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lk2\Desktop\superai\input\"/>
    </mc:Choice>
  </mc:AlternateContent>
  <xr:revisionPtr revIDLastSave="0" documentId="13_ncr:1_{79AB1B9D-067B-453B-AC8A-9318C7630304}" xr6:coauthVersionLast="47" xr6:coauthVersionMax="47" xr10:uidLastSave="{00000000-0000-0000-0000-000000000000}"/>
  <bookViews>
    <workbookView xWindow="-108" yWindow="-108" windowWidth="23256" windowHeight="12456" xr2:uid="{5D136356-3F40-4A14-B42C-374F0CC1DB9E}"/>
  </bookViews>
  <sheets>
    <sheet name="Bảng Giá Khối Lượng 30_1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25" i="4" l="1"/>
  <c r="BI25" i="4"/>
  <c r="BH25" i="4"/>
  <c r="BG25" i="4"/>
  <c r="BF25" i="4"/>
  <c r="BE25" i="4"/>
  <c r="BD25" i="4"/>
  <c r="BC25" i="4"/>
  <c r="BB25" i="4"/>
  <c r="BA25" i="4"/>
  <c r="B4" i="4"/>
  <c r="A5" i="4" s="1"/>
  <c r="A4" i="4"/>
  <c r="B5" i="4" l="1"/>
  <c r="B6" i="4" s="1"/>
  <c r="B7" i="4" s="1"/>
  <c r="A6" i="4" l="1"/>
  <c r="A7" i="4"/>
  <c r="B8" i="4"/>
  <c r="A8" i="4"/>
  <c r="B9" i="4" l="1"/>
  <c r="A9" i="4"/>
  <c r="B10" i="4" l="1"/>
  <c r="A10" i="4"/>
  <c r="B11" i="4" l="1"/>
  <c r="A11" i="4"/>
  <c r="B12" i="4" l="1"/>
  <c r="A12" i="4"/>
  <c r="B13" i="4" l="1"/>
  <c r="A13" i="4"/>
  <c r="B14" i="4" l="1"/>
  <c r="A14" i="4"/>
  <c r="B15" i="4" l="1"/>
  <c r="A15" i="4"/>
  <c r="B16" i="4" l="1"/>
  <c r="A16" i="4"/>
  <c r="B17" i="4" l="1"/>
  <c r="A17" i="4"/>
  <c r="B18" i="4" l="1"/>
  <c r="A18" i="4"/>
  <c r="A19" i="4" l="1"/>
  <c r="B19" i="4"/>
  <c r="B20" i="4" l="1"/>
  <c r="A20" i="4"/>
  <c r="B21" i="4" l="1"/>
  <c r="A21" i="4"/>
</calcChain>
</file>

<file path=xl/sharedStrings.xml><?xml version="1.0" encoding="utf-8"?>
<sst xmlns="http://schemas.openxmlformats.org/spreadsheetml/2006/main" count="185" uniqueCount="54">
  <si>
    <t>Ninja Van</t>
  </si>
  <si>
    <t>BEST</t>
  </si>
  <si>
    <t>GHN</t>
  </si>
  <si>
    <t>Nội Miền</t>
  </si>
  <si>
    <t>Cận Miền</t>
  </si>
  <si>
    <t>Cách Miền</t>
  </si>
  <si>
    <t>Nội Thành tỉnh</t>
  </si>
  <si>
    <t>Ngoại Thành tỉnh</t>
  </si>
  <si>
    <t>Nội Thành TP.HCM/ Hà Nội</t>
  </si>
  <si>
    <t>Ngoại Thành  TP.HCM/ Hà Nội</t>
  </si>
  <si>
    <t>Khối lượng</t>
  </si>
  <si>
    <t>SHOPEE EXPRESS</t>
  </si>
  <si>
    <t>+ bước tăng 500gr</t>
  </si>
  <si>
    <t>+ bước tăng 1000gr</t>
  </si>
  <si>
    <t>VIETTEL POST</t>
  </si>
  <si>
    <t>GIAO HÀNG TIẾT KIỆM</t>
  </si>
  <si>
    <t>NJV</t>
  </si>
  <si>
    <t>VTP</t>
  </si>
  <si>
    <t>Phí Lấy Hàng</t>
  </si>
  <si>
    <t>Miễn Phí</t>
  </si>
  <si>
    <t>(0.5%*Giá Trị)*(1 + 10%)</t>
  </si>
  <si>
    <t>Mức Tối Đa</t>
  </si>
  <si>
    <t>20 triệu</t>
  </si>
  <si>
    <t>5 triệu</t>
  </si>
  <si>
    <t>0.5%*Giá trị</t>
  </si>
  <si>
    <t>Phí Thu Hộ
Tiền Thu Khách (TTK)</t>
  </si>
  <si>
    <t>1 triệu &lt; TTK</t>
  </si>
  <si>
    <t>1 triệu &lt;= TTK &lt; 3 triệu</t>
  </si>
  <si>
    <t>3 triệu &lt;= TTK &lt; 10 triệu</t>
  </si>
  <si>
    <t>10 triệu &lt;= TTK</t>
  </si>
  <si>
    <t xml:space="preserve">Phí Bảo Hiểm
Giá Trị Hàng Hoá (GTHH) </t>
  </si>
  <si>
    <t>1 triệu &lt;=  GTHH &lt; 3 triệu</t>
  </si>
  <si>
    <t>3 triệu &lt;= GTHH &lt; 10 triệu</t>
  </si>
  <si>
    <t>10 triệu &lt;= GTHH</t>
  </si>
  <si>
    <t>100 triệu</t>
  </si>
  <si>
    <t>Phí Thu Hồi</t>
  </si>
  <si>
    <t>100% phí giao</t>
  </si>
  <si>
    <t>50% phí giao</t>
  </si>
  <si>
    <t>Trên
x &lt; KL</t>
  </si>
  <si>
    <t>Đến bằng
&lt;= KL</t>
  </si>
  <si>
    <t>SPX</t>
  </si>
  <si>
    <t>GTHH &lt; 1 triệu</t>
  </si>
  <si>
    <t>100% phí giao đơn mới</t>
  </si>
  <si>
    <t>Trên 30kg: 120k + 4k/kg</t>
  </si>
  <si>
    <t>Trên 30kg: 150k + 5.5k/kg</t>
  </si>
  <si>
    <t>Khối lượng khác</t>
  </si>
  <si>
    <t>(Tiền Thu Khách - 3 triệu)*0.5%</t>
  </si>
  <si>
    <r>
      <rPr>
        <b/>
        <i/>
        <sz val="11"/>
        <color theme="1"/>
        <rFont val="Calibri"/>
        <family val="2"/>
        <scheme val="minor"/>
      </rPr>
      <t>3 triệu &lt; GTHH &lt; 10 triệu:</t>
    </r>
    <r>
      <rPr>
        <i/>
        <sz val="11"/>
        <color theme="1"/>
        <rFont val="Calibri"/>
        <family val="2"/>
        <scheme val="minor"/>
      </rPr>
      <t xml:space="preserve"> 0.5%*Giá trị</t>
    </r>
  </si>
  <si>
    <r>
      <rPr>
        <b/>
        <i/>
        <sz val="11"/>
        <color theme="1"/>
        <rFont val="Calibri"/>
        <family val="2"/>
        <scheme val="minor"/>
      </rPr>
      <t xml:space="preserve">3 triệu &lt; GTHH &lt; 10 triệu: </t>
    </r>
    <r>
      <rPr>
        <i/>
        <sz val="11"/>
        <color theme="1"/>
        <rFont val="Calibri"/>
        <family val="2"/>
        <scheme val="minor"/>
      </rPr>
      <t>0.5%*Giá trị</t>
    </r>
  </si>
  <si>
    <t>GHTK</t>
  </si>
  <si>
    <t>Nội miền TPHCM/ Hà Nội</t>
  </si>
  <si>
    <t>Liên miền TPHCM/ Hà Nội</t>
  </si>
  <si>
    <t>Liên Miền đặc biệt</t>
  </si>
  <si>
    <t>SUPERSHIP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</si>
</sst>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813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5" borderId="3" xfId="0" applyFill="1" applyBorder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0" xfId="0" quotePrefix="1" applyFill="1" applyAlignment="1">
      <alignment horizontal="center"/>
    </xf>
    <xf numFmtId="0" fontId="0" fillId="9" borderId="0" xfId="0" applyFill="1" applyAlignment="1">
      <alignment wrapText="1"/>
    </xf>
    <xf numFmtId="0" fontId="0" fillId="9" borderId="0" xfId="0" applyFill="1"/>
    <xf numFmtId="0" fontId="0" fillId="10" borderId="4" xfId="0" applyFill="1" applyBorder="1"/>
    <xf numFmtId="0" fontId="0" fillId="10" borderId="5" xfId="0" applyFill="1" applyBorder="1"/>
    <xf numFmtId="0" fontId="0" fillId="10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12" xfId="0" applyBorder="1"/>
    <xf numFmtId="0" fontId="0" fillId="0" borderId="12" xfId="0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5" borderId="12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10" borderId="22" xfId="0" applyFill="1" applyBorder="1" applyAlignment="1">
      <alignment wrapText="1"/>
    </xf>
    <xf numFmtId="0" fontId="0" fillId="10" borderId="23" xfId="0" applyFill="1" applyBorder="1" applyAlignment="1">
      <alignment wrapText="1"/>
    </xf>
    <xf numFmtId="0" fontId="0" fillId="10" borderId="24" xfId="0" applyFill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7" xfId="0" applyFont="1" applyBorder="1"/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2DE6-F507-4639-8205-3BEA018F5287}">
  <dimension ref="A1:BT57"/>
  <sheetViews>
    <sheetView tabSelected="1" zoomScale="84" zoomScaleNormal="84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N46" sqref="N46"/>
    </sheetView>
  </sheetViews>
  <sheetFormatPr defaultRowHeight="14.4" x14ac:dyDescent="0.3"/>
  <cols>
    <col min="1" max="1" width="20.88671875" customWidth="1"/>
    <col min="2" max="2" width="23.77734375" customWidth="1"/>
    <col min="3" max="12" width="8" style="1" customWidth="1"/>
    <col min="34" max="34" width="10.77734375" customWidth="1"/>
  </cols>
  <sheetData>
    <row r="1" spans="1:72" ht="33.75" customHeight="1" thickBot="1" x14ac:dyDescent="0.35">
      <c r="A1" s="89" t="s">
        <v>10</v>
      </c>
      <c r="B1" s="90"/>
      <c r="C1" s="94" t="s">
        <v>0</v>
      </c>
      <c r="D1" s="95"/>
      <c r="E1" s="95"/>
      <c r="F1" s="95"/>
      <c r="G1" s="95"/>
      <c r="H1" s="95"/>
      <c r="I1" s="95"/>
      <c r="J1" s="95"/>
      <c r="K1" s="95"/>
      <c r="L1" s="96"/>
      <c r="M1" s="91" t="s">
        <v>1</v>
      </c>
      <c r="N1" s="92"/>
      <c r="O1" s="92"/>
      <c r="P1" s="92"/>
      <c r="Q1" s="92"/>
      <c r="R1" s="92"/>
      <c r="S1" s="92"/>
      <c r="T1" s="92"/>
      <c r="U1" s="92"/>
      <c r="V1" s="93"/>
      <c r="W1" s="86" t="s">
        <v>11</v>
      </c>
      <c r="X1" s="87"/>
      <c r="Y1" s="87"/>
      <c r="Z1" s="87"/>
      <c r="AA1" s="87"/>
      <c r="AB1" s="87"/>
      <c r="AC1" s="87"/>
      <c r="AD1" s="87"/>
      <c r="AE1" s="87"/>
      <c r="AF1" s="88"/>
      <c r="AG1" s="83" t="s">
        <v>2</v>
      </c>
      <c r="AH1" s="84"/>
      <c r="AI1" s="84"/>
      <c r="AJ1" s="84"/>
      <c r="AK1" s="84"/>
      <c r="AL1" s="84"/>
      <c r="AM1" s="84"/>
      <c r="AN1" s="84"/>
      <c r="AO1" s="84"/>
      <c r="AP1" s="85"/>
      <c r="AQ1" s="81" t="s">
        <v>14</v>
      </c>
      <c r="AR1" s="82"/>
      <c r="AS1" s="82"/>
      <c r="AT1" s="82"/>
      <c r="AU1" s="82"/>
      <c r="AV1" s="82"/>
      <c r="AW1" s="82"/>
      <c r="AX1" s="82"/>
      <c r="AY1" s="82"/>
      <c r="AZ1" s="82"/>
      <c r="BA1" s="80" t="s">
        <v>15</v>
      </c>
      <c r="BB1" s="80"/>
      <c r="BC1" s="80"/>
      <c r="BD1" s="80"/>
      <c r="BE1" s="80"/>
      <c r="BF1" s="80"/>
      <c r="BG1" s="80"/>
      <c r="BH1" s="80"/>
      <c r="BI1" s="80"/>
      <c r="BJ1" s="80"/>
      <c r="BK1" s="70" t="s">
        <v>53</v>
      </c>
      <c r="BL1" s="70"/>
      <c r="BM1" s="70"/>
      <c r="BN1" s="70"/>
      <c r="BO1" s="70"/>
      <c r="BP1" s="70"/>
      <c r="BQ1" s="70"/>
      <c r="BR1" s="70"/>
      <c r="BS1" s="70"/>
      <c r="BT1" s="70"/>
    </row>
    <row r="2" spans="1:72" ht="68.25" customHeight="1" thickBot="1" x14ac:dyDescent="0.35">
      <c r="A2" s="17" t="s">
        <v>38</v>
      </c>
      <c r="B2" s="18" t="s">
        <v>39</v>
      </c>
      <c r="C2" s="35" t="s">
        <v>6</v>
      </c>
      <c r="D2" s="36" t="s">
        <v>7</v>
      </c>
      <c r="E2" s="37" t="s">
        <v>8</v>
      </c>
      <c r="F2" s="36" t="s">
        <v>9</v>
      </c>
      <c r="G2" s="37" t="s">
        <v>3</v>
      </c>
      <c r="H2" s="37" t="s">
        <v>4</v>
      </c>
      <c r="I2" s="37" t="s">
        <v>5</v>
      </c>
      <c r="J2" s="37" t="s">
        <v>50</v>
      </c>
      <c r="K2" s="37" t="s">
        <v>51</v>
      </c>
      <c r="L2" s="38" t="s">
        <v>52</v>
      </c>
      <c r="M2" s="35" t="s">
        <v>6</v>
      </c>
      <c r="N2" s="36" t="s">
        <v>7</v>
      </c>
      <c r="O2" s="37" t="s">
        <v>8</v>
      </c>
      <c r="P2" s="36" t="s">
        <v>9</v>
      </c>
      <c r="Q2" s="37" t="s">
        <v>3</v>
      </c>
      <c r="R2" s="37" t="s">
        <v>4</v>
      </c>
      <c r="S2" s="37" t="s">
        <v>5</v>
      </c>
      <c r="T2" s="37" t="s">
        <v>50</v>
      </c>
      <c r="U2" s="37" t="s">
        <v>51</v>
      </c>
      <c r="V2" s="38" t="s">
        <v>52</v>
      </c>
      <c r="W2" s="35" t="s">
        <v>6</v>
      </c>
      <c r="X2" s="36" t="s">
        <v>7</v>
      </c>
      <c r="Y2" s="37" t="s">
        <v>8</v>
      </c>
      <c r="Z2" s="36" t="s">
        <v>9</v>
      </c>
      <c r="AA2" s="37" t="s">
        <v>3</v>
      </c>
      <c r="AB2" s="37" t="s">
        <v>4</v>
      </c>
      <c r="AC2" s="37" t="s">
        <v>5</v>
      </c>
      <c r="AD2" s="37" t="s">
        <v>50</v>
      </c>
      <c r="AE2" s="37" t="s">
        <v>51</v>
      </c>
      <c r="AF2" s="38" t="s">
        <v>52</v>
      </c>
      <c r="AG2" s="35" t="s">
        <v>6</v>
      </c>
      <c r="AH2" s="36" t="s">
        <v>7</v>
      </c>
      <c r="AI2" s="37" t="s">
        <v>8</v>
      </c>
      <c r="AJ2" s="36" t="s">
        <v>9</v>
      </c>
      <c r="AK2" s="37" t="s">
        <v>3</v>
      </c>
      <c r="AL2" s="37" t="s">
        <v>4</v>
      </c>
      <c r="AM2" s="37" t="s">
        <v>5</v>
      </c>
      <c r="AN2" s="37" t="s">
        <v>50</v>
      </c>
      <c r="AO2" s="37" t="s">
        <v>51</v>
      </c>
      <c r="AP2" s="38" t="s">
        <v>52</v>
      </c>
      <c r="AQ2" s="35" t="s">
        <v>6</v>
      </c>
      <c r="AR2" s="36" t="s">
        <v>7</v>
      </c>
      <c r="AS2" s="37" t="s">
        <v>8</v>
      </c>
      <c r="AT2" s="36" t="s">
        <v>9</v>
      </c>
      <c r="AU2" s="37" t="s">
        <v>3</v>
      </c>
      <c r="AV2" s="37" t="s">
        <v>4</v>
      </c>
      <c r="AW2" s="37" t="s">
        <v>5</v>
      </c>
      <c r="AX2" s="37" t="s">
        <v>50</v>
      </c>
      <c r="AY2" s="37" t="s">
        <v>51</v>
      </c>
      <c r="AZ2" s="38" t="s">
        <v>52</v>
      </c>
      <c r="BA2" s="42" t="s">
        <v>6</v>
      </c>
      <c r="BB2" s="43" t="s">
        <v>7</v>
      </c>
      <c r="BC2" s="44" t="s">
        <v>8</v>
      </c>
      <c r="BD2" s="43" t="s">
        <v>9</v>
      </c>
      <c r="BE2" s="44" t="s">
        <v>3</v>
      </c>
      <c r="BF2" s="44" t="s">
        <v>4</v>
      </c>
      <c r="BG2" s="44" t="s">
        <v>5</v>
      </c>
      <c r="BH2" s="44" t="s">
        <v>50</v>
      </c>
      <c r="BI2" s="44" t="s">
        <v>51</v>
      </c>
      <c r="BJ2" s="45" t="s">
        <v>52</v>
      </c>
      <c r="BK2" s="42" t="s">
        <v>6</v>
      </c>
      <c r="BL2" s="43" t="s">
        <v>7</v>
      </c>
      <c r="BM2" s="44" t="s">
        <v>8</v>
      </c>
      <c r="BN2" s="43" t="s">
        <v>9</v>
      </c>
      <c r="BO2" s="44" t="s">
        <v>3</v>
      </c>
      <c r="BP2" s="44" t="s">
        <v>4</v>
      </c>
      <c r="BQ2" s="44" t="s">
        <v>5</v>
      </c>
      <c r="BR2" s="44" t="s">
        <v>50</v>
      </c>
      <c r="BS2" s="44" t="s">
        <v>51</v>
      </c>
      <c r="BT2" s="45" t="s">
        <v>52</v>
      </c>
    </row>
    <row r="3" spans="1:72" x14ac:dyDescent="0.3">
      <c r="A3" s="3">
        <v>0</v>
      </c>
      <c r="B3">
        <v>500</v>
      </c>
      <c r="C3" s="22">
        <v>11</v>
      </c>
      <c r="D3" s="1">
        <v>11</v>
      </c>
      <c r="E3" s="1">
        <v>11</v>
      </c>
      <c r="F3" s="1">
        <v>11</v>
      </c>
      <c r="G3" s="1">
        <v>11</v>
      </c>
      <c r="H3" s="1">
        <v>13</v>
      </c>
      <c r="I3" s="1">
        <v>13</v>
      </c>
      <c r="J3" s="1">
        <v>11</v>
      </c>
      <c r="K3" s="1">
        <v>13</v>
      </c>
      <c r="L3" s="29">
        <v>13</v>
      </c>
      <c r="M3" s="22">
        <v>14</v>
      </c>
      <c r="N3" s="1">
        <v>14</v>
      </c>
      <c r="O3" s="1">
        <v>14</v>
      </c>
      <c r="P3" s="1">
        <v>14</v>
      </c>
      <c r="Q3" s="1">
        <v>14</v>
      </c>
      <c r="R3" s="1">
        <v>14</v>
      </c>
      <c r="S3" s="1">
        <v>14</v>
      </c>
      <c r="T3" s="1">
        <v>14</v>
      </c>
      <c r="U3" s="1">
        <v>14</v>
      </c>
      <c r="V3" s="29">
        <v>14</v>
      </c>
      <c r="W3" s="22">
        <v>12</v>
      </c>
      <c r="X3" s="1">
        <v>12</v>
      </c>
      <c r="Y3" s="1">
        <v>12</v>
      </c>
      <c r="Z3" s="1">
        <v>12</v>
      </c>
      <c r="AA3" s="1">
        <v>12</v>
      </c>
      <c r="AB3" s="1">
        <v>12</v>
      </c>
      <c r="AC3" s="1">
        <v>12</v>
      </c>
      <c r="AD3" s="1">
        <v>12</v>
      </c>
      <c r="AE3" s="1">
        <v>12</v>
      </c>
      <c r="AF3" s="29">
        <v>12</v>
      </c>
      <c r="AG3" s="22">
        <v>15.5</v>
      </c>
      <c r="AH3" s="1">
        <v>18</v>
      </c>
      <c r="AI3" s="1">
        <v>15.5</v>
      </c>
      <c r="AJ3" s="1">
        <v>18</v>
      </c>
      <c r="AK3" s="1">
        <v>18</v>
      </c>
      <c r="AL3" s="1">
        <v>18</v>
      </c>
      <c r="AM3" s="1">
        <v>18</v>
      </c>
      <c r="AN3" s="1">
        <v>18</v>
      </c>
      <c r="AO3" s="1">
        <v>18</v>
      </c>
      <c r="AP3" s="29">
        <v>18</v>
      </c>
      <c r="AQ3" s="22">
        <v>12</v>
      </c>
      <c r="AR3" s="1">
        <v>12</v>
      </c>
      <c r="AS3" s="1">
        <v>12</v>
      </c>
      <c r="AT3" s="1">
        <v>12</v>
      </c>
      <c r="AU3" s="1">
        <v>16</v>
      </c>
      <c r="AV3" s="1">
        <v>16</v>
      </c>
      <c r="AW3" s="1">
        <v>16</v>
      </c>
      <c r="AX3" s="1">
        <v>16</v>
      </c>
      <c r="AY3" s="1">
        <v>16</v>
      </c>
      <c r="AZ3" s="29">
        <v>16</v>
      </c>
      <c r="BA3" s="22">
        <v>20</v>
      </c>
      <c r="BB3" s="1">
        <v>20</v>
      </c>
      <c r="BC3" s="1">
        <v>22</v>
      </c>
      <c r="BD3" s="1">
        <v>30</v>
      </c>
      <c r="BE3" s="1">
        <v>20</v>
      </c>
      <c r="BF3" s="1">
        <v>20</v>
      </c>
      <c r="BG3" s="1">
        <v>20</v>
      </c>
      <c r="BH3" s="1">
        <v>20</v>
      </c>
      <c r="BI3" s="1">
        <v>20</v>
      </c>
      <c r="BJ3" s="29">
        <v>20</v>
      </c>
      <c r="BK3" s="22">
        <v>10</v>
      </c>
      <c r="BL3" s="1">
        <v>15</v>
      </c>
      <c r="BM3" s="1">
        <v>15</v>
      </c>
      <c r="BN3" s="1">
        <v>20</v>
      </c>
      <c r="BO3" s="1">
        <v>18</v>
      </c>
      <c r="BP3" s="1">
        <v>18</v>
      </c>
      <c r="BQ3" s="1">
        <v>18</v>
      </c>
      <c r="BR3" s="1">
        <v>18</v>
      </c>
      <c r="BS3" s="1">
        <v>18</v>
      </c>
      <c r="BT3" s="29">
        <v>18</v>
      </c>
    </row>
    <row r="4" spans="1:72" x14ac:dyDescent="0.3">
      <c r="A4" s="3">
        <f>B3</f>
        <v>500</v>
      </c>
      <c r="B4">
        <f>B3+500</f>
        <v>1000</v>
      </c>
      <c r="C4" s="22">
        <v>11</v>
      </c>
      <c r="D4" s="1">
        <v>11</v>
      </c>
      <c r="E4" s="1">
        <v>11</v>
      </c>
      <c r="F4" s="1">
        <v>11</v>
      </c>
      <c r="G4" s="1">
        <v>11</v>
      </c>
      <c r="H4" s="1">
        <v>13</v>
      </c>
      <c r="I4" s="1">
        <v>13</v>
      </c>
      <c r="J4" s="1">
        <v>11</v>
      </c>
      <c r="K4" s="1">
        <v>13</v>
      </c>
      <c r="L4" s="29">
        <v>13</v>
      </c>
      <c r="M4" s="22">
        <v>14</v>
      </c>
      <c r="N4" s="1">
        <v>14</v>
      </c>
      <c r="O4" s="1">
        <v>14</v>
      </c>
      <c r="P4" s="1">
        <v>14</v>
      </c>
      <c r="Q4" s="1">
        <v>14</v>
      </c>
      <c r="R4" s="1">
        <v>14</v>
      </c>
      <c r="S4" s="1">
        <v>14</v>
      </c>
      <c r="T4" s="1">
        <v>14</v>
      </c>
      <c r="U4" s="1">
        <v>14</v>
      </c>
      <c r="V4" s="29">
        <v>14</v>
      </c>
      <c r="W4" s="22">
        <v>12</v>
      </c>
      <c r="X4" s="1">
        <v>12</v>
      </c>
      <c r="Y4" s="1">
        <v>12</v>
      </c>
      <c r="Z4" s="1">
        <v>12</v>
      </c>
      <c r="AA4" s="1">
        <v>14</v>
      </c>
      <c r="AB4" s="1">
        <v>14</v>
      </c>
      <c r="AC4" s="1">
        <v>14</v>
      </c>
      <c r="AD4" s="1">
        <v>14</v>
      </c>
      <c r="AE4" s="1">
        <v>14</v>
      </c>
      <c r="AF4" s="29">
        <v>14</v>
      </c>
      <c r="AG4" s="22">
        <v>15.5</v>
      </c>
      <c r="AH4" s="1">
        <v>18</v>
      </c>
      <c r="AI4" s="1">
        <v>15.5</v>
      </c>
      <c r="AJ4" s="1">
        <v>18</v>
      </c>
      <c r="AK4" s="1">
        <v>18</v>
      </c>
      <c r="AL4" s="1">
        <v>18</v>
      </c>
      <c r="AM4" s="1">
        <v>18</v>
      </c>
      <c r="AN4" s="1">
        <v>18</v>
      </c>
      <c r="AO4" s="1">
        <v>18</v>
      </c>
      <c r="AP4" s="29">
        <v>18</v>
      </c>
      <c r="AQ4" s="22">
        <v>12</v>
      </c>
      <c r="AR4" s="1">
        <v>12</v>
      </c>
      <c r="AS4" s="1">
        <v>12</v>
      </c>
      <c r="AT4" s="1">
        <v>12</v>
      </c>
      <c r="AU4" s="1">
        <v>18</v>
      </c>
      <c r="AV4" s="1">
        <v>18</v>
      </c>
      <c r="AW4" s="1">
        <v>18</v>
      </c>
      <c r="AX4" s="1">
        <v>18</v>
      </c>
      <c r="AY4" s="1">
        <v>18</v>
      </c>
      <c r="AZ4" s="29">
        <v>18</v>
      </c>
      <c r="BA4" s="22">
        <v>20</v>
      </c>
      <c r="BB4" s="1">
        <v>20</v>
      </c>
      <c r="BC4" s="1">
        <v>22</v>
      </c>
      <c r="BD4" s="1">
        <v>30</v>
      </c>
      <c r="BE4" s="1">
        <v>20</v>
      </c>
      <c r="BF4" s="1">
        <v>20</v>
      </c>
      <c r="BG4" s="1">
        <v>20</v>
      </c>
      <c r="BH4" s="1">
        <v>20</v>
      </c>
      <c r="BI4" s="1">
        <v>20</v>
      </c>
      <c r="BJ4" s="29">
        <v>20</v>
      </c>
      <c r="BK4" s="22">
        <v>10</v>
      </c>
      <c r="BL4" s="1">
        <v>15</v>
      </c>
      <c r="BM4" s="1">
        <v>15</v>
      </c>
      <c r="BN4" s="1">
        <v>20</v>
      </c>
      <c r="BO4" s="1">
        <v>18</v>
      </c>
      <c r="BP4" s="1">
        <v>18</v>
      </c>
      <c r="BQ4" s="1">
        <v>18</v>
      </c>
      <c r="BR4" s="1">
        <v>18</v>
      </c>
      <c r="BS4" s="1">
        <v>18</v>
      </c>
      <c r="BT4" s="29">
        <v>18</v>
      </c>
    </row>
    <row r="5" spans="1:72" x14ac:dyDescent="0.3">
      <c r="A5" s="3">
        <f t="shared" ref="A5:A21" si="0">B4</f>
        <v>1000</v>
      </c>
      <c r="B5">
        <f t="shared" ref="B5:B21" si="1">B4+500</f>
        <v>1500</v>
      </c>
      <c r="C5" s="22">
        <v>13</v>
      </c>
      <c r="D5" s="1">
        <v>13</v>
      </c>
      <c r="E5" s="1">
        <v>13</v>
      </c>
      <c r="F5" s="1">
        <v>13</v>
      </c>
      <c r="G5" s="1">
        <v>13</v>
      </c>
      <c r="H5" s="1">
        <v>14</v>
      </c>
      <c r="I5" s="1">
        <v>14</v>
      </c>
      <c r="J5" s="1">
        <v>13</v>
      </c>
      <c r="K5" s="1">
        <v>14</v>
      </c>
      <c r="L5" s="29">
        <v>14</v>
      </c>
      <c r="M5" s="22">
        <v>15</v>
      </c>
      <c r="N5" s="1">
        <v>15</v>
      </c>
      <c r="O5" s="1">
        <v>15</v>
      </c>
      <c r="P5" s="1">
        <v>15</v>
      </c>
      <c r="Q5" s="1">
        <v>15</v>
      </c>
      <c r="R5" s="1">
        <v>15</v>
      </c>
      <c r="S5" s="1">
        <v>15</v>
      </c>
      <c r="T5" s="1">
        <v>15</v>
      </c>
      <c r="U5" s="1">
        <v>15</v>
      </c>
      <c r="V5" s="29">
        <v>15</v>
      </c>
      <c r="W5" s="22">
        <v>16</v>
      </c>
      <c r="X5" s="1">
        <v>16</v>
      </c>
      <c r="Y5" s="1">
        <v>16</v>
      </c>
      <c r="Z5" s="1">
        <v>16</v>
      </c>
      <c r="AA5" s="1">
        <v>16</v>
      </c>
      <c r="AB5" s="1">
        <v>18</v>
      </c>
      <c r="AC5" s="1">
        <v>18</v>
      </c>
      <c r="AD5" s="1">
        <v>16</v>
      </c>
      <c r="AE5" s="1">
        <v>18</v>
      </c>
      <c r="AF5" s="29">
        <v>18</v>
      </c>
      <c r="AG5" s="22">
        <v>15.5</v>
      </c>
      <c r="AH5" s="1">
        <v>18</v>
      </c>
      <c r="AI5" s="1">
        <v>15.5</v>
      </c>
      <c r="AJ5" s="1">
        <v>18</v>
      </c>
      <c r="AK5" s="1">
        <v>18</v>
      </c>
      <c r="AL5" s="1">
        <v>18</v>
      </c>
      <c r="AM5" s="1">
        <v>18</v>
      </c>
      <c r="AN5" s="1">
        <v>18</v>
      </c>
      <c r="AO5" s="1">
        <v>18</v>
      </c>
      <c r="AP5" s="29">
        <v>18</v>
      </c>
      <c r="AQ5" s="22">
        <v>16</v>
      </c>
      <c r="AR5" s="1">
        <v>16</v>
      </c>
      <c r="AS5" s="1">
        <v>16</v>
      </c>
      <c r="AT5" s="1">
        <v>16</v>
      </c>
      <c r="AU5" s="1">
        <v>21</v>
      </c>
      <c r="AV5" s="1">
        <v>21</v>
      </c>
      <c r="AW5" s="1">
        <v>21</v>
      </c>
      <c r="AX5" s="1">
        <v>21</v>
      </c>
      <c r="AY5" s="1">
        <v>21</v>
      </c>
      <c r="AZ5" s="29">
        <v>21</v>
      </c>
      <c r="BA5" s="22">
        <v>24</v>
      </c>
      <c r="BB5" s="1">
        <v>24</v>
      </c>
      <c r="BC5" s="1">
        <v>22</v>
      </c>
      <c r="BD5" s="1">
        <v>30</v>
      </c>
      <c r="BE5" s="1">
        <v>24</v>
      </c>
      <c r="BF5" s="1">
        <v>24</v>
      </c>
      <c r="BG5" s="1">
        <v>24</v>
      </c>
      <c r="BH5" s="1">
        <v>24</v>
      </c>
      <c r="BI5" s="1">
        <v>24</v>
      </c>
      <c r="BJ5" s="29">
        <v>24</v>
      </c>
      <c r="BK5" s="22">
        <v>10</v>
      </c>
      <c r="BL5" s="1">
        <v>15</v>
      </c>
      <c r="BM5" s="1">
        <v>15</v>
      </c>
      <c r="BN5" s="1">
        <v>20</v>
      </c>
      <c r="BO5" s="1">
        <v>18</v>
      </c>
      <c r="BP5" s="1">
        <v>18</v>
      </c>
      <c r="BQ5" s="1">
        <v>18</v>
      </c>
      <c r="BR5" s="1">
        <v>18</v>
      </c>
      <c r="BS5" s="1">
        <v>18</v>
      </c>
      <c r="BT5" s="29">
        <v>18</v>
      </c>
    </row>
    <row r="6" spans="1:72" x14ac:dyDescent="0.3">
      <c r="A6" s="3">
        <f t="shared" si="0"/>
        <v>1500</v>
      </c>
      <c r="B6">
        <f t="shared" si="1"/>
        <v>2000</v>
      </c>
      <c r="C6" s="22">
        <v>13</v>
      </c>
      <c r="D6" s="1">
        <v>13</v>
      </c>
      <c r="E6" s="1">
        <v>13</v>
      </c>
      <c r="F6" s="1">
        <v>13</v>
      </c>
      <c r="G6" s="1">
        <v>13</v>
      </c>
      <c r="H6" s="1">
        <v>15</v>
      </c>
      <c r="I6" s="1">
        <v>15</v>
      </c>
      <c r="J6" s="1">
        <v>13</v>
      </c>
      <c r="K6" s="1">
        <v>15</v>
      </c>
      <c r="L6" s="29">
        <v>15</v>
      </c>
      <c r="M6" s="22">
        <v>15</v>
      </c>
      <c r="N6" s="1">
        <v>15</v>
      </c>
      <c r="O6" s="1">
        <v>15</v>
      </c>
      <c r="P6" s="1">
        <v>15</v>
      </c>
      <c r="Q6" s="1">
        <v>15</v>
      </c>
      <c r="R6" s="1">
        <v>15</v>
      </c>
      <c r="S6" s="1">
        <v>15</v>
      </c>
      <c r="T6" s="1">
        <v>15</v>
      </c>
      <c r="U6" s="1">
        <v>15</v>
      </c>
      <c r="V6" s="29">
        <v>15</v>
      </c>
      <c r="W6" s="22">
        <v>16</v>
      </c>
      <c r="X6" s="1">
        <v>16</v>
      </c>
      <c r="Y6" s="1">
        <v>16</v>
      </c>
      <c r="Z6" s="1">
        <v>16</v>
      </c>
      <c r="AA6" s="1">
        <v>16</v>
      </c>
      <c r="AB6" s="1">
        <v>18</v>
      </c>
      <c r="AC6" s="1">
        <v>18</v>
      </c>
      <c r="AD6" s="1">
        <v>16</v>
      </c>
      <c r="AE6" s="1">
        <v>18</v>
      </c>
      <c r="AF6" s="29">
        <v>18</v>
      </c>
      <c r="AG6" s="22">
        <v>15.5</v>
      </c>
      <c r="AH6" s="1">
        <v>18</v>
      </c>
      <c r="AI6" s="1">
        <v>15.5</v>
      </c>
      <c r="AJ6" s="1">
        <v>18</v>
      </c>
      <c r="AK6" s="1">
        <v>18</v>
      </c>
      <c r="AL6" s="1">
        <v>18</v>
      </c>
      <c r="AM6" s="1">
        <v>18</v>
      </c>
      <c r="AN6" s="1">
        <v>18</v>
      </c>
      <c r="AO6" s="1">
        <v>18</v>
      </c>
      <c r="AP6" s="29">
        <v>18</v>
      </c>
      <c r="AQ6" s="22">
        <v>16</v>
      </c>
      <c r="AR6" s="1">
        <v>16</v>
      </c>
      <c r="AS6" s="1">
        <v>16</v>
      </c>
      <c r="AT6" s="1">
        <v>16</v>
      </c>
      <c r="AU6" s="1">
        <v>21</v>
      </c>
      <c r="AV6" s="1">
        <v>21</v>
      </c>
      <c r="AW6" s="1">
        <v>21</v>
      </c>
      <c r="AX6" s="1">
        <v>21</v>
      </c>
      <c r="AY6" s="1">
        <v>21</v>
      </c>
      <c r="AZ6" s="29">
        <v>21</v>
      </c>
      <c r="BA6" s="22">
        <v>24</v>
      </c>
      <c r="BB6" s="1">
        <v>24</v>
      </c>
      <c r="BC6" s="1">
        <v>22</v>
      </c>
      <c r="BD6" s="1">
        <v>30</v>
      </c>
      <c r="BE6" s="1">
        <v>24</v>
      </c>
      <c r="BF6" s="1">
        <v>24</v>
      </c>
      <c r="BG6" s="1">
        <v>24</v>
      </c>
      <c r="BH6" s="1">
        <v>24</v>
      </c>
      <c r="BI6" s="1">
        <v>24</v>
      </c>
      <c r="BJ6" s="29">
        <v>24</v>
      </c>
      <c r="BK6" s="22">
        <v>10</v>
      </c>
      <c r="BL6" s="1">
        <v>15</v>
      </c>
      <c r="BM6" s="1">
        <v>15</v>
      </c>
      <c r="BN6" s="1">
        <v>20</v>
      </c>
      <c r="BO6" s="1">
        <v>18</v>
      </c>
      <c r="BP6" s="1">
        <v>18</v>
      </c>
      <c r="BQ6" s="1">
        <v>18</v>
      </c>
      <c r="BR6" s="1">
        <v>18</v>
      </c>
      <c r="BS6" s="1">
        <v>18</v>
      </c>
      <c r="BT6" s="29">
        <v>18</v>
      </c>
    </row>
    <row r="7" spans="1:72" x14ac:dyDescent="0.3">
      <c r="A7" s="3">
        <f t="shared" si="0"/>
        <v>2000</v>
      </c>
      <c r="B7">
        <f t="shared" si="1"/>
        <v>2500</v>
      </c>
      <c r="C7" s="22">
        <v>15</v>
      </c>
      <c r="D7" s="1">
        <v>15</v>
      </c>
      <c r="E7" s="1">
        <v>15</v>
      </c>
      <c r="F7" s="1">
        <v>15</v>
      </c>
      <c r="G7" s="1">
        <v>15</v>
      </c>
      <c r="H7" s="1">
        <v>15</v>
      </c>
      <c r="I7" s="1">
        <v>15</v>
      </c>
      <c r="J7" s="1">
        <v>15</v>
      </c>
      <c r="K7" s="1">
        <v>15</v>
      </c>
      <c r="L7" s="29">
        <v>15</v>
      </c>
      <c r="M7" s="22">
        <v>15</v>
      </c>
      <c r="N7" s="1">
        <v>15</v>
      </c>
      <c r="O7" s="1">
        <v>15</v>
      </c>
      <c r="P7" s="1">
        <v>15</v>
      </c>
      <c r="Q7" s="1">
        <v>15</v>
      </c>
      <c r="R7" s="1">
        <v>15</v>
      </c>
      <c r="S7" s="1">
        <v>15</v>
      </c>
      <c r="T7" s="1">
        <v>15</v>
      </c>
      <c r="U7" s="1">
        <v>15</v>
      </c>
      <c r="V7" s="29">
        <v>15</v>
      </c>
      <c r="W7" s="22">
        <v>21</v>
      </c>
      <c r="X7" s="1">
        <v>21</v>
      </c>
      <c r="Y7" s="1">
        <v>21</v>
      </c>
      <c r="Z7" s="1">
        <v>21</v>
      </c>
      <c r="AA7" s="1">
        <v>21</v>
      </c>
      <c r="AB7" s="1">
        <v>28</v>
      </c>
      <c r="AC7" s="1">
        <v>28</v>
      </c>
      <c r="AD7" s="1">
        <v>21</v>
      </c>
      <c r="AE7" s="1">
        <v>28</v>
      </c>
      <c r="AF7" s="29">
        <v>28</v>
      </c>
      <c r="AG7" s="22">
        <v>15.5</v>
      </c>
      <c r="AH7" s="1">
        <v>19.5</v>
      </c>
      <c r="AI7" s="1">
        <v>15.5</v>
      </c>
      <c r="AJ7" s="1">
        <v>19.5</v>
      </c>
      <c r="AK7" s="1">
        <v>22</v>
      </c>
      <c r="AL7" s="1">
        <v>22</v>
      </c>
      <c r="AM7" s="1">
        <v>22</v>
      </c>
      <c r="AN7" s="1">
        <v>22</v>
      </c>
      <c r="AO7" s="1">
        <v>22</v>
      </c>
      <c r="AP7" s="29">
        <v>22</v>
      </c>
      <c r="AQ7" s="22">
        <v>18</v>
      </c>
      <c r="AR7" s="1">
        <v>18</v>
      </c>
      <c r="AS7" s="1">
        <v>18</v>
      </c>
      <c r="AT7" s="1">
        <v>18</v>
      </c>
      <c r="AU7" s="1">
        <v>23</v>
      </c>
      <c r="AV7" s="1">
        <v>23</v>
      </c>
      <c r="AW7" s="1">
        <v>23</v>
      </c>
      <c r="AX7" s="1">
        <v>23</v>
      </c>
      <c r="AY7" s="1">
        <v>23</v>
      </c>
      <c r="AZ7" s="29">
        <v>23</v>
      </c>
      <c r="BA7" s="22">
        <v>26</v>
      </c>
      <c r="BB7" s="1">
        <v>26</v>
      </c>
      <c r="BC7" s="1">
        <v>22</v>
      </c>
      <c r="BD7" s="1">
        <v>30</v>
      </c>
      <c r="BE7" s="1">
        <v>26</v>
      </c>
      <c r="BF7" s="1">
        <v>26</v>
      </c>
      <c r="BG7" s="1">
        <v>26</v>
      </c>
      <c r="BH7" s="1">
        <v>26</v>
      </c>
      <c r="BI7" s="1">
        <v>26</v>
      </c>
      <c r="BJ7" s="29">
        <v>26</v>
      </c>
      <c r="BK7" s="22">
        <v>10</v>
      </c>
      <c r="BL7" s="1">
        <v>15</v>
      </c>
      <c r="BM7" s="1">
        <v>15</v>
      </c>
      <c r="BN7" s="1">
        <v>20</v>
      </c>
      <c r="BO7" s="1">
        <v>22</v>
      </c>
      <c r="BP7" s="1">
        <v>22</v>
      </c>
      <c r="BQ7" s="1">
        <v>22</v>
      </c>
      <c r="BR7" s="1">
        <v>22</v>
      </c>
      <c r="BS7" s="1">
        <v>22</v>
      </c>
      <c r="BT7" s="29">
        <v>22</v>
      </c>
    </row>
    <row r="8" spans="1:72" x14ac:dyDescent="0.3">
      <c r="A8" s="3">
        <f t="shared" si="0"/>
        <v>2500</v>
      </c>
      <c r="B8">
        <f t="shared" si="1"/>
        <v>3000</v>
      </c>
      <c r="C8" s="22">
        <v>15</v>
      </c>
      <c r="D8" s="1">
        <v>15</v>
      </c>
      <c r="E8" s="1">
        <v>15</v>
      </c>
      <c r="F8" s="1">
        <v>15</v>
      </c>
      <c r="G8" s="1">
        <v>15</v>
      </c>
      <c r="H8" s="1">
        <v>15</v>
      </c>
      <c r="I8" s="1">
        <v>15</v>
      </c>
      <c r="J8" s="1">
        <v>15</v>
      </c>
      <c r="K8" s="1">
        <v>15</v>
      </c>
      <c r="L8" s="29">
        <v>15</v>
      </c>
      <c r="M8" s="22">
        <v>15</v>
      </c>
      <c r="N8" s="1">
        <v>15</v>
      </c>
      <c r="O8" s="1">
        <v>15</v>
      </c>
      <c r="P8" s="1">
        <v>15</v>
      </c>
      <c r="Q8" s="1">
        <v>15</v>
      </c>
      <c r="R8" s="1">
        <v>15</v>
      </c>
      <c r="S8" s="1">
        <v>15</v>
      </c>
      <c r="T8" s="1">
        <v>15</v>
      </c>
      <c r="U8" s="1">
        <v>15</v>
      </c>
      <c r="V8" s="29">
        <v>15</v>
      </c>
      <c r="W8" s="22">
        <v>21</v>
      </c>
      <c r="X8" s="1">
        <v>21</v>
      </c>
      <c r="Y8" s="1">
        <v>21</v>
      </c>
      <c r="Z8" s="1">
        <v>21</v>
      </c>
      <c r="AA8" s="1">
        <v>21</v>
      </c>
      <c r="AB8" s="1">
        <v>28</v>
      </c>
      <c r="AC8" s="1">
        <v>28</v>
      </c>
      <c r="AD8" s="1">
        <v>21</v>
      </c>
      <c r="AE8" s="1">
        <v>28</v>
      </c>
      <c r="AF8" s="29">
        <v>28</v>
      </c>
      <c r="AG8" s="22">
        <v>15.5</v>
      </c>
      <c r="AH8" s="1">
        <v>21</v>
      </c>
      <c r="AI8" s="1">
        <v>15.5</v>
      </c>
      <c r="AJ8" s="1">
        <v>21</v>
      </c>
      <c r="AK8" s="1">
        <v>22</v>
      </c>
      <c r="AL8" s="1">
        <v>22</v>
      </c>
      <c r="AM8" s="1">
        <v>22</v>
      </c>
      <c r="AN8" s="1">
        <v>22</v>
      </c>
      <c r="AO8" s="1">
        <v>22</v>
      </c>
      <c r="AP8" s="29">
        <v>22</v>
      </c>
      <c r="AQ8" s="22">
        <v>18</v>
      </c>
      <c r="AR8" s="1">
        <v>18</v>
      </c>
      <c r="AS8" s="1">
        <v>18</v>
      </c>
      <c r="AT8" s="1">
        <v>18</v>
      </c>
      <c r="AU8" s="1">
        <v>23</v>
      </c>
      <c r="AV8" s="1">
        <v>23</v>
      </c>
      <c r="AW8" s="1">
        <v>23</v>
      </c>
      <c r="AX8" s="1">
        <v>23</v>
      </c>
      <c r="AY8" s="1">
        <v>23</v>
      </c>
      <c r="AZ8" s="29">
        <v>23</v>
      </c>
      <c r="BA8" s="22">
        <v>26</v>
      </c>
      <c r="BB8" s="1">
        <v>26</v>
      </c>
      <c r="BC8" s="1">
        <v>22</v>
      </c>
      <c r="BD8" s="1">
        <v>30</v>
      </c>
      <c r="BE8" s="1">
        <v>26</v>
      </c>
      <c r="BF8" s="1">
        <v>26</v>
      </c>
      <c r="BG8" s="1">
        <v>26</v>
      </c>
      <c r="BH8" s="1">
        <v>26</v>
      </c>
      <c r="BI8" s="1">
        <v>26</v>
      </c>
      <c r="BJ8" s="29">
        <v>26</v>
      </c>
      <c r="BK8" s="22">
        <v>10</v>
      </c>
      <c r="BL8" s="1">
        <v>15</v>
      </c>
      <c r="BM8" s="1">
        <v>15</v>
      </c>
      <c r="BN8" s="1">
        <v>20</v>
      </c>
      <c r="BO8" s="1">
        <v>22</v>
      </c>
      <c r="BP8" s="1">
        <v>22</v>
      </c>
      <c r="BQ8" s="1">
        <v>22</v>
      </c>
      <c r="BR8" s="1">
        <v>22</v>
      </c>
      <c r="BS8" s="1">
        <v>22</v>
      </c>
      <c r="BT8" s="29">
        <v>22</v>
      </c>
    </row>
    <row r="9" spans="1:72" s="7" customFormat="1" x14ac:dyDescent="0.3">
      <c r="A9" s="6">
        <f t="shared" si="0"/>
        <v>3000</v>
      </c>
      <c r="B9" s="7">
        <f t="shared" si="1"/>
        <v>3500</v>
      </c>
      <c r="C9" s="30">
        <v>16</v>
      </c>
      <c r="D9" s="8">
        <v>16</v>
      </c>
      <c r="E9" s="8">
        <v>16</v>
      </c>
      <c r="F9" s="8">
        <v>16</v>
      </c>
      <c r="G9" s="8">
        <v>16</v>
      </c>
      <c r="H9" s="8">
        <v>22</v>
      </c>
      <c r="I9" s="8">
        <v>22</v>
      </c>
      <c r="J9" s="8">
        <v>16</v>
      </c>
      <c r="K9" s="8">
        <v>22</v>
      </c>
      <c r="L9" s="31">
        <v>22</v>
      </c>
      <c r="M9" s="30">
        <v>17</v>
      </c>
      <c r="N9" s="8">
        <v>17</v>
      </c>
      <c r="O9" s="8">
        <v>17</v>
      </c>
      <c r="P9" s="8">
        <v>17</v>
      </c>
      <c r="Q9" s="8">
        <v>17</v>
      </c>
      <c r="R9" s="8">
        <v>17</v>
      </c>
      <c r="S9" s="8">
        <v>17</v>
      </c>
      <c r="T9" s="8">
        <v>17</v>
      </c>
      <c r="U9" s="8">
        <v>17</v>
      </c>
      <c r="V9" s="31">
        <v>17</v>
      </c>
      <c r="W9" s="30">
        <v>26</v>
      </c>
      <c r="X9" s="8">
        <v>26</v>
      </c>
      <c r="Y9" s="8">
        <v>26</v>
      </c>
      <c r="Z9" s="8">
        <v>26</v>
      </c>
      <c r="AA9" s="8">
        <v>26</v>
      </c>
      <c r="AB9" s="8">
        <v>38</v>
      </c>
      <c r="AC9" s="8">
        <v>38</v>
      </c>
      <c r="AD9" s="8">
        <v>26</v>
      </c>
      <c r="AE9" s="8">
        <v>38</v>
      </c>
      <c r="AF9" s="31">
        <v>38</v>
      </c>
      <c r="AG9" s="30">
        <v>18</v>
      </c>
      <c r="AH9" s="8">
        <v>22</v>
      </c>
      <c r="AI9" s="8">
        <v>18</v>
      </c>
      <c r="AJ9" s="8">
        <v>22</v>
      </c>
      <c r="AK9" s="8">
        <v>22</v>
      </c>
      <c r="AL9" s="8">
        <v>22</v>
      </c>
      <c r="AM9" s="8">
        <v>22</v>
      </c>
      <c r="AN9" s="8">
        <v>22</v>
      </c>
      <c r="AO9" s="8">
        <v>22</v>
      </c>
      <c r="AP9" s="31">
        <v>22</v>
      </c>
      <c r="AQ9" s="30">
        <v>22</v>
      </c>
      <c r="AR9" s="8">
        <v>22</v>
      </c>
      <c r="AS9" s="8">
        <v>22</v>
      </c>
      <c r="AT9" s="8">
        <v>22</v>
      </c>
      <c r="AU9" s="8">
        <v>28</v>
      </c>
      <c r="AV9" s="8">
        <v>28</v>
      </c>
      <c r="AW9" s="8">
        <v>28</v>
      </c>
      <c r="AX9" s="8">
        <v>28</v>
      </c>
      <c r="AY9" s="8">
        <v>28</v>
      </c>
      <c r="AZ9" s="31">
        <v>28</v>
      </c>
      <c r="BA9" s="30">
        <v>32</v>
      </c>
      <c r="BB9" s="8">
        <v>32</v>
      </c>
      <c r="BC9" s="8">
        <v>27</v>
      </c>
      <c r="BD9" s="8">
        <v>35</v>
      </c>
      <c r="BE9" s="8">
        <v>32</v>
      </c>
      <c r="BF9" s="8">
        <v>37</v>
      </c>
      <c r="BG9" s="8">
        <v>37</v>
      </c>
      <c r="BH9" s="8">
        <v>32</v>
      </c>
      <c r="BI9" s="8">
        <v>37</v>
      </c>
      <c r="BJ9" s="31">
        <v>37</v>
      </c>
      <c r="BK9" s="30">
        <v>10</v>
      </c>
      <c r="BL9" s="8">
        <v>15</v>
      </c>
      <c r="BM9" s="8">
        <v>15</v>
      </c>
      <c r="BN9" s="8">
        <v>20</v>
      </c>
      <c r="BO9" s="8">
        <v>22</v>
      </c>
      <c r="BP9" s="8">
        <v>22</v>
      </c>
      <c r="BQ9" s="8">
        <v>22</v>
      </c>
      <c r="BR9" s="8">
        <v>22</v>
      </c>
      <c r="BS9" s="8">
        <v>22</v>
      </c>
      <c r="BT9" s="31">
        <v>22</v>
      </c>
    </row>
    <row r="10" spans="1:72" x14ac:dyDescent="0.3">
      <c r="A10" s="3">
        <f t="shared" si="0"/>
        <v>3500</v>
      </c>
      <c r="B10">
        <f t="shared" si="1"/>
        <v>4000</v>
      </c>
      <c r="C10" s="22">
        <v>16</v>
      </c>
      <c r="D10" s="1">
        <v>16</v>
      </c>
      <c r="E10" s="1">
        <v>16</v>
      </c>
      <c r="F10" s="1">
        <v>16</v>
      </c>
      <c r="G10" s="1">
        <v>16</v>
      </c>
      <c r="H10" s="1">
        <v>22</v>
      </c>
      <c r="I10" s="1">
        <v>22</v>
      </c>
      <c r="J10" s="1">
        <v>16</v>
      </c>
      <c r="K10" s="1">
        <v>22</v>
      </c>
      <c r="L10" s="29">
        <v>22</v>
      </c>
      <c r="M10" s="22">
        <v>17</v>
      </c>
      <c r="N10" s="1">
        <v>17</v>
      </c>
      <c r="O10" s="1">
        <v>17</v>
      </c>
      <c r="P10" s="1">
        <v>17</v>
      </c>
      <c r="Q10" s="1">
        <v>17</v>
      </c>
      <c r="R10" s="1">
        <v>17</v>
      </c>
      <c r="S10" s="1">
        <v>17</v>
      </c>
      <c r="T10" s="1">
        <v>17</v>
      </c>
      <c r="U10" s="1">
        <v>17</v>
      </c>
      <c r="V10" s="29">
        <v>17</v>
      </c>
      <c r="W10" s="22">
        <v>26</v>
      </c>
      <c r="X10" s="1">
        <v>26</v>
      </c>
      <c r="Y10" s="1">
        <v>26</v>
      </c>
      <c r="Z10" s="1">
        <v>26</v>
      </c>
      <c r="AA10" s="1">
        <v>26</v>
      </c>
      <c r="AB10" s="1">
        <v>38</v>
      </c>
      <c r="AC10" s="1">
        <v>38</v>
      </c>
      <c r="AD10" s="1">
        <v>26</v>
      </c>
      <c r="AE10" s="1">
        <v>38</v>
      </c>
      <c r="AF10" s="29">
        <v>38</v>
      </c>
      <c r="AG10" s="22">
        <v>20.5</v>
      </c>
      <c r="AH10" s="1">
        <v>22</v>
      </c>
      <c r="AI10" s="1">
        <v>20.5</v>
      </c>
      <c r="AJ10" s="1">
        <v>22</v>
      </c>
      <c r="AK10" s="1">
        <v>22</v>
      </c>
      <c r="AL10" s="1">
        <v>22</v>
      </c>
      <c r="AM10" s="1">
        <v>22</v>
      </c>
      <c r="AN10" s="1">
        <v>22</v>
      </c>
      <c r="AO10" s="1">
        <v>22</v>
      </c>
      <c r="AP10" s="29">
        <v>22</v>
      </c>
      <c r="AQ10" s="22">
        <v>22</v>
      </c>
      <c r="AR10" s="1">
        <v>22</v>
      </c>
      <c r="AS10" s="1">
        <v>22</v>
      </c>
      <c r="AT10" s="1">
        <v>22</v>
      </c>
      <c r="AU10" s="1">
        <v>28</v>
      </c>
      <c r="AV10" s="1">
        <v>28</v>
      </c>
      <c r="AW10" s="1">
        <v>28</v>
      </c>
      <c r="AX10" s="1">
        <v>28</v>
      </c>
      <c r="AY10" s="1">
        <v>28</v>
      </c>
      <c r="AZ10" s="29">
        <v>28</v>
      </c>
      <c r="BA10" s="22">
        <v>32</v>
      </c>
      <c r="BB10" s="1">
        <v>32</v>
      </c>
      <c r="BC10" s="1">
        <v>27</v>
      </c>
      <c r="BD10" s="1">
        <v>35</v>
      </c>
      <c r="BE10" s="1">
        <v>32</v>
      </c>
      <c r="BF10" s="1">
        <v>37</v>
      </c>
      <c r="BG10" s="1">
        <v>37</v>
      </c>
      <c r="BH10" s="1">
        <v>32</v>
      </c>
      <c r="BI10" s="1">
        <v>37</v>
      </c>
      <c r="BJ10" s="29">
        <v>37</v>
      </c>
      <c r="BK10" s="22">
        <v>22</v>
      </c>
      <c r="BL10" s="1">
        <v>22</v>
      </c>
      <c r="BM10" s="1">
        <v>22</v>
      </c>
      <c r="BN10" s="1">
        <v>22</v>
      </c>
      <c r="BO10" s="1">
        <v>22</v>
      </c>
      <c r="BP10" s="1">
        <v>22</v>
      </c>
      <c r="BQ10" s="1">
        <v>22</v>
      </c>
      <c r="BR10" s="1">
        <v>22</v>
      </c>
      <c r="BS10" s="1">
        <v>22</v>
      </c>
      <c r="BT10" s="29">
        <v>22</v>
      </c>
    </row>
    <row r="11" spans="1:72" x14ac:dyDescent="0.3">
      <c r="A11" s="3">
        <f t="shared" si="0"/>
        <v>4000</v>
      </c>
      <c r="B11">
        <f t="shared" si="1"/>
        <v>4500</v>
      </c>
      <c r="C11" s="22">
        <v>16</v>
      </c>
      <c r="D11" s="1">
        <v>16</v>
      </c>
      <c r="E11" s="1">
        <v>16</v>
      </c>
      <c r="F11" s="1">
        <v>16</v>
      </c>
      <c r="G11" s="1">
        <v>16</v>
      </c>
      <c r="H11" s="1">
        <v>28</v>
      </c>
      <c r="I11" s="1">
        <v>28</v>
      </c>
      <c r="J11" s="1">
        <v>16</v>
      </c>
      <c r="K11" s="1">
        <v>28</v>
      </c>
      <c r="L11" s="29">
        <v>28</v>
      </c>
      <c r="M11" s="22">
        <v>17</v>
      </c>
      <c r="N11" s="1">
        <v>17</v>
      </c>
      <c r="O11" s="1">
        <v>17</v>
      </c>
      <c r="P11" s="1">
        <v>17</v>
      </c>
      <c r="Q11" s="1">
        <v>17</v>
      </c>
      <c r="R11" s="1">
        <v>17</v>
      </c>
      <c r="S11" s="1">
        <v>17</v>
      </c>
      <c r="T11" s="1">
        <v>17</v>
      </c>
      <c r="U11" s="1">
        <v>17</v>
      </c>
      <c r="V11" s="29">
        <v>17</v>
      </c>
      <c r="W11" s="22">
        <v>31</v>
      </c>
      <c r="X11" s="1">
        <v>31</v>
      </c>
      <c r="Y11" s="1">
        <v>31</v>
      </c>
      <c r="Z11" s="1">
        <v>31</v>
      </c>
      <c r="AA11" s="1">
        <v>31</v>
      </c>
      <c r="AB11" s="1">
        <v>48</v>
      </c>
      <c r="AC11" s="1">
        <v>48</v>
      </c>
      <c r="AD11" s="1">
        <v>31</v>
      </c>
      <c r="AE11" s="1">
        <v>48</v>
      </c>
      <c r="AF11" s="29">
        <v>48</v>
      </c>
      <c r="AG11" s="22">
        <v>22</v>
      </c>
      <c r="AH11" s="1">
        <v>22</v>
      </c>
      <c r="AI11" s="1">
        <v>22</v>
      </c>
      <c r="AJ11" s="1">
        <v>22</v>
      </c>
      <c r="AK11" s="1">
        <v>22</v>
      </c>
      <c r="AL11" s="1">
        <v>22</v>
      </c>
      <c r="AM11" s="1">
        <v>22</v>
      </c>
      <c r="AN11" s="1">
        <v>22</v>
      </c>
      <c r="AO11" s="1">
        <v>22</v>
      </c>
      <c r="AP11" s="29">
        <v>22</v>
      </c>
      <c r="AQ11" s="22">
        <v>26</v>
      </c>
      <c r="AR11" s="1">
        <v>26</v>
      </c>
      <c r="AS11" s="1">
        <v>26</v>
      </c>
      <c r="AT11" s="1">
        <v>26</v>
      </c>
      <c r="AU11" s="1">
        <v>33</v>
      </c>
      <c r="AV11" s="1">
        <v>33</v>
      </c>
      <c r="AW11" s="1">
        <v>33</v>
      </c>
      <c r="AX11" s="1">
        <v>33</v>
      </c>
      <c r="AY11" s="1">
        <v>33</v>
      </c>
      <c r="AZ11" s="29">
        <v>33</v>
      </c>
      <c r="BA11" s="22">
        <v>34</v>
      </c>
      <c r="BB11" s="1">
        <v>34</v>
      </c>
      <c r="BC11" s="1">
        <v>32</v>
      </c>
      <c r="BD11" s="1">
        <v>40</v>
      </c>
      <c r="BE11" s="1">
        <v>34</v>
      </c>
      <c r="BF11" s="1">
        <v>40</v>
      </c>
      <c r="BG11" s="1">
        <v>40</v>
      </c>
      <c r="BH11" s="1">
        <v>34</v>
      </c>
      <c r="BI11" s="1">
        <v>40</v>
      </c>
      <c r="BJ11" s="29">
        <v>40</v>
      </c>
      <c r="BK11" s="22">
        <v>22</v>
      </c>
      <c r="BL11" s="1">
        <v>22</v>
      </c>
      <c r="BM11" s="1">
        <v>22</v>
      </c>
      <c r="BN11" s="1">
        <v>22</v>
      </c>
      <c r="BO11" s="1">
        <v>22</v>
      </c>
      <c r="BP11" s="1">
        <v>22</v>
      </c>
      <c r="BQ11" s="1">
        <v>22</v>
      </c>
      <c r="BR11" s="1">
        <v>22</v>
      </c>
      <c r="BS11" s="1">
        <v>22</v>
      </c>
      <c r="BT11" s="29">
        <v>22</v>
      </c>
    </row>
    <row r="12" spans="1:72" x14ac:dyDescent="0.3">
      <c r="A12" s="3">
        <f t="shared" si="0"/>
        <v>4500</v>
      </c>
      <c r="B12">
        <f t="shared" si="1"/>
        <v>5000</v>
      </c>
      <c r="C12" s="22">
        <v>16</v>
      </c>
      <c r="D12" s="1">
        <v>16</v>
      </c>
      <c r="E12" s="1">
        <v>16</v>
      </c>
      <c r="F12" s="1">
        <v>16</v>
      </c>
      <c r="G12" s="1">
        <v>16</v>
      </c>
      <c r="H12" s="1">
        <v>28</v>
      </c>
      <c r="I12" s="1">
        <v>28</v>
      </c>
      <c r="J12" s="1">
        <v>16</v>
      </c>
      <c r="K12" s="1">
        <v>28</v>
      </c>
      <c r="L12" s="29">
        <v>28</v>
      </c>
      <c r="M12" s="22">
        <v>17</v>
      </c>
      <c r="N12" s="1">
        <v>17</v>
      </c>
      <c r="O12" s="1">
        <v>17</v>
      </c>
      <c r="P12" s="1">
        <v>17</v>
      </c>
      <c r="Q12" s="1">
        <v>17</v>
      </c>
      <c r="R12" s="1">
        <v>17</v>
      </c>
      <c r="S12" s="1">
        <v>17</v>
      </c>
      <c r="T12" s="1">
        <v>17</v>
      </c>
      <c r="U12" s="1">
        <v>17</v>
      </c>
      <c r="V12" s="29">
        <v>17</v>
      </c>
      <c r="W12" s="22">
        <v>31</v>
      </c>
      <c r="X12" s="1">
        <v>31</v>
      </c>
      <c r="Y12" s="1">
        <v>31</v>
      </c>
      <c r="Z12" s="1">
        <v>31</v>
      </c>
      <c r="AA12" s="1">
        <v>31</v>
      </c>
      <c r="AB12" s="1">
        <v>48</v>
      </c>
      <c r="AC12" s="1">
        <v>48</v>
      </c>
      <c r="AD12" s="1">
        <v>31</v>
      </c>
      <c r="AE12" s="1">
        <v>48</v>
      </c>
      <c r="AF12" s="29">
        <v>48</v>
      </c>
      <c r="AG12" s="22">
        <v>22</v>
      </c>
      <c r="AH12" s="1">
        <v>22</v>
      </c>
      <c r="AI12" s="1">
        <v>22</v>
      </c>
      <c r="AJ12" s="1">
        <v>22</v>
      </c>
      <c r="AK12" s="1">
        <v>22</v>
      </c>
      <c r="AL12" s="1">
        <v>22</v>
      </c>
      <c r="AM12" s="1">
        <v>22</v>
      </c>
      <c r="AN12" s="1">
        <v>22</v>
      </c>
      <c r="AO12" s="1">
        <v>22</v>
      </c>
      <c r="AP12" s="29">
        <v>22</v>
      </c>
      <c r="AQ12" s="22">
        <v>26</v>
      </c>
      <c r="AR12" s="1">
        <v>26</v>
      </c>
      <c r="AS12" s="1">
        <v>26</v>
      </c>
      <c r="AT12" s="1">
        <v>26</v>
      </c>
      <c r="AU12" s="1">
        <v>33</v>
      </c>
      <c r="AV12" s="1">
        <v>33</v>
      </c>
      <c r="AW12" s="1">
        <v>33</v>
      </c>
      <c r="AX12" s="1">
        <v>33</v>
      </c>
      <c r="AY12" s="1">
        <v>33</v>
      </c>
      <c r="AZ12" s="29">
        <v>33</v>
      </c>
      <c r="BA12" s="22">
        <v>34</v>
      </c>
      <c r="BB12" s="1">
        <v>34</v>
      </c>
      <c r="BC12" s="1">
        <v>32</v>
      </c>
      <c r="BD12" s="1">
        <v>40</v>
      </c>
      <c r="BE12" s="1">
        <v>34</v>
      </c>
      <c r="BF12" s="1">
        <v>40</v>
      </c>
      <c r="BG12" s="1">
        <v>40</v>
      </c>
      <c r="BH12" s="1">
        <v>34</v>
      </c>
      <c r="BI12" s="1">
        <v>40</v>
      </c>
      <c r="BJ12" s="29">
        <v>40</v>
      </c>
      <c r="BK12" s="22">
        <v>22</v>
      </c>
      <c r="BL12" s="1">
        <v>22</v>
      </c>
      <c r="BM12" s="1">
        <v>22</v>
      </c>
      <c r="BN12" s="1">
        <v>22</v>
      </c>
      <c r="BO12" s="1">
        <v>22</v>
      </c>
      <c r="BP12" s="1">
        <v>22</v>
      </c>
      <c r="BQ12" s="1">
        <v>22</v>
      </c>
      <c r="BR12" s="1">
        <v>22</v>
      </c>
      <c r="BS12" s="1">
        <v>22</v>
      </c>
      <c r="BT12" s="29">
        <v>22</v>
      </c>
    </row>
    <row r="13" spans="1:72" x14ac:dyDescent="0.3">
      <c r="A13" s="3">
        <f t="shared" si="0"/>
        <v>5000</v>
      </c>
      <c r="B13">
        <f t="shared" si="1"/>
        <v>5500</v>
      </c>
      <c r="C13" s="22">
        <v>24</v>
      </c>
      <c r="D13" s="1">
        <v>24</v>
      </c>
      <c r="E13" s="1">
        <v>24</v>
      </c>
      <c r="F13" s="1">
        <v>24</v>
      </c>
      <c r="G13" s="1">
        <v>24</v>
      </c>
      <c r="H13" s="1">
        <v>38</v>
      </c>
      <c r="I13" s="1">
        <v>38</v>
      </c>
      <c r="J13" s="1">
        <v>24</v>
      </c>
      <c r="K13" s="1">
        <v>38</v>
      </c>
      <c r="L13" s="29">
        <v>38</v>
      </c>
      <c r="M13" s="22">
        <v>19</v>
      </c>
      <c r="N13" s="1">
        <v>19</v>
      </c>
      <c r="O13" s="1">
        <v>19</v>
      </c>
      <c r="P13" s="1">
        <v>19</v>
      </c>
      <c r="Q13" s="1">
        <v>19</v>
      </c>
      <c r="R13" s="1">
        <v>19</v>
      </c>
      <c r="S13" s="1">
        <v>19</v>
      </c>
      <c r="T13" s="1">
        <v>19</v>
      </c>
      <c r="U13" s="1">
        <v>19</v>
      </c>
      <c r="V13" s="29">
        <v>19</v>
      </c>
      <c r="W13" s="22">
        <v>36</v>
      </c>
      <c r="X13" s="1">
        <v>36</v>
      </c>
      <c r="Y13" s="1">
        <v>36</v>
      </c>
      <c r="Z13" s="1">
        <v>36</v>
      </c>
      <c r="AA13" s="1">
        <v>36</v>
      </c>
      <c r="AB13" s="1">
        <v>58</v>
      </c>
      <c r="AC13" s="1">
        <v>58</v>
      </c>
      <c r="AD13" s="1">
        <v>36</v>
      </c>
      <c r="AE13" s="1">
        <v>58</v>
      </c>
      <c r="AF13" s="29">
        <v>58</v>
      </c>
      <c r="AG13" s="22">
        <v>26</v>
      </c>
      <c r="AH13" s="1">
        <v>26</v>
      </c>
      <c r="AI13" s="1">
        <v>26</v>
      </c>
      <c r="AJ13" s="1">
        <v>26</v>
      </c>
      <c r="AK13" s="1">
        <v>29</v>
      </c>
      <c r="AL13" s="1">
        <v>29</v>
      </c>
      <c r="AM13" s="1">
        <v>29</v>
      </c>
      <c r="AN13" s="1">
        <v>29</v>
      </c>
      <c r="AO13" s="1">
        <v>29</v>
      </c>
      <c r="AP13" s="29">
        <v>29</v>
      </c>
      <c r="AQ13" s="22">
        <v>30</v>
      </c>
      <c r="AR13" s="1">
        <v>30</v>
      </c>
      <c r="AS13" s="1">
        <v>30</v>
      </c>
      <c r="AT13" s="1">
        <v>30</v>
      </c>
      <c r="AU13" s="1">
        <v>38</v>
      </c>
      <c r="AV13" s="1">
        <v>38</v>
      </c>
      <c r="AW13" s="1">
        <v>38</v>
      </c>
      <c r="AX13" s="1">
        <v>38</v>
      </c>
      <c r="AY13" s="1">
        <v>38</v>
      </c>
      <c r="AZ13" s="29">
        <v>38</v>
      </c>
      <c r="BA13" s="22">
        <v>36</v>
      </c>
      <c r="BB13" s="1">
        <v>36</v>
      </c>
      <c r="BC13" s="1">
        <v>37</v>
      </c>
      <c r="BD13" s="1">
        <v>45</v>
      </c>
      <c r="BE13" s="1">
        <v>36</v>
      </c>
      <c r="BF13" s="1">
        <v>44</v>
      </c>
      <c r="BG13" s="1">
        <v>44</v>
      </c>
      <c r="BH13" s="1">
        <v>36</v>
      </c>
      <c r="BI13" s="1">
        <v>44</v>
      </c>
      <c r="BJ13" s="29">
        <v>44</v>
      </c>
      <c r="BK13" s="22">
        <v>26</v>
      </c>
      <c r="BL13" s="1">
        <v>26</v>
      </c>
      <c r="BM13" s="1">
        <v>26</v>
      </c>
      <c r="BN13" s="1">
        <v>26</v>
      </c>
      <c r="BO13" s="1">
        <v>29</v>
      </c>
      <c r="BP13" s="1">
        <v>29</v>
      </c>
      <c r="BQ13" s="1">
        <v>29</v>
      </c>
      <c r="BR13" s="1">
        <v>29</v>
      </c>
      <c r="BS13" s="1">
        <v>29</v>
      </c>
      <c r="BT13" s="29">
        <v>29</v>
      </c>
    </row>
    <row r="14" spans="1:72" x14ac:dyDescent="0.3">
      <c r="A14" s="3">
        <f t="shared" si="0"/>
        <v>5500</v>
      </c>
      <c r="B14">
        <f t="shared" si="1"/>
        <v>6000</v>
      </c>
      <c r="C14" s="22">
        <v>24</v>
      </c>
      <c r="D14" s="1">
        <v>24</v>
      </c>
      <c r="E14" s="1">
        <v>24</v>
      </c>
      <c r="F14" s="1">
        <v>24</v>
      </c>
      <c r="G14" s="1">
        <v>24</v>
      </c>
      <c r="H14" s="1">
        <v>38</v>
      </c>
      <c r="I14" s="1">
        <v>38</v>
      </c>
      <c r="J14" s="1">
        <v>24</v>
      </c>
      <c r="K14" s="1">
        <v>38</v>
      </c>
      <c r="L14" s="29">
        <v>38</v>
      </c>
      <c r="M14" s="22">
        <v>21</v>
      </c>
      <c r="N14" s="1">
        <v>21</v>
      </c>
      <c r="O14" s="1">
        <v>21</v>
      </c>
      <c r="P14" s="1">
        <v>21</v>
      </c>
      <c r="Q14" s="1">
        <v>21</v>
      </c>
      <c r="R14" s="1">
        <v>21</v>
      </c>
      <c r="S14" s="1">
        <v>21</v>
      </c>
      <c r="T14" s="1">
        <v>21</v>
      </c>
      <c r="U14" s="1">
        <v>21</v>
      </c>
      <c r="V14" s="29">
        <v>21</v>
      </c>
      <c r="W14" s="22">
        <v>36</v>
      </c>
      <c r="X14" s="1">
        <v>36</v>
      </c>
      <c r="Y14" s="1">
        <v>36</v>
      </c>
      <c r="Z14" s="1">
        <v>36</v>
      </c>
      <c r="AA14" s="1">
        <v>36</v>
      </c>
      <c r="AB14" s="1">
        <v>58</v>
      </c>
      <c r="AC14" s="1">
        <v>58</v>
      </c>
      <c r="AD14" s="1">
        <v>36</v>
      </c>
      <c r="AE14" s="1">
        <v>58</v>
      </c>
      <c r="AF14" s="29">
        <v>58</v>
      </c>
      <c r="AG14" s="22">
        <v>30</v>
      </c>
      <c r="AH14" s="1">
        <v>30</v>
      </c>
      <c r="AI14" s="1">
        <v>30</v>
      </c>
      <c r="AJ14" s="1">
        <v>30</v>
      </c>
      <c r="AK14" s="1">
        <v>35</v>
      </c>
      <c r="AL14" s="1">
        <v>35</v>
      </c>
      <c r="AM14" s="1">
        <v>35</v>
      </c>
      <c r="AN14" s="1">
        <v>35</v>
      </c>
      <c r="AO14" s="1">
        <v>35</v>
      </c>
      <c r="AP14" s="29">
        <v>35</v>
      </c>
      <c r="AQ14" s="22">
        <v>30</v>
      </c>
      <c r="AR14" s="1">
        <v>30</v>
      </c>
      <c r="AS14" s="1">
        <v>30</v>
      </c>
      <c r="AT14" s="1">
        <v>30</v>
      </c>
      <c r="AU14" s="1">
        <v>38</v>
      </c>
      <c r="AV14" s="1">
        <v>38</v>
      </c>
      <c r="AW14" s="1">
        <v>38</v>
      </c>
      <c r="AX14" s="1">
        <v>38</v>
      </c>
      <c r="AY14" s="1">
        <v>38</v>
      </c>
      <c r="AZ14" s="29">
        <v>38</v>
      </c>
      <c r="BA14" s="22">
        <v>36</v>
      </c>
      <c r="BB14" s="1">
        <v>36</v>
      </c>
      <c r="BC14" s="1">
        <v>37</v>
      </c>
      <c r="BD14" s="1">
        <v>45</v>
      </c>
      <c r="BE14" s="1">
        <v>36</v>
      </c>
      <c r="BF14" s="1">
        <v>44</v>
      </c>
      <c r="BG14" s="1">
        <v>44</v>
      </c>
      <c r="BH14" s="1">
        <v>36</v>
      </c>
      <c r="BI14" s="1">
        <v>44</v>
      </c>
      <c r="BJ14" s="29">
        <v>44</v>
      </c>
      <c r="BK14" s="22">
        <v>30</v>
      </c>
      <c r="BL14" s="1">
        <v>30</v>
      </c>
      <c r="BM14" s="1">
        <v>30</v>
      </c>
      <c r="BN14" s="1">
        <v>30</v>
      </c>
      <c r="BO14" s="1">
        <v>35</v>
      </c>
      <c r="BP14" s="1">
        <v>35</v>
      </c>
      <c r="BQ14" s="1">
        <v>35</v>
      </c>
      <c r="BR14" s="1">
        <v>35</v>
      </c>
      <c r="BS14" s="1">
        <v>35</v>
      </c>
      <c r="BT14" s="29">
        <v>35</v>
      </c>
    </row>
    <row r="15" spans="1:72" x14ac:dyDescent="0.3">
      <c r="A15" s="3">
        <f t="shared" si="0"/>
        <v>6000</v>
      </c>
      <c r="B15">
        <f t="shared" si="1"/>
        <v>6500</v>
      </c>
      <c r="C15" s="22">
        <v>28</v>
      </c>
      <c r="D15" s="1">
        <v>28</v>
      </c>
      <c r="E15" s="1">
        <v>28</v>
      </c>
      <c r="F15" s="1">
        <v>28</v>
      </c>
      <c r="G15" s="1">
        <v>28</v>
      </c>
      <c r="H15" s="1">
        <v>45</v>
      </c>
      <c r="I15" s="1">
        <v>45</v>
      </c>
      <c r="J15" s="1">
        <v>28</v>
      </c>
      <c r="K15" s="1">
        <v>45</v>
      </c>
      <c r="L15" s="29">
        <v>45</v>
      </c>
      <c r="M15" s="22">
        <v>23</v>
      </c>
      <c r="N15" s="1">
        <v>23</v>
      </c>
      <c r="O15" s="1">
        <v>23</v>
      </c>
      <c r="P15" s="1">
        <v>23</v>
      </c>
      <c r="Q15" s="1">
        <v>23</v>
      </c>
      <c r="R15" s="1">
        <v>23</v>
      </c>
      <c r="S15" s="1">
        <v>23</v>
      </c>
      <c r="T15" s="1">
        <v>23</v>
      </c>
      <c r="U15" s="1">
        <v>23</v>
      </c>
      <c r="V15" s="29">
        <v>23</v>
      </c>
      <c r="W15" s="22">
        <v>41</v>
      </c>
      <c r="X15" s="1">
        <v>41</v>
      </c>
      <c r="Y15" s="1">
        <v>41</v>
      </c>
      <c r="Z15" s="1">
        <v>41</v>
      </c>
      <c r="AA15" s="1">
        <v>41</v>
      </c>
      <c r="AB15" s="1">
        <v>68</v>
      </c>
      <c r="AC15" s="1">
        <v>68</v>
      </c>
      <c r="AD15" s="1">
        <v>41</v>
      </c>
      <c r="AE15" s="1">
        <v>68</v>
      </c>
      <c r="AF15" s="29">
        <v>68</v>
      </c>
      <c r="AG15" s="22">
        <v>34</v>
      </c>
      <c r="AH15" s="1">
        <v>34</v>
      </c>
      <c r="AI15" s="1">
        <v>34</v>
      </c>
      <c r="AJ15" s="1">
        <v>34</v>
      </c>
      <c r="AK15" s="1">
        <v>41</v>
      </c>
      <c r="AL15" s="1">
        <v>41</v>
      </c>
      <c r="AM15" s="1">
        <v>41</v>
      </c>
      <c r="AN15" s="1">
        <v>41</v>
      </c>
      <c r="AO15" s="1">
        <v>41</v>
      </c>
      <c r="AP15" s="29">
        <v>41</v>
      </c>
      <c r="AQ15" s="22">
        <v>34</v>
      </c>
      <c r="AR15" s="1">
        <v>34</v>
      </c>
      <c r="AS15" s="1">
        <v>34</v>
      </c>
      <c r="AT15" s="1">
        <v>34</v>
      </c>
      <c r="AU15" s="1">
        <v>43</v>
      </c>
      <c r="AV15" s="1">
        <v>43</v>
      </c>
      <c r="AW15" s="1">
        <v>43</v>
      </c>
      <c r="AX15" s="1">
        <v>43</v>
      </c>
      <c r="AY15" s="1">
        <v>43</v>
      </c>
      <c r="AZ15" s="29">
        <v>43</v>
      </c>
      <c r="BA15" s="22">
        <v>38</v>
      </c>
      <c r="BB15" s="1">
        <v>38</v>
      </c>
      <c r="BC15" s="1">
        <v>42</v>
      </c>
      <c r="BD15" s="1">
        <v>50</v>
      </c>
      <c r="BE15" s="1">
        <v>38</v>
      </c>
      <c r="BF15" s="1">
        <v>47</v>
      </c>
      <c r="BG15" s="1">
        <v>47</v>
      </c>
      <c r="BH15" s="1">
        <v>38</v>
      </c>
      <c r="BI15" s="1">
        <v>47</v>
      </c>
      <c r="BJ15" s="29">
        <v>47</v>
      </c>
      <c r="BK15" s="22">
        <v>34</v>
      </c>
      <c r="BL15" s="1">
        <v>34</v>
      </c>
      <c r="BM15" s="1">
        <v>34</v>
      </c>
      <c r="BN15" s="1">
        <v>34</v>
      </c>
      <c r="BO15" s="1">
        <v>41</v>
      </c>
      <c r="BP15" s="1">
        <v>41</v>
      </c>
      <c r="BQ15" s="1">
        <v>41</v>
      </c>
      <c r="BR15" s="1">
        <v>41</v>
      </c>
      <c r="BS15" s="1">
        <v>41</v>
      </c>
      <c r="BT15" s="29">
        <v>41</v>
      </c>
    </row>
    <row r="16" spans="1:72" x14ac:dyDescent="0.3">
      <c r="A16" s="3">
        <f t="shared" si="0"/>
        <v>6500</v>
      </c>
      <c r="B16">
        <f>B15+500</f>
        <v>7000</v>
      </c>
      <c r="C16" s="22">
        <v>28</v>
      </c>
      <c r="D16" s="1">
        <v>28</v>
      </c>
      <c r="E16" s="1">
        <v>28</v>
      </c>
      <c r="F16" s="1">
        <v>28</v>
      </c>
      <c r="G16" s="1">
        <v>28</v>
      </c>
      <c r="H16" s="1">
        <v>45</v>
      </c>
      <c r="I16" s="1">
        <v>45</v>
      </c>
      <c r="J16" s="1">
        <v>28</v>
      </c>
      <c r="K16" s="1">
        <v>45</v>
      </c>
      <c r="L16" s="29">
        <v>45</v>
      </c>
      <c r="M16" s="22">
        <v>25</v>
      </c>
      <c r="N16" s="1">
        <v>25</v>
      </c>
      <c r="O16" s="1">
        <v>25</v>
      </c>
      <c r="P16" s="1">
        <v>25</v>
      </c>
      <c r="Q16" s="1">
        <v>25</v>
      </c>
      <c r="R16" s="1">
        <v>25</v>
      </c>
      <c r="S16" s="1">
        <v>25</v>
      </c>
      <c r="T16" s="1">
        <v>25</v>
      </c>
      <c r="U16" s="1">
        <v>25</v>
      </c>
      <c r="V16" s="29">
        <v>25</v>
      </c>
      <c r="W16" s="22">
        <v>41</v>
      </c>
      <c r="X16" s="1">
        <v>41</v>
      </c>
      <c r="Y16" s="1">
        <v>41</v>
      </c>
      <c r="Z16" s="1">
        <v>41</v>
      </c>
      <c r="AA16" s="1">
        <v>41</v>
      </c>
      <c r="AB16" s="1">
        <v>68</v>
      </c>
      <c r="AC16" s="1">
        <v>68</v>
      </c>
      <c r="AD16" s="1">
        <v>41</v>
      </c>
      <c r="AE16" s="1">
        <v>68</v>
      </c>
      <c r="AF16" s="29">
        <v>68</v>
      </c>
      <c r="AG16" s="22">
        <v>38</v>
      </c>
      <c r="AH16" s="1">
        <v>38</v>
      </c>
      <c r="AI16" s="1">
        <v>38</v>
      </c>
      <c r="AJ16" s="1">
        <v>38</v>
      </c>
      <c r="AK16" s="1">
        <v>41</v>
      </c>
      <c r="AL16" s="1">
        <v>41</v>
      </c>
      <c r="AM16" s="1">
        <v>41</v>
      </c>
      <c r="AN16" s="1">
        <v>41</v>
      </c>
      <c r="AO16" s="1">
        <v>41</v>
      </c>
      <c r="AP16" s="29">
        <v>41</v>
      </c>
      <c r="AQ16" s="22">
        <v>34</v>
      </c>
      <c r="AR16" s="1">
        <v>34</v>
      </c>
      <c r="AS16" s="1">
        <v>34</v>
      </c>
      <c r="AT16" s="1">
        <v>34</v>
      </c>
      <c r="AU16" s="1">
        <v>43</v>
      </c>
      <c r="AV16" s="1">
        <v>43</v>
      </c>
      <c r="AW16" s="1">
        <v>43</v>
      </c>
      <c r="AX16" s="1">
        <v>43</v>
      </c>
      <c r="AY16" s="1">
        <v>43</v>
      </c>
      <c r="AZ16" s="29">
        <v>43</v>
      </c>
      <c r="BA16" s="22">
        <v>38</v>
      </c>
      <c r="BB16" s="1">
        <v>38</v>
      </c>
      <c r="BC16" s="1">
        <v>42</v>
      </c>
      <c r="BD16" s="1">
        <v>50</v>
      </c>
      <c r="BE16" s="1">
        <v>38</v>
      </c>
      <c r="BF16" s="1">
        <v>47</v>
      </c>
      <c r="BG16" s="1">
        <v>47</v>
      </c>
      <c r="BH16" s="1">
        <v>38</v>
      </c>
      <c r="BI16" s="1">
        <v>47</v>
      </c>
      <c r="BJ16" s="29">
        <v>47</v>
      </c>
      <c r="BK16" s="22">
        <v>38</v>
      </c>
      <c r="BL16" s="1">
        <v>38</v>
      </c>
      <c r="BM16" s="1">
        <v>38</v>
      </c>
      <c r="BN16" s="1">
        <v>38</v>
      </c>
      <c r="BO16" s="1">
        <v>41</v>
      </c>
      <c r="BP16" s="1">
        <v>41</v>
      </c>
      <c r="BQ16" s="1">
        <v>41</v>
      </c>
      <c r="BR16" s="1">
        <v>41</v>
      </c>
      <c r="BS16" s="1">
        <v>41</v>
      </c>
      <c r="BT16" s="29">
        <v>41</v>
      </c>
    </row>
    <row r="17" spans="1:72" x14ac:dyDescent="0.3">
      <c r="A17" s="3">
        <f t="shared" si="0"/>
        <v>7000</v>
      </c>
      <c r="B17">
        <f t="shared" si="1"/>
        <v>7500</v>
      </c>
      <c r="C17" s="22">
        <v>28</v>
      </c>
      <c r="D17" s="1">
        <v>28</v>
      </c>
      <c r="E17" s="1">
        <v>28</v>
      </c>
      <c r="F17" s="1">
        <v>28</v>
      </c>
      <c r="G17" s="1">
        <v>28</v>
      </c>
      <c r="H17" s="1">
        <v>52</v>
      </c>
      <c r="I17" s="1">
        <v>52</v>
      </c>
      <c r="J17" s="1">
        <v>28</v>
      </c>
      <c r="K17" s="1">
        <v>52</v>
      </c>
      <c r="L17" s="29">
        <v>52</v>
      </c>
      <c r="M17" s="22">
        <v>27</v>
      </c>
      <c r="N17" s="1">
        <v>27</v>
      </c>
      <c r="O17" s="1">
        <v>27</v>
      </c>
      <c r="P17" s="1">
        <v>27</v>
      </c>
      <c r="Q17" s="1">
        <v>27</v>
      </c>
      <c r="R17" s="1">
        <v>27</v>
      </c>
      <c r="S17" s="1">
        <v>27</v>
      </c>
      <c r="T17" s="1">
        <v>27</v>
      </c>
      <c r="U17" s="1">
        <v>27</v>
      </c>
      <c r="V17" s="29">
        <v>27</v>
      </c>
      <c r="W17" s="22">
        <v>46</v>
      </c>
      <c r="X17" s="1">
        <v>46</v>
      </c>
      <c r="Y17" s="1">
        <v>46</v>
      </c>
      <c r="Z17" s="1">
        <v>46</v>
      </c>
      <c r="AA17" s="1">
        <v>46</v>
      </c>
      <c r="AB17" s="1">
        <v>78</v>
      </c>
      <c r="AC17" s="1">
        <v>78</v>
      </c>
      <c r="AD17" s="1">
        <v>46</v>
      </c>
      <c r="AE17" s="1">
        <v>78</v>
      </c>
      <c r="AF17" s="29">
        <v>78</v>
      </c>
      <c r="AG17" s="22">
        <v>43</v>
      </c>
      <c r="AH17" s="1">
        <v>43</v>
      </c>
      <c r="AI17" s="1">
        <v>43</v>
      </c>
      <c r="AJ17" s="1">
        <v>43</v>
      </c>
      <c r="AK17" s="1">
        <v>47</v>
      </c>
      <c r="AL17" s="1">
        <v>47</v>
      </c>
      <c r="AM17" s="1">
        <v>47</v>
      </c>
      <c r="AN17" s="1">
        <v>47</v>
      </c>
      <c r="AO17" s="1">
        <v>47</v>
      </c>
      <c r="AP17" s="29">
        <v>47</v>
      </c>
      <c r="AQ17" s="22">
        <v>38</v>
      </c>
      <c r="AR17" s="1">
        <v>38</v>
      </c>
      <c r="AS17" s="1">
        <v>38</v>
      </c>
      <c r="AT17" s="1">
        <v>38</v>
      </c>
      <c r="AU17" s="1">
        <v>48</v>
      </c>
      <c r="AV17" s="1">
        <v>48</v>
      </c>
      <c r="AW17" s="1">
        <v>48</v>
      </c>
      <c r="AX17" s="1">
        <v>48</v>
      </c>
      <c r="AY17" s="1">
        <v>48</v>
      </c>
      <c r="AZ17" s="29">
        <v>48</v>
      </c>
      <c r="BA17" s="22">
        <v>40</v>
      </c>
      <c r="BB17" s="1">
        <v>40</v>
      </c>
      <c r="BC17" s="1">
        <v>47</v>
      </c>
      <c r="BD17" s="1">
        <v>55</v>
      </c>
      <c r="BE17" s="1">
        <v>40</v>
      </c>
      <c r="BF17" s="1">
        <v>52</v>
      </c>
      <c r="BG17" s="1">
        <v>52</v>
      </c>
      <c r="BH17" s="1">
        <v>40</v>
      </c>
      <c r="BI17" s="1">
        <v>52</v>
      </c>
      <c r="BJ17" s="29">
        <v>52</v>
      </c>
      <c r="BK17" s="22">
        <v>43</v>
      </c>
      <c r="BL17" s="1">
        <v>43</v>
      </c>
      <c r="BM17" s="1">
        <v>43</v>
      </c>
      <c r="BN17" s="1">
        <v>43</v>
      </c>
      <c r="BO17" s="1">
        <v>47</v>
      </c>
      <c r="BP17" s="1">
        <v>47</v>
      </c>
      <c r="BQ17" s="1">
        <v>47</v>
      </c>
      <c r="BR17" s="1">
        <v>47</v>
      </c>
      <c r="BS17" s="1">
        <v>47</v>
      </c>
      <c r="BT17" s="29">
        <v>47</v>
      </c>
    </row>
    <row r="18" spans="1:72" x14ac:dyDescent="0.3">
      <c r="A18" s="3">
        <f t="shared" si="0"/>
        <v>7500</v>
      </c>
      <c r="B18">
        <f t="shared" si="1"/>
        <v>8000</v>
      </c>
      <c r="C18" s="22">
        <v>28</v>
      </c>
      <c r="D18" s="1">
        <v>28</v>
      </c>
      <c r="E18" s="1">
        <v>28</v>
      </c>
      <c r="F18" s="1">
        <v>28</v>
      </c>
      <c r="G18" s="1">
        <v>28</v>
      </c>
      <c r="H18" s="1">
        <v>52</v>
      </c>
      <c r="I18" s="1">
        <v>52</v>
      </c>
      <c r="J18" s="1">
        <v>28</v>
      </c>
      <c r="K18" s="1">
        <v>52</v>
      </c>
      <c r="L18" s="29">
        <v>52</v>
      </c>
      <c r="M18" s="22">
        <v>29</v>
      </c>
      <c r="N18" s="1">
        <v>29</v>
      </c>
      <c r="O18" s="1">
        <v>29</v>
      </c>
      <c r="P18" s="1">
        <v>29</v>
      </c>
      <c r="Q18" s="1">
        <v>29</v>
      </c>
      <c r="R18" s="1">
        <v>29</v>
      </c>
      <c r="S18" s="1">
        <v>29</v>
      </c>
      <c r="T18" s="1">
        <v>29</v>
      </c>
      <c r="U18" s="1">
        <v>29</v>
      </c>
      <c r="V18" s="29">
        <v>29</v>
      </c>
      <c r="W18" s="22">
        <v>46</v>
      </c>
      <c r="X18" s="1">
        <v>46</v>
      </c>
      <c r="Y18" s="1">
        <v>46</v>
      </c>
      <c r="Z18" s="1">
        <v>46</v>
      </c>
      <c r="AA18" s="1">
        <v>46</v>
      </c>
      <c r="AB18" s="1">
        <v>78</v>
      </c>
      <c r="AC18" s="1">
        <v>78</v>
      </c>
      <c r="AD18" s="1">
        <v>46</v>
      </c>
      <c r="AE18" s="1">
        <v>78</v>
      </c>
      <c r="AF18" s="29">
        <v>78</v>
      </c>
      <c r="AG18" s="22">
        <v>46</v>
      </c>
      <c r="AH18" s="1">
        <v>46</v>
      </c>
      <c r="AI18" s="1">
        <v>46</v>
      </c>
      <c r="AJ18" s="1">
        <v>46</v>
      </c>
      <c r="AK18" s="1">
        <v>47</v>
      </c>
      <c r="AL18" s="1">
        <v>47</v>
      </c>
      <c r="AM18" s="1">
        <v>47</v>
      </c>
      <c r="AN18" s="1">
        <v>47</v>
      </c>
      <c r="AO18" s="1">
        <v>47</v>
      </c>
      <c r="AP18" s="29">
        <v>47</v>
      </c>
      <c r="AQ18" s="22">
        <v>38</v>
      </c>
      <c r="AR18" s="1">
        <v>38</v>
      </c>
      <c r="AS18" s="1">
        <v>38</v>
      </c>
      <c r="AT18" s="1">
        <v>38</v>
      </c>
      <c r="AU18" s="1">
        <v>48</v>
      </c>
      <c r="AV18" s="1">
        <v>48</v>
      </c>
      <c r="AW18" s="1">
        <v>48</v>
      </c>
      <c r="AX18" s="1">
        <v>48</v>
      </c>
      <c r="AY18" s="1">
        <v>48</v>
      </c>
      <c r="AZ18" s="29">
        <v>48</v>
      </c>
      <c r="BA18" s="22">
        <v>40</v>
      </c>
      <c r="BB18" s="1">
        <v>40</v>
      </c>
      <c r="BC18" s="1">
        <v>47</v>
      </c>
      <c r="BD18" s="1">
        <v>55</v>
      </c>
      <c r="BE18" s="1">
        <v>40</v>
      </c>
      <c r="BF18" s="1">
        <v>52</v>
      </c>
      <c r="BG18" s="1">
        <v>52</v>
      </c>
      <c r="BH18" s="1">
        <v>40</v>
      </c>
      <c r="BI18" s="1">
        <v>52</v>
      </c>
      <c r="BJ18" s="29">
        <v>52</v>
      </c>
      <c r="BK18" s="22">
        <v>46</v>
      </c>
      <c r="BL18" s="1">
        <v>46</v>
      </c>
      <c r="BM18" s="1">
        <v>46</v>
      </c>
      <c r="BN18" s="1">
        <v>46</v>
      </c>
      <c r="BO18" s="1">
        <v>47</v>
      </c>
      <c r="BP18" s="1">
        <v>47</v>
      </c>
      <c r="BQ18" s="1">
        <v>47</v>
      </c>
      <c r="BR18" s="1">
        <v>47</v>
      </c>
      <c r="BS18" s="1">
        <v>47</v>
      </c>
      <c r="BT18" s="29">
        <v>47</v>
      </c>
    </row>
    <row r="19" spans="1:72" x14ac:dyDescent="0.3">
      <c r="A19" s="3">
        <f t="shared" si="0"/>
        <v>8000</v>
      </c>
      <c r="B19">
        <f t="shared" si="1"/>
        <v>8500</v>
      </c>
      <c r="C19" s="22">
        <v>28</v>
      </c>
      <c r="D19" s="1">
        <v>28</v>
      </c>
      <c r="E19" s="1">
        <v>28</v>
      </c>
      <c r="F19" s="1">
        <v>28</v>
      </c>
      <c r="G19" s="1">
        <v>28</v>
      </c>
      <c r="H19" s="1">
        <v>59</v>
      </c>
      <c r="I19" s="1">
        <v>59</v>
      </c>
      <c r="J19" s="1">
        <v>28</v>
      </c>
      <c r="K19" s="1">
        <v>59</v>
      </c>
      <c r="L19" s="29">
        <v>59</v>
      </c>
      <c r="M19" s="22">
        <v>31</v>
      </c>
      <c r="N19" s="1">
        <v>31</v>
      </c>
      <c r="O19" s="1">
        <v>31</v>
      </c>
      <c r="P19" s="1">
        <v>31</v>
      </c>
      <c r="Q19" s="1">
        <v>31</v>
      </c>
      <c r="R19" s="1">
        <v>31</v>
      </c>
      <c r="S19" s="1">
        <v>31</v>
      </c>
      <c r="T19" s="1">
        <v>31</v>
      </c>
      <c r="U19" s="1">
        <v>31</v>
      </c>
      <c r="V19" s="29">
        <v>31</v>
      </c>
      <c r="W19" s="22">
        <v>51</v>
      </c>
      <c r="X19" s="1">
        <v>51</v>
      </c>
      <c r="Y19" s="1">
        <v>51</v>
      </c>
      <c r="Z19" s="1">
        <v>51</v>
      </c>
      <c r="AA19" s="1">
        <v>51</v>
      </c>
      <c r="AB19" s="1">
        <v>88</v>
      </c>
      <c r="AC19" s="1">
        <v>88</v>
      </c>
      <c r="AD19" s="1">
        <v>51</v>
      </c>
      <c r="AE19" s="1">
        <v>88</v>
      </c>
      <c r="AF19" s="29">
        <v>88</v>
      </c>
      <c r="AG19" s="22">
        <v>49</v>
      </c>
      <c r="AH19" s="1">
        <v>49</v>
      </c>
      <c r="AI19" s="1">
        <v>49</v>
      </c>
      <c r="AJ19" s="1">
        <v>49</v>
      </c>
      <c r="AK19" s="1">
        <v>49</v>
      </c>
      <c r="AL19" s="1">
        <v>49</v>
      </c>
      <c r="AM19" s="1">
        <v>49</v>
      </c>
      <c r="AN19" s="1">
        <v>49</v>
      </c>
      <c r="AO19" s="1">
        <v>49</v>
      </c>
      <c r="AP19" s="29">
        <v>49</v>
      </c>
      <c r="AQ19" s="22">
        <v>42</v>
      </c>
      <c r="AR19" s="1">
        <v>42</v>
      </c>
      <c r="AS19" s="1">
        <v>42</v>
      </c>
      <c r="AT19" s="1">
        <v>42</v>
      </c>
      <c r="AU19" s="1">
        <v>53</v>
      </c>
      <c r="AV19" s="1">
        <v>53</v>
      </c>
      <c r="AW19" s="1">
        <v>53</v>
      </c>
      <c r="AX19" s="1">
        <v>53</v>
      </c>
      <c r="AY19" s="1">
        <v>53</v>
      </c>
      <c r="AZ19" s="29">
        <v>53</v>
      </c>
      <c r="BA19" s="22">
        <v>45</v>
      </c>
      <c r="BB19" s="1">
        <v>45</v>
      </c>
      <c r="BC19" s="1">
        <v>52</v>
      </c>
      <c r="BD19" s="1">
        <v>60</v>
      </c>
      <c r="BE19" s="1">
        <v>45</v>
      </c>
      <c r="BF19" s="1">
        <v>57</v>
      </c>
      <c r="BG19" s="1">
        <v>57</v>
      </c>
      <c r="BH19" s="1">
        <v>45</v>
      </c>
      <c r="BI19" s="1">
        <v>57</v>
      </c>
      <c r="BJ19" s="29">
        <v>57</v>
      </c>
      <c r="BK19" s="22">
        <v>49</v>
      </c>
      <c r="BL19" s="1">
        <v>49</v>
      </c>
      <c r="BM19" s="1">
        <v>49</v>
      </c>
      <c r="BN19" s="1">
        <v>49</v>
      </c>
      <c r="BO19" s="1">
        <v>49</v>
      </c>
      <c r="BP19" s="1">
        <v>49</v>
      </c>
      <c r="BQ19" s="1">
        <v>49</v>
      </c>
      <c r="BR19" s="1">
        <v>49</v>
      </c>
      <c r="BS19" s="1">
        <v>49</v>
      </c>
      <c r="BT19" s="29">
        <v>49</v>
      </c>
    </row>
    <row r="20" spans="1:72" x14ac:dyDescent="0.3">
      <c r="A20" s="3">
        <f t="shared" si="0"/>
        <v>8500</v>
      </c>
      <c r="B20">
        <f>B19+500</f>
        <v>9000</v>
      </c>
      <c r="C20" s="22">
        <v>28</v>
      </c>
      <c r="D20" s="1">
        <v>28</v>
      </c>
      <c r="E20" s="1">
        <v>28</v>
      </c>
      <c r="F20" s="1">
        <v>28</v>
      </c>
      <c r="G20" s="1">
        <v>28</v>
      </c>
      <c r="H20" s="1">
        <v>59</v>
      </c>
      <c r="I20" s="1">
        <v>59</v>
      </c>
      <c r="J20" s="1">
        <v>28</v>
      </c>
      <c r="K20" s="1">
        <v>59</v>
      </c>
      <c r="L20" s="29">
        <v>59</v>
      </c>
      <c r="M20" s="22">
        <v>33</v>
      </c>
      <c r="N20" s="1">
        <v>33</v>
      </c>
      <c r="O20" s="1">
        <v>33</v>
      </c>
      <c r="P20" s="1">
        <v>33</v>
      </c>
      <c r="Q20" s="1">
        <v>33</v>
      </c>
      <c r="R20" s="1">
        <v>33</v>
      </c>
      <c r="S20" s="1">
        <v>33</v>
      </c>
      <c r="T20" s="1">
        <v>33</v>
      </c>
      <c r="U20" s="1">
        <v>33</v>
      </c>
      <c r="V20" s="29">
        <v>33</v>
      </c>
      <c r="W20" s="22">
        <v>51</v>
      </c>
      <c r="X20" s="1">
        <v>51</v>
      </c>
      <c r="Y20" s="1">
        <v>51</v>
      </c>
      <c r="Z20" s="1">
        <v>51</v>
      </c>
      <c r="AA20" s="1">
        <v>51</v>
      </c>
      <c r="AB20" s="1">
        <v>88</v>
      </c>
      <c r="AC20" s="1">
        <v>88</v>
      </c>
      <c r="AD20" s="1">
        <v>51</v>
      </c>
      <c r="AE20" s="1">
        <v>88</v>
      </c>
      <c r="AF20" s="29">
        <v>88</v>
      </c>
      <c r="AG20" s="22">
        <v>49</v>
      </c>
      <c r="AH20" s="1">
        <v>49</v>
      </c>
      <c r="AI20" s="1">
        <v>49</v>
      </c>
      <c r="AJ20" s="1">
        <v>49</v>
      </c>
      <c r="AK20" s="1">
        <v>49</v>
      </c>
      <c r="AL20" s="1">
        <v>49</v>
      </c>
      <c r="AM20" s="1">
        <v>49</v>
      </c>
      <c r="AN20" s="1">
        <v>49</v>
      </c>
      <c r="AO20" s="1">
        <v>49</v>
      </c>
      <c r="AP20" s="29">
        <v>49</v>
      </c>
      <c r="AQ20" s="22">
        <v>42</v>
      </c>
      <c r="AR20" s="1">
        <v>42</v>
      </c>
      <c r="AS20" s="1">
        <v>42</v>
      </c>
      <c r="AT20" s="1">
        <v>42</v>
      </c>
      <c r="AU20" s="1">
        <v>53</v>
      </c>
      <c r="AV20" s="1">
        <v>53</v>
      </c>
      <c r="AW20" s="1">
        <v>53</v>
      </c>
      <c r="AX20" s="1">
        <v>53</v>
      </c>
      <c r="AY20" s="1">
        <v>53</v>
      </c>
      <c r="AZ20" s="29">
        <v>53</v>
      </c>
      <c r="BA20" s="22">
        <v>45</v>
      </c>
      <c r="BB20" s="1">
        <v>45</v>
      </c>
      <c r="BC20" s="1">
        <v>52</v>
      </c>
      <c r="BD20" s="1">
        <v>60</v>
      </c>
      <c r="BE20" s="1">
        <v>45</v>
      </c>
      <c r="BF20" s="1">
        <v>57</v>
      </c>
      <c r="BG20" s="1">
        <v>57</v>
      </c>
      <c r="BH20" s="1">
        <v>45</v>
      </c>
      <c r="BI20" s="1">
        <v>57</v>
      </c>
      <c r="BJ20" s="29">
        <v>57</v>
      </c>
      <c r="BK20" s="22">
        <v>49</v>
      </c>
      <c r="BL20" s="1">
        <v>49</v>
      </c>
      <c r="BM20" s="1">
        <v>49</v>
      </c>
      <c r="BN20" s="1">
        <v>49</v>
      </c>
      <c r="BO20" s="1">
        <v>49</v>
      </c>
      <c r="BP20" s="1">
        <v>49</v>
      </c>
      <c r="BQ20" s="1">
        <v>49</v>
      </c>
      <c r="BR20" s="1">
        <v>49</v>
      </c>
      <c r="BS20" s="1">
        <v>49</v>
      </c>
      <c r="BT20" s="29">
        <v>49</v>
      </c>
    </row>
    <row r="21" spans="1:72" x14ac:dyDescent="0.3">
      <c r="A21" s="3">
        <f t="shared" si="0"/>
        <v>9000</v>
      </c>
      <c r="B21">
        <f t="shared" si="1"/>
        <v>9500</v>
      </c>
      <c r="C21" s="22">
        <v>40</v>
      </c>
      <c r="D21" s="1">
        <v>40</v>
      </c>
      <c r="E21" s="1">
        <v>40</v>
      </c>
      <c r="F21" s="1">
        <v>40</v>
      </c>
      <c r="G21" s="1">
        <v>40</v>
      </c>
      <c r="H21" s="1">
        <v>66</v>
      </c>
      <c r="I21" s="1">
        <v>66</v>
      </c>
      <c r="J21" s="1">
        <v>40</v>
      </c>
      <c r="K21" s="1">
        <v>66</v>
      </c>
      <c r="L21" s="29">
        <v>66</v>
      </c>
      <c r="M21" s="22">
        <v>35</v>
      </c>
      <c r="N21" s="1">
        <v>35</v>
      </c>
      <c r="O21" s="1">
        <v>35</v>
      </c>
      <c r="P21" s="1">
        <v>35</v>
      </c>
      <c r="Q21" s="1">
        <v>35</v>
      </c>
      <c r="R21" s="1">
        <v>35</v>
      </c>
      <c r="S21" s="1">
        <v>35</v>
      </c>
      <c r="T21" s="1">
        <v>35</v>
      </c>
      <c r="U21" s="1">
        <v>35</v>
      </c>
      <c r="V21" s="29">
        <v>35</v>
      </c>
      <c r="W21" s="22">
        <v>56</v>
      </c>
      <c r="X21" s="1">
        <v>56</v>
      </c>
      <c r="Y21" s="1">
        <v>56</v>
      </c>
      <c r="Z21" s="1">
        <v>56</v>
      </c>
      <c r="AA21" s="1">
        <v>56</v>
      </c>
      <c r="AB21" s="1">
        <v>98</v>
      </c>
      <c r="AC21" s="1">
        <v>98</v>
      </c>
      <c r="AD21" s="1">
        <v>56</v>
      </c>
      <c r="AE21" s="1">
        <v>98</v>
      </c>
      <c r="AF21" s="29">
        <v>98</v>
      </c>
      <c r="AG21" s="22">
        <v>49</v>
      </c>
      <c r="AH21" s="1">
        <v>49</v>
      </c>
      <c r="AI21" s="1">
        <v>49</v>
      </c>
      <c r="AJ21" s="1">
        <v>49</v>
      </c>
      <c r="AK21" s="1">
        <v>49</v>
      </c>
      <c r="AL21" s="1">
        <v>49</v>
      </c>
      <c r="AM21" s="1">
        <v>49</v>
      </c>
      <c r="AN21" s="1">
        <v>49</v>
      </c>
      <c r="AO21" s="1">
        <v>49</v>
      </c>
      <c r="AP21" s="29">
        <v>49</v>
      </c>
      <c r="AQ21" s="22">
        <v>46</v>
      </c>
      <c r="AR21" s="1">
        <v>46</v>
      </c>
      <c r="AS21" s="1">
        <v>46</v>
      </c>
      <c r="AT21" s="1">
        <v>46</v>
      </c>
      <c r="AU21" s="1">
        <v>58</v>
      </c>
      <c r="AV21" s="1">
        <v>58</v>
      </c>
      <c r="AW21" s="1">
        <v>58</v>
      </c>
      <c r="AX21" s="1">
        <v>58</v>
      </c>
      <c r="AY21" s="1">
        <v>58</v>
      </c>
      <c r="AZ21" s="29">
        <v>58</v>
      </c>
      <c r="BA21" s="22">
        <v>50</v>
      </c>
      <c r="BB21" s="1">
        <v>50</v>
      </c>
      <c r="BC21" s="1">
        <v>57</v>
      </c>
      <c r="BD21" s="1">
        <v>65</v>
      </c>
      <c r="BE21" s="1">
        <v>50</v>
      </c>
      <c r="BF21" s="1">
        <v>62</v>
      </c>
      <c r="BG21" s="1">
        <v>62</v>
      </c>
      <c r="BH21" s="1">
        <v>50</v>
      </c>
      <c r="BI21" s="1">
        <v>62</v>
      </c>
      <c r="BJ21" s="29">
        <v>62</v>
      </c>
      <c r="BK21" s="22">
        <v>49</v>
      </c>
      <c r="BL21" s="1">
        <v>49</v>
      </c>
      <c r="BM21" s="1">
        <v>49</v>
      </c>
      <c r="BN21" s="1">
        <v>49</v>
      </c>
      <c r="BO21" s="1">
        <v>49</v>
      </c>
      <c r="BP21" s="1">
        <v>49</v>
      </c>
      <c r="BQ21" s="1">
        <v>49</v>
      </c>
      <c r="BR21" s="1">
        <v>49</v>
      </c>
      <c r="BS21" s="1">
        <v>49</v>
      </c>
      <c r="BT21" s="29">
        <v>49</v>
      </c>
    </row>
    <row r="22" spans="1:72" ht="15" thickBot="1" x14ac:dyDescent="0.35">
      <c r="A22" s="4">
        <v>9500</v>
      </c>
      <c r="B22" s="5">
        <v>10000</v>
      </c>
      <c r="C22" s="22">
        <v>40</v>
      </c>
      <c r="D22" s="1">
        <v>40</v>
      </c>
      <c r="E22" s="1">
        <v>40</v>
      </c>
      <c r="F22" s="1">
        <v>40</v>
      </c>
      <c r="G22" s="1">
        <v>40</v>
      </c>
      <c r="H22" s="1">
        <v>66</v>
      </c>
      <c r="I22" s="1">
        <v>66</v>
      </c>
      <c r="J22" s="1">
        <v>40</v>
      </c>
      <c r="K22" s="1">
        <v>66</v>
      </c>
      <c r="L22" s="29">
        <v>66</v>
      </c>
      <c r="M22" s="22">
        <v>37</v>
      </c>
      <c r="N22" s="1">
        <v>37</v>
      </c>
      <c r="O22" s="1">
        <v>37</v>
      </c>
      <c r="P22" s="1">
        <v>37</v>
      </c>
      <c r="Q22" s="1">
        <v>37</v>
      </c>
      <c r="R22" s="1">
        <v>37</v>
      </c>
      <c r="S22" s="1">
        <v>37</v>
      </c>
      <c r="T22" s="1">
        <v>37</v>
      </c>
      <c r="U22" s="1">
        <v>37</v>
      </c>
      <c r="V22" s="29">
        <v>37</v>
      </c>
      <c r="W22" s="22">
        <v>56</v>
      </c>
      <c r="X22" s="1">
        <v>56</v>
      </c>
      <c r="Y22" s="1">
        <v>56</v>
      </c>
      <c r="Z22" s="1">
        <v>56</v>
      </c>
      <c r="AA22" s="1">
        <v>56</v>
      </c>
      <c r="AB22" s="1">
        <v>98</v>
      </c>
      <c r="AC22" s="1">
        <v>98</v>
      </c>
      <c r="AD22" s="1">
        <v>56</v>
      </c>
      <c r="AE22" s="1">
        <v>98</v>
      </c>
      <c r="AF22" s="29">
        <v>98</v>
      </c>
      <c r="AG22" s="22">
        <v>49</v>
      </c>
      <c r="AH22" s="1">
        <v>49</v>
      </c>
      <c r="AI22" s="1">
        <v>49</v>
      </c>
      <c r="AJ22" s="1">
        <v>49</v>
      </c>
      <c r="AK22" s="1">
        <v>49</v>
      </c>
      <c r="AL22" s="1">
        <v>49</v>
      </c>
      <c r="AM22" s="1">
        <v>49</v>
      </c>
      <c r="AN22" s="1">
        <v>49</v>
      </c>
      <c r="AO22" s="1">
        <v>49</v>
      </c>
      <c r="AP22" s="29">
        <v>49</v>
      </c>
      <c r="AQ22" s="22">
        <v>46</v>
      </c>
      <c r="AR22" s="1">
        <v>46</v>
      </c>
      <c r="AS22" s="1">
        <v>46</v>
      </c>
      <c r="AT22" s="1">
        <v>46</v>
      </c>
      <c r="AU22" s="1">
        <v>58</v>
      </c>
      <c r="AV22" s="1">
        <v>58</v>
      </c>
      <c r="AW22" s="1">
        <v>58</v>
      </c>
      <c r="AX22" s="1">
        <v>58</v>
      </c>
      <c r="AY22" s="1">
        <v>58</v>
      </c>
      <c r="AZ22" s="29">
        <v>58</v>
      </c>
      <c r="BA22" s="22">
        <v>50</v>
      </c>
      <c r="BB22" s="1">
        <v>50</v>
      </c>
      <c r="BC22" s="1">
        <v>57</v>
      </c>
      <c r="BD22" s="1">
        <v>65</v>
      </c>
      <c r="BE22" s="1">
        <v>50</v>
      </c>
      <c r="BF22" s="1">
        <v>62</v>
      </c>
      <c r="BG22" s="1">
        <v>62</v>
      </c>
      <c r="BH22" s="1">
        <v>50</v>
      </c>
      <c r="BI22" s="1">
        <v>62</v>
      </c>
      <c r="BJ22" s="29">
        <v>62</v>
      </c>
      <c r="BK22" s="22">
        <v>49</v>
      </c>
      <c r="BL22" s="1">
        <v>49</v>
      </c>
      <c r="BM22" s="1">
        <v>49</v>
      </c>
      <c r="BN22" s="1">
        <v>49</v>
      </c>
      <c r="BO22" s="1">
        <v>49</v>
      </c>
      <c r="BP22" s="1">
        <v>49</v>
      </c>
      <c r="BQ22" s="1">
        <v>49</v>
      </c>
      <c r="BR22" s="1">
        <v>49</v>
      </c>
      <c r="BS22" s="1">
        <v>49</v>
      </c>
      <c r="BT22" s="29">
        <v>49</v>
      </c>
    </row>
    <row r="23" spans="1:72" s="16" customFormat="1" ht="15" thickBot="1" x14ac:dyDescent="0.35">
      <c r="A23" s="14">
        <v>10000</v>
      </c>
      <c r="B23" s="15"/>
      <c r="C23" s="39">
        <v>40</v>
      </c>
      <c r="D23" s="40">
        <v>40</v>
      </c>
      <c r="E23" s="40">
        <v>40</v>
      </c>
      <c r="F23" s="40">
        <v>40</v>
      </c>
      <c r="G23" s="40">
        <v>40</v>
      </c>
      <c r="H23" s="40">
        <v>66</v>
      </c>
      <c r="I23" s="40">
        <v>66</v>
      </c>
      <c r="J23" s="40">
        <v>40</v>
      </c>
      <c r="K23" s="40">
        <v>66</v>
      </c>
      <c r="L23" s="41">
        <v>66</v>
      </c>
      <c r="M23" s="39">
        <v>37</v>
      </c>
      <c r="N23" s="40">
        <v>37</v>
      </c>
      <c r="O23" s="40">
        <v>37</v>
      </c>
      <c r="P23" s="40">
        <v>37</v>
      </c>
      <c r="Q23" s="40">
        <v>37</v>
      </c>
      <c r="R23" s="40">
        <v>37</v>
      </c>
      <c r="S23" s="40">
        <v>37</v>
      </c>
      <c r="T23" s="40">
        <v>37</v>
      </c>
      <c r="U23" s="40">
        <v>37</v>
      </c>
      <c r="V23" s="41">
        <v>37</v>
      </c>
      <c r="W23" s="39">
        <v>56</v>
      </c>
      <c r="X23" s="40">
        <v>56</v>
      </c>
      <c r="Y23" s="40">
        <v>56</v>
      </c>
      <c r="Z23" s="40">
        <v>56</v>
      </c>
      <c r="AA23" s="40">
        <v>56</v>
      </c>
      <c r="AB23" s="40">
        <v>98</v>
      </c>
      <c r="AC23" s="40">
        <v>98</v>
      </c>
      <c r="AD23" s="40">
        <v>56</v>
      </c>
      <c r="AE23" s="40">
        <v>98</v>
      </c>
      <c r="AF23" s="41">
        <v>98</v>
      </c>
      <c r="AG23" s="39">
        <v>49</v>
      </c>
      <c r="AH23" s="40">
        <v>49</v>
      </c>
      <c r="AI23" s="40">
        <v>49</v>
      </c>
      <c r="AJ23" s="40">
        <v>49</v>
      </c>
      <c r="AK23" s="40">
        <v>49</v>
      </c>
      <c r="AL23" s="40">
        <v>49</v>
      </c>
      <c r="AM23" s="40">
        <v>49</v>
      </c>
      <c r="AN23" s="40">
        <v>49</v>
      </c>
      <c r="AO23" s="40">
        <v>49</v>
      </c>
      <c r="AP23" s="41">
        <v>49</v>
      </c>
      <c r="AQ23" s="39">
        <v>46</v>
      </c>
      <c r="AR23" s="40">
        <v>46</v>
      </c>
      <c r="AS23" s="40">
        <v>46</v>
      </c>
      <c r="AT23" s="40">
        <v>46</v>
      </c>
      <c r="AU23" s="40">
        <v>58</v>
      </c>
      <c r="AV23" s="40">
        <v>58</v>
      </c>
      <c r="AW23" s="40">
        <v>58</v>
      </c>
      <c r="AX23" s="40">
        <v>58</v>
      </c>
      <c r="AY23" s="40">
        <v>58</v>
      </c>
      <c r="AZ23" s="41">
        <v>58</v>
      </c>
      <c r="BA23" s="39">
        <v>82.5</v>
      </c>
      <c r="BB23" s="40">
        <v>82.5</v>
      </c>
      <c r="BC23" s="40">
        <v>57</v>
      </c>
      <c r="BD23" s="40">
        <v>65</v>
      </c>
      <c r="BE23" s="40">
        <v>82.5</v>
      </c>
      <c r="BF23" s="40">
        <v>125</v>
      </c>
      <c r="BG23" s="40">
        <v>125</v>
      </c>
      <c r="BH23" s="40">
        <v>82.5</v>
      </c>
      <c r="BI23" s="40">
        <v>125</v>
      </c>
      <c r="BJ23" s="41">
        <v>125</v>
      </c>
      <c r="BK23" s="39">
        <v>49</v>
      </c>
      <c r="BL23" s="40">
        <v>49</v>
      </c>
      <c r="BM23" s="40">
        <v>49</v>
      </c>
      <c r="BN23" s="40">
        <v>49</v>
      </c>
      <c r="BO23" s="40">
        <v>49</v>
      </c>
      <c r="BP23" s="40">
        <v>49</v>
      </c>
      <c r="BQ23" s="40">
        <v>49</v>
      </c>
      <c r="BR23" s="40">
        <v>49</v>
      </c>
      <c r="BS23" s="40">
        <v>49</v>
      </c>
      <c r="BT23" s="41">
        <v>49</v>
      </c>
    </row>
    <row r="24" spans="1:72" x14ac:dyDescent="0.3">
      <c r="A24" s="71" t="s">
        <v>12</v>
      </c>
      <c r="B24" s="72"/>
      <c r="C24" s="22">
        <v>9</v>
      </c>
      <c r="D24" s="1">
        <v>9</v>
      </c>
      <c r="E24" s="1">
        <v>9</v>
      </c>
      <c r="F24" s="1">
        <v>9</v>
      </c>
      <c r="G24" s="1">
        <v>11</v>
      </c>
      <c r="H24" s="1">
        <v>16</v>
      </c>
      <c r="I24" s="1">
        <v>16</v>
      </c>
      <c r="J24" s="1">
        <v>11</v>
      </c>
      <c r="K24" s="1">
        <v>16</v>
      </c>
      <c r="L24" s="29">
        <v>16</v>
      </c>
      <c r="M24" s="22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29">
        <v>2</v>
      </c>
      <c r="W24" s="22">
        <v>2.5</v>
      </c>
      <c r="X24" s="1">
        <v>2.5</v>
      </c>
      <c r="Y24" s="1">
        <v>2.5</v>
      </c>
      <c r="Z24" s="1">
        <v>2.5</v>
      </c>
      <c r="AA24" s="1">
        <v>2.5</v>
      </c>
      <c r="AB24" s="1">
        <v>5</v>
      </c>
      <c r="AC24" s="1">
        <v>5</v>
      </c>
      <c r="AD24" s="1">
        <v>2.5</v>
      </c>
      <c r="AE24" s="1">
        <v>5</v>
      </c>
      <c r="AF24" s="29">
        <v>5</v>
      </c>
      <c r="AG24" s="22">
        <v>5</v>
      </c>
      <c r="AH24" s="1">
        <v>5</v>
      </c>
      <c r="AI24" s="1">
        <v>5</v>
      </c>
      <c r="AJ24" s="1">
        <v>5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29">
        <v>5</v>
      </c>
      <c r="AQ24" s="22">
        <v>4</v>
      </c>
      <c r="AR24" s="1">
        <v>4</v>
      </c>
      <c r="AS24" s="1">
        <v>4</v>
      </c>
      <c r="AT24" s="1">
        <v>4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29">
        <v>5</v>
      </c>
      <c r="BA24" s="22">
        <v>2.5</v>
      </c>
      <c r="BB24" s="1">
        <v>2.5</v>
      </c>
      <c r="BC24" s="1">
        <v>2.5</v>
      </c>
      <c r="BD24" s="1">
        <v>2.5</v>
      </c>
      <c r="BE24" s="1">
        <v>2.5</v>
      </c>
      <c r="BF24" s="1">
        <v>2.5</v>
      </c>
      <c r="BG24" s="1">
        <v>2.5</v>
      </c>
      <c r="BH24" s="1">
        <v>2.5</v>
      </c>
      <c r="BI24" s="1">
        <v>2.5</v>
      </c>
      <c r="BJ24" s="29">
        <v>2.5</v>
      </c>
      <c r="BK24" s="22">
        <v>5</v>
      </c>
      <c r="BL24" s="1">
        <v>5</v>
      </c>
      <c r="BM24" s="1">
        <v>5</v>
      </c>
      <c r="BN24" s="1">
        <v>5</v>
      </c>
      <c r="BO24" s="1">
        <v>5</v>
      </c>
      <c r="BP24" s="1">
        <v>5</v>
      </c>
      <c r="BQ24" s="1">
        <v>5</v>
      </c>
      <c r="BR24" s="1">
        <v>5</v>
      </c>
      <c r="BS24" s="1">
        <v>5</v>
      </c>
      <c r="BT24" s="29">
        <v>5</v>
      </c>
    </row>
    <row r="25" spans="1:72" ht="15" thickBot="1" x14ac:dyDescent="0.35">
      <c r="A25" s="73" t="s">
        <v>13</v>
      </c>
      <c r="B25" s="74"/>
      <c r="C25" s="32">
        <v>9</v>
      </c>
      <c r="D25" s="33">
        <v>9</v>
      </c>
      <c r="E25" s="33">
        <v>9</v>
      </c>
      <c r="F25" s="33">
        <v>9</v>
      </c>
      <c r="G25" s="33">
        <v>11</v>
      </c>
      <c r="H25" s="33">
        <v>16</v>
      </c>
      <c r="I25" s="33">
        <v>16</v>
      </c>
      <c r="J25" s="33">
        <v>11</v>
      </c>
      <c r="K25" s="33">
        <v>16</v>
      </c>
      <c r="L25" s="34">
        <v>16</v>
      </c>
      <c r="M25" s="32">
        <v>4</v>
      </c>
      <c r="N25" s="33">
        <v>4</v>
      </c>
      <c r="O25" s="33">
        <v>4</v>
      </c>
      <c r="P25" s="33">
        <v>4</v>
      </c>
      <c r="Q25" s="33">
        <v>4</v>
      </c>
      <c r="R25" s="33">
        <v>4</v>
      </c>
      <c r="S25" s="33">
        <v>4</v>
      </c>
      <c r="T25" s="33">
        <v>4</v>
      </c>
      <c r="U25" s="33">
        <v>4</v>
      </c>
      <c r="V25" s="34">
        <v>4</v>
      </c>
      <c r="W25" s="32">
        <v>5</v>
      </c>
      <c r="X25" s="33">
        <v>5</v>
      </c>
      <c r="Y25" s="33">
        <v>5</v>
      </c>
      <c r="Z25" s="33">
        <v>5</v>
      </c>
      <c r="AA25" s="33">
        <v>5</v>
      </c>
      <c r="AB25" s="33">
        <v>10</v>
      </c>
      <c r="AC25" s="33">
        <v>10</v>
      </c>
      <c r="AD25" s="33">
        <v>5</v>
      </c>
      <c r="AE25" s="33">
        <v>10</v>
      </c>
      <c r="AF25" s="34">
        <v>10</v>
      </c>
      <c r="AG25" s="32">
        <v>5</v>
      </c>
      <c r="AH25" s="33">
        <v>5</v>
      </c>
      <c r="AI25" s="33">
        <v>5</v>
      </c>
      <c r="AJ25" s="33">
        <v>5</v>
      </c>
      <c r="AK25" s="33">
        <v>5</v>
      </c>
      <c r="AL25" s="33">
        <v>5</v>
      </c>
      <c r="AM25" s="33">
        <v>5</v>
      </c>
      <c r="AN25" s="33">
        <v>5</v>
      </c>
      <c r="AO25" s="33">
        <v>5</v>
      </c>
      <c r="AP25" s="34">
        <v>5</v>
      </c>
      <c r="AQ25" s="32">
        <v>4</v>
      </c>
      <c r="AR25" s="33">
        <v>4</v>
      </c>
      <c r="AS25" s="33">
        <v>4</v>
      </c>
      <c r="AT25" s="33">
        <v>4</v>
      </c>
      <c r="AU25" s="33">
        <v>5</v>
      </c>
      <c r="AV25" s="33">
        <v>5</v>
      </c>
      <c r="AW25" s="33">
        <v>5</v>
      </c>
      <c r="AX25" s="33">
        <v>5</v>
      </c>
      <c r="AY25" s="33">
        <v>5</v>
      </c>
      <c r="AZ25" s="34">
        <v>5</v>
      </c>
      <c r="BA25" s="32">
        <f>BA24*2</f>
        <v>5</v>
      </c>
      <c r="BB25" s="33">
        <f t="shared" ref="BB25:BG25" si="2">BB24*2</f>
        <v>5</v>
      </c>
      <c r="BC25" s="33">
        <f t="shared" si="2"/>
        <v>5</v>
      </c>
      <c r="BD25" s="33">
        <f t="shared" si="2"/>
        <v>5</v>
      </c>
      <c r="BE25" s="33">
        <f t="shared" si="2"/>
        <v>5</v>
      </c>
      <c r="BF25" s="33">
        <f t="shared" si="2"/>
        <v>5</v>
      </c>
      <c r="BG25" s="33">
        <f t="shared" si="2"/>
        <v>5</v>
      </c>
      <c r="BH25" s="33">
        <f t="shared" ref="BH25:BJ25" si="3">BH24*2</f>
        <v>5</v>
      </c>
      <c r="BI25" s="33">
        <f t="shared" si="3"/>
        <v>5</v>
      </c>
      <c r="BJ25" s="34">
        <f t="shared" si="3"/>
        <v>5</v>
      </c>
      <c r="BK25" s="32">
        <v>5</v>
      </c>
      <c r="BL25" s="33">
        <v>5</v>
      </c>
      <c r="BM25" s="33">
        <v>5</v>
      </c>
      <c r="BN25" s="33">
        <v>5</v>
      </c>
      <c r="BO25" s="33">
        <v>5</v>
      </c>
      <c r="BP25" s="33">
        <v>5</v>
      </c>
      <c r="BQ25" s="33">
        <v>5</v>
      </c>
      <c r="BR25" s="33">
        <v>5</v>
      </c>
      <c r="BS25" s="33">
        <v>5</v>
      </c>
      <c r="BT25" s="34">
        <v>5</v>
      </c>
    </row>
    <row r="26" spans="1:72" ht="15" thickBot="1" x14ac:dyDescent="0.35">
      <c r="A26" s="75" t="s">
        <v>45</v>
      </c>
      <c r="B26" s="76"/>
      <c r="C26" s="2"/>
      <c r="D26" s="2"/>
      <c r="E26" s="2"/>
      <c r="F26" s="2"/>
      <c r="G26" s="2"/>
      <c r="H26" s="2"/>
      <c r="I26" s="2"/>
      <c r="J26" s="2"/>
      <c r="K26" s="2"/>
      <c r="L26" s="2"/>
      <c r="M26" s="1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77" t="s">
        <v>43</v>
      </c>
      <c r="AR26" s="78"/>
      <c r="AS26" s="78"/>
      <c r="AT26" s="79"/>
      <c r="AU26" s="62" t="s">
        <v>44</v>
      </c>
      <c r="AV26" s="63"/>
      <c r="AW26" s="63"/>
      <c r="AX26" s="63"/>
      <c r="AY26" s="63"/>
      <c r="AZ26" s="63"/>
      <c r="BA26" s="64"/>
      <c r="BB26" s="65"/>
      <c r="BC26" s="65"/>
      <c r="BD26" s="65"/>
      <c r="BE26" s="65"/>
      <c r="BF26" s="65"/>
      <c r="BG26" s="65"/>
      <c r="BH26" s="65"/>
      <c r="BI26" s="65"/>
      <c r="BJ26" s="66"/>
      <c r="BK26" s="64"/>
      <c r="BL26" s="65"/>
      <c r="BM26" s="65"/>
      <c r="BN26" s="65"/>
      <c r="BO26" s="65"/>
      <c r="BP26" s="65"/>
      <c r="BQ26" s="65"/>
      <c r="BR26" s="65"/>
      <c r="BS26" s="65"/>
      <c r="BT26" s="66"/>
    </row>
    <row r="27" spans="1:72" s="13" customFormat="1" ht="15" thickBot="1" x14ac:dyDescent="0.35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72" ht="32.25" customHeight="1" thickBot="1" x14ac:dyDescent="0.35">
      <c r="A28" s="10" t="s">
        <v>18</v>
      </c>
      <c r="B28" s="46"/>
      <c r="C28" s="53">
        <v>1.5</v>
      </c>
      <c r="D28" s="54"/>
      <c r="E28" s="54"/>
      <c r="F28" s="54"/>
      <c r="G28" s="54"/>
      <c r="H28" s="54"/>
      <c r="I28" s="54"/>
      <c r="J28" s="54"/>
      <c r="K28" s="54"/>
      <c r="L28" s="55"/>
      <c r="M28" s="53" t="s">
        <v>19</v>
      </c>
      <c r="N28" s="54"/>
      <c r="O28" s="54"/>
      <c r="P28" s="54"/>
      <c r="Q28" s="54"/>
      <c r="R28" s="54"/>
      <c r="S28" s="54"/>
      <c r="T28" s="54"/>
      <c r="U28" s="54"/>
      <c r="V28" s="55"/>
      <c r="W28" s="53" t="s">
        <v>19</v>
      </c>
      <c r="X28" s="54"/>
      <c r="Y28" s="54"/>
      <c r="Z28" s="54"/>
      <c r="AA28" s="54"/>
      <c r="AB28" s="54"/>
      <c r="AC28" s="54"/>
      <c r="AD28" s="54"/>
      <c r="AE28" s="54"/>
      <c r="AF28" s="55"/>
      <c r="AG28" s="53">
        <v>1</v>
      </c>
      <c r="AH28" s="54"/>
      <c r="AI28" s="54"/>
      <c r="AJ28" s="54"/>
      <c r="AK28" s="54"/>
      <c r="AL28" s="54"/>
      <c r="AM28" s="54"/>
      <c r="AN28" s="54"/>
      <c r="AO28" s="54"/>
      <c r="AP28" s="55"/>
      <c r="AQ28" s="53" t="s">
        <v>19</v>
      </c>
      <c r="AR28" s="54"/>
      <c r="AS28" s="54"/>
      <c r="AT28" s="54"/>
      <c r="AU28" s="54"/>
      <c r="AV28" s="54"/>
      <c r="AW28" s="54"/>
      <c r="AX28" s="54"/>
      <c r="AY28" s="54"/>
      <c r="AZ28" s="55"/>
      <c r="BA28" s="53" t="s">
        <v>19</v>
      </c>
      <c r="BB28" s="54"/>
      <c r="BC28" s="54"/>
      <c r="BD28" s="54"/>
      <c r="BE28" s="54"/>
      <c r="BF28" s="54"/>
      <c r="BG28" s="54"/>
      <c r="BH28" s="54"/>
      <c r="BI28" s="54"/>
      <c r="BJ28" s="55"/>
      <c r="BK28" s="53" t="s">
        <v>19</v>
      </c>
      <c r="BL28" s="54"/>
      <c r="BM28" s="54"/>
      <c r="BN28" s="54"/>
      <c r="BO28" s="54"/>
      <c r="BP28" s="54"/>
      <c r="BQ28" s="54"/>
      <c r="BR28" s="54"/>
      <c r="BS28" s="54"/>
      <c r="BT28" s="55"/>
    </row>
    <row r="29" spans="1:72" ht="32.25" customHeight="1" thickBot="1" x14ac:dyDescent="0.35">
      <c r="A29" s="10" t="s">
        <v>35</v>
      </c>
      <c r="B29" s="46"/>
      <c r="C29" s="56" t="s">
        <v>36</v>
      </c>
      <c r="D29" s="57"/>
      <c r="E29" s="57"/>
      <c r="F29" s="57"/>
      <c r="G29" s="57"/>
      <c r="H29" s="57"/>
      <c r="I29" s="57"/>
      <c r="J29" s="57"/>
      <c r="K29" s="57"/>
      <c r="L29" s="58"/>
      <c r="M29" s="56" t="s">
        <v>42</v>
      </c>
      <c r="N29" s="57"/>
      <c r="O29" s="57"/>
      <c r="P29" s="57"/>
      <c r="Q29" s="57"/>
      <c r="R29" s="57"/>
      <c r="S29" s="57"/>
      <c r="T29" s="57"/>
      <c r="U29" s="57"/>
      <c r="V29" s="58"/>
      <c r="W29" s="56" t="s">
        <v>36</v>
      </c>
      <c r="X29" s="57"/>
      <c r="Y29" s="57"/>
      <c r="Z29" s="57"/>
      <c r="AA29" s="57"/>
      <c r="AB29" s="57"/>
      <c r="AC29" s="57"/>
      <c r="AD29" s="57"/>
      <c r="AE29" s="57"/>
      <c r="AF29" s="58"/>
      <c r="AG29" s="56" t="s">
        <v>19</v>
      </c>
      <c r="AH29" s="57"/>
      <c r="AI29" s="57"/>
      <c r="AJ29" s="57"/>
      <c r="AK29" s="57"/>
      <c r="AL29" s="57"/>
      <c r="AM29" s="57"/>
      <c r="AN29" s="57"/>
      <c r="AO29" s="57"/>
      <c r="AP29" s="58"/>
      <c r="AQ29" s="56" t="s">
        <v>36</v>
      </c>
      <c r="AR29" s="57"/>
      <c r="AS29" s="57"/>
      <c r="AT29" s="57"/>
      <c r="AU29" s="57"/>
      <c r="AV29" s="57"/>
      <c r="AW29" s="57"/>
      <c r="AX29" s="57"/>
      <c r="AY29" s="57"/>
      <c r="AZ29" s="58"/>
      <c r="BA29" s="56" t="s">
        <v>37</v>
      </c>
      <c r="BB29" s="57"/>
      <c r="BC29" s="57"/>
      <c r="BD29" s="57"/>
      <c r="BE29" s="57"/>
      <c r="BF29" s="57"/>
      <c r="BG29" s="57"/>
      <c r="BH29" s="57"/>
      <c r="BI29" s="57"/>
      <c r="BJ29" s="58"/>
      <c r="BK29" s="56" t="s">
        <v>37</v>
      </c>
      <c r="BL29" s="57"/>
      <c r="BM29" s="57"/>
      <c r="BN29" s="57"/>
      <c r="BO29" s="57"/>
      <c r="BP29" s="57"/>
      <c r="BQ29" s="57"/>
      <c r="BR29" s="57"/>
      <c r="BS29" s="57"/>
      <c r="BT29" s="58"/>
    </row>
    <row r="30" spans="1:72" s="9" customFormat="1" x14ac:dyDescent="0.3">
      <c r="A30" s="67" t="s">
        <v>30</v>
      </c>
      <c r="B30" s="26" t="s">
        <v>41</v>
      </c>
      <c r="C30" s="59" t="s">
        <v>19</v>
      </c>
      <c r="D30" s="60"/>
      <c r="E30" s="60"/>
      <c r="F30" s="60"/>
      <c r="G30" s="60"/>
      <c r="H30" s="60"/>
      <c r="I30" s="60"/>
      <c r="J30" s="60"/>
      <c r="K30" s="60"/>
      <c r="L30" s="61"/>
      <c r="M30" s="59" t="s">
        <v>19</v>
      </c>
      <c r="N30" s="60"/>
      <c r="O30" s="60"/>
      <c r="P30" s="60"/>
      <c r="Q30" s="60"/>
      <c r="R30" s="60"/>
      <c r="S30" s="60"/>
      <c r="T30" s="60"/>
      <c r="U30" s="60"/>
      <c r="V30" s="61"/>
      <c r="W30" s="59" t="s">
        <v>19</v>
      </c>
      <c r="X30" s="60"/>
      <c r="Y30" s="60"/>
      <c r="Z30" s="60"/>
      <c r="AA30" s="60"/>
      <c r="AB30" s="60"/>
      <c r="AC30" s="60"/>
      <c r="AD30" s="60"/>
      <c r="AE30" s="60"/>
      <c r="AF30" s="61"/>
      <c r="AG30" s="59" t="s">
        <v>19</v>
      </c>
      <c r="AH30" s="60"/>
      <c r="AI30" s="60"/>
      <c r="AJ30" s="60"/>
      <c r="AK30" s="60"/>
      <c r="AL30" s="60"/>
      <c r="AM30" s="60"/>
      <c r="AN30" s="60"/>
      <c r="AO30" s="60"/>
      <c r="AP30" s="61"/>
      <c r="AQ30" s="59" t="s">
        <v>19</v>
      </c>
      <c r="AR30" s="60"/>
      <c r="AS30" s="60"/>
      <c r="AT30" s="60"/>
      <c r="AU30" s="60"/>
      <c r="AV30" s="60"/>
      <c r="AW30" s="60"/>
      <c r="AX30" s="60"/>
      <c r="AY30" s="60"/>
      <c r="AZ30" s="61"/>
      <c r="BA30" s="59" t="s">
        <v>19</v>
      </c>
      <c r="BB30" s="60"/>
      <c r="BC30" s="60"/>
      <c r="BD30" s="60"/>
      <c r="BE30" s="60"/>
      <c r="BF30" s="60"/>
      <c r="BG30" s="60"/>
      <c r="BH30" s="60"/>
      <c r="BI30" s="60"/>
      <c r="BJ30" s="61"/>
      <c r="BK30" s="59" t="s">
        <v>19</v>
      </c>
      <c r="BL30" s="60"/>
      <c r="BM30" s="60"/>
      <c r="BN30" s="60"/>
      <c r="BO30" s="60"/>
      <c r="BP30" s="60"/>
      <c r="BQ30" s="60"/>
      <c r="BR30" s="60"/>
      <c r="BS30" s="60"/>
      <c r="BT30" s="61"/>
    </row>
    <row r="31" spans="1:72" s="9" customFormat="1" ht="14.25" customHeight="1" x14ac:dyDescent="0.3">
      <c r="A31" s="68"/>
      <c r="B31" s="28" t="s">
        <v>31</v>
      </c>
      <c r="C31" s="47" t="s">
        <v>20</v>
      </c>
      <c r="D31" s="48"/>
      <c r="E31" s="48"/>
      <c r="F31" s="48"/>
      <c r="G31" s="48"/>
      <c r="H31" s="48"/>
      <c r="I31" s="48"/>
      <c r="J31" s="48"/>
      <c r="K31" s="48"/>
      <c r="L31" s="49"/>
      <c r="M31" s="47" t="s">
        <v>19</v>
      </c>
      <c r="N31" s="48"/>
      <c r="O31" s="48"/>
      <c r="P31" s="48"/>
      <c r="Q31" s="48"/>
      <c r="R31" s="48"/>
      <c r="S31" s="48"/>
      <c r="T31" s="48"/>
      <c r="U31" s="48"/>
      <c r="V31" s="49"/>
      <c r="W31" s="47" t="s">
        <v>19</v>
      </c>
      <c r="X31" s="48"/>
      <c r="Y31" s="48"/>
      <c r="Z31" s="48"/>
      <c r="AA31" s="48"/>
      <c r="AB31" s="48"/>
      <c r="AC31" s="48"/>
      <c r="AD31" s="48"/>
      <c r="AE31" s="48"/>
      <c r="AF31" s="49"/>
      <c r="AG31" s="47" t="s">
        <v>24</v>
      </c>
      <c r="AH31" s="48"/>
      <c r="AI31" s="48"/>
      <c r="AJ31" s="48"/>
      <c r="AK31" s="48"/>
      <c r="AL31" s="48"/>
      <c r="AM31" s="48"/>
      <c r="AN31" s="48"/>
      <c r="AO31" s="48"/>
      <c r="AP31" s="49"/>
      <c r="AQ31" s="47" t="s">
        <v>24</v>
      </c>
      <c r="AR31" s="48"/>
      <c r="AS31" s="48"/>
      <c r="AT31" s="48"/>
      <c r="AU31" s="48"/>
      <c r="AV31" s="48"/>
      <c r="AW31" s="48"/>
      <c r="AX31" s="48"/>
      <c r="AY31" s="48"/>
      <c r="AZ31" s="49"/>
      <c r="BA31" s="47" t="s">
        <v>19</v>
      </c>
      <c r="BB31" s="48"/>
      <c r="BC31" s="48"/>
      <c r="BD31" s="48"/>
      <c r="BE31" s="48"/>
      <c r="BF31" s="48"/>
      <c r="BG31" s="48"/>
      <c r="BH31" s="48"/>
      <c r="BI31" s="48"/>
      <c r="BJ31" s="49"/>
      <c r="BK31" s="47" t="s">
        <v>24</v>
      </c>
      <c r="BL31" s="48"/>
      <c r="BM31" s="48"/>
      <c r="BN31" s="48"/>
      <c r="BO31" s="48"/>
      <c r="BP31" s="48"/>
      <c r="BQ31" s="48"/>
      <c r="BR31" s="48"/>
      <c r="BS31" s="48"/>
      <c r="BT31" s="49"/>
    </row>
    <row r="32" spans="1:72" s="9" customFormat="1" ht="14.25" customHeight="1" x14ac:dyDescent="0.3">
      <c r="A32" s="68"/>
      <c r="B32" s="28" t="s">
        <v>32</v>
      </c>
      <c r="C32" s="47" t="s">
        <v>20</v>
      </c>
      <c r="D32" s="48"/>
      <c r="E32" s="48"/>
      <c r="F32" s="48"/>
      <c r="G32" s="48"/>
      <c r="H32" s="48"/>
      <c r="I32" s="48"/>
      <c r="J32" s="48"/>
      <c r="K32" s="48"/>
      <c r="L32" s="49"/>
      <c r="M32" s="47" t="s">
        <v>47</v>
      </c>
      <c r="N32" s="48"/>
      <c r="O32" s="48"/>
      <c r="P32" s="48"/>
      <c r="Q32" s="48"/>
      <c r="R32" s="48"/>
      <c r="S32" s="48"/>
      <c r="T32" s="48"/>
      <c r="U32" s="48"/>
      <c r="V32" s="49"/>
      <c r="W32" s="47" t="s">
        <v>48</v>
      </c>
      <c r="X32" s="48"/>
      <c r="Y32" s="48"/>
      <c r="Z32" s="48"/>
      <c r="AA32" s="48"/>
      <c r="AB32" s="48"/>
      <c r="AC32" s="48"/>
      <c r="AD32" s="48"/>
      <c r="AE32" s="48"/>
      <c r="AF32" s="49"/>
      <c r="AG32" s="47" t="s">
        <v>24</v>
      </c>
      <c r="AH32" s="48"/>
      <c r="AI32" s="48"/>
      <c r="AJ32" s="48"/>
      <c r="AK32" s="48"/>
      <c r="AL32" s="48"/>
      <c r="AM32" s="48"/>
      <c r="AN32" s="48"/>
      <c r="AO32" s="48"/>
      <c r="AP32" s="49"/>
      <c r="AQ32" s="47" t="s">
        <v>24</v>
      </c>
      <c r="AR32" s="48"/>
      <c r="AS32" s="48"/>
      <c r="AT32" s="48"/>
      <c r="AU32" s="48"/>
      <c r="AV32" s="48"/>
      <c r="AW32" s="48"/>
      <c r="AX32" s="48"/>
      <c r="AY32" s="48"/>
      <c r="AZ32" s="49"/>
      <c r="BA32" s="47" t="s">
        <v>47</v>
      </c>
      <c r="BB32" s="48"/>
      <c r="BC32" s="48"/>
      <c r="BD32" s="48"/>
      <c r="BE32" s="48"/>
      <c r="BF32" s="48"/>
      <c r="BG32" s="48"/>
      <c r="BH32" s="48"/>
      <c r="BI32" s="48"/>
      <c r="BJ32" s="49"/>
      <c r="BK32" s="47" t="s">
        <v>24</v>
      </c>
      <c r="BL32" s="48"/>
      <c r="BM32" s="48"/>
      <c r="BN32" s="48"/>
      <c r="BO32" s="48"/>
      <c r="BP32" s="48"/>
      <c r="BQ32" s="48"/>
      <c r="BR32" s="48"/>
      <c r="BS32" s="48"/>
      <c r="BT32" s="49"/>
    </row>
    <row r="33" spans="1:72" s="9" customFormat="1" ht="14.25" customHeight="1" x14ac:dyDescent="0.3">
      <c r="A33" s="68"/>
      <c r="B33" s="28" t="s">
        <v>33</v>
      </c>
      <c r="C33" s="47" t="s">
        <v>20</v>
      </c>
      <c r="D33" s="48"/>
      <c r="E33" s="48"/>
      <c r="F33" s="48"/>
      <c r="G33" s="48"/>
      <c r="H33" s="48"/>
      <c r="I33" s="48"/>
      <c r="J33" s="48"/>
      <c r="K33" s="48"/>
      <c r="L33" s="49"/>
      <c r="M33" s="47" t="s">
        <v>24</v>
      </c>
      <c r="N33" s="48"/>
      <c r="O33" s="48"/>
      <c r="P33" s="48"/>
      <c r="Q33" s="48"/>
      <c r="R33" s="48"/>
      <c r="S33" s="48"/>
      <c r="T33" s="48"/>
      <c r="U33" s="48"/>
      <c r="V33" s="49"/>
      <c r="W33" s="47" t="s">
        <v>24</v>
      </c>
      <c r="X33" s="48"/>
      <c r="Y33" s="48"/>
      <c r="Z33" s="48"/>
      <c r="AA33" s="48"/>
      <c r="AB33" s="48"/>
      <c r="AC33" s="48"/>
      <c r="AD33" s="48"/>
      <c r="AE33" s="48"/>
      <c r="AF33" s="49"/>
      <c r="AG33" s="47" t="s">
        <v>24</v>
      </c>
      <c r="AH33" s="48"/>
      <c r="AI33" s="48"/>
      <c r="AJ33" s="48"/>
      <c r="AK33" s="48"/>
      <c r="AL33" s="48"/>
      <c r="AM33" s="48"/>
      <c r="AN33" s="48"/>
      <c r="AO33" s="48"/>
      <c r="AP33" s="49"/>
      <c r="AQ33" s="47" t="s">
        <v>24</v>
      </c>
      <c r="AR33" s="48"/>
      <c r="AS33" s="48"/>
      <c r="AT33" s="48"/>
      <c r="AU33" s="48"/>
      <c r="AV33" s="48"/>
      <c r="AW33" s="48"/>
      <c r="AX33" s="48"/>
      <c r="AY33" s="48"/>
      <c r="AZ33" s="49"/>
      <c r="BA33" s="47" t="s">
        <v>24</v>
      </c>
      <c r="BB33" s="48"/>
      <c r="BC33" s="48"/>
      <c r="BD33" s="48"/>
      <c r="BE33" s="48"/>
      <c r="BF33" s="48"/>
      <c r="BG33" s="48"/>
      <c r="BH33" s="48"/>
      <c r="BI33" s="48"/>
      <c r="BJ33" s="49"/>
      <c r="BK33" s="47" t="s">
        <v>24</v>
      </c>
      <c r="BL33" s="48"/>
      <c r="BM33" s="48"/>
      <c r="BN33" s="48"/>
      <c r="BO33" s="48"/>
      <c r="BP33" s="48"/>
      <c r="BQ33" s="48"/>
      <c r="BR33" s="48"/>
      <c r="BS33" s="48"/>
      <c r="BT33" s="49"/>
    </row>
    <row r="34" spans="1:72" s="9" customFormat="1" ht="15" thickBot="1" x14ac:dyDescent="0.35">
      <c r="A34" s="69"/>
      <c r="B34" s="27" t="s">
        <v>21</v>
      </c>
      <c r="C34" s="47" t="s">
        <v>22</v>
      </c>
      <c r="D34" s="48"/>
      <c r="E34" s="48"/>
      <c r="F34" s="48"/>
      <c r="G34" s="48"/>
      <c r="H34" s="48"/>
      <c r="I34" s="48"/>
      <c r="J34" s="48"/>
      <c r="K34" s="48"/>
      <c r="L34" s="49"/>
      <c r="M34" s="47" t="s">
        <v>23</v>
      </c>
      <c r="N34" s="48"/>
      <c r="O34" s="48"/>
      <c r="P34" s="48"/>
      <c r="Q34" s="48"/>
      <c r="R34" s="48"/>
      <c r="S34" s="48"/>
      <c r="T34" s="48"/>
      <c r="U34" s="48"/>
      <c r="V34" s="49"/>
      <c r="W34" s="47" t="s">
        <v>22</v>
      </c>
      <c r="X34" s="48"/>
      <c r="Y34" s="48"/>
      <c r="Z34" s="48"/>
      <c r="AA34" s="48"/>
      <c r="AB34" s="48"/>
      <c r="AC34" s="48"/>
      <c r="AD34" s="48"/>
      <c r="AE34" s="48"/>
      <c r="AF34" s="49"/>
      <c r="AG34" s="47" t="s">
        <v>23</v>
      </c>
      <c r="AH34" s="48"/>
      <c r="AI34" s="48"/>
      <c r="AJ34" s="48"/>
      <c r="AK34" s="48"/>
      <c r="AL34" s="48"/>
      <c r="AM34" s="48"/>
      <c r="AN34" s="48"/>
      <c r="AO34" s="48"/>
      <c r="AP34" s="49"/>
      <c r="AQ34" s="47" t="s">
        <v>23</v>
      </c>
      <c r="AR34" s="48"/>
      <c r="AS34" s="48"/>
      <c r="AT34" s="48"/>
      <c r="AU34" s="48"/>
      <c r="AV34" s="48"/>
      <c r="AW34" s="48"/>
      <c r="AX34" s="48"/>
      <c r="AY34" s="48"/>
      <c r="AZ34" s="49"/>
      <c r="BA34" s="47" t="s">
        <v>22</v>
      </c>
      <c r="BB34" s="48"/>
      <c r="BC34" s="48"/>
      <c r="BD34" s="48"/>
      <c r="BE34" s="48"/>
      <c r="BF34" s="48"/>
      <c r="BG34" s="48"/>
      <c r="BH34" s="48"/>
      <c r="BI34" s="48"/>
      <c r="BJ34" s="49"/>
      <c r="BK34" s="47" t="s">
        <v>23</v>
      </c>
      <c r="BL34" s="48"/>
      <c r="BM34" s="48"/>
      <c r="BN34" s="48"/>
      <c r="BO34" s="48"/>
      <c r="BP34" s="48"/>
      <c r="BQ34" s="48"/>
      <c r="BR34" s="48"/>
      <c r="BS34" s="48"/>
      <c r="BT34" s="49"/>
    </row>
    <row r="35" spans="1:72" ht="15" customHeight="1" x14ac:dyDescent="0.3">
      <c r="A35" s="67" t="s">
        <v>25</v>
      </c>
      <c r="B35" s="26" t="s">
        <v>26</v>
      </c>
      <c r="C35" s="59" t="s">
        <v>19</v>
      </c>
      <c r="D35" s="60"/>
      <c r="E35" s="60"/>
      <c r="F35" s="60"/>
      <c r="G35" s="60"/>
      <c r="H35" s="60"/>
      <c r="I35" s="60"/>
      <c r="J35" s="60"/>
      <c r="K35" s="60"/>
      <c r="L35" s="61"/>
      <c r="M35" s="59" t="s">
        <v>19</v>
      </c>
      <c r="N35" s="60"/>
      <c r="O35" s="60"/>
      <c r="P35" s="60"/>
      <c r="Q35" s="60"/>
      <c r="R35" s="60"/>
      <c r="S35" s="60"/>
      <c r="T35" s="60"/>
      <c r="U35" s="60"/>
      <c r="V35" s="61"/>
      <c r="W35" s="59" t="s">
        <v>19</v>
      </c>
      <c r="X35" s="60"/>
      <c r="Y35" s="60"/>
      <c r="Z35" s="60"/>
      <c r="AA35" s="60"/>
      <c r="AB35" s="60"/>
      <c r="AC35" s="60"/>
      <c r="AD35" s="60"/>
      <c r="AE35" s="60"/>
      <c r="AF35" s="61"/>
      <c r="AG35" s="59" t="s">
        <v>19</v>
      </c>
      <c r="AH35" s="60"/>
      <c r="AI35" s="60"/>
      <c r="AJ35" s="60"/>
      <c r="AK35" s="60"/>
      <c r="AL35" s="60"/>
      <c r="AM35" s="60"/>
      <c r="AN35" s="60"/>
      <c r="AO35" s="60"/>
      <c r="AP35" s="61"/>
      <c r="AQ35" s="59">
        <v>0</v>
      </c>
      <c r="AR35" s="60"/>
      <c r="AS35" s="60"/>
      <c r="AT35" s="60"/>
      <c r="AU35" s="60"/>
      <c r="AV35" s="60"/>
      <c r="AW35" s="60"/>
      <c r="AX35" s="60"/>
      <c r="AY35" s="60"/>
      <c r="AZ35" s="61"/>
      <c r="BA35" s="59" t="s">
        <v>19</v>
      </c>
      <c r="BB35" s="60"/>
      <c r="BC35" s="60"/>
      <c r="BD35" s="60"/>
      <c r="BE35" s="60"/>
      <c r="BF35" s="60"/>
      <c r="BG35" s="60"/>
      <c r="BH35" s="60"/>
      <c r="BI35" s="60"/>
      <c r="BJ35" s="61"/>
      <c r="BK35" s="59" t="s">
        <v>19</v>
      </c>
      <c r="BL35" s="60"/>
      <c r="BM35" s="60"/>
      <c r="BN35" s="60"/>
      <c r="BO35" s="60"/>
      <c r="BP35" s="60"/>
      <c r="BQ35" s="60"/>
      <c r="BR35" s="60"/>
      <c r="BS35" s="60"/>
      <c r="BT35" s="61"/>
    </row>
    <row r="36" spans="1:72" ht="15" customHeight="1" x14ac:dyDescent="0.3">
      <c r="A36" s="68"/>
      <c r="B36" s="28" t="s">
        <v>27</v>
      </c>
      <c r="C36" s="47" t="s">
        <v>19</v>
      </c>
      <c r="D36" s="48"/>
      <c r="E36" s="48"/>
      <c r="F36" s="48"/>
      <c r="G36" s="48"/>
      <c r="H36" s="48"/>
      <c r="I36" s="48"/>
      <c r="J36" s="48"/>
      <c r="K36" s="48"/>
      <c r="L36" s="49"/>
      <c r="M36" s="47" t="s">
        <v>19</v>
      </c>
      <c r="N36" s="48"/>
      <c r="O36" s="48"/>
      <c r="P36" s="48"/>
      <c r="Q36" s="48"/>
      <c r="R36" s="48"/>
      <c r="S36" s="48"/>
      <c r="T36" s="48"/>
      <c r="U36" s="48"/>
      <c r="V36" s="49"/>
      <c r="W36" s="47" t="s">
        <v>19</v>
      </c>
      <c r="X36" s="48"/>
      <c r="Y36" s="48"/>
      <c r="Z36" s="48"/>
      <c r="AA36" s="48"/>
      <c r="AB36" s="48"/>
      <c r="AC36" s="48"/>
      <c r="AD36" s="48"/>
      <c r="AE36" s="48"/>
      <c r="AF36" s="49"/>
      <c r="AG36" s="47" t="s">
        <v>19</v>
      </c>
      <c r="AH36" s="48"/>
      <c r="AI36" s="48"/>
      <c r="AJ36" s="48"/>
      <c r="AK36" s="48"/>
      <c r="AL36" s="48"/>
      <c r="AM36" s="48"/>
      <c r="AN36" s="48"/>
      <c r="AO36" s="48"/>
      <c r="AP36" s="49"/>
      <c r="AQ36" s="47">
        <v>0</v>
      </c>
      <c r="AR36" s="48"/>
      <c r="AS36" s="48"/>
      <c r="AT36" s="48"/>
      <c r="AU36" s="48"/>
      <c r="AV36" s="48"/>
      <c r="AW36" s="48"/>
      <c r="AX36" s="48"/>
      <c r="AY36" s="48"/>
      <c r="AZ36" s="49"/>
      <c r="BA36" s="47" t="s">
        <v>19</v>
      </c>
      <c r="BB36" s="48"/>
      <c r="BC36" s="48"/>
      <c r="BD36" s="48"/>
      <c r="BE36" s="48"/>
      <c r="BF36" s="48"/>
      <c r="BG36" s="48"/>
      <c r="BH36" s="48"/>
      <c r="BI36" s="48"/>
      <c r="BJ36" s="49"/>
      <c r="BK36" s="47" t="s">
        <v>19</v>
      </c>
      <c r="BL36" s="48"/>
      <c r="BM36" s="48"/>
      <c r="BN36" s="48"/>
      <c r="BO36" s="48"/>
      <c r="BP36" s="48"/>
      <c r="BQ36" s="48"/>
      <c r="BR36" s="48"/>
      <c r="BS36" s="48"/>
      <c r="BT36" s="49"/>
    </row>
    <row r="37" spans="1:72" ht="14.25" customHeight="1" x14ac:dyDescent="0.3">
      <c r="A37" s="68"/>
      <c r="B37" s="28" t="s">
        <v>28</v>
      </c>
      <c r="C37" s="47" t="s">
        <v>19</v>
      </c>
      <c r="D37" s="48"/>
      <c r="E37" s="48"/>
      <c r="F37" s="48"/>
      <c r="G37" s="48"/>
      <c r="H37" s="48"/>
      <c r="I37" s="48"/>
      <c r="J37" s="48"/>
      <c r="K37" s="48"/>
      <c r="L37" s="49"/>
      <c r="M37" s="47" t="s">
        <v>19</v>
      </c>
      <c r="N37" s="48"/>
      <c r="O37" s="48"/>
      <c r="P37" s="48"/>
      <c r="Q37" s="48"/>
      <c r="R37" s="48"/>
      <c r="S37" s="48"/>
      <c r="T37" s="48"/>
      <c r="U37" s="48"/>
      <c r="V37" s="49"/>
      <c r="W37" s="47" t="s">
        <v>19</v>
      </c>
      <c r="X37" s="48"/>
      <c r="Y37" s="48"/>
      <c r="Z37" s="48"/>
      <c r="AA37" s="48"/>
      <c r="AB37" s="48"/>
      <c r="AC37" s="48"/>
      <c r="AD37" s="48"/>
      <c r="AE37" s="48"/>
      <c r="AF37" s="49"/>
      <c r="AG37" s="47" t="s">
        <v>19</v>
      </c>
      <c r="AH37" s="48"/>
      <c r="AI37" s="48"/>
      <c r="AJ37" s="48"/>
      <c r="AK37" s="48"/>
      <c r="AL37" s="48"/>
      <c r="AM37" s="48"/>
      <c r="AN37" s="48"/>
      <c r="AO37" s="48"/>
      <c r="AP37" s="49"/>
      <c r="AQ37" s="47" t="s">
        <v>46</v>
      </c>
      <c r="AR37" s="48"/>
      <c r="AS37" s="48"/>
      <c r="AT37" s="48"/>
      <c r="AU37" s="48"/>
      <c r="AV37" s="48"/>
      <c r="AW37" s="48"/>
      <c r="AX37" s="48"/>
      <c r="AY37" s="48"/>
      <c r="AZ37" s="49"/>
      <c r="BA37" s="47" t="s">
        <v>19</v>
      </c>
      <c r="BB37" s="48"/>
      <c r="BC37" s="48"/>
      <c r="BD37" s="48"/>
      <c r="BE37" s="48"/>
      <c r="BF37" s="48"/>
      <c r="BG37" s="48"/>
      <c r="BH37" s="48"/>
      <c r="BI37" s="48"/>
      <c r="BJ37" s="49"/>
      <c r="BK37" s="47" t="s">
        <v>19</v>
      </c>
      <c r="BL37" s="48"/>
      <c r="BM37" s="48"/>
      <c r="BN37" s="48"/>
      <c r="BO37" s="48"/>
      <c r="BP37" s="48"/>
      <c r="BQ37" s="48"/>
      <c r="BR37" s="48"/>
      <c r="BS37" s="48"/>
      <c r="BT37" s="49"/>
    </row>
    <row r="38" spans="1:72" ht="15" customHeight="1" x14ac:dyDescent="0.3">
      <c r="A38" s="68"/>
      <c r="B38" s="28" t="s">
        <v>29</v>
      </c>
      <c r="C38" s="47" t="s">
        <v>19</v>
      </c>
      <c r="D38" s="48"/>
      <c r="E38" s="48"/>
      <c r="F38" s="48"/>
      <c r="G38" s="48"/>
      <c r="H38" s="48"/>
      <c r="I38" s="48"/>
      <c r="J38" s="48"/>
      <c r="K38" s="48"/>
      <c r="L38" s="49"/>
      <c r="M38" s="47" t="s">
        <v>19</v>
      </c>
      <c r="N38" s="48"/>
      <c r="O38" s="48"/>
      <c r="P38" s="48"/>
      <c r="Q38" s="48"/>
      <c r="R38" s="48"/>
      <c r="S38" s="48"/>
      <c r="T38" s="48"/>
      <c r="U38" s="48"/>
      <c r="V38" s="49"/>
      <c r="W38" s="47" t="s">
        <v>19</v>
      </c>
      <c r="X38" s="48"/>
      <c r="Y38" s="48"/>
      <c r="Z38" s="48"/>
      <c r="AA38" s="48"/>
      <c r="AB38" s="48"/>
      <c r="AC38" s="48"/>
      <c r="AD38" s="48"/>
      <c r="AE38" s="48"/>
      <c r="AF38" s="49"/>
      <c r="AG38" s="47" t="s">
        <v>19</v>
      </c>
      <c r="AH38" s="48"/>
      <c r="AI38" s="48"/>
      <c r="AJ38" s="48"/>
      <c r="AK38" s="48"/>
      <c r="AL38" s="48"/>
      <c r="AM38" s="48"/>
      <c r="AN38" s="48"/>
      <c r="AO38" s="48"/>
      <c r="AP38" s="49"/>
      <c r="AQ38" s="47" t="s">
        <v>46</v>
      </c>
      <c r="AR38" s="48"/>
      <c r="AS38" s="48"/>
      <c r="AT38" s="48"/>
      <c r="AU38" s="48"/>
      <c r="AV38" s="48"/>
      <c r="AW38" s="48"/>
      <c r="AX38" s="48"/>
      <c r="AY38" s="48"/>
      <c r="AZ38" s="49"/>
      <c r="BA38" s="47" t="s">
        <v>19</v>
      </c>
      <c r="BB38" s="48"/>
      <c r="BC38" s="48"/>
      <c r="BD38" s="48"/>
      <c r="BE38" s="48"/>
      <c r="BF38" s="48"/>
      <c r="BG38" s="48"/>
      <c r="BH38" s="48"/>
      <c r="BI38" s="48"/>
      <c r="BJ38" s="49"/>
      <c r="BK38" s="47" t="s">
        <v>19</v>
      </c>
      <c r="BL38" s="48"/>
      <c r="BM38" s="48"/>
      <c r="BN38" s="48"/>
      <c r="BO38" s="48"/>
      <c r="BP38" s="48"/>
      <c r="BQ38" s="48"/>
      <c r="BR38" s="48"/>
      <c r="BS38" s="48"/>
      <c r="BT38" s="49"/>
    </row>
    <row r="39" spans="1:72" ht="15.75" customHeight="1" thickBot="1" x14ac:dyDescent="0.35">
      <c r="A39" s="69"/>
      <c r="B39" s="27" t="s">
        <v>21</v>
      </c>
      <c r="C39" s="50" t="s">
        <v>22</v>
      </c>
      <c r="D39" s="51"/>
      <c r="E39" s="51"/>
      <c r="F39" s="51"/>
      <c r="G39" s="51"/>
      <c r="H39" s="51"/>
      <c r="I39" s="51"/>
      <c r="J39" s="51"/>
      <c r="K39" s="51"/>
      <c r="L39" s="52"/>
      <c r="M39" s="50" t="s">
        <v>23</v>
      </c>
      <c r="N39" s="51"/>
      <c r="O39" s="51"/>
      <c r="P39" s="51"/>
      <c r="Q39" s="51"/>
      <c r="R39" s="51"/>
      <c r="S39" s="51"/>
      <c r="T39" s="51"/>
      <c r="U39" s="51"/>
      <c r="V39" s="52"/>
      <c r="W39" s="50" t="s">
        <v>22</v>
      </c>
      <c r="X39" s="51"/>
      <c r="Y39" s="51"/>
      <c r="Z39" s="51"/>
      <c r="AA39" s="51"/>
      <c r="AB39" s="51"/>
      <c r="AC39" s="51"/>
      <c r="AD39" s="51"/>
      <c r="AE39" s="51"/>
      <c r="AF39" s="52"/>
      <c r="AG39" s="50" t="s">
        <v>23</v>
      </c>
      <c r="AH39" s="51"/>
      <c r="AI39" s="51"/>
      <c r="AJ39" s="51"/>
      <c r="AK39" s="51"/>
      <c r="AL39" s="51"/>
      <c r="AM39" s="51"/>
      <c r="AN39" s="51"/>
      <c r="AO39" s="51"/>
      <c r="AP39" s="52"/>
      <c r="AQ39" s="50" t="s">
        <v>34</v>
      </c>
      <c r="AR39" s="51"/>
      <c r="AS39" s="51"/>
      <c r="AT39" s="51"/>
      <c r="AU39" s="51"/>
      <c r="AV39" s="51"/>
      <c r="AW39" s="51"/>
      <c r="AX39" s="51"/>
      <c r="AY39" s="51"/>
      <c r="AZ39" s="52"/>
      <c r="BA39" s="50" t="s">
        <v>22</v>
      </c>
      <c r="BB39" s="51"/>
      <c r="BC39" s="51"/>
      <c r="BD39" s="51"/>
      <c r="BE39" s="51"/>
      <c r="BF39" s="51"/>
      <c r="BG39" s="51"/>
      <c r="BH39" s="51"/>
      <c r="BI39" s="51"/>
      <c r="BJ39" s="52"/>
      <c r="BK39" s="50" t="s">
        <v>23</v>
      </c>
      <c r="BL39" s="51"/>
      <c r="BM39" s="51"/>
      <c r="BN39" s="51"/>
      <c r="BO39" s="51"/>
      <c r="BP39" s="51"/>
      <c r="BQ39" s="51"/>
      <c r="BR39" s="51"/>
      <c r="BS39" s="51"/>
      <c r="BT39" s="52"/>
    </row>
    <row r="42" spans="1:72" x14ac:dyDescent="0.3">
      <c r="F42"/>
    </row>
    <row r="43" spans="1:72" x14ac:dyDescent="0.3">
      <c r="M43" s="1"/>
      <c r="N43" s="1"/>
      <c r="S43" s="1"/>
      <c r="AI43" s="21"/>
    </row>
    <row r="44" spans="1:72" x14ac:dyDescent="0.3">
      <c r="M44" s="1"/>
      <c r="N44" s="1"/>
      <c r="S44" s="1"/>
      <c r="AI44" s="21"/>
      <c r="AJ44" t="s">
        <v>16</v>
      </c>
      <c r="AK44" t="s">
        <v>1</v>
      </c>
      <c r="AL44" t="s">
        <v>40</v>
      </c>
      <c r="AM44" t="s">
        <v>2</v>
      </c>
      <c r="AQ44" t="s">
        <v>17</v>
      </c>
      <c r="AR44" t="s">
        <v>49</v>
      </c>
    </row>
    <row r="45" spans="1:72" x14ac:dyDescent="0.3">
      <c r="M45" s="1"/>
      <c r="N45" s="1"/>
      <c r="S45" s="1"/>
      <c r="AI45" s="21"/>
    </row>
    <row r="46" spans="1:72" x14ac:dyDescent="0.3">
      <c r="H46"/>
      <c r="M46" s="1"/>
      <c r="N46" s="1"/>
      <c r="S46" s="1"/>
      <c r="AI46" s="21"/>
      <c r="AJ46">
        <v>11</v>
      </c>
      <c r="AK46">
        <v>13</v>
      </c>
      <c r="AL46">
        <v>12</v>
      </c>
      <c r="AM46">
        <v>15.5</v>
      </c>
      <c r="AQ46">
        <v>12</v>
      </c>
      <c r="AR46">
        <v>22</v>
      </c>
    </row>
    <row r="47" spans="1:72" x14ac:dyDescent="0.3">
      <c r="M47" s="1"/>
      <c r="N47" s="1"/>
      <c r="S47" s="1"/>
      <c r="AI47" s="21"/>
    </row>
    <row r="48" spans="1:72" x14ac:dyDescent="0.3">
      <c r="H48"/>
      <c r="M48" s="1"/>
      <c r="N48" s="1"/>
      <c r="S48" s="1"/>
      <c r="AI48" s="21"/>
      <c r="AJ48">
        <v>11</v>
      </c>
      <c r="AK48">
        <v>13</v>
      </c>
      <c r="AL48">
        <v>12</v>
      </c>
      <c r="AM48">
        <v>18</v>
      </c>
      <c r="AQ48">
        <v>12</v>
      </c>
      <c r="AR48">
        <v>30</v>
      </c>
    </row>
    <row r="49" spans="8:44" x14ac:dyDescent="0.3">
      <c r="M49" s="1"/>
      <c r="N49" s="1"/>
      <c r="S49" s="1"/>
      <c r="AI49" s="21"/>
    </row>
    <row r="50" spans="8:44" x14ac:dyDescent="0.3">
      <c r="H50"/>
      <c r="M50" s="1"/>
      <c r="N50" s="1"/>
      <c r="S50" s="1"/>
      <c r="AI50" s="21"/>
      <c r="AJ50" s="1">
        <v>11</v>
      </c>
      <c r="AK50" s="1">
        <v>13</v>
      </c>
      <c r="AL50">
        <v>12</v>
      </c>
      <c r="AM50">
        <v>18</v>
      </c>
      <c r="AQ50">
        <v>16</v>
      </c>
      <c r="AR50">
        <v>20</v>
      </c>
    </row>
    <row r="51" spans="8:44" x14ac:dyDescent="0.3">
      <c r="M51" s="1"/>
      <c r="N51" s="1"/>
      <c r="S51" s="1"/>
      <c r="AI51" s="21"/>
    </row>
    <row r="52" spans="8:44" x14ac:dyDescent="0.3">
      <c r="H52"/>
      <c r="M52" s="1"/>
      <c r="N52" s="1"/>
      <c r="S52" s="1"/>
      <c r="AI52" s="21"/>
      <c r="AJ52" s="8">
        <v>13</v>
      </c>
      <c r="AK52" s="1">
        <v>13</v>
      </c>
      <c r="AL52">
        <v>12</v>
      </c>
      <c r="AM52">
        <v>18</v>
      </c>
      <c r="AQ52">
        <v>16</v>
      </c>
      <c r="AR52">
        <v>20</v>
      </c>
    </row>
    <row r="53" spans="8:44" x14ac:dyDescent="0.3">
      <c r="M53" s="1"/>
      <c r="N53" s="1"/>
      <c r="S53" s="1"/>
      <c r="Y53" s="25"/>
      <c r="Z53" s="24"/>
      <c r="AI53" s="23"/>
      <c r="AJ53" s="24"/>
    </row>
    <row r="54" spans="8:44" x14ac:dyDescent="0.3">
      <c r="M54" s="1"/>
      <c r="N54" s="1"/>
      <c r="S54" s="1"/>
      <c r="Y54" s="25"/>
      <c r="Z54" s="24"/>
      <c r="AI54" s="23"/>
      <c r="AJ54" s="24"/>
    </row>
    <row r="55" spans="8:44" x14ac:dyDescent="0.3">
      <c r="M55" s="1"/>
      <c r="N55" s="1"/>
      <c r="S55" s="1"/>
      <c r="Y55" s="25"/>
      <c r="Z55" s="24"/>
      <c r="AI55" s="23"/>
      <c r="AJ55" s="24"/>
    </row>
    <row r="56" spans="8:44" x14ac:dyDescent="0.3">
      <c r="M56" s="1"/>
      <c r="N56" s="1"/>
      <c r="S56" s="1"/>
      <c r="Y56" s="25"/>
      <c r="Z56" s="24"/>
      <c r="AI56" s="23"/>
      <c r="AJ56" s="24"/>
    </row>
    <row r="57" spans="8:44" x14ac:dyDescent="0.3">
      <c r="M57" s="1"/>
      <c r="N57" s="1"/>
      <c r="S57" s="1"/>
      <c r="Y57" s="25"/>
      <c r="Z57" s="24"/>
      <c r="AI57" s="23"/>
      <c r="AJ57" s="24"/>
    </row>
  </sheetData>
  <mergeCells count="101">
    <mergeCell ref="BK36:BT36"/>
    <mergeCell ref="BK37:BT37"/>
    <mergeCell ref="BK38:BT38"/>
    <mergeCell ref="BK39:BT39"/>
    <mergeCell ref="BK31:BT31"/>
    <mergeCell ref="BK32:BT32"/>
    <mergeCell ref="BK33:BT33"/>
    <mergeCell ref="BK34:BT34"/>
    <mergeCell ref="BK35:BT35"/>
    <mergeCell ref="BK1:BT1"/>
    <mergeCell ref="BK26:BT26"/>
    <mergeCell ref="BK28:BT28"/>
    <mergeCell ref="BK29:BT29"/>
    <mergeCell ref="BK30:BT30"/>
    <mergeCell ref="A24:B24"/>
    <mergeCell ref="A25:B25"/>
    <mergeCell ref="A26:B26"/>
    <mergeCell ref="AQ26:AT26"/>
    <mergeCell ref="BA1:BJ1"/>
    <mergeCell ref="AQ1:AZ1"/>
    <mergeCell ref="AG1:AP1"/>
    <mergeCell ref="W1:AF1"/>
    <mergeCell ref="A1:B1"/>
    <mergeCell ref="M1:V1"/>
    <mergeCell ref="C1:L1"/>
    <mergeCell ref="AQ30:AZ30"/>
    <mergeCell ref="A30:A34"/>
    <mergeCell ref="C29:L29"/>
    <mergeCell ref="AQ29:AZ29"/>
    <mergeCell ref="C28:L28"/>
    <mergeCell ref="AQ28:AZ28"/>
    <mergeCell ref="W28:AF28"/>
    <mergeCell ref="W29:AF29"/>
    <mergeCell ref="A35:A39"/>
    <mergeCell ref="C34:L34"/>
    <mergeCell ref="C32:L32"/>
    <mergeCell ref="C33:L33"/>
    <mergeCell ref="C30:L30"/>
    <mergeCell ref="C31:L31"/>
    <mergeCell ref="C38:L38"/>
    <mergeCell ref="C39:L39"/>
    <mergeCell ref="M28:V28"/>
    <mergeCell ref="M29:V29"/>
    <mergeCell ref="M30:V30"/>
    <mergeCell ref="M31:V31"/>
    <mergeCell ref="M32:V32"/>
    <mergeCell ref="M33:V33"/>
    <mergeCell ref="M34:V34"/>
    <mergeCell ref="M35:V35"/>
    <mergeCell ref="C37:L37"/>
    <mergeCell ref="C35:L35"/>
    <mergeCell ref="C36:L36"/>
    <mergeCell ref="M36:V36"/>
    <mergeCell ref="M37:V37"/>
    <mergeCell ref="M38:V38"/>
    <mergeCell ref="M39:V39"/>
    <mergeCell ref="W39:AF39"/>
    <mergeCell ref="AG28:AP28"/>
    <mergeCell ref="AG29:AP29"/>
    <mergeCell ref="AG30:AP30"/>
    <mergeCell ref="AG31:AP31"/>
    <mergeCell ref="AG32:AP32"/>
    <mergeCell ref="AG39:AP39"/>
    <mergeCell ref="AG37:AP37"/>
    <mergeCell ref="AG38:AP38"/>
    <mergeCell ref="W35:AF35"/>
    <mergeCell ref="W36:AF36"/>
    <mergeCell ref="W37:AF37"/>
    <mergeCell ref="W38:AF38"/>
    <mergeCell ref="AG33:AP33"/>
    <mergeCell ref="AG34:AP34"/>
    <mergeCell ref="AG35:AP35"/>
    <mergeCell ref="AG36:AP36"/>
    <mergeCell ref="AU26:AZ26"/>
    <mergeCell ref="BA26:BJ26"/>
    <mergeCell ref="AQ37:AZ37"/>
    <mergeCell ref="W30:AF30"/>
    <mergeCell ref="W31:AF31"/>
    <mergeCell ref="W32:AF32"/>
    <mergeCell ref="W33:AF33"/>
    <mergeCell ref="W34:AF34"/>
    <mergeCell ref="AQ38:AZ38"/>
    <mergeCell ref="AQ39:AZ39"/>
    <mergeCell ref="BA28:BJ28"/>
    <mergeCell ref="BA29:BJ29"/>
    <mergeCell ref="BA30:BJ30"/>
    <mergeCell ref="BA31:BJ31"/>
    <mergeCell ref="BA32:BJ32"/>
    <mergeCell ref="BA33:BJ33"/>
    <mergeCell ref="BA34:BJ34"/>
    <mergeCell ref="AQ31:AZ31"/>
    <mergeCell ref="AQ32:AZ32"/>
    <mergeCell ref="AQ33:AZ33"/>
    <mergeCell ref="AQ34:AZ34"/>
    <mergeCell ref="BA35:BJ35"/>
    <mergeCell ref="BA36:BJ36"/>
    <mergeCell ref="BA37:BJ37"/>
    <mergeCell ref="BA38:BJ38"/>
    <mergeCell ref="BA39:BJ39"/>
    <mergeCell ref="AQ35:AZ35"/>
    <mergeCell ref="AQ36:AZ3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Giá Khối Lượng 30_12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Portgas D.Ace</cp:lastModifiedBy>
  <dcterms:created xsi:type="dcterms:W3CDTF">2023-07-19T11:47:25Z</dcterms:created>
  <dcterms:modified xsi:type="dcterms:W3CDTF">2024-02-24T04:56:25Z</dcterms:modified>
</cp:coreProperties>
</file>