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daddy/Python/qlcl_project/"/>
    </mc:Choice>
  </mc:AlternateContent>
  <xr:revisionPtr revIDLastSave="0" documentId="13_ncr:1_{A8813BF3-2E24-254A-B2A0-1B80454F6DDE}" xr6:coauthVersionLast="47" xr6:coauthVersionMax="47" xr10:uidLastSave="{00000000-0000-0000-0000-000000000000}"/>
  <bookViews>
    <workbookView xWindow="0" yWindow="500" windowWidth="51200" windowHeight="26600" xr2:uid="{977F0C01-1661-45D2-8BD5-E282283E1AE6}"/>
  </bookViews>
  <sheets>
    <sheet name="work" sheetId="1" r:id="rId1"/>
    <sheet name="ntcv" sheetId="4" r:id="rId2"/>
    <sheet name="lmtn" sheetId="2" r:id="rId3"/>
    <sheet name="ntv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5" i="1" s="1"/>
  <c r="G3" i="1"/>
  <c r="G2" i="1"/>
  <c r="G5" i="1" l="1"/>
  <c r="F6" i="1" s="1"/>
  <c r="G6" i="1" s="1"/>
  <c r="F7" i="1" s="1"/>
  <c r="G7" i="1" s="1"/>
  <c r="F8" i="1" s="1"/>
  <c r="G8" i="1" s="1"/>
  <c r="F9" i="1" s="1"/>
  <c r="G9" i="1" s="1"/>
  <c r="F10" i="1" s="1"/>
  <c r="G10" i="1" s="1"/>
  <c r="F11" i="1" s="1"/>
  <c r="G11" i="1" l="1"/>
  <c r="C2" i="4" a="1"/>
  <c r="C2" i="4" s="1"/>
  <c r="F12" i="1" l="1"/>
  <c r="G12" i="1" l="1"/>
  <c r="F13" i="1" l="1"/>
  <c r="G13" i="1" l="1"/>
  <c r="F14" i="1" l="1"/>
  <c r="G14" i="1" l="1"/>
  <c r="C2" i="3" s="1" a="1"/>
  <c r="C2" i="3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<sst xmlns="http://schemas.openxmlformats.org/spreadsheetml/2006/main" count="1152" uniqueCount="577">
  <si>
    <t>id</t>
  </si>
  <si>
    <t>name</t>
  </si>
  <si>
    <t>unit</t>
  </si>
  <si>
    <t>amount</t>
  </si>
  <si>
    <t>start</t>
  </si>
  <si>
    <t>end</t>
  </si>
  <si>
    <t>cong viec 0</t>
  </si>
  <si>
    <t>cong viec 1</t>
  </si>
  <si>
    <t>cong viec 2</t>
  </si>
  <si>
    <t>cong viec 3</t>
  </si>
  <si>
    <t>cong viec 4</t>
  </si>
  <si>
    <t>cong viec 5</t>
  </si>
  <si>
    <t>cong viec 6</t>
  </si>
  <si>
    <t>norm_id</t>
  </si>
  <si>
    <t>day</t>
  </si>
  <si>
    <t>lmtn0</t>
  </si>
  <si>
    <t>lmtn1</t>
  </si>
  <si>
    <t>lmtn2</t>
  </si>
  <si>
    <t>ntvl0</t>
  </si>
  <si>
    <t>ntvl1</t>
  </si>
  <si>
    <t>ntvl2</t>
  </si>
  <si>
    <t>AG.11113</t>
  </si>
  <si>
    <t>Bê tông cọc, cột, bê tông M250, đá 1x2, PCB40 - Đổ bê tông đúc sẵn bằng thủ công (vữa bê tông sản xuất bằng máy trộn)</t>
  </si>
  <si>
    <t>m3</t>
  </si>
  <si>
    <t>AG.31121</t>
  </si>
  <si>
    <t>Gia công, lắp dựng, tháo dỡ ván khuôn gỗ, cọc, cột</t>
  </si>
  <si>
    <t>100m2</t>
  </si>
  <si>
    <t>AG.13111</t>
  </si>
  <si>
    <t xml:space="preserve">Gia công, lắp đặt cốt thép cọc, ĐK ≤10mm </t>
  </si>
  <si>
    <t>tấn</t>
  </si>
  <si>
    <t>AG.13121</t>
  </si>
  <si>
    <t xml:space="preserve">Gia công, lắp đặt cốt thép cọc,, ĐK ≤18mm </t>
  </si>
  <si>
    <t>AG.13131</t>
  </si>
  <si>
    <t xml:space="preserve">Gia công, lắp đặt cốt thép cọc, ĐK &gt;18mm </t>
  </si>
  <si>
    <t>AI.13111</t>
  </si>
  <si>
    <t>Sản xuất thép bản đầu cọc + thép hình đầu cọc</t>
  </si>
  <si>
    <t>AC.25213</t>
  </si>
  <si>
    <t>Ép trước cọc BTCT, dài &gt;4m, KT 25x25cm - Cấp đất I</t>
  </si>
  <si>
    <t>100m</t>
  </si>
  <si>
    <t>AC.29321</t>
  </si>
  <si>
    <t>Nối cọc vuông bê tông cốt thép, KT 25x25cm</t>
  </si>
  <si>
    <t>1 mối nối</t>
  </si>
  <si>
    <t>AA.22211</t>
  </si>
  <si>
    <t>Phá dỡ đầu cọc bê tông có cốt thép bằng máy khoan bê tông 1,5kw</t>
  </si>
  <si>
    <t>AB.25111</t>
  </si>
  <si>
    <t>Đào móng bằng máy đào 0,8m3, chiều rộng móng ≤6m - Cấp đất I</t>
  </si>
  <si>
    <t>100m3</t>
  </si>
  <si>
    <t>AB.11321</t>
  </si>
  <si>
    <t>Đào móng băng bằng thủ công, rộng ≤3m, sâu ≤2m - Cấp đất I</t>
  </si>
  <si>
    <t>1m3</t>
  </si>
  <si>
    <t>AF.11111</t>
  </si>
  <si>
    <t>Bê tông lót móng SX bằng máy trộn, đổ bằng thủ công, rộng ≤150cm, M150, đá 4x6, PCB30</t>
  </si>
  <si>
    <t>lmtn3</t>
  </si>
  <si>
    <t>ntvl3</t>
  </si>
  <si>
    <t>AF.81111</t>
  </si>
  <si>
    <t>Ván khuôn lót móng băng, móng bè, bệ máy</t>
  </si>
  <si>
    <t>AF.31113</t>
  </si>
  <si>
    <t>Bê tông móng, rộng ≤250cm, máy bơm BT tự hành, M250, đá 1x2, PCB40</t>
  </si>
  <si>
    <t>AF.81122</t>
  </si>
  <si>
    <t>Ván khuôn móng đài cọc</t>
  </si>
  <si>
    <t>Ván khuôn móng băng, móng bè, bệ máy</t>
  </si>
  <si>
    <t>AF.12233</t>
  </si>
  <si>
    <t>Bê tông cột SX bằng máy trộn, đổ bằng thủ công, TD &gt;0,1m2, chiều cao ≤6m, M250, đá 1x2, PCB40</t>
  </si>
  <si>
    <t>AF.81132</t>
  </si>
  <si>
    <t>Ván khuôn cột - Cột vuông, chữ nhật</t>
  </si>
  <si>
    <t>AF.12312</t>
  </si>
  <si>
    <t>Bê tông giằng móng nhà SX bằng máy trộn, đổ bằng thủ công, bê tông M200, đá 1x2, PCB30</t>
  </si>
  <si>
    <t>AF.81141</t>
  </si>
  <si>
    <t>Ván khuôn gỗ xà dầm, giằng</t>
  </si>
  <si>
    <t>AF.61110</t>
  </si>
  <si>
    <t>Lắp dựng cốt thép móng, ĐK ≤10mm</t>
  </si>
  <si>
    <t>AF.61120</t>
  </si>
  <si>
    <t>Lắp dựng cốt thép móng, ĐK ≤18mm</t>
  </si>
  <si>
    <t>AF.61130</t>
  </si>
  <si>
    <t>Lắp dựng cốt thép móng, ĐK &gt;18mm</t>
  </si>
  <si>
    <t>AF.61511</t>
  </si>
  <si>
    <t>Lắp dựng cốt thép giằng móng, ĐK ≤10mm, chiều cao ≤6m</t>
  </si>
  <si>
    <t>AF.61521</t>
  </si>
  <si>
    <t>Lắp dựng cốt thép giằng móng, ĐK ≤18mm, chiều cao ≤6m</t>
  </si>
  <si>
    <t>AF.61531</t>
  </si>
  <si>
    <t>Lắp dựng cốt thép xà dầm, giằng, ĐK &gt;18mm, chiều cao ≤6m</t>
  </si>
  <si>
    <t>AE.21113</t>
  </si>
  <si>
    <t>Xây móng bằng gạch XM cốt liệu 6,5x10,5x22cm - Chiều dày ≤33cm, vữa XM M75, PCB30</t>
  </si>
  <si>
    <t>AB.65120</t>
  </si>
  <si>
    <t>Đắp đất bằng đầm đất cầm tay 70kg, độ chặt Y/C K = 0,90</t>
  </si>
  <si>
    <t>AB.41431</t>
  </si>
  <si>
    <t>Vận chuyển đất bằng ô tô tự đổ 10T, phạm vi ≤1000m - Cấp đất I</t>
  </si>
  <si>
    <t>AB.66142</t>
  </si>
  <si>
    <t>Đắp cát công trình bằng máy đầm đất cầm tay 70kg, độ chặt Y/C K = 0,90</t>
  </si>
  <si>
    <t>AF.11212</t>
  </si>
  <si>
    <t>Bê tông đáy bể phốt SX bằng máy trộn, đổ bằng thủ công, rộng ≤250cm, M200, đá 1x2, PCB30</t>
  </si>
  <si>
    <t>Ván khuôn gỗ đáy bể phốt</t>
  </si>
  <si>
    <t>Lắp dựng cốt thép đáy bể, ĐK ≤10mm</t>
  </si>
  <si>
    <t>Lắp dựng cốt thép đáy bể, ĐK ≤18mm</t>
  </si>
  <si>
    <t>Lắp dựng cốt thép đáy bể, ĐK &gt;18mm</t>
  </si>
  <si>
    <t>Xây bể phốt gạch xi măng cốt liệu 6,5x10,5x22cm - Chiều dày ≤33cm, vữa XM M75, PCB30</t>
  </si>
  <si>
    <t>AG.11412</t>
  </si>
  <si>
    <t>Bê tông tấm đan bể phốt, bê tông M200, đá 1x2, PCB30 - Đổ bê tông đúc sẵn bằng thủ công (vữa bê tông sản xuất bằng máy trộn)</t>
  </si>
  <si>
    <t>AG.31311</t>
  </si>
  <si>
    <t>Gia công, lắp dựng, tháo dỡ ván khuôn tấm đan bể phốt</t>
  </si>
  <si>
    <t>AG.13231</t>
  </si>
  <si>
    <t>Gia công, lắp đặt cốt thép tấm đan</t>
  </si>
  <si>
    <t>AG.41610</t>
  </si>
  <si>
    <t>Lắp đặt cấu kiện bê tông đúc sẵn trọng lượng &gt; 50kg bằng cần cẩu</t>
  </si>
  <si>
    <t>1cấu kiện</t>
  </si>
  <si>
    <t>AK.21233</t>
  </si>
  <si>
    <t>Trát tường bể phốt dày 2cm, vữa XM M75, PCB30</t>
  </si>
  <si>
    <t>m2</t>
  </si>
  <si>
    <t>AK.41213</t>
  </si>
  <si>
    <t>Láng bể phốt có đánh màu, dày 2cm, vữa XM M75, PCB30</t>
  </si>
  <si>
    <t>AF.32313</t>
  </si>
  <si>
    <t>Bê tông xà dầm, giằng, sàn mái, máy bơm BT tự hành, M250, đá 1x2, PCB40</t>
  </si>
  <si>
    <t>Bê tông giằng thu hồi, SX bằng máy trộn, đổ bằng thủ công, bê tông M200, đá 1x2, PCB30</t>
  </si>
  <si>
    <t>AF.12213</t>
  </si>
  <si>
    <t>Bê tông cột SX bằng máy trộn, đổ bằng thủ công, TD ≤0,1m2, chiều cao ≤6m, M250, đá 1x2, PCB40</t>
  </si>
  <si>
    <t>AF.12222</t>
  </si>
  <si>
    <t>Bê tông cột SX bằng máy trộn, đổ bằng thủ công, TD ≤0,1m2, chiều cao ≤28m, M200, đá 1x2, PCB30</t>
  </si>
  <si>
    <t>AF.12512</t>
  </si>
  <si>
    <t>Bê tông lanh tô, lanh tô liền mái hắt, máng nước, tấm đan, ô văng, bê tông M200, đá 1x2, PCB30</t>
  </si>
  <si>
    <t>Bê tông sàn mái, máy bơm BT tự hành, M250, đá 1x2, PCB40</t>
  </si>
  <si>
    <t>AF.12123</t>
  </si>
  <si>
    <t>Bê tông thành sênô SX bằng máy trộn, đổ bằng thủ công - Chiều dày ≤45cm, chiều cao ≤28m, M250, đá 1x2, PCB40</t>
  </si>
  <si>
    <t>AF.12612</t>
  </si>
  <si>
    <t>Bê tông cầu thang thường SX bằng máy trộn, đổ bằng thủ công, bê tông M200, đá 1x2, PCB30</t>
  </si>
  <si>
    <t>Ván khuôn gỗ xà giằng thu hồi</t>
  </si>
  <si>
    <t>AF.81152</t>
  </si>
  <si>
    <t>Ván khuôn gỗ lanh tô, lanh tô liền mái hắt, máng nước, tấm đan</t>
  </si>
  <si>
    <t>AF.81151</t>
  </si>
  <si>
    <t>Ván khuôn gỗ sàn mái</t>
  </si>
  <si>
    <t>AF.81311</t>
  </si>
  <si>
    <t>Ván khuôn gỗ tường sênô mái</t>
  </si>
  <si>
    <t>AF.81161</t>
  </si>
  <si>
    <t>Ván khuôn gỗ cầu thang thường</t>
  </si>
  <si>
    <t>AK.23113</t>
  </si>
  <si>
    <t>Trát xà dầm, vữa XM M75, PCB30</t>
  </si>
  <si>
    <t>AK.22123</t>
  </si>
  <si>
    <t>Trát cầu thang, dày 1,5cm, vữa XM M75, PCB30</t>
  </si>
  <si>
    <t>AK.21223</t>
  </si>
  <si>
    <t>Trát lanh tô dày 1,5cm, vữa XM M75, PCB30</t>
  </si>
  <si>
    <t>AK.23213</t>
  </si>
  <si>
    <t>Trát trần, vữa XM M75, PCB30</t>
  </si>
  <si>
    <t>AK.21133</t>
  </si>
  <si>
    <t>Trát thành sênô dày 2cm, vữa XM M75, PCB30</t>
  </si>
  <si>
    <t>AK.41114</t>
  </si>
  <si>
    <t>Láng mái dày 2cm, vữa XM M100, PCB30</t>
  </si>
  <si>
    <t>AK.92111</t>
  </si>
  <si>
    <t xml:space="preserve">Quét dung dịch chống thấm sàn WC </t>
  </si>
  <si>
    <t>AK.24313</t>
  </si>
  <si>
    <t>Trát gờ chỉ, vữa XM M75, PCB30</t>
  </si>
  <si>
    <t>m</t>
  </si>
  <si>
    <t>AK.24113</t>
  </si>
  <si>
    <t>Đắp phào đơn, vữa XM M75, PCB30</t>
  </si>
  <si>
    <t>AF.61411</t>
  </si>
  <si>
    <t>Lắp dựng cốt thép cột, trụ, ĐK ≤10mm, chiều cao ≤6m</t>
  </si>
  <si>
    <t>AF.61421</t>
  </si>
  <si>
    <t>Lắp dựng cốt thép cột, trụ, ĐK ≤18mm, chiều cao ≤6m</t>
  </si>
  <si>
    <t>AF.61431</t>
  </si>
  <si>
    <t>Lắp dựng cốt thép cột, trụ, ĐK &gt;18mm, chiều cao ≤6m</t>
  </si>
  <si>
    <t>AF.61412</t>
  </si>
  <si>
    <t>Lắp dựng cốt thép cột, trụ, ĐK ≤10mm, chiều cao ≤28m</t>
  </si>
  <si>
    <t>AF.61422</t>
  </si>
  <si>
    <t>Lắp dựng cốt thép cột, trụ, ĐK ≤18mm, chiều cao ≤28m</t>
  </si>
  <si>
    <t>AF.61432</t>
  </si>
  <si>
    <t>Lắp dựng cốt thép cột, trụ, ĐK &gt;18mm, chiều cao ≤28m</t>
  </si>
  <si>
    <t>Lắp dựng cốt thép xà dầm, giằng, ĐK ≤10mm, chiều cao ≤6m</t>
  </si>
  <si>
    <t>Lắp dựng cốt thép xà dầm, giằng, ĐK ≤18mm, chiều cao ≤6m</t>
  </si>
  <si>
    <t>AF.61512</t>
  </si>
  <si>
    <t>Lắp dựng cốt thép xà dầm, giằng, ĐK ≤10mm, chiều cao ≤28m</t>
  </si>
  <si>
    <t>AF.61522</t>
  </si>
  <si>
    <t>Lắp dựng cốt thép xà dầm, giằng, ĐK ≤18mm, chiều cao ≤28m</t>
  </si>
  <si>
    <t>AF.61532</t>
  </si>
  <si>
    <t>Lắp dựng cốt thép xà dầm, giằng, ĐK &gt;18mm, chiều cao ≤28m</t>
  </si>
  <si>
    <t>AF.61611</t>
  </si>
  <si>
    <t>Lắp dựng cốt thép lanh tô liền mái hắt, máng nước, ĐK ≤10mm, chiều cao ≤6m</t>
  </si>
  <si>
    <t>AF.61621</t>
  </si>
  <si>
    <t>Lắp dựng cốt thép lanh tô liền mái hắt, máng nước, ĐK &gt;10mm, chiều cao ≤6m</t>
  </si>
  <si>
    <t>AF.61612</t>
  </si>
  <si>
    <t>Lắp dựng cốt thép lanh tô liền mái hắt, máng nước, ĐK ≤10mm, chiều cao ≤28m</t>
  </si>
  <si>
    <t>AF.61622</t>
  </si>
  <si>
    <t>Lắp dựng cốt thép lanh tô liền mái hắt, máng nước, ĐK &gt;10mm, chiều cao ≤28m</t>
  </si>
  <si>
    <t>AF.61811</t>
  </si>
  <si>
    <t>Lắp dựng cốt thép cầu thang, ĐK ≤10mm, chiều cao ≤6m</t>
  </si>
  <si>
    <t>AF.61821</t>
  </si>
  <si>
    <t>Lắp dựng cốt thép cầu thang, ĐK &gt;10mm, chiều cao ≤6m</t>
  </si>
  <si>
    <t>AF.61711</t>
  </si>
  <si>
    <t>Lắp dựng cốt thép sàn mái, ĐK ≤10mm, chiều cao ≤28m</t>
  </si>
  <si>
    <t>AI.11221</t>
  </si>
  <si>
    <t>Gia công xà gồ thép</t>
  </si>
  <si>
    <t>AI.61131</t>
  </si>
  <si>
    <t>Lắp dựng xà gồ thép</t>
  </si>
  <si>
    <t>AK.83510</t>
  </si>
  <si>
    <t xml:space="preserve">Sơn sắt thép bằng sơn các loại 1 nước lót + 1 nước phủ </t>
  </si>
  <si>
    <t>1m2</t>
  </si>
  <si>
    <t>TĐG</t>
  </si>
  <si>
    <t xml:space="preserve">Sản xuất lắp dựng lan can kính cường lực dày 10ly tay vịn gỗ N2 </t>
  </si>
  <si>
    <t>AI.11421</t>
  </si>
  <si>
    <t>Gia công lan can inox</t>
  </si>
  <si>
    <t>AI.63211</t>
  </si>
  <si>
    <t>Lắp dựng lan can inox</t>
  </si>
  <si>
    <t>TT</t>
  </si>
  <si>
    <t xml:space="preserve">Trụ lan can cầu thang gỗ N2 </t>
  </si>
  <si>
    <t>cái</t>
  </si>
  <si>
    <t>AI.11411</t>
  </si>
  <si>
    <t>Gia công thang inox lên mái</t>
  </si>
  <si>
    <t>AB.11312</t>
  </si>
  <si>
    <t>Đào móng tam cấp bằng thủ công, rộng ≤3m, sâu ≤1m - Cấp đất II</t>
  </si>
  <si>
    <t>Bê tông lót móng tam cấp SX bằng máy trộn, đổ bằng thủ công, rộng ≤150cm, M150, đá 4x6, PCB30</t>
  </si>
  <si>
    <t>AE.28113</t>
  </si>
  <si>
    <t>Xây bậc tam cấp bằng gạch xi măng cốt liệu 6,5x10,5x22cm, chiều cao ≤6m, vữa XM M75, PCB30</t>
  </si>
  <si>
    <t>AB.13111</t>
  </si>
  <si>
    <t>Đắp đất nền móng công trình</t>
  </si>
  <si>
    <t>AK.56210</t>
  </si>
  <si>
    <t>Lát đá granit bậc tam cấp, PCB30</t>
  </si>
  <si>
    <t>AE.22213</t>
  </si>
  <si>
    <t>Xây tường thẳng bằng gạch xi măng cốt liệu 6,5x10,5x22cm - Chiều dày ≤33cm, chiều cao ≤6m, vữa XM M75, PCB30</t>
  </si>
  <si>
    <t>AE.22223</t>
  </si>
  <si>
    <t>Xây tường thẳng bằng gạch xi măng cốt liệu 6,5x10,5x22cm - Chiều dày ≤33cm, chiều cao ≤28m, vữa XM M75, PCB30</t>
  </si>
  <si>
    <t>Xây tường thu hồi  bằng gạch xi măng cốt liệu 6,5x10,5x22cm - Chiều dày ≤33cm, chiều cao ≤28m, vữa XM M75, PCB30</t>
  </si>
  <si>
    <t>AE.22113</t>
  </si>
  <si>
    <t>Xây tường thẳng bằng gạch xi măng cốt liệu 6,5x10,5x22cm - Chiều dày ≤11cm, chiều cao ≤6m, vữa XM M75, PCB30</t>
  </si>
  <si>
    <t>AE.22123</t>
  </si>
  <si>
    <t>Xây tường thẳng bằng gạch xi măng cốt liệu 6,5x10,5x22cm - Chiều dày ≤11cm, chiều cao ≤28m, vữa XM M75, PCB30</t>
  </si>
  <si>
    <t>AE.23123</t>
  </si>
  <si>
    <t>Xây cột, trụ bằng gạch gạch xi măng cốt liệu 6,5x10,5x22cm, chiều cao ≤28m, vữa XM M75, PCB30</t>
  </si>
  <si>
    <t>Xây lan can gạch xi măng cốt liệu 6,5x10,5x22cm - Chiều dày ≤33cm, chiều cao ≤28m, vữa XM M75, PCB30</t>
  </si>
  <si>
    <t>Trát tường ngoài dày 2cm, vữa XM M75, PCB30</t>
  </si>
  <si>
    <t>Trát tường trong dày 1,5cm, vữa XM M75, PCB30</t>
  </si>
  <si>
    <t>Trát tường thu hồi dày 1,5cm, vữa XM M75, PCB30</t>
  </si>
  <si>
    <t>Trát chân móng dày 2cm dày 2cm, vữa XM M75, PCB30</t>
  </si>
  <si>
    <t>AK.22133</t>
  </si>
  <si>
    <t>Trát trụ cột, má cửa dày 2cm, vữa XM M75, PCB30</t>
  </si>
  <si>
    <t>Trát lan can dày 2cm, vữa XM M75, PCB30</t>
  </si>
  <si>
    <t>Xây bậc cầu thang bằng gạch xi măng cốt liệu 6,5x10,5x22cm, chiều cao ≤6m, vữa XM M75, PCB30</t>
  </si>
  <si>
    <t>AK.56220</t>
  </si>
  <si>
    <t>Lát đá granit bậc cầu thang, PCB30</t>
  </si>
  <si>
    <t>AF.11311</t>
  </si>
  <si>
    <t>Bê tông nền SX bằng máy trộn, đổ bằng thủ công, M150, đá 1x2, PCB30</t>
  </si>
  <si>
    <t>AK.51290</t>
  </si>
  <si>
    <t>Lát nền gạch granit KT 800x800mm, XM PCB30</t>
  </si>
  <si>
    <t>AK.51280</t>
  </si>
  <si>
    <t>Lát nền gạch granit KT 600x600mm, XM PCB30</t>
  </si>
  <si>
    <t>Lát nền vệ sinh gạch chống trơn granit KT600x600mm, XM PCB30</t>
  </si>
  <si>
    <t>AK.31150</t>
  </si>
  <si>
    <t>Ốp tường vệ sinh gạch KT300x600mm, XM PCB30</t>
  </si>
  <si>
    <t>AK.31130</t>
  </si>
  <si>
    <t>Ốp chân tường bên trong gạch granit KT 120x600mm, XM PCB30</t>
  </si>
  <si>
    <t>Ốp tường ngoài hành lang gạch granit KT150x600mm, XM PCB30</t>
  </si>
  <si>
    <t>AK.31210</t>
  </si>
  <si>
    <t>Ốp đá trang trí chân móng đá bóc tự nhiên KT100x200mm</t>
  </si>
  <si>
    <t>Q2/2021</t>
  </si>
  <si>
    <t>Trần phẳng tấm thạch cao chịu nước</t>
  </si>
  <si>
    <t>AK.32120</t>
  </si>
  <si>
    <t>Ốp đá granit tự nhiên bàn chậu rửa</t>
  </si>
  <si>
    <t>Giá đỡ Inox bàn la va bô</t>
  </si>
  <si>
    <t>BB.41107</t>
  </si>
  <si>
    <t>Lắp đặt ống nhựa miệng bát, nối bằng p/p dán keo, dài 6m - Đường kính 90mm</t>
  </si>
  <si>
    <t>BB.75105</t>
  </si>
  <si>
    <t>Lắp đặt cút nhựa miệng bát nối bằng p/p dán keo - Đường kính 90mm</t>
  </si>
  <si>
    <t>Vòi tràn thoát nước mái bằng  nhựa đk34L400</t>
  </si>
  <si>
    <t>Rọ chắn rác đk90</t>
  </si>
  <si>
    <t xml:space="preserve">Ốp bằng Composite dày 9mm dán LAMINATE  khung xương gỗ lim </t>
  </si>
  <si>
    <t>Phào gỗ tự nhiên KT 120x20 gỗ lim</t>
  </si>
  <si>
    <t>Phào gỗ tự nhiên KT 120x80 gỗ lim</t>
  </si>
  <si>
    <t>Phào gỗ tự nhiên KT 160x25 gỗ lim</t>
  </si>
  <si>
    <t>Phào gỗ tự nhiên KT 60x60 gỗ lim</t>
  </si>
  <si>
    <t>Phào gỗ tự nhiên KT 40x25 gỗ lim</t>
  </si>
  <si>
    <t>Nẹp đồng phân mảng</t>
  </si>
  <si>
    <t>AK.66210</t>
  </si>
  <si>
    <t>Thi công trần giật cấp bằng tấm thạch cao</t>
  </si>
  <si>
    <t xml:space="preserve">Phào nhựa PU kích thước 12cm </t>
  </si>
  <si>
    <t xml:space="preserve">Phào nhựa PU kích thước 16cm </t>
  </si>
  <si>
    <t xml:space="preserve">Phào nhựa PU kích thước 40x20cm </t>
  </si>
  <si>
    <t xml:space="preserve">Phào nhựa PU kích thước 50x25cm </t>
  </si>
  <si>
    <t>Bộ chữ phòng một cửa 'TRÁCH NHIỆM, CÔNG KHAI, MINH BẠCH, TIỆN LỢI' chất liệu tấm Combosit mầu vàng gương, chữ cao 20cm</t>
  </si>
  <si>
    <t>Tbộ</t>
  </si>
  <si>
    <t>Bộ chữ phòng một cửa 'UBND HUYỆN KIM BẢNG, TRUNG TÂM HÀNH CHÍNH CÔNG' chất liệu tấm Combosit mầu vàng gương, chữ cao 30cm</t>
  </si>
  <si>
    <t>Vách ngăn vệ sinh tấm Compact HPL dày 12mm phụ kiện Inox 304 đồng bộ</t>
  </si>
  <si>
    <t>Khuôn cửa kép gỗ lim KT60x250mm</t>
  </si>
  <si>
    <t>Cửa đi 2 cánh gỗ lim pa nô gỗ đặc</t>
  </si>
  <si>
    <t xml:space="preserve">Cửa sổ kính gỗ lim, kính dày 5ly </t>
  </si>
  <si>
    <t>AH.31211</t>
  </si>
  <si>
    <t>Lắp dựng khuôn cửa kép</t>
  </si>
  <si>
    <t>1m</t>
  </si>
  <si>
    <t>AH.32111</t>
  </si>
  <si>
    <t>Lắp dựng cửa vào khuôn</t>
  </si>
  <si>
    <t>Nẹp khuôn cửa gỗ lim KT 20x70mm</t>
  </si>
  <si>
    <t>Khoá cửa đi tay gạt</t>
  </si>
  <si>
    <t>bộ</t>
  </si>
  <si>
    <t>Cremon của đi</t>
  </si>
  <si>
    <t>Cửa đi liền vách kính cường lực 12ly khung inox</t>
  </si>
  <si>
    <t>Tay nắm âm và các chân kẹp</t>
  </si>
  <si>
    <t>Khóa bán nguyệt kép</t>
  </si>
  <si>
    <t>Bản lề cường lực</t>
  </si>
  <si>
    <t>Sản xuất cửa đi nhôm Xingfa hệ 55 dày 2ly, kính an toàn dày 6,38ly</t>
  </si>
  <si>
    <t>Sản xuất cửa sổ nhôm Xingfa hệ 55 dày 1,4ly, kính an toàn dày 6,38ly</t>
  </si>
  <si>
    <t>Sản xuất vách nhôm Xingfa hệ 55 dày 1,4ly, kính an toàn dày 6,38ly</t>
  </si>
  <si>
    <t>Phụ kiện cửa đi 2 cánh khóa đa điểm, 06 bản lề 3D</t>
  </si>
  <si>
    <t>Phụ kiện cửa đi 1 cánh khóa đa điểm, 03 bản lề 3D</t>
  </si>
  <si>
    <t>Phụ kiện cửa sổ 2 cánh mở quay, tay nắm cửa đa điểm bản lề chữ A</t>
  </si>
  <si>
    <t>Phụ kiện cửa sổ 4 cánh mở quay, tay nắm cửa đa điểm bản lề chữ A</t>
  </si>
  <si>
    <t>Phụ kiện cửa sổ 3 cánh mở quay, tay nắm cửa đa điểm bản lề chữ A</t>
  </si>
  <si>
    <t>Phụ kiện cửa sổ 1 cánh mở hất, tay nắm cửa đa điểm bản lề chữ A</t>
  </si>
  <si>
    <t>AI.63121</t>
  </si>
  <si>
    <t>Lắp dựng cửa nhôm xingfa</t>
  </si>
  <si>
    <t>AI.63231</t>
  </si>
  <si>
    <t>Lắp dựng vách nhôm xingfa</t>
  </si>
  <si>
    <t>AI.11610</t>
  </si>
  <si>
    <t xml:space="preserve">Sản xuất sen hoa cửa sổ bằng hộp Inox </t>
  </si>
  <si>
    <t>AI.63221</t>
  </si>
  <si>
    <t>Lắp dựng sen hoa cửa</t>
  </si>
  <si>
    <t>AK.12222</t>
  </si>
  <si>
    <t>Lợp mái che tường bằng tôn múi dày 0,45ly, chiều dài bất kỳ</t>
  </si>
  <si>
    <t>Tôn úp nóc khổ rộng 600</t>
  </si>
  <si>
    <t>Tôn mạ kẽm đậy thang lên mái</t>
  </si>
  <si>
    <t>kg</t>
  </si>
  <si>
    <t>AI.11912</t>
  </si>
  <si>
    <t xml:space="preserve">Gia công hệ khung giằng thép </t>
  </si>
  <si>
    <t>AK.77410</t>
  </si>
  <si>
    <t>Thi công vách bằng tấm thạch cao</t>
  </si>
  <si>
    <t>AK.82510</t>
  </si>
  <si>
    <t>Bả bằng bột bả vào tường</t>
  </si>
  <si>
    <t>AK.82520</t>
  </si>
  <si>
    <t>Bả bằng bột bả vào cột, dầm, trần</t>
  </si>
  <si>
    <t>AK.84112</t>
  </si>
  <si>
    <t>Sơn dầm, trần, tường trong nhà đã bả bằng sơn các loại 1 nước lót + 2 nước phủ</t>
  </si>
  <si>
    <t>AK.84114</t>
  </si>
  <si>
    <t>Sơn dầm, trần, tường ngoài nhà đã bả bằng sơn các loại 1 nước lót + 2 nước phủ</t>
  </si>
  <si>
    <t>BA.13320</t>
  </si>
  <si>
    <t>Lắp đặt đèn huỳnh quang đôi 2x18w bóng LED</t>
  </si>
  <si>
    <t>BA.13102</t>
  </si>
  <si>
    <t>Lắp đặt đèn sát trần có chụp</t>
  </si>
  <si>
    <t>BA.11110</t>
  </si>
  <si>
    <t>Lắp đặt quạt trần</t>
  </si>
  <si>
    <t xml:space="preserve">Máy sấy tay Inax KS370 ( hoặc tườg đương) </t>
  </si>
  <si>
    <t>BA.17101</t>
  </si>
  <si>
    <t>Lắp đặt công tắc 1 hạt</t>
  </si>
  <si>
    <t>BA.17102</t>
  </si>
  <si>
    <t>Lắp đặt công tắc 2 hạt</t>
  </si>
  <si>
    <t>BA.17103</t>
  </si>
  <si>
    <t>Lắp đặt công tắc 3 hạt</t>
  </si>
  <si>
    <t>Lắp đặt công tắc cầu thang</t>
  </si>
  <si>
    <t>BA.17202</t>
  </si>
  <si>
    <t>Lắp đặt ổ cắm đôi</t>
  </si>
  <si>
    <t>Đế âm tường</t>
  </si>
  <si>
    <t>BA.16202</t>
  </si>
  <si>
    <t>Lắp đặt dây dẫn 2 ruột 2x1,5 mm2</t>
  </si>
  <si>
    <t>Lắp đặt dây dẫn 2 ruột 2x2,5 mm2</t>
  </si>
  <si>
    <t>BA.16203</t>
  </si>
  <si>
    <t>Lắp đặt dây dẫn 2 ruột 2x6 mm2</t>
  </si>
  <si>
    <t>Lắp đặt dây dẫn 2 ruột 2x10 mm2</t>
  </si>
  <si>
    <t>BA.16204</t>
  </si>
  <si>
    <t>Lắp đặt dây dẫn 2 ruột 2x16 mm2</t>
  </si>
  <si>
    <t>BA.16405</t>
  </si>
  <si>
    <t>Lắp đặt dây dẫn 4 ruột 3x50+1x35 mm2</t>
  </si>
  <si>
    <t>BA.16104</t>
  </si>
  <si>
    <t>Lắp đặt dây đơn 1x6 mm2</t>
  </si>
  <si>
    <t>BA.14401</t>
  </si>
  <si>
    <t>Lắp đặt ống nhựa chìm bảo hộ dây dẫn, ĐK = 16 mm</t>
  </si>
  <si>
    <t>BA.14402</t>
  </si>
  <si>
    <t>Lắp đặt ống nhựa chìm bảo hộ dây dẫn, ĐK = 25mm</t>
  </si>
  <si>
    <t>BA.15402</t>
  </si>
  <si>
    <t>Lắp đặt hộp nối, phân dây kích thước 100x100x50</t>
  </si>
  <si>
    <t>hộp</t>
  </si>
  <si>
    <t>BA.18202</t>
  </si>
  <si>
    <t>Lắp đặt các automat 1 pha =15A</t>
  </si>
  <si>
    <t>Lắp đặt các automat 1 pha =20A</t>
  </si>
  <si>
    <t>Lắp đặt các automat 1 pha = 32A</t>
  </si>
  <si>
    <t>BA.18203</t>
  </si>
  <si>
    <t>Lắp đặt các automat 1 pha =63A</t>
  </si>
  <si>
    <t>BA.18204</t>
  </si>
  <si>
    <t>Lắp đặt các automat 1 pha =100A</t>
  </si>
  <si>
    <t>BA.18304</t>
  </si>
  <si>
    <t>Lắp đặt các automat 3 pha 150A</t>
  </si>
  <si>
    <t>BA.17404</t>
  </si>
  <si>
    <t>Lắp đặt cầu dao =300 Ampe</t>
  </si>
  <si>
    <t>BA.15404</t>
  </si>
  <si>
    <t>Lắp đặt tủ điện KT 300x250x130</t>
  </si>
  <si>
    <t>Lắp đặt tủ điện KT 500x350x180</t>
  </si>
  <si>
    <t>Móc treo quạt thép d16</t>
  </si>
  <si>
    <t>BL</t>
  </si>
  <si>
    <t xml:space="preserve">Bu lông M10x300 Thép góc L63x63x6   L= 2000   </t>
  </si>
  <si>
    <t>Bộ</t>
  </si>
  <si>
    <t>BA.13605</t>
  </si>
  <si>
    <t>Lắp đặt đèn tấm panen 48w kích thước 300x1200</t>
  </si>
  <si>
    <t>Đèn  Led Downlight 16w D=155</t>
  </si>
  <si>
    <t>BA.13601</t>
  </si>
  <si>
    <t>Lắp đặt đèn LED dây 7w/m</t>
  </si>
  <si>
    <t>Lắp đặt các automat 1 pha = 50A</t>
  </si>
  <si>
    <t>Lắp đặt dây dẫn 2 ruột 2x4mm2</t>
  </si>
  <si>
    <t>BA.14301</t>
  </si>
  <si>
    <t>Lắp đặt ống nhựa đặt nổi bảo hộ dây dẫn - Đường kính =15mm</t>
  </si>
  <si>
    <t>BA.14302</t>
  </si>
  <si>
    <t>Lắp đặt ống nhựa đặt nổi bảo hộ dây dẫn - Đường kính =25mm</t>
  </si>
  <si>
    <t>AB.11512</t>
  </si>
  <si>
    <t>Đào kênh mương, rãnh thoát nước, thủ công, rộng &lt;= 3 m, sâu &lt;= 1 m, đất C2</t>
  </si>
  <si>
    <t>Đắp đất nền móng, thủ công, độ chặt Y/C K = 0,85</t>
  </si>
  <si>
    <t>BA.19402</t>
  </si>
  <si>
    <t>Gia công kim thu sét, dài 1 m</t>
  </si>
  <si>
    <t>BA.19502</t>
  </si>
  <si>
    <t>Lắp đặt kim thu sét, dài 1 m</t>
  </si>
  <si>
    <t>BA.19303</t>
  </si>
  <si>
    <t>Kéo rải dây thép chống sét theo tường, cột và mái nhà, d = 12 mm</t>
  </si>
  <si>
    <t>BA.19203</t>
  </si>
  <si>
    <t>Kéo rải dây thép chống sét dưới mương đất, d = 18 mm</t>
  </si>
  <si>
    <t>BA.19101</t>
  </si>
  <si>
    <t>Gia công và đóng cọc chống sét mạ kẽm</t>
  </si>
  <si>
    <t>cọc</t>
  </si>
  <si>
    <t>Lắp đặt dây dẫn 4 ruột 3x25+1x16 mm2</t>
  </si>
  <si>
    <t>BA.16404</t>
  </si>
  <si>
    <t>Lắp đặt dây dẫn 4 ruột 3x16+1x10 mm2</t>
  </si>
  <si>
    <t>BA.16105</t>
  </si>
  <si>
    <t>Lắp đặt dây đơn 1x10mm2</t>
  </si>
  <si>
    <t>Lắp đặt ống nhựa chìm bảo hộ dây dẫn, ĐK = 20 mm</t>
  </si>
  <si>
    <t>BA.14403</t>
  </si>
  <si>
    <t>Lắp đặt ống nhựa chìm bảo hộ dây dẫn, ĐK = 32mm</t>
  </si>
  <si>
    <t>Lắp đặt các automat 1 pha = 20A</t>
  </si>
  <si>
    <t>BA.18303</t>
  </si>
  <si>
    <t>Lắp đặt các automat 3 pha 50A</t>
  </si>
  <si>
    <t>BA.12130</t>
  </si>
  <si>
    <t>Lắp đặt dàn nóng điều hòa</t>
  </si>
  <si>
    <t>máy</t>
  </si>
  <si>
    <t xml:space="preserve">Lắp đặt dàn lạnh điều hòa (bao gồm treo máy ,đấu nối rắc co, đấu nối nguồn điện động lực ,tín hiệu ,điều khien, đường nước ngưng) </t>
  </si>
  <si>
    <t>Lắp đặt dây dẫn 2 ruột 2x0,75 mm2</t>
  </si>
  <si>
    <t>BA.16103</t>
  </si>
  <si>
    <t>Lắp đặt dây đơn 1x1,5 mm2</t>
  </si>
  <si>
    <t>Lắp đặt dây dẫn 4 ruột 3x10+1x6 mm2</t>
  </si>
  <si>
    <t>BA.16106</t>
  </si>
  <si>
    <t>Lắp đặt dây đơn 1x16mm2</t>
  </si>
  <si>
    <t>Lắp đặt ống nhựa nổi bảo hộ dây dẫn, ĐK = 16 mm</t>
  </si>
  <si>
    <t>Lắp đặt ống nhựa nổi bảo hộ dây dẫn, ĐK = 25 mm</t>
  </si>
  <si>
    <t>Lắp đặt ống nhựa chìm bảo hộ dây dẫn, ĐK = 25 mm</t>
  </si>
  <si>
    <t>BA.18302</t>
  </si>
  <si>
    <t>Lắp đặt các automat 3 pha =20A</t>
  </si>
  <si>
    <t>Lắp đặt các automat 3 pha =50A</t>
  </si>
  <si>
    <t>BB.51010</t>
  </si>
  <si>
    <t>Lắp đặt ống đồng dẫn ga nối bằng phương pháp hàn; đoạn ống dài 2m - Đường kính 34,9mm</t>
  </si>
  <si>
    <t>BB.51008</t>
  </si>
  <si>
    <t>Lắp đặt ống đồng dẫn ga nối bằng p/p hàn ĐK 28,6 mm</t>
  </si>
  <si>
    <t>BB.51006</t>
  </si>
  <si>
    <t>Lắp đặt ống đồng dẫn ga nối bằng p/p hàn , ĐK 22,1 mm</t>
  </si>
  <si>
    <t>BB.51004</t>
  </si>
  <si>
    <t>Lắp đặt ống đồng dẫn ga nối bằng p/p hàn, ĐK 15,9 mm</t>
  </si>
  <si>
    <t>BB.51002</t>
  </si>
  <si>
    <t>Lắp đặt ống đồng dẫn ga nối bằng p/p hàn, ĐK 9,5 mm</t>
  </si>
  <si>
    <t xml:space="preserve">Giá đỡ ống đồng </t>
  </si>
  <si>
    <t>BB.41103</t>
  </si>
  <si>
    <t>Lắp đặt ống nhựa miệng bát nối bằng p/p dán keo, dài 6 m, ĐK 27mm</t>
  </si>
  <si>
    <t>BB.41104</t>
  </si>
  <si>
    <t>Lắp đặt ống nhựa miệng bát, nối bằng p/p dán keo, dài 6m - Đường kính 34mm</t>
  </si>
  <si>
    <t>BB.75101</t>
  </si>
  <si>
    <t>Lắp đặt cút nhựa miệng bát nối bằng p/p dán keo, ĐK 27 mm</t>
  </si>
  <si>
    <t>BB.75102</t>
  </si>
  <si>
    <t>Lắp đặt cút nhựa miệng bát nối bằng p/p dán keo, ĐK 34 mm</t>
  </si>
  <si>
    <t>Lắp đặt Tê nhựa miệng bát nối bằng p/p dán keo, ĐK 34x27 mm</t>
  </si>
  <si>
    <t>Giá đỡ ống nước dạng đai cùm</t>
  </si>
  <si>
    <t xml:space="preserve">Cửa gió cấp dạng nam thẳng KT 300x1200 </t>
  </si>
  <si>
    <t>Lưới lọc bụi cho cửa hồi gió KT 200x1200</t>
  </si>
  <si>
    <t>Hộp gió cho cửa gió KT 300x1200</t>
  </si>
  <si>
    <t>Hộp</t>
  </si>
  <si>
    <t xml:space="preserve">Hộp côn đầu máy đường đẩy </t>
  </si>
  <si>
    <t xml:space="preserve">Hộp côn đầu máy đường hồi </t>
  </si>
  <si>
    <t>Giá treo hộp gió,ống gió</t>
  </si>
  <si>
    <t>Xốp dán cách nhiệt dày 20mm</t>
  </si>
  <si>
    <t xml:space="preserve">ống gió mềm có bảo ôn D250 </t>
  </si>
  <si>
    <t>Gia công Giá đỡ cục nóng cho máy VRV 4 sử dụng Thép U100 (loại chân cao)</t>
  </si>
  <si>
    <t>Gía đỡ cho dàn lạnh âm trần</t>
  </si>
  <si>
    <t xml:space="preserve">Cao su giảm chấn cho cục nóng </t>
  </si>
  <si>
    <t>hệ</t>
  </si>
  <si>
    <t xml:space="preserve">Ni tơ thử kín ,thử bền đường ống gas </t>
  </si>
  <si>
    <t>bình</t>
  </si>
  <si>
    <t xml:space="preserve">Ni tơ thổi muội hàn. </t>
  </si>
  <si>
    <t>"Gas lạnh R410A nạp bổ sung đường ống
Hãng sản xuất DUPON - Mỹ"</t>
  </si>
  <si>
    <t xml:space="preserve">Băng cuốn cách ẩm  </t>
  </si>
  <si>
    <t>BB.42011</t>
  </si>
  <si>
    <t>Lắp đặt ống nhựa PPR nối bằng p/p hàn, dài 6 m, ĐK 20 mm</t>
  </si>
  <si>
    <t>BB.42021</t>
  </si>
  <si>
    <t>Lắp đặt ống nhựa PPR nối bằng p/p hàn, dài 6 m, ĐK 25 mm</t>
  </si>
  <si>
    <t>BB.42031</t>
  </si>
  <si>
    <t>Lắp đặt ống nhựa PPR nối bằng p/p hàn, dài 6 m, ĐK 32 mm</t>
  </si>
  <si>
    <t>BB.42041</t>
  </si>
  <si>
    <t>Lắp đặt ống nhựa PPR nối bằng p/p hàn, dài 6 m, ĐK 40 mm</t>
  </si>
  <si>
    <t>BB.42051</t>
  </si>
  <si>
    <t>Lắp đặt ống nhựa PPR nối bằng p/p hàn, dài 6 m, ĐK 50 mm</t>
  </si>
  <si>
    <t>BB.42061</t>
  </si>
  <si>
    <t>Lắp đặt ống nhựa PPR nối bằng p/p hàn, dài 6 m, ĐK 63 mm</t>
  </si>
  <si>
    <t>BB.80111</t>
  </si>
  <si>
    <t>Lắp đặt cút nhựa PPR nối bằng p/p hàn, ĐK 20 mm</t>
  </si>
  <si>
    <t>BB.80121</t>
  </si>
  <si>
    <t>Lắp đặt cút nhựa PPR nối bằng p/p hàn, ĐK 25 mm</t>
  </si>
  <si>
    <t>BB.80131</t>
  </si>
  <si>
    <t>Lắp đặt cút nhựa PPR nối bằng p/p hàn, ĐK 32 mm</t>
  </si>
  <si>
    <t>BB.80141</t>
  </si>
  <si>
    <t>Lắp đặt cút nhựa PPR nối bằng p/p hàn, ĐK 40 mm</t>
  </si>
  <si>
    <t>BB.80151</t>
  </si>
  <si>
    <t>Lắp đặt cút nhựa PPR nối bằng p/p hàn, ĐK 50 mm</t>
  </si>
  <si>
    <t>BB.80161</t>
  </si>
  <si>
    <t>Lắp đặt cút nhựa PPR nối bằng p/p hàn, ĐK 63 mm</t>
  </si>
  <si>
    <t>Lắp đặt cút PPR ren trong nối bằng p/p hàn, ĐK 20 mm</t>
  </si>
  <si>
    <t>Lắp đặt cút PPR ren trong nối bằng p/p hàn, ĐK 25 mm</t>
  </si>
  <si>
    <t>Lắp đặt Tê nhựa PPR nối bằng p/p hàn, ĐK 25x20 mm</t>
  </si>
  <si>
    <t>Lắp đặt Tê nhựa PPR nối bằng p/p hàn, ĐK 32x20 mm</t>
  </si>
  <si>
    <t>Lắp đặt Tê nhựa PPR nối bằng p/p hàn, ĐK 32x25 mm</t>
  </si>
  <si>
    <t>Lắp đặt Tê nhựa PPR nối bằng p/p hàn, ĐK 40x20 mm</t>
  </si>
  <si>
    <t>Lắp đặt Tê nhựa PPR nối bằng p/p hàn, ĐK 40x25 mm</t>
  </si>
  <si>
    <t>Lắp đặt Tê nhựa PPR nối bằng p/p hàn, ĐK 40x32 mm</t>
  </si>
  <si>
    <t>Lắp đặt Tê nhựa PPR nối bằng p/p hàn, ĐK 50x40 mm</t>
  </si>
  <si>
    <t>Lắp đặt Tê nhựa PPR nối bằng p/p hàn, ĐK 63x50 mm</t>
  </si>
  <si>
    <t>Lắp đặt côn nhựa PPR nối bằng p/p hàn, ĐK 25-20 mm</t>
  </si>
  <si>
    <t>Lắp đặt côn nhựa PPR nối bằng p/p hàn, ĐK 32-20 mm</t>
  </si>
  <si>
    <t>Lắp đặt côn nhựa PPR nối bằng p/p hàn, ĐK 32-25 mm</t>
  </si>
  <si>
    <t>Lắp đặt côn nhựa PPR nối bằng p/p hàn, ĐK 40-32 mm</t>
  </si>
  <si>
    <t>Lắp đặt côn nhựa PPR nối bằng p/p hàn, ĐK 50-40 mm</t>
  </si>
  <si>
    <t>Lắp đặt côn nhựa PPR nối bằng p/p hàn, ĐK 63-50 mm</t>
  </si>
  <si>
    <t>Rắc co d20</t>
  </si>
  <si>
    <t>Rắc co d32</t>
  </si>
  <si>
    <t>BB.86103</t>
  </si>
  <si>
    <t>Lắp đặt van ĐK 63mm</t>
  </si>
  <si>
    <t>BB.86101</t>
  </si>
  <si>
    <t>Lắp đặt van ĐK 40mm</t>
  </si>
  <si>
    <t>Lắp đặt van ĐK 32mm</t>
  </si>
  <si>
    <t>Lắp đặt van phao, ĐK 20 mm</t>
  </si>
  <si>
    <t>BB.91101</t>
  </si>
  <si>
    <t>Lắp đặt lavabô âm bàn</t>
  </si>
  <si>
    <t>Lắp đặt lavabô + chân treo</t>
  </si>
  <si>
    <t>BB.91501</t>
  </si>
  <si>
    <t>Lắp đặt vòi lavabô</t>
  </si>
  <si>
    <t>Xiphong + cổ cong + dây cáp</t>
  </si>
  <si>
    <t>BB.91201</t>
  </si>
  <si>
    <t>Lắp đặt xí bệt két liền Lắp đặt xí bệt két liền  (KT: 741x655x393mm)</t>
  </si>
  <si>
    <t>Lắp đặt xí bệt</t>
  </si>
  <si>
    <t>BB.91301</t>
  </si>
  <si>
    <t>Lắp đặt chậu tiểu nam</t>
  </si>
  <si>
    <t>Lắp đặt van xả tiểu nam</t>
  </si>
  <si>
    <t>Lắp đặt chậu tiểu nam cảm ứng cao cấp</t>
  </si>
  <si>
    <t>Lắp đặt van xả tiểu nam cảm ứng</t>
  </si>
  <si>
    <t>Lắp đặt vòi xịt</t>
  </si>
  <si>
    <t>Lắp đặt vòi rửa nền</t>
  </si>
  <si>
    <t>BB.91901</t>
  </si>
  <si>
    <t>Gương soi dày 5ly KT 1100x1850mm</t>
  </si>
  <si>
    <t>Gương soi dày 5ly KT 1100x1550mm</t>
  </si>
  <si>
    <t>Gương soi dày 5ly KT 1100x1200mm</t>
  </si>
  <si>
    <t>Gương soi dày 5ly KT 1100x1650mm</t>
  </si>
  <si>
    <t>Gương soi dày 5ly KT 900x600mm</t>
  </si>
  <si>
    <t>Móc treo giấy</t>
  </si>
  <si>
    <t>BB.92105</t>
  </si>
  <si>
    <t>Lắp đặt bể nước Inox 2,5m3</t>
  </si>
  <si>
    <t>bể</t>
  </si>
  <si>
    <t>Máy bơm liên doanh 0,35KW</t>
  </si>
  <si>
    <t>BB.41108</t>
  </si>
  <si>
    <t>Lắp đặt ống nhựa miệng bát nối bằng p/p dán keo, dài 6 m, ĐK 110 mm</t>
  </si>
  <si>
    <t>Lắp đặt ống nhựa miệng bát nối bằng p/p dán keo, dài 6 m, ĐK 90 mm</t>
  </si>
  <si>
    <t>BB.41106</t>
  </si>
  <si>
    <t>Lắp đặt ống nhựa miệng bát nối bằng p/p dán keo, dài 6 m, ĐK 60 mm</t>
  </si>
  <si>
    <t>BB.41105</t>
  </si>
  <si>
    <t>Lắp đặt ống nhựa miệng bát nối bằng p/p dán keo, dài 6 m, ĐK 48 mm</t>
  </si>
  <si>
    <t>Lắp đặt chếch nhựa miệng bát nối bằng p/p dán keo, ĐK 90 mm</t>
  </si>
  <si>
    <t>BB.75106</t>
  </si>
  <si>
    <t>Lắp đặt Tê nhựa miệng bát nối bằng p/p dán keo, ĐK 110/90 mm</t>
  </si>
  <si>
    <t>Lắp đặt Tê nhựa miệng bát nối bằng p/p dán keo, ĐK 90x90 mm</t>
  </si>
  <si>
    <t>Lắp đặt Tê nhựa miệng bát nối bằng p/p dán keo, ĐK 90x60 mm</t>
  </si>
  <si>
    <t>Lắp đặt Tê nhựa miệng bát nối bằng p/p dán keo, ĐK 90x48 mm</t>
  </si>
  <si>
    <t>Họng kiểm tra</t>
  </si>
  <si>
    <t>Phễu thu nước sàn INOX KT 150x150</t>
  </si>
  <si>
    <t>BB.75107</t>
  </si>
  <si>
    <t>Lắp đặt cút nhựa miệng bát nối bằng p/p dán keo, ĐK 110 mm</t>
  </si>
  <si>
    <t>Lắp đặt cút nhựa miệng bát nối bằng p/p dán keo, ĐK 90 mm</t>
  </si>
  <si>
    <t>BB.75104</t>
  </si>
  <si>
    <t>Lắp đặt cút nhựa miệng bát nối bằng p/p dán keo, ĐK 60 mm</t>
  </si>
  <si>
    <t>BB.75103</t>
  </si>
  <si>
    <t>Lắp đặt cút nhựa miệng bát nối bằng p/p dán keo, ĐK 48 mm.</t>
  </si>
  <si>
    <t>Lắp đặt măng sông nhựa miệng bát nối bằng p/p dán keo, ĐK 110 mm</t>
  </si>
  <si>
    <t>Lắp đặt măng sông nhựa miệng bát nối bằng p/p dán keo, ĐK 90 mm</t>
  </si>
  <si>
    <t>Lắp đặt măng sông nhựa miệng bát nối bằng p/p dán keo, ĐK 60 mm</t>
  </si>
  <si>
    <t>Lắp đặt măng sông nhựa miệng bát nối bằng p/p dán keo, ĐK 48 mm</t>
  </si>
  <si>
    <t>Rọ bơm</t>
  </si>
  <si>
    <t>THM</t>
  </si>
  <si>
    <t>CỘNG 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</si>
</sst>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9A6-87C9-4B63-8597-871B4F130A9B}">
  <dimension ref="A1:G375"/>
  <sheetViews>
    <sheetView tabSelected="1" zoomScale="130" zoomScaleNormal="130" workbookViewId="0">
      <selection activeCell="C7" sqref="C7"/>
    </sheetView>
  </sheetViews>
  <sheetFormatPr baseColWidth="10" defaultColWidth="8.83203125" defaultRowHeight="14" x14ac:dyDescent="0.15"/>
  <cols>
    <col min="3" max="3" width="20.33203125" customWidth="1"/>
    <col min="6" max="7" width="10.1640625" bestFit="1" customWidth="1"/>
  </cols>
  <sheetData>
    <row r="1" spans="1:7" x14ac:dyDescent="0.1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0</v>
      </c>
      <c r="B2" t="s">
        <v>21</v>
      </c>
      <c r="C2" t="s">
        <v>22</v>
      </c>
      <c r="D2" t="s">
        <v>23</v>
      </c>
      <c r="E2">
        <v>157.50187500000001</v>
      </c>
      <c r="F2" s="1">
        <v>44562</v>
      </c>
      <c r="G2" s="1">
        <f>F2+15</f>
        <v>44577</v>
      </c>
    </row>
    <row r="3" spans="1:7" x14ac:dyDescent="0.15">
      <c r="A3">
        <v>1</v>
      </c>
      <c r="B3" t="s">
        <v>24</v>
      </c>
      <c r="C3" t="s">
        <v>25</v>
      </c>
      <c r="D3" t="s">
        <v>26</v>
      </c>
      <c r="E3">
        <v>19.406234999999999</v>
      </c>
      <c r="F3" s="1">
        <v>44563</v>
      </c>
      <c r="G3" s="1">
        <f>F3+15</f>
        <v>44578</v>
      </c>
    </row>
    <row r="4" spans="1:7" x14ac:dyDescent="0.15">
      <c r="A4">
        <v>2</v>
      </c>
      <c r="B4" t="s">
        <v>27</v>
      </c>
      <c r="C4" t="s">
        <v>28</v>
      </c>
      <c r="D4" t="s">
        <v>29</v>
      </c>
      <c r="E4">
        <v>5.9758000000000004</v>
      </c>
      <c r="F4" s="1">
        <v>44564</v>
      </c>
      <c r="G4" s="1">
        <f>F4+10</f>
        <v>44574</v>
      </c>
    </row>
    <row r="5" spans="1:7" x14ac:dyDescent="0.15">
      <c r="A5">
        <v>3</v>
      </c>
      <c r="B5" t="s">
        <v>30</v>
      </c>
      <c r="C5" t="s">
        <v>31</v>
      </c>
      <c r="D5" t="s">
        <v>29</v>
      </c>
      <c r="E5">
        <v>20.9542</v>
      </c>
      <c r="F5" s="1">
        <f>G4+1</f>
        <v>44575</v>
      </c>
      <c r="G5" s="1">
        <f>F5+10</f>
        <v>44585</v>
      </c>
    </row>
    <row r="6" spans="1:7" x14ac:dyDescent="0.15">
      <c r="A6">
        <v>4</v>
      </c>
      <c r="B6" t="s">
        <v>32</v>
      </c>
      <c r="C6" t="s">
        <v>33</v>
      </c>
      <c r="D6" t="s">
        <v>29</v>
      </c>
      <c r="E6">
        <v>0.3488</v>
      </c>
      <c r="F6" s="1">
        <f>G5+10</f>
        <v>44595</v>
      </c>
      <c r="G6" s="1">
        <f>F6+5</f>
        <v>44600</v>
      </c>
    </row>
    <row r="7" spans="1:7" x14ac:dyDescent="0.15">
      <c r="A7">
        <v>5</v>
      </c>
      <c r="B7" t="s">
        <v>34</v>
      </c>
      <c r="C7" t="s">
        <v>35</v>
      </c>
      <c r="D7" t="s">
        <v>29</v>
      </c>
      <c r="E7">
        <v>5.4174799999999994</v>
      </c>
      <c r="F7" s="1">
        <f>G6+1</f>
        <v>44601</v>
      </c>
      <c r="G7" s="1">
        <f>F7+5</f>
        <v>44606</v>
      </c>
    </row>
    <row r="8" spans="1:7" x14ac:dyDescent="0.15">
      <c r="A8">
        <v>6</v>
      </c>
      <c r="B8" t="s">
        <v>36</v>
      </c>
      <c r="C8" t="s">
        <v>37</v>
      </c>
      <c r="D8" t="s">
        <v>38</v>
      </c>
      <c r="E8">
        <v>24.75</v>
      </c>
      <c r="F8" s="1">
        <f t="shared" ref="F8:F14" si="0">G7+1</f>
        <v>44607</v>
      </c>
      <c r="G8" s="1">
        <f t="shared" ref="G8:G14" si="1">F8+5</f>
        <v>44612</v>
      </c>
    </row>
    <row r="9" spans="1:7" x14ac:dyDescent="0.15">
      <c r="A9">
        <v>7</v>
      </c>
      <c r="B9" t="s">
        <v>36</v>
      </c>
      <c r="C9" t="s">
        <v>37</v>
      </c>
      <c r="D9" t="s">
        <v>38</v>
      </c>
      <c r="E9">
        <v>0.99</v>
      </c>
      <c r="F9" s="1">
        <f t="shared" si="0"/>
        <v>44613</v>
      </c>
      <c r="G9" s="1">
        <f t="shared" si="1"/>
        <v>44618</v>
      </c>
    </row>
    <row r="10" spans="1:7" x14ac:dyDescent="0.15">
      <c r="A10">
        <v>8</v>
      </c>
      <c r="B10" t="s">
        <v>39</v>
      </c>
      <c r="C10" t="s">
        <v>40</v>
      </c>
      <c r="D10" t="s">
        <v>41</v>
      </c>
      <c r="E10">
        <v>334</v>
      </c>
      <c r="F10" s="1">
        <f t="shared" si="0"/>
        <v>44619</v>
      </c>
      <c r="G10" s="1">
        <f t="shared" si="1"/>
        <v>44624</v>
      </c>
    </row>
    <row r="11" spans="1:7" x14ac:dyDescent="0.15">
      <c r="A11">
        <v>9</v>
      </c>
      <c r="B11" t="s">
        <v>42</v>
      </c>
      <c r="C11" t="s">
        <v>43</v>
      </c>
      <c r="D11" t="s">
        <v>23</v>
      </c>
      <c r="E11">
        <v>3.6531249999999997</v>
      </c>
      <c r="F11" s="1">
        <f t="shared" si="0"/>
        <v>44625</v>
      </c>
      <c r="G11" s="1">
        <f t="shared" si="1"/>
        <v>44630</v>
      </c>
    </row>
    <row r="12" spans="1:7" x14ac:dyDescent="0.15">
      <c r="A12">
        <v>10</v>
      </c>
      <c r="B12" t="s">
        <v>44</v>
      </c>
      <c r="C12" t="s">
        <v>45</v>
      </c>
      <c r="D12" t="s">
        <v>46</v>
      </c>
      <c r="E12">
        <v>2.4112275525000006</v>
      </c>
      <c r="F12" s="1">
        <f t="shared" si="0"/>
        <v>44631</v>
      </c>
      <c r="G12" s="1">
        <f t="shared" si="1"/>
        <v>44636</v>
      </c>
    </row>
    <row r="13" spans="1:7" x14ac:dyDescent="0.15">
      <c r="A13">
        <v>11</v>
      </c>
      <c r="B13" t="s">
        <v>47</v>
      </c>
      <c r="C13" t="s">
        <v>48</v>
      </c>
      <c r="D13" t="s">
        <v>49</v>
      </c>
      <c r="E13">
        <v>33.56647788888889</v>
      </c>
      <c r="F13" s="1">
        <f t="shared" si="0"/>
        <v>44637</v>
      </c>
      <c r="G13" s="1">
        <f t="shared" si="1"/>
        <v>44642</v>
      </c>
    </row>
    <row r="14" spans="1:7" x14ac:dyDescent="0.15">
      <c r="A14">
        <v>12</v>
      </c>
      <c r="B14" t="s">
        <v>50</v>
      </c>
      <c r="C14" t="s">
        <v>51</v>
      </c>
      <c r="D14" t="s">
        <v>23</v>
      </c>
      <c r="E14">
        <v>26.422989000000001</v>
      </c>
      <c r="F14" s="1">
        <f t="shared" si="0"/>
        <v>44643</v>
      </c>
      <c r="G14" s="1">
        <f t="shared" si="1"/>
        <v>44648</v>
      </c>
    </row>
    <row r="15" spans="1:7" x14ac:dyDescent="0.15">
      <c r="A15">
        <v>13</v>
      </c>
      <c r="B15" t="s">
        <v>54</v>
      </c>
      <c r="C15" t="s">
        <v>55</v>
      </c>
      <c r="D15" t="s">
        <v>26</v>
      </c>
      <c r="E15">
        <v>0.43103799999999992</v>
      </c>
    </row>
    <row r="16" spans="1:7" x14ac:dyDescent="0.15">
      <c r="A16">
        <v>14</v>
      </c>
      <c r="B16" t="s">
        <v>56</v>
      </c>
      <c r="C16" t="s">
        <v>57</v>
      </c>
      <c r="D16" t="s">
        <v>23</v>
      </c>
      <c r="E16">
        <v>96.501350000000002</v>
      </c>
    </row>
    <row r="17" spans="1:5" x14ac:dyDescent="0.15">
      <c r="A17">
        <v>15</v>
      </c>
      <c r="B17" t="s">
        <v>58</v>
      </c>
      <c r="C17" t="s">
        <v>59</v>
      </c>
      <c r="D17" t="s">
        <v>26</v>
      </c>
      <c r="E17">
        <v>1.0964999999999998</v>
      </c>
    </row>
    <row r="18" spans="1:5" x14ac:dyDescent="0.15">
      <c r="A18">
        <v>16</v>
      </c>
      <c r="B18" t="s">
        <v>54</v>
      </c>
      <c r="C18" t="s">
        <v>60</v>
      </c>
      <c r="D18" t="s">
        <v>26</v>
      </c>
      <c r="E18">
        <v>1.4659799999999998</v>
      </c>
    </row>
    <row r="19" spans="1:5" x14ac:dyDescent="0.15">
      <c r="A19">
        <v>17</v>
      </c>
      <c r="B19" t="s">
        <v>61</v>
      </c>
      <c r="C19" t="s">
        <v>62</v>
      </c>
      <c r="D19" t="s">
        <v>23</v>
      </c>
      <c r="E19">
        <v>6.5070000000000014</v>
      </c>
    </row>
    <row r="20" spans="1:5" x14ac:dyDescent="0.15">
      <c r="A20">
        <v>18</v>
      </c>
      <c r="B20" t="s">
        <v>63</v>
      </c>
      <c r="C20" t="s">
        <v>64</v>
      </c>
      <c r="D20" t="s">
        <v>26</v>
      </c>
      <c r="E20">
        <v>0.60383000000000009</v>
      </c>
    </row>
    <row r="21" spans="1:5" x14ac:dyDescent="0.15">
      <c r="A21">
        <v>19</v>
      </c>
      <c r="B21" t="s">
        <v>65</v>
      </c>
      <c r="C21" t="s">
        <v>66</v>
      </c>
      <c r="D21" t="s">
        <v>23</v>
      </c>
      <c r="E21">
        <v>7.799430000000001</v>
      </c>
    </row>
    <row r="22" spans="1:5" x14ac:dyDescent="0.15">
      <c r="A22">
        <v>20</v>
      </c>
      <c r="B22" t="s">
        <v>67</v>
      </c>
      <c r="C22" t="s">
        <v>68</v>
      </c>
      <c r="D22" t="s">
        <v>26</v>
      </c>
      <c r="E22">
        <v>0.49904999999999994</v>
      </c>
    </row>
    <row r="23" spans="1:5" x14ac:dyDescent="0.15">
      <c r="A23">
        <v>21</v>
      </c>
      <c r="B23" t="s">
        <v>69</v>
      </c>
      <c r="C23" t="s">
        <v>70</v>
      </c>
      <c r="D23" t="s">
        <v>29</v>
      </c>
      <c r="E23">
        <v>1.5580000000000001</v>
      </c>
    </row>
    <row r="24" spans="1:5" x14ac:dyDescent="0.15">
      <c r="A24">
        <v>22</v>
      </c>
      <c r="B24" t="s">
        <v>71</v>
      </c>
      <c r="C24" t="s">
        <v>72</v>
      </c>
      <c r="D24" t="s">
        <v>29</v>
      </c>
      <c r="E24">
        <v>4.8761000000000001</v>
      </c>
    </row>
    <row r="25" spans="1:5" x14ac:dyDescent="0.15">
      <c r="A25">
        <v>23</v>
      </c>
      <c r="B25" t="s">
        <v>73</v>
      </c>
      <c r="C25" t="s">
        <v>74</v>
      </c>
      <c r="D25" t="s">
        <v>29</v>
      </c>
      <c r="E25">
        <v>7.0632000000000001</v>
      </c>
    </row>
    <row r="26" spans="1:5" x14ac:dyDescent="0.15">
      <c r="A26">
        <v>24</v>
      </c>
      <c r="B26" t="s">
        <v>75</v>
      </c>
      <c r="C26" t="s">
        <v>76</v>
      </c>
      <c r="D26" t="s">
        <v>29</v>
      </c>
      <c r="E26">
        <v>0.20100000000000001</v>
      </c>
    </row>
    <row r="27" spans="1:5" x14ac:dyDescent="0.15">
      <c r="A27">
        <v>25</v>
      </c>
      <c r="B27" t="s">
        <v>77</v>
      </c>
      <c r="C27" t="s">
        <v>78</v>
      </c>
      <c r="D27" t="s">
        <v>29</v>
      </c>
      <c r="E27">
        <v>1.0572000000000001</v>
      </c>
    </row>
    <row r="28" spans="1:5" x14ac:dyDescent="0.15">
      <c r="A28">
        <v>26</v>
      </c>
      <c r="B28" t="s">
        <v>79</v>
      </c>
      <c r="C28" t="s">
        <v>80</v>
      </c>
      <c r="D28" t="s">
        <v>29</v>
      </c>
      <c r="E28">
        <v>0.20910000000000001</v>
      </c>
    </row>
    <row r="29" spans="1:5" x14ac:dyDescent="0.15">
      <c r="A29">
        <v>27</v>
      </c>
      <c r="B29" t="s">
        <v>81</v>
      </c>
      <c r="C29" t="s">
        <v>82</v>
      </c>
      <c r="D29" t="s">
        <v>23</v>
      </c>
      <c r="E29">
        <v>53.177771000000007</v>
      </c>
    </row>
    <row r="30" spans="1:5" x14ac:dyDescent="0.15">
      <c r="A30">
        <v>28</v>
      </c>
      <c r="B30" t="s">
        <v>83</v>
      </c>
      <c r="C30" t="s">
        <v>84</v>
      </c>
      <c r="D30" t="s">
        <v>46</v>
      </c>
      <c r="E30">
        <v>0.91555333333333333</v>
      </c>
    </row>
    <row r="31" spans="1:5" x14ac:dyDescent="0.15">
      <c r="A31">
        <v>29</v>
      </c>
      <c r="B31" t="s">
        <v>85</v>
      </c>
      <c r="C31" t="s">
        <v>86</v>
      </c>
      <c r="D31" t="s">
        <v>46</v>
      </c>
      <c r="E31">
        <v>1.8311066666666667</v>
      </c>
    </row>
    <row r="32" spans="1:5" x14ac:dyDescent="0.15">
      <c r="A32">
        <v>30</v>
      </c>
      <c r="B32" t="s">
        <v>87</v>
      </c>
      <c r="C32" t="s">
        <v>88</v>
      </c>
      <c r="D32" t="s">
        <v>46</v>
      </c>
      <c r="E32">
        <v>2.7599279999999999</v>
      </c>
    </row>
    <row r="33" spans="1:5" x14ac:dyDescent="0.15">
      <c r="A33">
        <v>31</v>
      </c>
      <c r="B33" t="s">
        <v>44</v>
      </c>
      <c r="C33" t="s">
        <v>45</v>
      </c>
      <c r="D33" t="s">
        <v>46</v>
      </c>
      <c r="E33">
        <v>0.30569760000000001</v>
      </c>
    </row>
    <row r="34" spans="1:5" x14ac:dyDescent="0.15">
      <c r="A34">
        <v>32</v>
      </c>
      <c r="B34" t="s">
        <v>47</v>
      </c>
      <c r="C34" t="s">
        <v>48</v>
      </c>
      <c r="D34" t="s">
        <v>49</v>
      </c>
      <c r="E34">
        <v>7.6424400000000006</v>
      </c>
    </row>
    <row r="35" spans="1:5" x14ac:dyDescent="0.15">
      <c r="A35">
        <v>33</v>
      </c>
      <c r="B35" t="s">
        <v>50</v>
      </c>
      <c r="C35" t="s">
        <v>51</v>
      </c>
      <c r="D35" t="s">
        <v>23</v>
      </c>
      <c r="E35">
        <v>2.556</v>
      </c>
    </row>
    <row r="36" spans="1:5" x14ac:dyDescent="0.15">
      <c r="A36">
        <v>34</v>
      </c>
      <c r="B36" t="s">
        <v>89</v>
      </c>
      <c r="C36" t="s">
        <v>90</v>
      </c>
      <c r="D36" t="s">
        <v>23</v>
      </c>
      <c r="E36">
        <v>2.7520799999999999</v>
      </c>
    </row>
    <row r="37" spans="1:5" x14ac:dyDescent="0.15">
      <c r="A37">
        <v>35</v>
      </c>
      <c r="B37" t="s">
        <v>54</v>
      </c>
      <c r="C37" t="s">
        <v>91</v>
      </c>
      <c r="D37" t="s">
        <v>26</v>
      </c>
      <c r="E37">
        <v>0.12587999999999999</v>
      </c>
    </row>
    <row r="38" spans="1:5" x14ac:dyDescent="0.15">
      <c r="A38">
        <v>36</v>
      </c>
      <c r="B38" t="s">
        <v>69</v>
      </c>
      <c r="C38" t="s">
        <v>92</v>
      </c>
      <c r="D38" t="s">
        <v>29</v>
      </c>
      <c r="E38">
        <v>5.0500000000000003E-2</v>
      </c>
    </row>
    <row r="39" spans="1:5" x14ac:dyDescent="0.15">
      <c r="A39">
        <v>37</v>
      </c>
      <c r="B39" t="s">
        <v>71</v>
      </c>
      <c r="C39" t="s">
        <v>93</v>
      </c>
      <c r="D39" t="s">
        <v>29</v>
      </c>
      <c r="E39">
        <v>0.57140000000000013</v>
      </c>
    </row>
    <row r="40" spans="1:5" x14ac:dyDescent="0.15">
      <c r="A40">
        <v>38</v>
      </c>
      <c r="B40" t="s">
        <v>73</v>
      </c>
      <c r="C40" t="s">
        <v>94</v>
      </c>
      <c r="D40" t="s">
        <v>29</v>
      </c>
      <c r="E40">
        <v>0.3871</v>
      </c>
    </row>
    <row r="41" spans="1:5" x14ac:dyDescent="0.15">
      <c r="A41">
        <v>39</v>
      </c>
      <c r="B41" t="s">
        <v>81</v>
      </c>
      <c r="C41" t="s">
        <v>95</v>
      </c>
      <c r="D41" t="s">
        <v>23</v>
      </c>
      <c r="E41">
        <v>10.20327</v>
      </c>
    </row>
    <row r="42" spans="1:5" x14ac:dyDescent="0.15">
      <c r="A42">
        <v>40</v>
      </c>
      <c r="B42" t="s">
        <v>96</v>
      </c>
      <c r="C42" t="s">
        <v>97</v>
      </c>
      <c r="D42" t="s">
        <v>23</v>
      </c>
      <c r="E42">
        <v>2.1966000000000001</v>
      </c>
    </row>
    <row r="43" spans="1:5" x14ac:dyDescent="0.15">
      <c r="A43">
        <v>41</v>
      </c>
      <c r="B43" t="s">
        <v>98</v>
      </c>
      <c r="C43" t="s">
        <v>99</v>
      </c>
      <c r="D43" t="s">
        <v>26</v>
      </c>
      <c r="E43">
        <v>0.10708000000000001</v>
      </c>
    </row>
    <row r="44" spans="1:5" x14ac:dyDescent="0.15">
      <c r="A44">
        <v>42</v>
      </c>
      <c r="B44" t="s">
        <v>100</v>
      </c>
      <c r="C44" t="s">
        <v>101</v>
      </c>
      <c r="D44" t="s">
        <v>29</v>
      </c>
      <c r="E44">
        <v>0.40010000000000001</v>
      </c>
    </row>
    <row r="45" spans="1:5" x14ac:dyDescent="0.15">
      <c r="A45">
        <v>43</v>
      </c>
      <c r="B45" t="s">
        <v>102</v>
      </c>
      <c r="C45" t="s">
        <v>103</v>
      </c>
      <c r="D45" t="s">
        <v>104</v>
      </c>
      <c r="E45">
        <v>20</v>
      </c>
    </row>
    <row r="46" spans="1:5" x14ac:dyDescent="0.15">
      <c r="A46">
        <v>44</v>
      </c>
      <c r="B46" t="s">
        <v>105</v>
      </c>
      <c r="C46" t="s">
        <v>106</v>
      </c>
      <c r="D46" t="s">
        <v>107</v>
      </c>
      <c r="E46">
        <v>63.311999999999998</v>
      </c>
    </row>
    <row r="47" spans="1:5" x14ac:dyDescent="0.15">
      <c r="A47">
        <v>45</v>
      </c>
      <c r="B47" t="s">
        <v>108</v>
      </c>
      <c r="C47" t="s">
        <v>109</v>
      </c>
      <c r="D47" t="s">
        <v>107</v>
      </c>
      <c r="E47">
        <v>14.369</v>
      </c>
    </row>
    <row r="48" spans="1:5" x14ac:dyDescent="0.15">
      <c r="A48">
        <v>46</v>
      </c>
      <c r="B48" t="s">
        <v>83</v>
      </c>
      <c r="C48" t="s">
        <v>84</v>
      </c>
      <c r="D48" t="s">
        <v>46</v>
      </c>
      <c r="E48">
        <v>0.12747333333333333</v>
      </c>
    </row>
    <row r="49" spans="1:5" x14ac:dyDescent="0.15">
      <c r="A49">
        <v>47</v>
      </c>
      <c r="B49" t="s">
        <v>85</v>
      </c>
      <c r="C49" t="s">
        <v>86</v>
      </c>
      <c r="D49" t="s">
        <v>46</v>
      </c>
      <c r="E49">
        <v>0.25494666666666665</v>
      </c>
    </row>
    <row r="50" spans="1:5" x14ac:dyDescent="0.15">
      <c r="A50">
        <v>48</v>
      </c>
      <c r="B50" t="s">
        <v>110</v>
      </c>
      <c r="C50" t="s">
        <v>111</v>
      </c>
      <c r="D50" t="s">
        <v>23</v>
      </c>
      <c r="E50">
        <v>80.525975000000003</v>
      </c>
    </row>
    <row r="51" spans="1:5" x14ac:dyDescent="0.15">
      <c r="A51">
        <v>49</v>
      </c>
      <c r="B51" t="s">
        <v>65</v>
      </c>
      <c r="C51" t="s">
        <v>112</v>
      </c>
      <c r="D51" t="s">
        <v>23</v>
      </c>
      <c r="E51">
        <v>5.5641300000000005</v>
      </c>
    </row>
    <row r="52" spans="1:5" x14ac:dyDescent="0.15">
      <c r="A52">
        <v>50</v>
      </c>
      <c r="B52" t="s">
        <v>113</v>
      </c>
      <c r="C52" t="s">
        <v>114</v>
      </c>
      <c r="D52" t="s">
        <v>23</v>
      </c>
      <c r="E52">
        <v>12.679040000000001</v>
      </c>
    </row>
    <row r="53" spans="1:5" x14ac:dyDescent="0.15">
      <c r="A53">
        <v>51</v>
      </c>
      <c r="B53" t="s">
        <v>115</v>
      </c>
      <c r="C53" t="s">
        <v>116</v>
      </c>
      <c r="D53" t="s">
        <v>23</v>
      </c>
      <c r="E53">
        <v>19.706240000000001</v>
      </c>
    </row>
    <row r="54" spans="1:5" x14ac:dyDescent="0.15">
      <c r="A54">
        <v>52</v>
      </c>
      <c r="B54" t="s">
        <v>117</v>
      </c>
      <c r="C54" t="s">
        <v>118</v>
      </c>
      <c r="D54" t="s">
        <v>23</v>
      </c>
      <c r="E54">
        <v>12.554926</v>
      </c>
    </row>
    <row r="55" spans="1:5" x14ac:dyDescent="0.15">
      <c r="A55">
        <v>53</v>
      </c>
      <c r="B55" t="s">
        <v>110</v>
      </c>
      <c r="C55" t="s">
        <v>119</v>
      </c>
      <c r="D55" t="s">
        <v>23</v>
      </c>
      <c r="E55">
        <v>122.32884000000001</v>
      </c>
    </row>
    <row r="56" spans="1:5" x14ac:dyDescent="0.15">
      <c r="A56">
        <v>54</v>
      </c>
      <c r="B56" t="s">
        <v>120</v>
      </c>
      <c r="C56" t="s">
        <v>121</v>
      </c>
      <c r="D56" t="s">
        <v>23</v>
      </c>
      <c r="E56">
        <v>9.4322749999999989</v>
      </c>
    </row>
    <row r="57" spans="1:5" x14ac:dyDescent="0.15">
      <c r="A57">
        <v>55</v>
      </c>
      <c r="B57" t="s">
        <v>122</v>
      </c>
      <c r="C57" t="s">
        <v>123</v>
      </c>
      <c r="D57" t="s">
        <v>23</v>
      </c>
      <c r="E57">
        <v>7.4870470000000005</v>
      </c>
    </row>
    <row r="58" spans="1:5" x14ac:dyDescent="0.15">
      <c r="A58">
        <v>56</v>
      </c>
      <c r="B58" t="s">
        <v>67</v>
      </c>
      <c r="C58" t="s">
        <v>68</v>
      </c>
      <c r="D58" t="s">
        <v>26</v>
      </c>
      <c r="E58">
        <v>8.3874209999999998</v>
      </c>
    </row>
    <row r="59" spans="1:5" x14ac:dyDescent="0.15">
      <c r="A59">
        <v>57</v>
      </c>
      <c r="B59" t="s">
        <v>67</v>
      </c>
      <c r="C59" t="s">
        <v>124</v>
      </c>
      <c r="D59" t="s">
        <v>26</v>
      </c>
      <c r="E59">
        <v>0.58098640000000001</v>
      </c>
    </row>
    <row r="60" spans="1:5" x14ac:dyDescent="0.15">
      <c r="A60">
        <v>58</v>
      </c>
      <c r="B60" t="s">
        <v>63</v>
      </c>
      <c r="C60" t="s">
        <v>64</v>
      </c>
      <c r="D60" t="s">
        <v>26</v>
      </c>
      <c r="E60">
        <v>3.9419</v>
      </c>
    </row>
    <row r="61" spans="1:5" x14ac:dyDescent="0.15">
      <c r="A61">
        <v>59</v>
      </c>
      <c r="B61" t="s">
        <v>125</v>
      </c>
      <c r="C61" t="s">
        <v>126</v>
      </c>
      <c r="D61" t="s">
        <v>26</v>
      </c>
      <c r="E61">
        <v>1.5222069999999996</v>
      </c>
    </row>
    <row r="62" spans="1:5" x14ac:dyDescent="0.15">
      <c r="A62">
        <v>60</v>
      </c>
      <c r="B62" t="s">
        <v>127</v>
      </c>
      <c r="C62" t="s">
        <v>128</v>
      </c>
      <c r="D62" t="s">
        <v>26</v>
      </c>
      <c r="E62">
        <v>10.561530000000001</v>
      </c>
    </row>
    <row r="63" spans="1:5" x14ac:dyDescent="0.15">
      <c r="A63">
        <v>61</v>
      </c>
      <c r="B63" t="s">
        <v>129</v>
      </c>
      <c r="C63" t="s">
        <v>130</v>
      </c>
      <c r="D63" t="s">
        <v>26</v>
      </c>
      <c r="E63">
        <v>1.0046879999999998</v>
      </c>
    </row>
    <row r="64" spans="1:5" x14ac:dyDescent="0.15">
      <c r="A64">
        <v>62</v>
      </c>
      <c r="B64" t="s">
        <v>131</v>
      </c>
      <c r="C64" t="s">
        <v>132</v>
      </c>
      <c r="D64" t="s">
        <v>26</v>
      </c>
      <c r="E64">
        <v>0.767069</v>
      </c>
    </row>
    <row r="65" spans="1:5" x14ac:dyDescent="0.15">
      <c r="A65">
        <v>63</v>
      </c>
      <c r="B65" t="s">
        <v>133</v>
      </c>
      <c r="C65" t="s">
        <v>134</v>
      </c>
      <c r="D65" t="s">
        <v>107</v>
      </c>
      <c r="E65">
        <v>748.89599999999984</v>
      </c>
    </row>
    <row r="66" spans="1:5" x14ac:dyDescent="0.15">
      <c r="A66">
        <v>64</v>
      </c>
      <c r="B66" t="s">
        <v>135</v>
      </c>
      <c r="C66" t="s">
        <v>136</v>
      </c>
      <c r="D66" t="s">
        <v>107</v>
      </c>
      <c r="E66">
        <v>76.7</v>
      </c>
    </row>
    <row r="67" spans="1:5" x14ac:dyDescent="0.15">
      <c r="A67">
        <v>65</v>
      </c>
      <c r="B67" t="s">
        <v>137</v>
      </c>
      <c r="C67" t="s">
        <v>138</v>
      </c>
      <c r="D67" t="s">
        <v>107</v>
      </c>
      <c r="E67">
        <v>152.19999999999999</v>
      </c>
    </row>
    <row r="68" spans="1:5" x14ac:dyDescent="0.15">
      <c r="A68">
        <v>66</v>
      </c>
      <c r="B68" t="s">
        <v>139</v>
      </c>
      <c r="C68" t="s">
        <v>140</v>
      </c>
      <c r="D68" t="s">
        <v>107</v>
      </c>
      <c r="E68">
        <v>309.42980000000006</v>
      </c>
    </row>
    <row r="69" spans="1:5" x14ac:dyDescent="0.15">
      <c r="A69">
        <v>67</v>
      </c>
      <c r="B69" t="s">
        <v>141</v>
      </c>
      <c r="C69" t="s">
        <v>142</v>
      </c>
      <c r="D69" t="s">
        <v>107</v>
      </c>
      <c r="E69">
        <v>135.05479999999997</v>
      </c>
    </row>
    <row r="70" spans="1:5" x14ac:dyDescent="0.15">
      <c r="A70">
        <v>68</v>
      </c>
      <c r="B70" t="s">
        <v>143</v>
      </c>
      <c r="C70" t="s">
        <v>144</v>
      </c>
      <c r="D70" t="s">
        <v>107</v>
      </c>
      <c r="E70">
        <v>106.87539999999998</v>
      </c>
    </row>
    <row r="71" spans="1:5" x14ac:dyDescent="0.15">
      <c r="A71">
        <v>69</v>
      </c>
      <c r="B71" t="s">
        <v>145</v>
      </c>
      <c r="C71" t="s">
        <v>146</v>
      </c>
      <c r="D71" t="s">
        <v>107</v>
      </c>
      <c r="E71">
        <v>45.787999999999997</v>
      </c>
    </row>
    <row r="72" spans="1:5" x14ac:dyDescent="0.15">
      <c r="A72">
        <v>70</v>
      </c>
      <c r="B72" t="s">
        <v>147</v>
      </c>
      <c r="C72" t="s">
        <v>148</v>
      </c>
      <c r="D72" t="s">
        <v>149</v>
      </c>
      <c r="E72">
        <v>1309.0221999999994</v>
      </c>
    </row>
    <row r="73" spans="1:5" x14ac:dyDescent="0.15">
      <c r="A73">
        <v>71</v>
      </c>
      <c r="B73" t="s">
        <v>150</v>
      </c>
      <c r="C73" t="s">
        <v>151</v>
      </c>
      <c r="D73" t="s">
        <v>149</v>
      </c>
      <c r="E73">
        <v>117.21680000000001</v>
      </c>
    </row>
    <row r="74" spans="1:5" x14ac:dyDescent="0.15">
      <c r="A74">
        <v>72</v>
      </c>
      <c r="B74" t="s">
        <v>152</v>
      </c>
      <c r="C74" t="s">
        <v>153</v>
      </c>
      <c r="D74" t="s">
        <v>29</v>
      </c>
      <c r="E74">
        <v>0.39744999999999997</v>
      </c>
    </row>
    <row r="75" spans="1:5" x14ac:dyDescent="0.15">
      <c r="A75">
        <v>73</v>
      </c>
      <c r="B75" t="s">
        <v>154</v>
      </c>
      <c r="C75" t="s">
        <v>155</v>
      </c>
      <c r="D75" t="s">
        <v>29</v>
      </c>
      <c r="E75">
        <v>0.67354999999999998</v>
      </c>
    </row>
    <row r="76" spans="1:5" x14ac:dyDescent="0.15">
      <c r="A76">
        <v>74</v>
      </c>
      <c r="B76" t="s">
        <v>156</v>
      </c>
      <c r="C76" t="s">
        <v>157</v>
      </c>
      <c r="D76" t="s">
        <v>29</v>
      </c>
      <c r="E76">
        <v>3.0057499999999995</v>
      </c>
    </row>
    <row r="77" spans="1:5" x14ac:dyDescent="0.15">
      <c r="A77">
        <v>75</v>
      </c>
      <c r="B77" t="s">
        <v>158</v>
      </c>
      <c r="C77" t="s">
        <v>159</v>
      </c>
      <c r="D77" t="s">
        <v>29</v>
      </c>
      <c r="E77">
        <v>0.39744999999999997</v>
      </c>
    </row>
    <row r="78" spans="1:5" x14ac:dyDescent="0.15">
      <c r="A78">
        <v>76</v>
      </c>
      <c r="B78" t="s">
        <v>160</v>
      </c>
      <c r="C78" t="s">
        <v>161</v>
      </c>
      <c r="D78" t="s">
        <v>29</v>
      </c>
      <c r="E78">
        <v>0.67354999999999998</v>
      </c>
    </row>
    <row r="79" spans="1:5" x14ac:dyDescent="0.15">
      <c r="A79">
        <v>77</v>
      </c>
      <c r="B79" t="s">
        <v>162</v>
      </c>
      <c r="C79" t="s">
        <v>163</v>
      </c>
      <c r="D79" t="s">
        <v>29</v>
      </c>
      <c r="E79">
        <v>3.0057499999999995</v>
      </c>
    </row>
    <row r="80" spans="1:5" x14ac:dyDescent="0.15">
      <c r="A80">
        <v>78</v>
      </c>
      <c r="B80" t="s">
        <v>75</v>
      </c>
      <c r="C80" t="s">
        <v>164</v>
      </c>
      <c r="D80" t="s">
        <v>29</v>
      </c>
      <c r="E80">
        <v>1.6171333333333331</v>
      </c>
    </row>
    <row r="81" spans="1:5" x14ac:dyDescent="0.15">
      <c r="A81">
        <v>79</v>
      </c>
      <c r="B81" t="s">
        <v>77</v>
      </c>
      <c r="C81" t="s">
        <v>165</v>
      </c>
      <c r="D81" t="s">
        <v>29</v>
      </c>
      <c r="E81">
        <v>0.28506666666666663</v>
      </c>
    </row>
    <row r="82" spans="1:5" x14ac:dyDescent="0.15">
      <c r="A82">
        <v>80</v>
      </c>
      <c r="B82" t="s">
        <v>79</v>
      </c>
      <c r="C82" t="s">
        <v>80</v>
      </c>
      <c r="D82" t="s">
        <v>29</v>
      </c>
      <c r="E82">
        <v>7.1371000000000002</v>
      </c>
    </row>
    <row r="83" spans="1:5" x14ac:dyDescent="0.15">
      <c r="A83">
        <v>81</v>
      </c>
      <c r="B83" t="s">
        <v>166</v>
      </c>
      <c r="C83" t="s">
        <v>167</v>
      </c>
      <c r="D83" t="s">
        <v>29</v>
      </c>
      <c r="E83">
        <v>3.0448666666666666</v>
      </c>
    </row>
    <row r="84" spans="1:5" x14ac:dyDescent="0.15">
      <c r="A84">
        <v>82</v>
      </c>
      <c r="B84" t="s">
        <v>168</v>
      </c>
      <c r="C84" t="s">
        <v>169</v>
      </c>
      <c r="D84" t="s">
        <v>29</v>
      </c>
      <c r="E84">
        <v>1.4876333333333336</v>
      </c>
    </row>
    <row r="85" spans="1:5" x14ac:dyDescent="0.15">
      <c r="A85">
        <v>83</v>
      </c>
      <c r="B85" t="s">
        <v>170</v>
      </c>
      <c r="C85" t="s">
        <v>171</v>
      </c>
      <c r="D85" t="s">
        <v>29</v>
      </c>
      <c r="E85">
        <v>12.4252</v>
      </c>
    </row>
    <row r="86" spans="1:5" x14ac:dyDescent="0.15">
      <c r="A86">
        <v>84</v>
      </c>
      <c r="B86" t="s">
        <v>172</v>
      </c>
      <c r="C86" t="s">
        <v>173</v>
      </c>
      <c r="D86" t="s">
        <v>29</v>
      </c>
      <c r="E86">
        <v>0.26750000000000002</v>
      </c>
    </row>
    <row r="87" spans="1:5" x14ac:dyDescent="0.15">
      <c r="A87">
        <v>85</v>
      </c>
      <c r="B87" t="s">
        <v>174</v>
      </c>
      <c r="C87" t="s">
        <v>175</v>
      </c>
      <c r="D87" t="s">
        <v>29</v>
      </c>
      <c r="E87">
        <v>0.26100000000000001</v>
      </c>
    </row>
    <row r="88" spans="1:5" x14ac:dyDescent="0.15">
      <c r="A88">
        <v>86</v>
      </c>
      <c r="B88" t="s">
        <v>176</v>
      </c>
      <c r="C88" t="s">
        <v>177</v>
      </c>
      <c r="D88" t="s">
        <v>29</v>
      </c>
      <c r="E88">
        <v>0.3826</v>
      </c>
    </row>
    <row r="89" spans="1:5" x14ac:dyDescent="0.15">
      <c r="A89">
        <v>87</v>
      </c>
      <c r="B89" t="s">
        <v>178</v>
      </c>
      <c r="C89" t="s">
        <v>179</v>
      </c>
      <c r="D89" t="s">
        <v>29</v>
      </c>
      <c r="E89">
        <v>0.98239999999999994</v>
      </c>
    </row>
    <row r="90" spans="1:5" x14ac:dyDescent="0.15">
      <c r="A90">
        <v>88</v>
      </c>
      <c r="B90" t="s">
        <v>180</v>
      </c>
      <c r="C90" t="s">
        <v>181</v>
      </c>
      <c r="D90" t="s">
        <v>29</v>
      </c>
      <c r="E90">
        <v>0.93470000000000009</v>
      </c>
    </row>
    <row r="91" spans="1:5" x14ac:dyDescent="0.15">
      <c r="A91">
        <v>89</v>
      </c>
      <c r="B91" t="s">
        <v>182</v>
      </c>
      <c r="C91" t="s">
        <v>183</v>
      </c>
      <c r="D91" t="s">
        <v>29</v>
      </c>
      <c r="E91">
        <v>0.93600000000000005</v>
      </c>
    </row>
    <row r="92" spans="1:5" x14ac:dyDescent="0.15">
      <c r="A92">
        <v>90</v>
      </c>
      <c r="B92" t="s">
        <v>184</v>
      </c>
      <c r="C92" t="s">
        <v>185</v>
      </c>
      <c r="D92" t="s">
        <v>29</v>
      </c>
      <c r="E92">
        <v>24.118500000000001</v>
      </c>
    </row>
    <row r="93" spans="1:5" x14ac:dyDescent="0.15">
      <c r="A93">
        <v>91</v>
      </c>
      <c r="B93" t="s">
        <v>186</v>
      </c>
      <c r="C93" t="s">
        <v>187</v>
      </c>
      <c r="D93" t="s">
        <v>29</v>
      </c>
      <c r="E93">
        <v>2.8893</v>
      </c>
    </row>
    <row r="94" spans="1:5" x14ac:dyDescent="0.15">
      <c r="A94">
        <v>92</v>
      </c>
      <c r="B94" t="s">
        <v>188</v>
      </c>
      <c r="C94" t="s">
        <v>189</v>
      </c>
      <c r="D94" t="s">
        <v>29</v>
      </c>
      <c r="E94">
        <v>2.8893</v>
      </c>
    </row>
    <row r="95" spans="1:5" x14ac:dyDescent="0.15">
      <c r="A95">
        <v>93</v>
      </c>
      <c r="B95" t="s">
        <v>190</v>
      </c>
      <c r="C95" t="s">
        <v>191</v>
      </c>
      <c r="D95" t="s">
        <v>192</v>
      </c>
      <c r="E95">
        <v>252.89277899343548</v>
      </c>
    </row>
    <row r="96" spans="1:5" x14ac:dyDescent="0.15">
      <c r="A96">
        <v>94</v>
      </c>
      <c r="B96" t="s">
        <v>193</v>
      </c>
      <c r="C96" t="s">
        <v>194</v>
      </c>
      <c r="D96" t="s">
        <v>149</v>
      </c>
      <c r="E96">
        <v>29</v>
      </c>
    </row>
    <row r="97" spans="1:5" x14ac:dyDescent="0.15">
      <c r="A97">
        <v>95</v>
      </c>
      <c r="B97" t="s">
        <v>195</v>
      </c>
      <c r="C97" t="s">
        <v>196</v>
      </c>
      <c r="D97" t="s">
        <v>29</v>
      </c>
      <c r="E97">
        <v>7.4379420000000002E-2</v>
      </c>
    </row>
    <row r="98" spans="1:5" x14ac:dyDescent="0.15">
      <c r="A98">
        <v>96</v>
      </c>
      <c r="B98" t="s">
        <v>197</v>
      </c>
      <c r="C98" t="s">
        <v>198</v>
      </c>
      <c r="D98" t="s">
        <v>107</v>
      </c>
      <c r="E98">
        <v>27.844799999999999</v>
      </c>
    </row>
    <row r="99" spans="1:5" x14ac:dyDescent="0.15">
      <c r="A99">
        <v>97</v>
      </c>
      <c r="B99" t="s">
        <v>199</v>
      </c>
      <c r="C99" t="s">
        <v>200</v>
      </c>
      <c r="D99" t="s">
        <v>201</v>
      </c>
      <c r="E99">
        <v>1</v>
      </c>
    </row>
    <row r="100" spans="1:5" x14ac:dyDescent="0.15">
      <c r="A100">
        <v>98</v>
      </c>
      <c r="B100" t="s">
        <v>202</v>
      </c>
      <c r="C100" t="s">
        <v>203</v>
      </c>
      <c r="D100" t="s">
        <v>29</v>
      </c>
      <c r="E100">
        <v>2.3987999999999999E-2</v>
      </c>
    </row>
    <row r="101" spans="1:5" x14ac:dyDescent="0.15">
      <c r="A101">
        <v>99</v>
      </c>
      <c r="B101" t="s">
        <v>204</v>
      </c>
      <c r="C101" t="s">
        <v>205</v>
      </c>
      <c r="D101" t="s">
        <v>49</v>
      </c>
      <c r="E101">
        <v>4.7259799999999998</v>
      </c>
    </row>
    <row r="102" spans="1:5" x14ac:dyDescent="0.15">
      <c r="A102">
        <v>100</v>
      </c>
      <c r="B102" t="s">
        <v>50</v>
      </c>
      <c r="C102" t="s">
        <v>206</v>
      </c>
      <c r="D102" t="s">
        <v>23</v>
      </c>
      <c r="E102">
        <v>4.7259799999999998</v>
      </c>
    </row>
    <row r="103" spans="1:5" x14ac:dyDescent="0.15">
      <c r="A103">
        <v>101</v>
      </c>
      <c r="B103" t="s">
        <v>207</v>
      </c>
      <c r="C103" t="s">
        <v>208</v>
      </c>
      <c r="D103" t="s">
        <v>23</v>
      </c>
      <c r="E103">
        <v>26.188679999999994</v>
      </c>
    </row>
    <row r="104" spans="1:5" x14ac:dyDescent="0.15">
      <c r="A104">
        <v>102</v>
      </c>
      <c r="B104" t="s">
        <v>209</v>
      </c>
      <c r="C104" t="s">
        <v>210</v>
      </c>
      <c r="D104" t="s">
        <v>23</v>
      </c>
      <c r="E104">
        <v>1.5753333333333333</v>
      </c>
    </row>
    <row r="105" spans="1:5" x14ac:dyDescent="0.15">
      <c r="A105">
        <v>103</v>
      </c>
      <c r="B105" t="s">
        <v>211</v>
      </c>
      <c r="C105" t="s">
        <v>212</v>
      </c>
      <c r="D105" t="s">
        <v>107</v>
      </c>
      <c r="E105">
        <v>62.707500000000003</v>
      </c>
    </row>
    <row r="106" spans="1:5" x14ac:dyDescent="0.15">
      <c r="A106">
        <v>104</v>
      </c>
      <c r="B106" t="s">
        <v>213</v>
      </c>
      <c r="C106" t="s">
        <v>214</v>
      </c>
      <c r="D106" t="s">
        <v>23</v>
      </c>
      <c r="E106">
        <v>74.648661999999987</v>
      </c>
    </row>
    <row r="107" spans="1:5" x14ac:dyDescent="0.15">
      <c r="A107">
        <v>105</v>
      </c>
      <c r="B107" t="s">
        <v>215</v>
      </c>
      <c r="C107" t="s">
        <v>216</v>
      </c>
      <c r="D107" t="s">
        <v>23</v>
      </c>
      <c r="E107">
        <v>180.92822000000007</v>
      </c>
    </row>
    <row r="108" spans="1:5" x14ac:dyDescent="0.15">
      <c r="A108">
        <v>106</v>
      </c>
      <c r="B108" t="s">
        <v>215</v>
      </c>
      <c r="C108" t="s">
        <v>217</v>
      </c>
      <c r="D108" t="s">
        <v>23</v>
      </c>
      <c r="E108">
        <v>28.042963300000004</v>
      </c>
    </row>
    <row r="109" spans="1:5" x14ac:dyDescent="0.15">
      <c r="A109">
        <v>107</v>
      </c>
      <c r="B109" t="s">
        <v>218</v>
      </c>
      <c r="C109" t="s">
        <v>219</v>
      </c>
      <c r="D109" t="s">
        <v>23</v>
      </c>
      <c r="E109">
        <v>2.7240399999999996</v>
      </c>
    </row>
    <row r="110" spans="1:5" x14ac:dyDescent="0.15">
      <c r="A110">
        <v>108</v>
      </c>
      <c r="B110" t="s">
        <v>220</v>
      </c>
      <c r="C110" t="s">
        <v>221</v>
      </c>
      <c r="D110" t="s">
        <v>23</v>
      </c>
      <c r="E110">
        <v>15.246980000000001</v>
      </c>
    </row>
    <row r="111" spans="1:5" x14ac:dyDescent="0.15">
      <c r="A111">
        <v>109</v>
      </c>
      <c r="B111" t="s">
        <v>222</v>
      </c>
      <c r="C111" t="s">
        <v>223</v>
      </c>
      <c r="D111" t="s">
        <v>23</v>
      </c>
      <c r="E111">
        <v>25.965965360000002</v>
      </c>
    </row>
    <row r="112" spans="1:5" x14ac:dyDescent="0.15">
      <c r="A112">
        <v>110</v>
      </c>
      <c r="B112" t="s">
        <v>215</v>
      </c>
      <c r="C112" t="s">
        <v>224</v>
      </c>
      <c r="D112" t="s">
        <v>23</v>
      </c>
      <c r="E112">
        <v>0.14137200000000003</v>
      </c>
    </row>
    <row r="113" spans="1:5" x14ac:dyDescent="0.15">
      <c r="A113">
        <v>111</v>
      </c>
      <c r="B113" t="s">
        <v>141</v>
      </c>
      <c r="C113" t="s">
        <v>225</v>
      </c>
      <c r="D113" t="s">
        <v>107</v>
      </c>
      <c r="E113">
        <v>603.57584999999995</v>
      </c>
    </row>
    <row r="114" spans="1:5" x14ac:dyDescent="0.15">
      <c r="A114">
        <v>112</v>
      </c>
      <c r="B114" t="s">
        <v>137</v>
      </c>
      <c r="C114" t="s">
        <v>226</v>
      </c>
      <c r="D114" t="s">
        <v>107</v>
      </c>
      <c r="E114">
        <v>2251.3877272727277</v>
      </c>
    </row>
    <row r="115" spans="1:5" x14ac:dyDescent="0.15">
      <c r="A115">
        <v>113</v>
      </c>
      <c r="B115" t="s">
        <v>137</v>
      </c>
      <c r="C115" t="s">
        <v>227</v>
      </c>
      <c r="D115" t="s">
        <v>107</v>
      </c>
      <c r="E115">
        <v>84.492960000000011</v>
      </c>
    </row>
    <row r="116" spans="1:5" x14ac:dyDescent="0.15">
      <c r="A116">
        <v>114</v>
      </c>
      <c r="B116" t="s">
        <v>141</v>
      </c>
      <c r="C116" t="s">
        <v>228</v>
      </c>
      <c r="D116" t="s">
        <v>107</v>
      </c>
      <c r="E116">
        <v>14.459100000000007</v>
      </c>
    </row>
    <row r="117" spans="1:5" x14ac:dyDescent="0.15">
      <c r="A117">
        <v>115</v>
      </c>
      <c r="B117" t="s">
        <v>229</v>
      </c>
      <c r="C117" t="s">
        <v>230</v>
      </c>
      <c r="D117" t="s">
        <v>107</v>
      </c>
      <c r="E117">
        <v>573.055116</v>
      </c>
    </row>
    <row r="118" spans="1:5" x14ac:dyDescent="0.15">
      <c r="A118">
        <v>116</v>
      </c>
      <c r="B118" t="s">
        <v>141</v>
      </c>
      <c r="C118" t="s">
        <v>231</v>
      </c>
      <c r="D118" t="s">
        <v>107</v>
      </c>
      <c r="E118">
        <v>2.6316000000000002</v>
      </c>
    </row>
    <row r="119" spans="1:5" x14ac:dyDescent="0.15">
      <c r="A119">
        <v>117</v>
      </c>
      <c r="B119" t="s">
        <v>207</v>
      </c>
      <c r="C119" t="s">
        <v>232</v>
      </c>
      <c r="D119" t="s">
        <v>23</v>
      </c>
      <c r="E119">
        <v>1.68885</v>
      </c>
    </row>
    <row r="120" spans="1:5" x14ac:dyDescent="0.15">
      <c r="A120">
        <v>118</v>
      </c>
      <c r="B120" t="s">
        <v>233</v>
      </c>
      <c r="C120" t="s">
        <v>234</v>
      </c>
      <c r="D120" t="s">
        <v>107</v>
      </c>
      <c r="E120">
        <v>35.238799999999998</v>
      </c>
    </row>
    <row r="121" spans="1:5" x14ac:dyDescent="0.15">
      <c r="A121">
        <v>119</v>
      </c>
      <c r="B121" t="s">
        <v>235</v>
      </c>
      <c r="C121" t="s">
        <v>236</v>
      </c>
      <c r="D121" t="s">
        <v>23</v>
      </c>
      <c r="E121">
        <v>34.1571</v>
      </c>
    </row>
    <row r="122" spans="1:5" x14ac:dyDescent="0.15">
      <c r="A122">
        <v>120</v>
      </c>
      <c r="B122" t="s">
        <v>237</v>
      </c>
      <c r="C122" t="s">
        <v>238</v>
      </c>
      <c r="D122" t="s">
        <v>107</v>
      </c>
      <c r="E122">
        <v>369.1644</v>
      </c>
    </row>
    <row r="123" spans="1:5" x14ac:dyDescent="0.15">
      <c r="A123">
        <v>121</v>
      </c>
      <c r="B123" t="s">
        <v>239</v>
      </c>
      <c r="C123" t="s">
        <v>240</v>
      </c>
      <c r="D123" t="s">
        <v>107</v>
      </c>
      <c r="E123">
        <v>599.85320000000002</v>
      </c>
    </row>
    <row r="124" spans="1:5" x14ac:dyDescent="0.15">
      <c r="A124">
        <v>122</v>
      </c>
      <c r="B124" t="s">
        <v>239</v>
      </c>
      <c r="C124" t="s">
        <v>241</v>
      </c>
      <c r="D124" t="s">
        <v>107</v>
      </c>
      <c r="E124">
        <v>80.638000000000005</v>
      </c>
    </row>
    <row r="125" spans="1:5" x14ac:dyDescent="0.15">
      <c r="A125">
        <v>123</v>
      </c>
      <c r="B125" t="s">
        <v>242</v>
      </c>
      <c r="C125" t="s">
        <v>243</v>
      </c>
      <c r="D125" t="s">
        <v>107</v>
      </c>
      <c r="E125">
        <v>352.3855999999999</v>
      </c>
    </row>
    <row r="126" spans="1:5" x14ac:dyDescent="0.15">
      <c r="A126">
        <v>124</v>
      </c>
      <c r="B126" t="s">
        <v>244</v>
      </c>
      <c r="C126" t="s">
        <v>245</v>
      </c>
      <c r="D126" t="s">
        <v>107</v>
      </c>
      <c r="E126">
        <v>46.399200000000008</v>
      </c>
    </row>
    <row r="127" spans="1:5" x14ac:dyDescent="0.15">
      <c r="A127">
        <v>125</v>
      </c>
      <c r="B127" t="s">
        <v>242</v>
      </c>
      <c r="C127" t="s">
        <v>246</v>
      </c>
      <c r="D127" t="s">
        <v>107</v>
      </c>
      <c r="E127">
        <v>4.3415999999999997</v>
      </c>
    </row>
    <row r="128" spans="1:5" x14ac:dyDescent="0.15">
      <c r="A128">
        <v>126</v>
      </c>
      <c r="B128" t="s">
        <v>247</v>
      </c>
      <c r="C128" t="s">
        <v>248</v>
      </c>
      <c r="D128" t="s">
        <v>107</v>
      </c>
      <c r="E128">
        <v>39.398500000000006</v>
      </c>
    </row>
    <row r="129" spans="1:5" x14ac:dyDescent="0.15">
      <c r="A129">
        <v>127</v>
      </c>
      <c r="B129" t="s">
        <v>249</v>
      </c>
      <c r="C129" t="s">
        <v>250</v>
      </c>
      <c r="D129" t="s">
        <v>107</v>
      </c>
      <c r="E129">
        <v>289.50119999999998</v>
      </c>
    </row>
    <row r="130" spans="1:5" x14ac:dyDescent="0.15">
      <c r="A130">
        <v>128</v>
      </c>
      <c r="B130" t="s">
        <v>251</v>
      </c>
      <c r="C130" t="s">
        <v>252</v>
      </c>
      <c r="D130" t="s">
        <v>107</v>
      </c>
      <c r="E130">
        <v>14.046799999999999</v>
      </c>
    </row>
    <row r="131" spans="1:5" x14ac:dyDescent="0.15">
      <c r="A131">
        <v>129</v>
      </c>
      <c r="B131" t="s">
        <v>199</v>
      </c>
      <c r="C131" t="s">
        <v>253</v>
      </c>
      <c r="D131" t="s">
        <v>201</v>
      </c>
      <c r="E131">
        <v>42</v>
      </c>
    </row>
    <row r="132" spans="1:5" x14ac:dyDescent="0.15">
      <c r="A132">
        <v>130</v>
      </c>
      <c r="B132" t="s">
        <v>254</v>
      </c>
      <c r="C132" t="s">
        <v>255</v>
      </c>
      <c r="D132" t="s">
        <v>38</v>
      </c>
      <c r="E132">
        <v>1.4055</v>
      </c>
    </row>
    <row r="133" spans="1:5" x14ac:dyDescent="0.15">
      <c r="A133">
        <v>131</v>
      </c>
      <c r="B133" t="s">
        <v>256</v>
      </c>
      <c r="C133" t="s">
        <v>257</v>
      </c>
      <c r="D133" t="s">
        <v>201</v>
      </c>
      <c r="E133">
        <v>51</v>
      </c>
    </row>
    <row r="134" spans="1:5" x14ac:dyDescent="0.15">
      <c r="A134">
        <v>132</v>
      </c>
      <c r="B134" t="s">
        <v>199</v>
      </c>
      <c r="C134" t="s">
        <v>258</v>
      </c>
      <c r="D134" t="s">
        <v>201</v>
      </c>
      <c r="E134">
        <v>11</v>
      </c>
    </row>
    <row r="135" spans="1:5" x14ac:dyDescent="0.15">
      <c r="A135">
        <v>133</v>
      </c>
      <c r="B135" t="s">
        <v>199</v>
      </c>
      <c r="C135" t="s">
        <v>259</v>
      </c>
      <c r="D135" t="s">
        <v>201</v>
      </c>
      <c r="E135">
        <v>11</v>
      </c>
    </row>
    <row r="136" spans="1:5" x14ac:dyDescent="0.15">
      <c r="A136">
        <v>134</v>
      </c>
      <c r="B136" t="s">
        <v>193</v>
      </c>
      <c r="C136" t="s">
        <v>260</v>
      </c>
      <c r="D136" t="s">
        <v>107</v>
      </c>
      <c r="E136">
        <v>160.9623</v>
      </c>
    </row>
    <row r="137" spans="1:5" x14ac:dyDescent="0.15">
      <c r="A137">
        <v>135</v>
      </c>
      <c r="B137" t="s">
        <v>193</v>
      </c>
      <c r="C137" t="s">
        <v>261</v>
      </c>
      <c r="D137" t="s">
        <v>149</v>
      </c>
      <c r="E137">
        <v>54.800000000000011</v>
      </c>
    </row>
    <row r="138" spans="1:5" x14ac:dyDescent="0.15">
      <c r="A138">
        <v>136</v>
      </c>
      <c r="B138" t="s">
        <v>193</v>
      </c>
      <c r="C138" t="s">
        <v>262</v>
      </c>
      <c r="D138" t="s">
        <v>149</v>
      </c>
      <c r="E138">
        <v>10.84</v>
      </c>
    </row>
    <row r="139" spans="1:5" x14ac:dyDescent="0.15">
      <c r="A139">
        <v>137</v>
      </c>
      <c r="B139" t="s">
        <v>193</v>
      </c>
      <c r="C139" t="s">
        <v>263</v>
      </c>
      <c r="D139" t="s">
        <v>149</v>
      </c>
      <c r="E139">
        <v>63.06</v>
      </c>
    </row>
    <row r="140" spans="1:5" x14ac:dyDescent="0.15">
      <c r="A140">
        <v>138</v>
      </c>
      <c r="B140" t="s">
        <v>193</v>
      </c>
      <c r="C140" t="s">
        <v>264</v>
      </c>
      <c r="D140" t="s">
        <v>149</v>
      </c>
      <c r="E140">
        <v>100.02000000000001</v>
      </c>
    </row>
    <row r="141" spans="1:5" x14ac:dyDescent="0.15">
      <c r="A141">
        <v>139</v>
      </c>
      <c r="B141" t="s">
        <v>193</v>
      </c>
      <c r="C141" t="s">
        <v>265</v>
      </c>
      <c r="D141" t="s">
        <v>149</v>
      </c>
      <c r="E141">
        <v>337.73000000000008</v>
      </c>
    </row>
    <row r="142" spans="1:5" x14ac:dyDescent="0.15">
      <c r="A142">
        <v>140</v>
      </c>
      <c r="B142" t="s">
        <v>193</v>
      </c>
      <c r="C142" t="s">
        <v>266</v>
      </c>
      <c r="D142" t="s">
        <v>149</v>
      </c>
      <c r="E142">
        <v>32.519999999999996</v>
      </c>
    </row>
    <row r="143" spans="1:5" x14ac:dyDescent="0.15">
      <c r="A143">
        <v>141</v>
      </c>
      <c r="B143" t="s">
        <v>267</v>
      </c>
      <c r="C143" t="s">
        <v>268</v>
      </c>
      <c r="D143" t="s">
        <v>107</v>
      </c>
      <c r="E143">
        <v>478.33505200000002</v>
      </c>
    </row>
    <row r="144" spans="1:5" x14ac:dyDescent="0.15">
      <c r="A144">
        <v>142</v>
      </c>
      <c r="B144" t="s">
        <v>193</v>
      </c>
      <c r="C144" t="s">
        <v>269</v>
      </c>
      <c r="D144" t="s">
        <v>149</v>
      </c>
      <c r="E144">
        <v>287.76</v>
      </c>
    </row>
    <row r="145" spans="1:5" x14ac:dyDescent="0.15">
      <c r="A145">
        <v>143</v>
      </c>
      <c r="B145" t="s">
        <v>193</v>
      </c>
      <c r="C145" t="s">
        <v>270</v>
      </c>
      <c r="D145" t="s">
        <v>149</v>
      </c>
      <c r="E145">
        <v>115.4</v>
      </c>
    </row>
    <row r="146" spans="1:5" x14ac:dyDescent="0.15">
      <c r="A146">
        <v>144</v>
      </c>
      <c r="B146" t="s">
        <v>193</v>
      </c>
      <c r="C146" t="s">
        <v>271</v>
      </c>
      <c r="D146" t="s">
        <v>149</v>
      </c>
      <c r="E146">
        <v>107.6</v>
      </c>
    </row>
    <row r="147" spans="1:5" x14ac:dyDescent="0.15">
      <c r="A147">
        <v>145</v>
      </c>
      <c r="B147" t="s">
        <v>193</v>
      </c>
      <c r="C147" t="s">
        <v>272</v>
      </c>
      <c r="D147" t="s">
        <v>149</v>
      </c>
      <c r="E147">
        <v>115.4</v>
      </c>
    </row>
    <row r="148" spans="1:5" x14ac:dyDescent="0.15">
      <c r="A148">
        <v>146</v>
      </c>
      <c r="B148" t="s">
        <v>193</v>
      </c>
      <c r="C148" t="s">
        <v>273</v>
      </c>
      <c r="D148" t="s">
        <v>274</v>
      </c>
      <c r="E148">
        <v>1</v>
      </c>
    </row>
    <row r="149" spans="1:5" x14ac:dyDescent="0.15">
      <c r="A149">
        <v>147</v>
      </c>
      <c r="B149" t="s">
        <v>193</v>
      </c>
      <c r="C149" t="s">
        <v>275</v>
      </c>
      <c r="D149" t="s">
        <v>274</v>
      </c>
      <c r="E149">
        <v>1</v>
      </c>
    </row>
    <row r="150" spans="1:5" x14ac:dyDescent="0.15">
      <c r="A150">
        <v>148</v>
      </c>
      <c r="B150" t="s">
        <v>193</v>
      </c>
      <c r="C150" t="s">
        <v>276</v>
      </c>
      <c r="D150" t="s">
        <v>107</v>
      </c>
      <c r="E150">
        <v>55.5486</v>
      </c>
    </row>
    <row r="151" spans="1:5" x14ac:dyDescent="0.15">
      <c r="A151">
        <v>149</v>
      </c>
      <c r="B151" t="s">
        <v>249</v>
      </c>
      <c r="C151" t="s">
        <v>277</v>
      </c>
      <c r="D151" t="s">
        <v>149</v>
      </c>
      <c r="E151">
        <v>22.28</v>
      </c>
    </row>
    <row r="152" spans="1:5" x14ac:dyDescent="0.15">
      <c r="A152">
        <v>150</v>
      </c>
      <c r="B152" t="s">
        <v>249</v>
      </c>
      <c r="C152" t="s">
        <v>278</v>
      </c>
      <c r="D152" t="s">
        <v>107</v>
      </c>
      <c r="E152">
        <v>7.7990000000000013</v>
      </c>
    </row>
    <row r="153" spans="1:5" x14ac:dyDescent="0.15">
      <c r="A153">
        <v>151</v>
      </c>
      <c r="B153" t="s">
        <v>249</v>
      </c>
      <c r="C153" t="s">
        <v>279</v>
      </c>
      <c r="D153" t="s">
        <v>107</v>
      </c>
      <c r="E153">
        <v>0.90200000000000002</v>
      </c>
    </row>
    <row r="154" spans="1:5" x14ac:dyDescent="0.15">
      <c r="A154">
        <v>152</v>
      </c>
      <c r="B154" t="s">
        <v>280</v>
      </c>
      <c r="C154" t="s">
        <v>281</v>
      </c>
      <c r="D154" t="s">
        <v>282</v>
      </c>
      <c r="E154">
        <v>22.28</v>
      </c>
    </row>
    <row r="155" spans="1:5" x14ac:dyDescent="0.15">
      <c r="A155">
        <v>153</v>
      </c>
      <c r="B155" t="s">
        <v>283</v>
      </c>
      <c r="C155" t="s">
        <v>284</v>
      </c>
      <c r="D155" t="s">
        <v>192</v>
      </c>
      <c r="E155">
        <v>8.7010000000000005</v>
      </c>
    </row>
    <row r="156" spans="1:5" x14ac:dyDescent="0.15">
      <c r="A156">
        <v>154</v>
      </c>
      <c r="B156" t="s">
        <v>193</v>
      </c>
      <c r="C156" t="s">
        <v>285</v>
      </c>
      <c r="D156" t="s">
        <v>149</v>
      </c>
      <c r="E156">
        <v>39.760000000000005</v>
      </c>
    </row>
    <row r="157" spans="1:5" x14ac:dyDescent="0.15">
      <c r="A157">
        <v>155</v>
      </c>
      <c r="B157" t="s">
        <v>193</v>
      </c>
      <c r="C157" t="s">
        <v>286</v>
      </c>
      <c r="D157" t="s">
        <v>287</v>
      </c>
      <c r="E157">
        <v>3</v>
      </c>
    </row>
    <row r="158" spans="1:5" x14ac:dyDescent="0.15">
      <c r="A158">
        <v>156</v>
      </c>
      <c r="B158" t="s">
        <v>193</v>
      </c>
      <c r="C158" t="s">
        <v>288</v>
      </c>
      <c r="D158" t="s">
        <v>287</v>
      </c>
      <c r="E158">
        <v>3</v>
      </c>
    </row>
    <row r="159" spans="1:5" x14ac:dyDescent="0.15">
      <c r="A159">
        <v>157</v>
      </c>
      <c r="B159" t="s">
        <v>199</v>
      </c>
      <c r="C159" t="s">
        <v>289</v>
      </c>
      <c r="D159" t="s">
        <v>107</v>
      </c>
      <c r="E159">
        <v>10.045</v>
      </c>
    </row>
    <row r="160" spans="1:5" x14ac:dyDescent="0.15">
      <c r="A160">
        <v>158</v>
      </c>
      <c r="B160" t="s">
        <v>199</v>
      </c>
      <c r="C160" t="s">
        <v>290</v>
      </c>
      <c r="D160" t="s">
        <v>201</v>
      </c>
      <c r="E160">
        <v>4</v>
      </c>
    </row>
    <row r="161" spans="1:5" x14ac:dyDescent="0.15">
      <c r="A161">
        <v>159</v>
      </c>
      <c r="B161" t="s">
        <v>199</v>
      </c>
      <c r="C161" t="s">
        <v>291</v>
      </c>
      <c r="D161" t="s">
        <v>201</v>
      </c>
      <c r="E161">
        <v>1</v>
      </c>
    </row>
    <row r="162" spans="1:5" x14ac:dyDescent="0.15">
      <c r="A162">
        <v>160</v>
      </c>
      <c r="B162" t="s">
        <v>199</v>
      </c>
      <c r="C162" t="s">
        <v>292</v>
      </c>
      <c r="D162" t="s">
        <v>287</v>
      </c>
      <c r="E162">
        <v>6</v>
      </c>
    </row>
    <row r="163" spans="1:5" x14ac:dyDescent="0.15">
      <c r="A163">
        <v>161</v>
      </c>
      <c r="B163" t="s">
        <v>193</v>
      </c>
      <c r="C163" t="s">
        <v>293</v>
      </c>
      <c r="D163" t="s">
        <v>107</v>
      </c>
      <c r="E163">
        <v>88.953000000000003</v>
      </c>
    </row>
    <row r="164" spans="1:5" x14ac:dyDescent="0.15">
      <c r="A164">
        <v>162</v>
      </c>
      <c r="B164" t="s">
        <v>193</v>
      </c>
      <c r="C164" t="s">
        <v>294</v>
      </c>
      <c r="D164" t="s">
        <v>107</v>
      </c>
      <c r="E164">
        <v>145.816</v>
      </c>
    </row>
    <row r="165" spans="1:5" x14ac:dyDescent="0.15">
      <c r="A165">
        <v>163</v>
      </c>
      <c r="B165" t="s">
        <v>193</v>
      </c>
      <c r="C165" t="s">
        <v>295</v>
      </c>
      <c r="D165" t="s">
        <v>107</v>
      </c>
      <c r="E165">
        <v>23.994399999999999</v>
      </c>
    </row>
    <row r="166" spans="1:5" x14ac:dyDescent="0.15">
      <c r="A166">
        <v>164</v>
      </c>
      <c r="B166" t="s">
        <v>193</v>
      </c>
      <c r="C166" t="s">
        <v>296</v>
      </c>
      <c r="D166" t="s">
        <v>287</v>
      </c>
      <c r="E166">
        <v>17</v>
      </c>
    </row>
    <row r="167" spans="1:5" x14ac:dyDescent="0.15">
      <c r="A167">
        <v>165</v>
      </c>
      <c r="B167" t="s">
        <v>193</v>
      </c>
      <c r="C167" t="s">
        <v>297</v>
      </c>
      <c r="D167" t="s">
        <v>287</v>
      </c>
      <c r="E167">
        <v>15</v>
      </c>
    </row>
    <row r="168" spans="1:5" x14ac:dyDescent="0.15">
      <c r="A168">
        <v>166</v>
      </c>
      <c r="B168" t="s">
        <v>193</v>
      </c>
      <c r="C168" t="s">
        <v>298</v>
      </c>
      <c r="D168" t="s">
        <v>287</v>
      </c>
      <c r="E168">
        <v>35</v>
      </c>
    </row>
    <row r="169" spans="1:5" x14ac:dyDescent="0.15">
      <c r="A169">
        <v>167</v>
      </c>
      <c r="B169" t="s">
        <v>193</v>
      </c>
      <c r="C169" t="s">
        <v>299</v>
      </c>
      <c r="D169" t="s">
        <v>287</v>
      </c>
      <c r="E169">
        <v>3</v>
      </c>
    </row>
    <row r="170" spans="1:5" x14ac:dyDescent="0.15">
      <c r="A170">
        <v>168</v>
      </c>
      <c r="B170" t="s">
        <v>193</v>
      </c>
      <c r="C170" t="s">
        <v>300</v>
      </c>
      <c r="D170" t="s">
        <v>287</v>
      </c>
      <c r="E170">
        <v>14</v>
      </c>
    </row>
    <row r="171" spans="1:5" x14ac:dyDescent="0.15">
      <c r="A171">
        <v>169</v>
      </c>
      <c r="B171" t="s">
        <v>193</v>
      </c>
      <c r="C171" t="s">
        <v>301</v>
      </c>
      <c r="D171" t="s">
        <v>287</v>
      </c>
      <c r="E171">
        <v>27</v>
      </c>
    </row>
    <row r="172" spans="1:5" x14ac:dyDescent="0.15">
      <c r="A172">
        <v>170</v>
      </c>
      <c r="B172" t="s">
        <v>302</v>
      </c>
      <c r="C172" t="s">
        <v>303</v>
      </c>
      <c r="D172" t="s">
        <v>107</v>
      </c>
      <c r="E172">
        <v>234.886</v>
      </c>
    </row>
    <row r="173" spans="1:5" x14ac:dyDescent="0.15">
      <c r="A173">
        <v>171</v>
      </c>
      <c r="B173" t="s">
        <v>304</v>
      </c>
      <c r="C173" t="s">
        <v>305</v>
      </c>
      <c r="D173" t="s">
        <v>107</v>
      </c>
      <c r="E173">
        <v>23.994</v>
      </c>
    </row>
    <row r="174" spans="1:5" x14ac:dyDescent="0.15">
      <c r="A174">
        <v>172</v>
      </c>
      <c r="B174" t="s">
        <v>306</v>
      </c>
      <c r="C174" t="s">
        <v>307</v>
      </c>
      <c r="D174" t="s">
        <v>29</v>
      </c>
      <c r="E174">
        <v>1.15594</v>
      </c>
    </row>
    <row r="175" spans="1:5" x14ac:dyDescent="0.15">
      <c r="A175">
        <v>173</v>
      </c>
      <c r="B175" t="s">
        <v>308</v>
      </c>
      <c r="C175" t="s">
        <v>309</v>
      </c>
      <c r="D175" t="s">
        <v>107</v>
      </c>
      <c r="E175">
        <v>132.38800000000001</v>
      </c>
    </row>
    <row r="176" spans="1:5" x14ac:dyDescent="0.15">
      <c r="A176">
        <v>174</v>
      </c>
      <c r="B176" t="s">
        <v>310</v>
      </c>
      <c r="C176" t="s">
        <v>311</v>
      </c>
      <c r="D176" t="s">
        <v>26</v>
      </c>
      <c r="E176">
        <v>4.3421719999999997</v>
      </c>
    </row>
    <row r="177" spans="1:5" x14ac:dyDescent="0.15">
      <c r="A177">
        <v>175</v>
      </c>
      <c r="B177" t="s">
        <v>249</v>
      </c>
      <c r="C177" t="s">
        <v>312</v>
      </c>
      <c r="D177" t="s">
        <v>149</v>
      </c>
      <c r="E177">
        <v>123.90999999999998</v>
      </c>
    </row>
    <row r="178" spans="1:5" x14ac:dyDescent="0.15">
      <c r="A178">
        <v>176</v>
      </c>
      <c r="B178" t="s">
        <v>199</v>
      </c>
      <c r="C178" t="s">
        <v>313</v>
      </c>
      <c r="D178" t="s">
        <v>314</v>
      </c>
      <c r="E178">
        <v>21.855392000000002</v>
      </c>
    </row>
    <row r="179" spans="1:5" x14ac:dyDescent="0.15">
      <c r="A179">
        <v>177</v>
      </c>
      <c r="B179" t="s">
        <v>315</v>
      </c>
      <c r="C179" t="s">
        <v>316</v>
      </c>
      <c r="D179" t="s">
        <v>29</v>
      </c>
      <c r="E179">
        <v>0.33260000000000001</v>
      </c>
    </row>
    <row r="180" spans="1:5" x14ac:dyDescent="0.15">
      <c r="A180">
        <v>178</v>
      </c>
      <c r="B180" t="s">
        <v>317</v>
      </c>
      <c r="C180" t="s">
        <v>318</v>
      </c>
      <c r="D180" t="s">
        <v>107</v>
      </c>
      <c r="E180">
        <v>17.59</v>
      </c>
    </row>
    <row r="181" spans="1:5" x14ac:dyDescent="0.15">
      <c r="A181">
        <v>179</v>
      </c>
      <c r="B181" t="s">
        <v>319</v>
      </c>
      <c r="C181" t="s">
        <v>320</v>
      </c>
      <c r="D181" t="s">
        <v>107</v>
      </c>
      <c r="E181">
        <v>2795.5760000000005</v>
      </c>
    </row>
    <row r="182" spans="1:5" x14ac:dyDescent="0.15">
      <c r="A182">
        <v>180</v>
      </c>
      <c r="B182" t="s">
        <v>321</v>
      </c>
      <c r="C182" t="s">
        <v>322</v>
      </c>
      <c r="D182" t="s">
        <v>107</v>
      </c>
      <c r="E182">
        <v>2366.1173999999992</v>
      </c>
    </row>
    <row r="183" spans="1:5" x14ac:dyDescent="0.15">
      <c r="A183">
        <v>181</v>
      </c>
      <c r="B183" t="s">
        <v>323</v>
      </c>
      <c r="C183" t="s">
        <v>324</v>
      </c>
      <c r="D183" t="s">
        <v>107</v>
      </c>
      <c r="E183">
        <v>4339.8124000000007</v>
      </c>
    </row>
    <row r="184" spans="1:5" x14ac:dyDescent="0.15">
      <c r="A184">
        <v>182</v>
      </c>
      <c r="B184" t="s">
        <v>325</v>
      </c>
      <c r="C184" t="s">
        <v>326</v>
      </c>
      <c r="D184" t="s">
        <v>107</v>
      </c>
      <c r="E184">
        <v>822.58100000000013</v>
      </c>
    </row>
    <row r="185" spans="1:5" x14ac:dyDescent="0.15">
      <c r="A185">
        <v>183</v>
      </c>
      <c r="B185" t="s">
        <v>327</v>
      </c>
      <c r="C185" t="s">
        <v>328</v>
      </c>
      <c r="D185" t="s">
        <v>287</v>
      </c>
      <c r="E185">
        <v>36</v>
      </c>
    </row>
    <row r="186" spans="1:5" x14ac:dyDescent="0.15">
      <c r="A186">
        <v>184</v>
      </c>
      <c r="B186" t="s">
        <v>329</v>
      </c>
      <c r="C186" t="s">
        <v>330</v>
      </c>
      <c r="D186" t="s">
        <v>287</v>
      </c>
      <c r="E186">
        <v>59</v>
      </c>
    </row>
    <row r="187" spans="1:5" x14ac:dyDescent="0.15">
      <c r="A187">
        <v>185</v>
      </c>
      <c r="B187" t="s">
        <v>331</v>
      </c>
      <c r="C187" t="s">
        <v>332</v>
      </c>
      <c r="D187" t="s">
        <v>201</v>
      </c>
      <c r="E187">
        <v>23</v>
      </c>
    </row>
    <row r="188" spans="1:5" x14ac:dyDescent="0.15">
      <c r="A188">
        <v>186</v>
      </c>
      <c r="B188" t="s">
        <v>199</v>
      </c>
      <c r="C188" t="s">
        <v>333</v>
      </c>
      <c r="D188" t="s">
        <v>201</v>
      </c>
      <c r="E188">
        <v>3</v>
      </c>
    </row>
    <row r="189" spans="1:5" x14ac:dyDescent="0.15">
      <c r="A189">
        <v>187</v>
      </c>
      <c r="B189" t="s">
        <v>334</v>
      </c>
      <c r="C189" t="s">
        <v>335</v>
      </c>
      <c r="D189" t="s">
        <v>201</v>
      </c>
      <c r="E189">
        <v>4</v>
      </c>
    </row>
    <row r="190" spans="1:5" x14ac:dyDescent="0.15">
      <c r="A190">
        <v>188</v>
      </c>
      <c r="B190" t="s">
        <v>336</v>
      </c>
      <c r="C190" t="s">
        <v>337</v>
      </c>
      <c r="D190" t="s">
        <v>201</v>
      </c>
      <c r="E190">
        <v>36</v>
      </c>
    </row>
    <row r="191" spans="1:5" x14ac:dyDescent="0.15">
      <c r="A191">
        <v>189</v>
      </c>
      <c r="B191" t="s">
        <v>338</v>
      </c>
      <c r="C191" t="s">
        <v>339</v>
      </c>
      <c r="D191" t="s">
        <v>201</v>
      </c>
      <c r="E191">
        <v>9</v>
      </c>
    </row>
    <row r="192" spans="1:5" x14ac:dyDescent="0.15">
      <c r="A192">
        <v>190</v>
      </c>
      <c r="B192" t="s">
        <v>338</v>
      </c>
      <c r="C192" t="s">
        <v>340</v>
      </c>
      <c r="D192" t="s">
        <v>201</v>
      </c>
      <c r="E192">
        <v>6</v>
      </c>
    </row>
    <row r="193" spans="1:5" x14ac:dyDescent="0.15">
      <c r="A193">
        <v>191</v>
      </c>
      <c r="B193" t="s">
        <v>341</v>
      </c>
      <c r="C193" t="s">
        <v>342</v>
      </c>
      <c r="D193" t="s">
        <v>201</v>
      </c>
      <c r="E193">
        <v>119</v>
      </c>
    </row>
    <row r="194" spans="1:5" x14ac:dyDescent="0.15">
      <c r="A194">
        <v>192</v>
      </c>
      <c r="B194" t="s">
        <v>199</v>
      </c>
      <c r="C194" t="s">
        <v>343</v>
      </c>
      <c r="D194" t="s">
        <v>201</v>
      </c>
      <c r="E194">
        <v>193</v>
      </c>
    </row>
    <row r="195" spans="1:5" x14ac:dyDescent="0.15">
      <c r="A195">
        <v>193</v>
      </c>
      <c r="B195" t="s">
        <v>344</v>
      </c>
      <c r="C195" t="s">
        <v>345</v>
      </c>
      <c r="D195" t="s">
        <v>149</v>
      </c>
      <c r="E195">
        <v>1600</v>
      </c>
    </row>
    <row r="196" spans="1:5" x14ac:dyDescent="0.15">
      <c r="A196">
        <v>194</v>
      </c>
      <c r="B196" t="s">
        <v>344</v>
      </c>
      <c r="C196" t="s">
        <v>346</v>
      </c>
      <c r="D196" t="s">
        <v>149</v>
      </c>
      <c r="E196">
        <v>1100</v>
      </c>
    </row>
    <row r="197" spans="1:5" x14ac:dyDescent="0.15">
      <c r="A197">
        <v>195</v>
      </c>
      <c r="B197" t="s">
        <v>347</v>
      </c>
      <c r="C197" t="s">
        <v>348</v>
      </c>
      <c r="D197" t="s">
        <v>149</v>
      </c>
      <c r="E197">
        <v>250</v>
      </c>
    </row>
    <row r="198" spans="1:5" x14ac:dyDescent="0.15">
      <c r="A198">
        <v>196</v>
      </c>
      <c r="B198" t="s">
        <v>347</v>
      </c>
      <c r="C198" t="s">
        <v>349</v>
      </c>
      <c r="D198" t="s">
        <v>149</v>
      </c>
      <c r="E198">
        <v>185</v>
      </c>
    </row>
    <row r="199" spans="1:5" x14ac:dyDescent="0.15">
      <c r="A199">
        <v>197</v>
      </c>
      <c r="B199" t="s">
        <v>350</v>
      </c>
      <c r="C199" t="s">
        <v>351</v>
      </c>
      <c r="D199" t="s">
        <v>149</v>
      </c>
      <c r="E199">
        <v>30</v>
      </c>
    </row>
    <row r="200" spans="1:5" x14ac:dyDescent="0.15">
      <c r="A200">
        <v>198</v>
      </c>
      <c r="B200" t="s">
        <v>352</v>
      </c>
      <c r="C200" t="s">
        <v>353</v>
      </c>
      <c r="D200" t="s">
        <v>149</v>
      </c>
      <c r="E200">
        <v>20</v>
      </c>
    </row>
    <row r="201" spans="1:5" x14ac:dyDescent="0.15">
      <c r="A201">
        <v>199</v>
      </c>
      <c r="B201" t="s">
        <v>354</v>
      </c>
      <c r="C201" t="s">
        <v>355</v>
      </c>
      <c r="D201" t="s">
        <v>149</v>
      </c>
      <c r="E201">
        <v>85</v>
      </c>
    </row>
    <row r="202" spans="1:5" x14ac:dyDescent="0.15">
      <c r="A202">
        <v>200</v>
      </c>
      <c r="B202" t="s">
        <v>356</v>
      </c>
      <c r="C202" t="s">
        <v>357</v>
      </c>
      <c r="D202" t="s">
        <v>149</v>
      </c>
      <c r="E202">
        <v>1500</v>
      </c>
    </row>
    <row r="203" spans="1:5" x14ac:dyDescent="0.15">
      <c r="A203">
        <v>201</v>
      </c>
      <c r="B203" t="s">
        <v>358</v>
      </c>
      <c r="C203" t="s">
        <v>359</v>
      </c>
      <c r="D203" t="s">
        <v>149</v>
      </c>
      <c r="E203">
        <v>1200</v>
      </c>
    </row>
    <row r="204" spans="1:5" x14ac:dyDescent="0.15">
      <c r="A204">
        <v>202</v>
      </c>
      <c r="B204" t="s">
        <v>360</v>
      </c>
      <c r="C204" t="s">
        <v>361</v>
      </c>
      <c r="D204" t="s">
        <v>362</v>
      </c>
      <c r="E204">
        <v>18</v>
      </c>
    </row>
    <row r="205" spans="1:5" x14ac:dyDescent="0.15">
      <c r="A205">
        <v>203</v>
      </c>
      <c r="B205" t="s">
        <v>363</v>
      </c>
      <c r="C205" t="s">
        <v>364</v>
      </c>
      <c r="D205" t="s">
        <v>201</v>
      </c>
      <c r="E205">
        <v>1</v>
      </c>
    </row>
    <row r="206" spans="1:5" x14ac:dyDescent="0.15">
      <c r="A206">
        <v>204</v>
      </c>
      <c r="B206" t="s">
        <v>363</v>
      </c>
      <c r="C206" t="s">
        <v>365</v>
      </c>
      <c r="D206" t="s">
        <v>201</v>
      </c>
      <c r="E206">
        <v>16</v>
      </c>
    </row>
    <row r="207" spans="1:5" x14ac:dyDescent="0.15">
      <c r="A207">
        <v>205</v>
      </c>
      <c r="B207" t="s">
        <v>363</v>
      </c>
      <c r="C207" t="s">
        <v>366</v>
      </c>
      <c r="D207" t="s">
        <v>201</v>
      </c>
      <c r="E207">
        <v>2</v>
      </c>
    </row>
    <row r="208" spans="1:5" x14ac:dyDescent="0.15">
      <c r="A208">
        <v>206</v>
      </c>
      <c r="B208" t="s">
        <v>367</v>
      </c>
      <c r="C208" t="s">
        <v>368</v>
      </c>
      <c r="D208" t="s">
        <v>201</v>
      </c>
      <c r="E208">
        <v>1</v>
      </c>
    </row>
    <row r="209" spans="1:5" x14ac:dyDescent="0.15">
      <c r="A209">
        <v>207</v>
      </c>
      <c r="B209" t="s">
        <v>369</v>
      </c>
      <c r="C209" t="s">
        <v>370</v>
      </c>
      <c r="D209" t="s">
        <v>201</v>
      </c>
      <c r="E209">
        <v>3</v>
      </c>
    </row>
    <row r="210" spans="1:5" x14ac:dyDescent="0.15">
      <c r="A210">
        <v>208</v>
      </c>
      <c r="B210" t="s">
        <v>371</v>
      </c>
      <c r="C210" t="s">
        <v>372</v>
      </c>
      <c r="D210" t="s">
        <v>201</v>
      </c>
      <c r="E210">
        <v>1</v>
      </c>
    </row>
    <row r="211" spans="1:5" x14ac:dyDescent="0.15">
      <c r="A211">
        <v>209</v>
      </c>
      <c r="B211" t="s">
        <v>373</v>
      </c>
      <c r="C211" t="s">
        <v>374</v>
      </c>
      <c r="D211" t="s">
        <v>287</v>
      </c>
      <c r="E211">
        <v>1</v>
      </c>
    </row>
    <row r="212" spans="1:5" x14ac:dyDescent="0.15">
      <c r="A212">
        <v>210</v>
      </c>
      <c r="B212" t="s">
        <v>375</v>
      </c>
      <c r="C212" t="s">
        <v>376</v>
      </c>
      <c r="D212" t="s">
        <v>362</v>
      </c>
      <c r="E212">
        <v>3</v>
      </c>
    </row>
    <row r="213" spans="1:5" x14ac:dyDescent="0.15">
      <c r="A213">
        <v>211</v>
      </c>
      <c r="B213" t="s">
        <v>375</v>
      </c>
      <c r="C213" t="s">
        <v>377</v>
      </c>
      <c r="D213" t="s">
        <v>362</v>
      </c>
      <c r="E213">
        <v>1</v>
      </c>
    </row>
    <row r="214" spans="1:5" x14ac:dyDescent="0.15">
      <c r="A214">
        <v>212</v>
      </c>
      <c r="B214" t="s">
        <v>199</v>
      </c>
      <c r="C214" t="s">
        <v>378</v>
      </c>
      <c r="D214" t="s">
        <v>201</v>
      </c>
      <c r="E214">
        <v>23</v>
      </c>
    </row>
    <row r="215" spans="1:5" x14ac:dyDescent="0.15">
      <c r="A215">
        <v>213</v>
      </c>
      <c r="B215" t="s">
        <v>379</v>
      </c>
      <c r="C215" t="s">
        <v>380</v>
      </c>
      <c r="D215" t="s">
        <v>381</v>
      </c>
      <c r="E215">
        <v>1</v>
      </c>
    </row>
    <row r="216" spans="1:5" x14ac:dyDescent="0.15">
      <c r="A216">
        <v>214</v>
      </c>
      <c r="B216" t="s">
        <v>382</v>
      </c>
      <c r="C216" t="s">
        <v>383</v>
      </c>
      <c r="D216" t="s">
        <v>287</v>
      </c>
      <c r="E216">
        <v>36</v>
      </c>
    </row>
    <row r="217" spans="1:5" x14ac:dyDescent="0.15">
      <c r="A217">
        <v>215</v>
      </c>
      <c r="B217" t="s">
        <v>329</v>
      </c>
      <c r="C217" t="s">
        <v>384</v>
      </c>
      <c r="D217" t="s">
        <v>287</v>
      </c>
      <c r="E217">
        <v>66</v>
      </c>
    </row>
    <row r="218" spans="1:5" x14ac:dyDescent="0.15">
      <c r="A218">
        <v>216</v>
      </c>
      <c r="B218" t="s">
        <v>385</v>
      </c>
      <c r="C218" t="s">
        <v>386</v>
      </c>
      <c r="D218" t="s">
        <v>149</v>
      </c>
      <c r="E218">
        <v>350</v>
      </c>
    </row>
    <row r="219" spans="1:5" x14ac:dyDescent="0.15">
      <c r="A219">
        <v>217</v>
      </c>
      <c r="B219" t="s">
        <v>363</v>
      </c>
      <c r="C219" t="s">
        <v>364</v>
      </c>
      <c r="D219" t="s">
        <v>201</v>
      </c>
      <c r="E219">
        <v>6</v>
      </c>
    </row>
    <row r="220" spans="1:5" x14ac:dyDescent="0.15">
      <c r="A220">
        <v>218</v>
      </c>
      <c r="B220" t="s">
        <v>363</v>
      </c>
      <c r="C220" t="s">
        <v>387</v>
      </c>
      <c r="D220" t="s">
        <v>201</v>
      </c>
      <c r="E220">
        <v>1</v>
      </c>
    </row>
    <row r="221" spans="1:5" x14ac:dyDescent="0.15">
      <c r="A221">
        <v>219</v>
      </c>
      <c r="B221" t="s">
        <v>199</v>
      </c>
      <c r="C221" t="s">
        <v>343</v>
      </c>
      <c r="D221" t="s">
        <v>201</v>
      </c>
      <c r="E221">
        <v>6</v>
      </c>
    </row>
    <row r="222" spans="1:5" x14ac:dyDescent="0.15">
      <c r="A222">
        <v>220</v>
      </c>
      <c r="B222" t="s">
        <v>344</v>
      </c>
      <c r="C222" t="s">
        <v>346</v>
      </c>
      <c r="D222" t="s">
        <v>149</v>
      </c>
      <c r="E222">
        <v>600</v>
      </c>
    </row>
    <row r="223" spans="1:5" x14ac:dyDescent="0.15">
      <c r="A223">
        <v>221</v>
      </c>
      <c r="B223" t="s">
        <v>344</v>
      </c>
      <c r="C223" t="s">
        <v>388</v>
      </c>
      <c r="D223" t="s">
        <v>149</v>
      </c>
      <c r="E223">
        <v>190</v>
      </c>
    </row>
    <row r="224" spans="1:5" x14ac:dyDescent="0.15">
      <c r="A224">
        <v>222</v>
      </c>
      <c r="B224" t="s">
        <v>347</v>
      </c>
      <c r="C224" t="s">
        <v>348</v>
      </c>
      <c r="D224" t="s">
        <v>149</v>
      </c>
      <c r="E224">
        <v>105</v>
      </c>
    </row>
    <row r="225" spans="1:5" x14ac:dyDescent="0.15">
      <c r="A225">
        <v>223</v>
      </c>
      <c r="B225" t="s">
        <v>354</v>
      </c>
      <c r="C225" t="s">
        <v>355</v>
      </c>
      <c r="D225" t="s">
        <v>149</v>
      </c>
      <c r="E225">
        <v>20</v>
      </c>
    </row>
    <row r="226" spans="1:5" x14ac:dyDescent="0.15">
      <c r="A226">
        <v>224</v>
      </c>
      <c r="B226" t="s">
        <v>389</v>
      </c>
      <c r="C226" t="s">
        <v>390</v>
      </c>
      <c r="D226" t="s">
        <v>149</v>
      </c>
      <c r="E226">
        <v>500</v>
      </c>
    </row>
    <row r="227" spans="1:5" x14ac:dyDescent="0.15">
      <c r="A227">
        <v>225</v>
      </c>
      <c r="B227" t="s">
        <v>391</v>
      </c>
      <c r="C227" t="s">
        <v>392</v>
      </c>
      <c r="D227" t="s">
        <v>149</v>
      </c>
      <c r="E227">
        <v>150</v>
      </c>
    </row>
    <row r="228" spans="1:5" x14ac:dyDescent="0.15">
      <c r="A228">
        <v>226</v>
      </c>
      <c r="B228" t="s">
        <v>382</v>
      </c>
      <c r="C228" t="s">
        <v>383</v>
      </c>
      <c r="D228" t="s">
        <v>287</v>
      </c>
      <c r="E228">
        <v>10</v>
      </c>
    </row>
    <row r="229" spans="1:5" x14ac:dyDescent="0.15">
      <c r="A229">
        <v>227</v>
      </c>
      <c r="B229" t="s">
        <v>329</v>
      </c>
      <c r="C229" t="s">
        <v>384</v>
      </c>
      <c r="D229" t="s">
        <v>287</v>
      </c>
      <c r="E229">
        <v>56</v>
      </c>
    </row>
    <row r="230" spans="1:5" x14ac:dyDescent="0.15">
      <c r="A230">
        <v>228</v>
      </c>
      <c r="B230" t="s">
        <v>385</v>
      </c>
      <c r="C230" t="s">
        <v>386</v>
      </c>
      <c r="D230" t="s">
        <v>149</v>
      </c>
      <c r="E230">
        <v>60</v>
      </c>
    </row>
    <row r="231" spans="1:5" x14ac:dyDescent="0.15">
      <c r="A231">
        <v>229</v>
      </c>
      <c r="B231" t="s">
        <v>363</v>
      </c>
      <c r="C231" t="s">
        <v>364</v>
      </c>
      <c r="D231" t="s">
        <v>201</v>
      </c>
      <c r="E231">
        <v>8</v>
      </c>
    </row>
    <row r="232" spans="1:5" x14ac:dyDescent="0.15">
      <c r="A232">
        <v>230</v>
      </c>
      <c r="B232" t="s">
        <v>363</v>
      </c>
      <c r="C232" t="s">
        <v>366</v>
      </c>
      <c r="D232" t="s">
        <v>201</v>
      </c>
      <c r="E232">
        <v>2</v>
      </c>
    </row>
    <row r="233" spans="1:5" x14ac:dyDescent="0.15">
      <c r="A233">
        <v>231</v>
      </c>
      <c r="B233" t="s">
        <v>199</v>
      </c>
      <c r="C233" t="s">
        <v>343</v>
      </c>
      <c r="D233" t="s">
        <v>201</v>
      </c>
      <c r="E233">
        <v>10</v>
      </c>
    </row>
    <row r="234" spans="1:5" x14ac:dyDescent="0.15">
      <c r="A234">
        <v>232</v>
      </c>
      <c r="B234" t="s">
        <v>344</v>
      </c>
      <c r="C234" t="s">
        <v>345</v>
      </c>
      <c r="D234" t="s">
        <v>149</v>
      </c>
      <c r="E234">
        <v>90</v>
      </c>
    </row>
    <row r="235" spans="1:5" x14ac:dyDescent="0.15">
      <c r="A235">
        <v>233</v>
      </c>
      <c r="B235" t="s">
        <v>344</v>
      </c>
      <c r="C235" t="s">
        <v>346</v>
      </c>
      <c r="D235" t="s">
        <v>149</v>
      </c>
      <c r="E235">
        <v>140</v>
      </c>
    </row>
    <row r="236" spans="1:5" x14ac:dyDescent="0.15">
      <c r="A236">
        <v>234</v>
      </c>
      <c r="B236" t="s">
        <v>344</v>
      </c>
      <c r="C236" t="s">
        <v>388</v>
      </c>
      <c r="D236" t="s">
        <v>149</v>
      </c>
      <c r="E236">
        <v>100</v>
      </c>
    </row>
    <row r="237" spans="1:5" x14ac:dyDescent="0.15">
      <c r="A237">
        <v>235</v>
      </c>
      <c r="B237" t="s">
        <v>347</v>
      </c>
      <c r="C237" t="s">
        <v>348</v>
      </c>
      <c r="D237" t="s">
        <v>149</v>
      </c>
      <c r="E237">
        <v>80</v>
      </c>
    </row>
    <row r="238" spans="1:5" x14ac:dyDescent="0.15">
      <c r="A238">
        <v>236</v>
      </c>
      <c r="B238" t="s">
        <v>354</v>
      </c>
      <c r="C238" t="s">
        <v>355</v>
      </c>
      <c r="D238" t="s">
        <v>149</v>
      </c>
      <c r="E238">
        <v>40</v>
      </c>
    </row>
    <row r="239" spans="1:5" x14ac:dyDescent="0.15">
      <c r="A239">
        <v>237</v>
      </c>
      <c r="B239" t="s">
        <v>389</v>
      </c>
      <c r="C239" t="s">
        <v>390</v>
      </c>
      <c r="D239" t="s">
        <v>149</v>
      </c>
      <c r="E239">
        <v>300</v>
      </c>
    </row>
    <row r="240" spans="1:5" x14ac:dyDescent="0.15">
      <c r="A240">
        <v>238</v>
      </c>
      <c r="B240" t="s">
        <v>391</v>
      </c>
      <c r="C240" t="s">
        <v>392</v>
      </c>
      <c r="D240" t="s">
        <v>149</v>
      </c>
      <c r="E240">
        <v>100</v>
      </c>
    </row>
    <row r="241" spans="1:5" x14ac:dyDescent="0.15">
      <c r="A241">
        <v>239</v>
      </c>
      <c r="B241" t="s">
        <v>393</v>
      </c>
      <c r="C241" t="s">
        <v>394</v>
      </c>
      <c r="D241" t="s">
        <v>49</v>
      </c>
      <c r="E241">
        <v>16.32</v>
      </c>
    </row>
    <row r="242" spans="1:5" x14ac:dyDescent="0.15">
      <c r="A242">
        <v>240</v>
      </c>
      <c r="B242" t="s">
        <v>209</v>
      </c>
      <c r="C242" t="s">
        <v>395</v>
      </c>
      <c r="D242" t="s">
        <v>23</v>
      </c>
      <c r="E242">
        <v>16.32</v>
      </c>
    </row>
    <row r="243" spans="1:5" x14ac:dyDescent="0.15">
      <c r="A243">
        <v>241</v>
      </c>
      <c r="B243" t="s">
        <v>396</v>
      </c>
      <c r="C243" t="s">
        <v>397</v>
      </c>
      <c r="D243" t="s">
        <v>201</v>
      </c>
      <c r="E243">
        <v>8</v>
      </c>
    </row>
    <row r="244" spans="1:5" x14ac:dyDescent="0.15">
      <c r="A244">
        <v>242</v>
      </c>
      <c r="B244" t="s">
        <v>398</v>
      </c>
      <c r="C244" t="s">
        <v>399</v>
      </c>
      <c r="D244" t="s">
        <v>201</v>
      </c>
      <c r="E244">
        <v>8</v>
      </c>
    </row>
    <row r="245" spans="1:5" x14ac:dyDescent="0.15">
      <c r="A245">
        <v>243</v>
      </c>
      <c r="B245" t="s">
        <v>400</v>
      </c>
      <c r="C245" t="s">
        <v>401</v>
      </c>
      <c r="D245" t="s">
        <v>149</v>
      </c>
      <c r="E245">
        <v>115</v>
      </c>
    </row>
    <row r="246" spans="1:5" x14ac:dyDescent="0.15">
      <c r="A246">
        <v>244</v>
      </c>
      <c r="B246" t="s">
        <v>402</v>
      </c>
      <c r="C246" t="s">
        <v>403</v>
      </c>
      <c r="D246" t="s">
        <v>149</v>
      </c>
      <c r="E246">
        <v>68</v>
      </c>
    </row>
    <row r="247" spans="1:5" x14ac:dyDescent="0.15">
      <c r="A247">
        <v>245</v>
      </c>
      <c r="B247" t="s">
        <v>404</v>
      </c>
      <c r="C247" t="s">
        <v>405</v>
      </c>
      <c r="D247" t="s">
        <v>406</v>
      </c>
      <c r="E247">
        <v>8</v>
      </c>
    </row>
    <row r="248" spans="1:5" x14ac:dyDescent="0.15">
      <c r="A248">
        <v>246</v>
      </c>
      <c r="B248" t="s">
        <v>379</v>
      </c>
      <c r="C248" t="s">
        <v>380</v>
      </c>
      <c r="D248" t="s">
        <v>381</v>
      </c>
      <c r="E248">
        <v>2</v>
      </c>
    </row>
    <row r="249" spans="1:5" x14ac:dyDescent="0.15">
      <c r="A249">
        <v>247</v>
      </c>
      <c r="B249" t="s">
        <v>344</v>
      </c>
      <c r="C249" t="s">
        <v>388</v>
      </c>
      <c r="D249" t="s">
        <v>149</v>
      </c>
      <c r="E249">
        <v>70</v>
      </c>
    </row>
    <row r="250" spans="1:5" x14ac:dyDescent="0.15">
      <c r="A250">
        <v>248</v>
      </c>
      <c r="B250" t="s">
        <v>347</v>
      </c>
      <c r="C250" t="s">
        <v>348</v>
      </c>
      <c r="D250" t="s">
        <v>149</v>
      </c>
      <c r="E250">
        <v>170</v>
      </c>
    </row>
    <row r="251" spans="1:5" x14ac:dyDescent="0.15">
      <c r="A251">
        <v>249</v>
      </c>
      <c r="B251" t="s">
        <v>199</v>
      </c>
      <c r="C251" t="s">
        <v>343</v>
      </c>
      <c r="D251" t="s">
        <v>201</v>
      </c>
      <c r="E251">
        <v>17</v>
      </c>
    </row>
    <row r="252" spans="1:5" x14ac:dyDescent="0.15">
      <c r="A252">
        <v>250</v>
      </c>
      <c r="B252" t="s">
        <v>352</v>
      </c>
      <c r="C252" t="s">
        <v>407</v>
      </c>
      <c r="D252" t="s">
        <v>149</v>
      </c>
      <c r="E252">
        <v>70</v>
      </c>
    </row>
    <row r="253" spans="1:5" x14ac:dyDescent="0.15">
      <c r="A253">
        <v>251</v>
      </c>
      <c r="B253" t="s">
        <v>408</v>
      </c>
      <c r="C253" t="s">
        <v>409</v>
      </c>
      <c r="D253" t="s">
        <v>149</v>
      </c>
      <c r="E253">
        <v>120</v>
      </c>
    </row>
    <row r="254" spans="1:5" x14ac:dyDescent="0.15">
      <c r="A254">
        <v>252</v>
      </c>
      <c r="B254" t="s">
        <v>410</v>
      </c>
      <c r="C254" t="s">
        <v>411</v>
      </c>
      <c r="D254" t="s">
        <v>149</v>
      </c>
      <c r="E254">
        <v>40</v>
      </c>
    </row>
    <row r="255" spans="1:5" x14ac:dyDescent="0.15">
      <c r="A255">
        <v>253</v>
      </c>
      <c r="B255" t="s">
        <v>358</v>
      </c>
      <c r="C255" t="s">
        <v>412</v>
      </c>
      <c r="D255" t="s">
        <v>149</v>
      </c>
      <c r="E255">
        <v>270</v>
      </c>
    </row>
    <row r="256" spans="1:5" x14ac:dyDescent="0.15">
      <c r="A256">
        <v>254</v>
      </c>
      <c r="B256" t="s">
        <v>413</v>
      </c>
      <c r="C256" t="s">
        <v>414</v>
      </c>
      <c r="D256" t="s">
        <v>149</v>
      </c>
      <c r="E256">
        <v>180</v>
      </c>
    </row>
    <row r="257" spans="1:5" x14ac:dyDescent="0.15">
      <c r="A257">
        <v>255</v>
      </c>
      <c r="B257" t="s">
        <v>360</v>
      </c>
      <c r="C257" t="s">
        <v>361</v>
      </c>
      <c r="D257" t="s">
        <v>362</v>
      </c>
      <c r="E257">
        <v>14</v>
      </c>
    </row>
    <row r="258" spans="1:5" x14ac:dyDescent="0.15">
      <c r="A258">
        <v>256</v>
      </c>
      <c r="B258" t="s">
        <v>363</v>
      </c>
      <c r="C258" t="s">
        <v>415</v>
      </c>
      <c r="D258" t="s">
        <v>201</v>
      </c>
      <c r="E258">
        <v>17</v>
      </c>
    </row>
    <row r="259" spans="1:5" x14ac:dyDescent="0.15">
      <c r="A259">
        <v>257</v>
      </c>
      <c r="B259" t="s">
        <v>416</v>
      </c>
      <c r="C259" t="s">
        <v>417</v>
      </c>
      <c r="D259" t="s">
        <v>201</v>
      </c>
      <c r="E259">
        <v>4</v>
      </c>
    </row>
    <row r="260" spans="1:5" x14ac:dyDescent="0.15">
      <c r="A260">
        <v>258</v>
      </c>
      <c r="B260" t="s">
        <v>418</v>
      </c>
      <c r="C260" t="s">
        <v>419</v>
      </c>
      <c r="D260" t="s">
        <v>420</v>
      </c>
      <c r="E260">
        <v>1</v>
      </c>
    </row>
    <row r="261" spans="1:5" x14ac:dyDescent="0.15">
      <c r="A261">
        <v>259</v>
      </c>
      <c r="B261" t="s">
        <v>199</v>
      </c>
      <c r="C261" t="s">
        <v>421</v>
      </c>
      <c r="D261" t="s">
        <v>420</v>
      </c>
      <c r="E261">
        <v>6</v>
      </c>
    </row>
    <row r="262" spans="1:5" x14ac:dyDescent="0.15">
      <c r="A262">
        <v>260</v>
      </c>
      <c r="B262" t="s">
        <v>344</v>
      </c>
      <c r="C262" t="s">
        <v>345</v>
      </c>
      <c r="D262" t="s">
        <v>149</v>
      </c>
      <c r="E262">
        <v>240</v>
      </c>
    </row>
    <row r="263" spans="1:5" x14ac:dyDescent="0.15">
      <c r="A263">
        <v>261</v>
      </c>
      <c r="B263" t="s">
        <v>344</v>
      </c>
      <c r="C263" t="s">
        <v>422</v>
      </c>
      <c r="D263" t="s">
        <v>149</v>
      </c>
      <c r="E263">
        <v>120</v>
      </c>
    </row>
    <row r="264" spans="1:5" x14ac:dyDescent="0.15">
      <c r="A264">
        <v>262</v>
      </c>
      <c r="B264" t="s">
        <v>423</v>
      </c>
      <c r="C264" t="s">
        <v>424</v>
      </c>
      <c r="D264" t="s">
        <v>149</v>
      </c>
      <c r="E264">
        <v>220</v>
      </c>
    </row>
    <row r="265" spans="1:5" x14ac:dyDescent="0.15">
      <c r="A265">
        <v>263</v>
      </c>
      <c r="B265" t="s">
        <v>408</v>
      </c>
      <c r="C265" t="s">
        <v>425</v>
      </c>
      <c r="D265" t="s">
        <v>149</v>
      </c>
      <c r="E265">
        <v>180</v>
      </c>
    </row>
    <row r="266" spans="1:5" x14ac:dyDescent="0.15">
      <c r="A266">
        <v>264</v>
      </c>
      <c r="B266" t="s">
        <v>352</v>
      </c>
      <c r="C266" t="s">
        <v>407</v>
      </c>
      <c r="D266" t="s">
        <v>149</v>
      </c>
      <c r="E266">
        <v>50</v>
      </c>
    </row>
    <row r="267" spans="1:5" x14ac:dyDescent="0.15">
      <c r="A267">
        <v>265</v>
      </c>
      <c r="B267" t="s">
        <v>426</v>
      </c>
      <c r="C267" t="s">
        <v>427</v>
      </c>
      <c r="D267" t="s">
        <v>149</v>
      </c>
      <c r="E267">
        <v>40</v>
      </c>
    </row>
    <row r="268" spans="1:5" x14ac:dyDescent="0.15">
      <c r="A268">
        <v>266</v>
      </c>
      <c r="B268" t="s">
        <v>389</v>
      </c>
      <c r="C268" t="s">
        <v>428</v>
      </c>
      <c r="D268" t="s">
        <v>149</v>
      </c>
      <c r="E268">
        <v>240</v>
      </c>
    </row>
    <row r="269" spans="1:5" x14ac:dyDescent="0.15">
      <c r="A269">
        <v>267</v>
      </c>
      <c r="B269" t="s">
        <v>391</v>
      </c>
      <c r="C269" t="s">
        <v>429</v>
      </c>
      <c r="D269" t="s">
        <v>149</v>
      </c>
      <c r="E269">
        <v>180</v>
      </c>
    </row>
    <row r="270" spans="1:5" x14ac:dyDescent="0.15">
      <c r="A270">
        <v>268</v>
      </c>
      <c r="B270" t="s">
        <v>356</v>
      </c>
      <c r="C270" t="s">
        <v>357</v>
      </c>
      <c r="D270" t="s">
        <v>149</v>
      </c>
      <c r="E270">
        <v>220</v>
      </c>
    </row>
    <row r="271" spans="1:5" x14ac:dyDescent="0.15">
      <c r="A271">
        <v>269</v>
      </c>
      <c r="B271" t="s">
        <v>358</v>
      </c>
      <c r="C271" t="s">
        <v>430</v>
      </c>
      <c r="D271" t="s">
        <v>149</v>
      </c>
      <c r="E271">
        <v>150</v>
      </c>
    </row>
    <row r="272" spans="1:5" x14ac:dyDescent="0.15">
      <c r="A272">
        <v>270</v>
      </c>
      <c r="B272" t="s">
        <v>431</v>
      </c>
      <c r="C272" t="s">
        <v>432</v>
      </c>
      <c r="D272" t="s">
        <v>201</v>
      </c>
      <c r="E272">
        <v>6</v>
      </c>
    </row>
    <row r="273" spans="1:5" x14ac:dyDescent="0.15">
      <c r="A273">
        <v>271</v>
      </c>
      <c r="B273" t="s">
        <v>431</v>
      </c>
      <c r="C273" t="s">
        <v>433</v>
      </c>
      <c r="D273" t="s">
        <v>201</v>
      </c>
      <c r="E273">
        <v>1</v>
      </c>
    </row>
    <row r="274" spans="1:5" x14ac:dyDescent="0.15">
      <c r="A274">
        <v>272</v>
      </c>
      <c r="B274" t="s">
        <v>434</v>
      </c>
      <c r="C274" t="s">
        <v>435</v>
      </c>
      <c r="D274" t="s">
        <v>38</v>
      </c>
      <c r="E274">
        <v>0.26</v>
      </c>
    </row>
    <row r="275" spans="1:5" x14ac:dyDescent="0.15">
      <c r="A275">
        <v>273</v>
      </c>
      <c r="B275" t="s">
        <v>436</v>
      </c>
      <c r="C275" t="s">
        <v>437</v>
      </c>
      <c r="D275" t="s">
        <v>38</v>
      </c>
      <c r="E275">
        <v>0.18</v>
      </c>
    </row>
    <row r="276" spans="1:5" x14ac:dyDescent="0.15">
      <c r="A276">
        <v>274</v>
      </c>
      <c r="B276" t="s">
        <v>438</v>
      </c>
      <c r="C276" t="s">
        <v>439</v>
      </c>
      <c r="D276" t="s">
        <v>38</v>
      </c>
      <c r="E276">
        <v>0.38</v>
      </c>
    </row>
    <row r="277" spans="1:5" x14ac:dyDescent="0.15">
      <c r="A277">
        <v>275</v>
      </c>
      <c r="B277" t="s">
        <v>440</v>
      </c>
      <c r="C277" t="s">
        <v>441</v>
      </c>
      <c r="D277" t="s">
        <v>38</v>
      </c>
      <c r="E277">
        <v>0.92</v>
      </c>
    </row>
    <row r="278" spans="1:5" x14ac:dyDescent="0.15">
      <c r="A278">
        <v>276</v>
      </c>
      <c r="B278" t="s">
        <v>442</v>
      </c>
      <c r="C278" t="s">
        <v>443</v>
      </c>
      <c r="D278" t="s">
        <v>38</v>
      </c>
      <c r="E278">
        <v>0.8</v>
      </c>
    </row>
    <row r="279" spans="1:5" x14ac:dyDescent="0.15">
      <c r="A279">
        <v>277</v>
      </c>
      <c r="B279" t="s">
        <v>199</v>
      </c>
      <c r="C279" t="s">
        <v>444</v>
      </c>
      <c r="D279" t="s">
        <v>201</v>
      </c>
      <c r="E279">
        <v>40</v>
      </c>
    </row>
    <row r="280" spans="1:5" x14ac:dyDescent="0.15">
      <c r="A280">
        <v>278</v>
      </c>
      <c r="B280" t="s">
        <v>445</v>
      </c>
      <c r="C280" t="s">
        <v>446</v>
      </c>
      <c r="D280" t="s">
        <v>38</v>
      </c>
      <c r="E280">
        <v>0.84</v>
      </c>
    </row>
    <row r="281" spans="1:5" x14ac:dyDescent="0.15">
      <c r="A281">
        <v>279</v>
      </c>
      <c r="B281" t="s">
        <v>447</v>
      </c>
      <c r="C281" t="s">
        <v>448</v>
      </c>
      <c r="D281" t="s">
        <v>38</v>
      </c>
      <c r="E281">
        <v>0.4</v>
      </c>
    </row>
    <row r="282" spans="1:5" x14ac:dyDescent="0.15">
      <c r="A282">
        <v>280</v>
      </c>
      <c r="B282" t="s">
        <v>449</v>
      </c>
      <c r="C282" t="s">
        <v>450</v>
      </c>
      <c r="D282" t="s">
        <v>201</v>
      </c>
      <c r="E282">
        <v>48</v>
      </c>
    </row>
    <row r="283" spans="1:5" x14ac:dyDescent="0.15">
      <c r="A283">
        <v>281</v>
      </c>
      <c r="B283" t="s">
        <v>451</v>
      </c>
      <c r="C283" t="s">
        <v>452</v>
      </c>
      <c r="D283" t="s">
        <v>201</v>
      </c>
      <c r="E283">
        <v>24</v>
      </c>
    </row>
    <row r="284" spans="1:5" x14ac:dyDescent="0.15">
      <c r="A284">
        <v>282</v>
      </c>
      <c r="B284" t="s">
        <v>451</v>
      </c>
      <c r="C284" t="s">
        <v>453</v>
      </c>
      <c r="D284" t="s">
        <v>201</v>
      </c>
      <c r="E284">
        <v>16</v>
      </c>
    </row>
    <row r="285" spans="1:5" x14ac:dyDescent="0.15">
      <c r="A285">
        <v>283</v>
      </c>
      <c r="B285" t="s">
        <v>199</v>
      </c>
      <c r="C285" t="s">
        <v>454</v>
      </c>
      <c r="D285" t="s">
        <v>287</v>
      </c>
      <c r="E285">
        <v>24</v>
      </c>
    </row>
    <row r="286" spans="1:5" x14ac:dyDescent="0.15">
      <c r="A286">
        <v>284</v>
      </c>
      <c r="B286" t="s">
        <v>199</v>
      </c>
      <c r="C286" t="s">
        <v>455</v>
      </c>
      <c r="D286" t="s">
        <v>201</v>
      </c>
      <c r="E286">
        <v>24</v>
      </c>
    </row>
    <row r="287" spans="1:5" x14ac:dyDescent="0.15">
      <c r="A287">
        <v>285</v>
      </c>
      <c r="B287" t="s">
        <v>199</v>
      </c>
      <c r="C287" t="s">
        <v>456</v>
      </c>
      <c r="D287" t="s">
        <v>201</v>
      </c>
      <c r="E287">
        <v>12</v>
      </c>
    </row>
    <row r="288" spans="1:5" x14ac:dyDescent="0.15">
      <c r="A288">
        <v>286</v>
      </c>
      <c r="B288" t="s">
        <v>199</v>
      </c>
      <c r="C288" t="s">
        <v>457</v>
      </c>
      <c r="D288" t="s">
        <v>458</v>
      </c>
      <c r="E288">
        <v>12</v>
      </c>
    </row>
    <row r="289" spans="1:5" x14ac:dyDescent="0.15">
      <c r="A289">
        <v>287</v>
      </c>
      <c r="B289" t="s">
        <v>199</v>
      </c>
      <c r="C289" t="s">
        <v>459</v>
      </c>
      <c r="D289" t="s">
        <v>458</v>
      </c>
      <c r="E289">
        <v>6</v>
      </c>
    </row>
    <row r="290" spans="1:5" x14ac:dyDescent="0.15">
      <c r="A290">
        <v>288</v>
      </c>
      <c r="B290" t="s">
        <v>199</v>
      </c>
      <c r="C290" t="s">
        <v>460</v>
      </c>
      <c r="D290" t="s">
        <v>458</v>
      </c>
      <c r="E290">
        <v>6</v>
      </c>
    </row>
    <row r="291" spans="1:5" x14ac:dyDescent="0.15">
      <c r="A291">
        <v>289</v>
      </c>
      <c r="B291" t="s">
        <v>199</v>
      </c>
      <c r="C291" t="s">
        <v>461</v>
      </c>
      <c r="D291" t="s">
        <v>287</v>
      </c>
      <c r="E291">
        <v>36</v>
      </c>
    </row>
    <row r="292" spans="1:5" x14ac:dyDescent="0.15">
      <c r="A292">
        <v>290</v>
      </c>
      <c r="B292" t="s">
        <v>199</v>
      </c>
      <c r="C292" t="s">
        <v>462</v>
      </c>
      <c r="D292" t="s">
        <v>107</v>
      </c>
      <c r="E292">
        <v>90</v>
      </c>
    </row>
    <row r="293" spans="1:5" x14ac:dyDescent="0.15">
      <c r="A293">
        <v>291</v>
      </c>
      <c r="B293" t="s">
        <v>199</v>
      </c>
      <c r="C293" t="s">
        <v>463</v>
      </c>
      <c r="D293" t="s">
        <v>149</v>
      </c>
      <c r="E293">
        <v>120</v>
      </c>
    </row>
    <row r="294" spans="1:5" x14ac:dyDescent="0.15">
      <c r="A294">
        <v>292</v>
      </c>
      <c r="B294" t="s">
        <v>199</v>
      </c>
      <c r="C294" t="s">
        <v>464</v>
      </c>
      <c r="D294" t="s">
        <v>287</v>
      </c>
      <c r="E294">
        <v>1</v>
      </c>
    </row>
    <row r="295" spans="1:5" x14ac:dyDescent="0.15">
      <c r="A295">
        <v>293</v>
      </c>
      <c r="B295" t="s">
        <v>199</v>
      </c>
      <c r="C295" t="s">
        <v>465</v>
      </c>
      <c r="D295" t="s">
        <v>287</v>
      </c>
      <c r="E295">
        <v>6</v>
      </c>
    </row>
    <row r="296" spans="1:5" x14ac:dyDescent="0.15">
      <c r="A296">
        <v>294</v>
      </c>
      <c r="B296" t="s">
        <v>199</v>
      </c>
      <c r="C296" t="s">
        <v>466</v>
      </c>
      <c r="D296" t="s">
        <v>467</v>
      </c>
      <c r="E296">
        <v>4</v>
      </c>
    </row>
    <row r="297" spans="1:5" x14ac:dyDescent="0.15">
      <c r="A297">
        <v>295</v>
      </c>
      <c r="B297" t="s">
        <v>199</v>
      </c>
      <c r="C297" t="s">
        <v>468</v>
      </c>
      <c r="D297" t="s">
        <v>469</v>
      </c>
      <c r="E297">
        <v>9</v>
      </c>
    </row>
    <row r="298" spans="1:5" x14ac:dyDescent="0.15">
      <c r="A298">
        <v>296</v>
      </c>
      <c r="B298" t="s">
        <v>199</v>
      </c>
      <c r="C298" t="s">
        <v>470</v>
      </c>
      <c r="D298" t="s">
        <v>469</v>
      </c>
      <c r="E298">
        <v>9</v>
      </c>
    </row>
    <row r="299" spans="1:5" x14ac:dyDescent="0.15">
      <c r="A299">
        <v>297</v>
      </c>
      <c r="B299" t="s">
        <v>199</v>
      </c>
      <c r="C299" t="s">
        <v>471</v>
      </c>
      <c r="D299" t="s">
        <v>314</v>
      </c>
      <c r="E299">
        <v>30</v>
      </c>
    </row>
    <row r="300" spans="1:5" x14ac:dyDescent="0.15">
      <c r="A300">
        <v>298</v>
      </c>
      <c r="B300" t="s">
        <v>199</v>
      </c>
      <c r="C300" t="s">
        <v>472</v>
      </c>
      <c r="D300" t="s">
        <v>149</v>
      </c>
      <c r="E300">
        <v>30</v>
      </c>
    </row>
    <row r="301" spans="1:5" x14ac:dyDescent="0.15">
      <c r="A301">
        <v>299</v>
      </c>
      <c r="B301" t="s">
        <v>473</v>
      </c>
      <c r="C301" t="s">
        <v>474</v>
      </c>
      <c r="D301" t="s">
        <v>38</v>
      </c>
      <c r="E301">
        <v>0.9</v>
      </c>
    </row>
    <row r="302" spans="1:5" x14ac:dyDescent="0.15">
      <c r="A302">
        <v>300</v>
      </c>
      <c r="B302" t="s">
        <v>475</v>
      </c>
      <c r="C302" t="s">
        <v>476</v>
      </c>
      <c r="D302" t="s">
        <v>38</v>
      </c>
      <c r="E302">
        <v>0.7</v>
      </c>
    </row>
    <row r="303" spans="1:5" x14ac:dyDescent="0.15">
      <c r="A303">
        <v>301</v>
      </c>
      <c r="B303" t="s">
        <v>477</v>
      </c>
      <c r="C303" t="s">
        <v>478</v>
      </c>
      <c r="D303" t="s">
        <v>38</v>
      </c>
      <c r="E303">
        <v>0.6</v>
      </c>
    </row>
    <row r="304" spans="1:5" x14ac:dyDescent="0.15">
      <c r="A304">
        <v>302</v>
      </c>
      <c r="B304" t="s">
        <v>479</v>
      </c>
      <c r="C304" t="s">
        <v>480</v>
      </c>
      <c r="D304" t="s">
        <v>38</v>
      </c>
      <c r="E304">
        <v>0.42</v>
      </c>
    </row>
    <row r="305" spans="1:5" x14ac:dyDescent="0.15">
      <c r="A305">
        <v>303</v>
      </c>
      <c r="B305" t="s">
        <v>481</v>
      </c>
      <c r="C305" t="s">
        <v>482</v>
      </c>
      <c r="D305" t="s">
        <v>38</v>
      </c>
      <c r="E305">
        <v>0.75</v>
      </c>
    </row>
    <row r="306" spans="1:5" x14ac:dyDescent="0.15">
      <c r="A306">
        <v>304</v>
      </c>
      <c r="B306" t="s">
        <v>483</v>
      </c>
      <c r="C306" t="s">
        <v>484</v>
      </c>
      <c r="D306" t="s">
        <v>38</v>
      </c>
      <c r="E306">
        <v>0.16</v>
      </c>
    </row>
    <row r="307" spans="1:5" x14ac:dyDescent="0.15">
      <c r="A307">
        <v>305</v>
      </c>
      <c r="B307" t="s">
        <v>485</v>
      </c>
      <c r="C307" t="s">
        <v>486</v>
      </c>
      <c r="D307" t="s">
        <v>201</v>
      </c>
      <c r="E307">
        <v>136</v>
      </c>
    </row>
    <row r="308" spans="1:5" x14ac:dyDescent="0.15">
      <c r="A308">
        <v>306</v>
      </c>
      <c r="B308" t="s">
        <v>487</v>
      </c>
      <c r="C308" t="s">
        <v>488</v>
      </c>
      <c r="D308" t="s">
        <v>201</v>
      </c>
      <c r="E308">
        <v>70</v>
      </c>
    </row>
    <row r="309" spans="1:5" x14ac:dyDescent="0.15">
      <c r="A309">
        <v>307</v>
      </c>
      <c r="B309" t="s">
        <v>489</v>
      </c>
      <c r="C309" t="s">
        <v>490</v>
      </c>
      <c r="D309" t="s">
        <v>201</v>
      </c>
      <c r="E309">
        <v>34</v>
      </c>
    </row>
    <row r="310" spans="1:5" x14ac:dyDescent="0.15">
      <c r="A310">
        <v>308</v>
      </c>
      <c r="B310" t="s">
        <v>491</v>
      </c>
      <c r="C310" t="s">
        <v>492</v>
      </c>
      <c r="D310" t="s">
        <v>201</v>
      </c>
      <c r="E310">
        <v>28</v>
      </c>
    </row>
    <row r="311" spans="1:5" x14ac:dyDescent="0.15">
      <c r="A311">
        <v>309</v>
      </c>
      <c r="B311" t="s">
        <v>493</v>
      </c>
      <c r="C311" t="s">
        <v>494</v>
      </c>
      <c r="D311" t="s">
        <v>201</v>
      </c>
      <c r="E311">
        <v>20</v>
      </c>
    </row>
    <row r="312" spans="1:5" x14ac:dyDescent="0.15">
      <c r="A312">
        <v>310</v>
      </c>
      <c r="B312" t="s">
        <v>495</v>
      </c>
      <c r="C312" t="s">
        <v>496</v>
      </c>
      <c r="D312" t="s">
        <v>201</v>
      </c>
      <c r="E312">
        <v>6</v>
      </c>
    </row>
    <row r="313" spans="1:5" x14ac:dyDescent="0.15">
      <c r="A313">
        <v>311</v>
      </c>
      <c r="B313" t="s">
        <v>485</v>
      </c>
      <c r="C313" t="s">
        <v>497</v>
      </c>
      <c r="D313" t="s">
        <v>201</v>
      </c>
      <c r="E313">
        <v>136</v>
      </c>
    </row>
    <row r="314" spans="1:5" x14ac:dyDescent="0.15">
      <c r="A314">
        <v>312</v>
      </c>
      <c r="B314" t="s">
        <v>487</v>
      </c>
      <c r="C314" t="s">
        <v>498</v>
      </c>
      <c r="D314" t="s">
        <v>201</v>
      </c>
      <c r="E314">
        <v>70</v>
      </c>
    </row>
    <row r="315" spans="1:5" x14ac:dyDescent="0.15">
      <c r="A315">
        <v>313</v>
      </c>
      <c r="B315" t="s">
        <v>487</v>
      </c>
      <c r="C315" t="s">
        <v>499</v>
      </c>
      <c r="D315" t="s">
        <v>201</v>
      </c>
      <c r="E315">
        <v>27</v>
      </c>
    </row>
    <row r="316" spans="1:5" x14ac:dyDescent="0.15">
      <c r="A316">
        <v>314</v>
      </c>
      <c r="B316" t="s">
        <v>489</v>
      </c>
      <c r="C316" t="s">
        <v>500</v>
      </c>
      <c r="D316" t="s">
        <v>201</v>
      </c>
      <c r="E316">
        <v>22</v>
      </c>
    </row>
    <row r="317" spans="1:5" x14ac:dyDescent="0.15">
      <c r="A317">
        <v>315</v>
      </c>
      <c r="B317" t="s">
        <v>489</v>
      </c>
      <c r="C317" t="s">
        <v>501</v>
      </c>
      <c r="D317" t="s">
        <v>201</v>
      </c>
      <c r="E317">
        <v>12</v>
      </c>
    </row>
    <row r="318" spans="1:5" x14ac:dyDescent="0.15">
      <c r="A318">
        <v>316</v>
      </c>
      <c r="B318" t="s">
        <v>491</v>
      </c>
      <c r="C318" t="s">
        <v>502</v>
      </c>
      <c r="D318" t="s">
        <v>201</v>
      </c>
      <c r="E318">
        <v>12</v>
      </c>
    </row>
    <row r="319" spans="1:5" x14ac:dyDescent="0.15">
      <c r="A319">
        <v>317</v>
      </c>
      <c r="B319" t="s">
        <v>491</v>
      </c>
      <c r="C319" t="s">
        <v>503</v>
      </c>
      <c r="D319" t="s">
        <v>201</v>
      </c>
      <c r="E319">
        <v>2</v>
      </c>
    </row>
    <row r="320" spans="1:5" x14ac:dyDescent="0.15">
      <c r="A320">
        <v>318</v>
      </c>
      <c r="B320" t="s">
        <v>491</v>
      </c>
      <c r="C320" t="s">
        <v>504</v>
      </c>
      <c r="D320" t="s">
        <v>201</v>
      </c>
      <c r="E320">
        <v>14</v>
      </c>
    </row>
    <row r="321" spans="1:5" x14ac:dyDescent="0.15">
      <c r="A321">
        <v>319</v>
      </c>
      <c r="B321" t="s">
        <v>493</v>
      </c>
      <c r="C321" t="s">
        <v>505</v>
      </c>
      <c r="D321" t="s">
        <v>201</v>
      </c>
      <c r="E321">
        <v>14</v>
      </c>
    </row>
    <row r="322" spans="1:5" x14ac:dyDescent="0.15">
      <c r="A322">
        <v>320</v>
      </c>
      <c r="B322" t="s">
        <v>495</v>
      </c>
      <c r="C322" t="s">
        <v>506</v>
      </c>
      <c r="D322" t="s">
        <v>201</v>
      </c>
      <c r="E322">
        <v>4</v>
      </c>
    </row>
    <row r="323" spans="1:5" x14ac:dyDescent="0.15">
      <c r="A323">
        <v>321</v>
      </c>
      <c r="B323" t="s">
        <v>487</v>
      </c>
      <c r="C323" t="s">
        <v>507</v>
      </c>
      <c r="D323" t="s">
        <v>201</v>
      </c>
      <c r="E323">
        <v>27</v>
      </c>
    </row>
    <row r="324" spans="1:5" x14ac:dyDescent="0.15">
      <c r="A324">
        <v>322</v>
      </c>
      <c r="B324" t="s">
        <v>489</v>
      </c>
      <c r="C324" t="s">
        <v>508</v>
      </c>
      <c r="D324" t="s">
        <v>201</v>
      </c>
      <c r="E324">
        <v>22</v>
      </c>
    </row>
    <row r="325" spans="1:5" x14ac:dyDescent="0.15">
      <c r="A325">
        <v>323</v>
      </c>
      <c r="B325" t="s">
        <v>489</v>
      </c>
      <c r="C325" t="s">
        <v>509</v>
      </c>
      <c r="D325" t="s">
        <v>201</v>
      </c>
      <c r="E325">
        <v>12</v>
      </c>
    </row>
    <row r="326" spans="1:5" x14ac:dyDescent="0.15">
      <c r="A326">
        <v>324</v>
      </c>
      <c r="B326" t="s">
        <v>491</v>
      </c>
      <c r="C326" t="s">
        <v>510</v>
      </c>
      <c r="D326" t="s">
        <v>201</v>
      </c>
      <c r="E326">
        <v>14</v>
      </c>
    </row>
    <row r="327" spans="1:5" x14ac:dyDescent="0.15">
      <c r="A327">
        <v>325</v>
      </c>
      <c r="B327" t="s">
        <v>493</v>
      </c>
      <c r="C327" t="s">
        <v>511</v>
      </c>
      <c r="D327" t="s">
        <v>201</v>
      </c>
      <c r="E327">
        <v>14</v>
      </c>
    </row>
    <row r="328" spans="1:5" x14ac:dyDescent="0.15">
      <c r="A328">
        <v>326</v>
      </c>
      <c r="B328" t="s">
        <v>495</v>
      </c>
      <c r="C328" t="s">
        <v>512</v>
      </c>
      <c r="D328" t="s">
        <v>201</v>
      </c>
      <c r="E328">
        <v>4</v>
      </c>
    </row>
    <row r="329" spans="1:5" x14ac:dyDescent="0.15">
      <c r="A329">
        <v>327</v>
      </c>
      <c r="B329" t="s">
        <v>485</v>
      </c>
      <c r="C329" t="s">
        <v>513</v>
      </c>
      <c r="D329" t="s">
        <v>201</v>
      </c>
      <c r="E329">
        <v>27</v>
      </c>
    </row>
    <row r="330" spans="1:5" x14ac:dyDescent="0.15">
      <c r="A330">
        <v>328</v>
      </c>
      <c r="B330" t="s">
        <v>489</v>
      </c>
      <c r="C330" t="s">
        <v>514</v>
      </c>
      <c r="D330" t="s">
        <v>201</v>
      </c>
      <c r="E330">
        <v>12</v>
      </c>
    </row>
    <row r="331" spans="1:5" x14ac:dyDescent="0.15">
      <c r="A331">
        <v>329</v>
      </c>
      <c r="B331" t="s">
        <v>515</v>
      </c>
      <c r="C331" t="s">
        <v>516</v>
      </c>
      <c r="D331" t="s">
        <v>201</v>
      </c>
      <c r="E331">
        <v>2</v>
      </c>
    </row>
    <row r="332" spans="1:5" x14ac:dyDescent="0.15">
      <c r="A332">
        <v>330</v>
      </c>
      <c r="B332" t="s">
        <v>517</v>
      </c>
      <c r="C332" t="s">
        <v>518</v>
      </c>
      <c r="D332" t="s">
        <v>201</v>
      </c>
      <c r="E332">
        <v>14</v>
      </c>
    </row>
    <row r="333" spans="1:5" x14ac:dyDescent="0.15">
      <c r="A333">
        <v>331</v>
      </c>
      <c r="B333" t="s">
        <v>517</v>
      </c>
      <c r="C333" t="s">
        <v>519</v>
      </c>
      <c r="D333" t="s">
        <v>201</v>
      </c>
      <c r="E333">
        <v>3</v>
      </c>
    </row>
    <row r="334" spans="1:5" x14ac:dyDescent="0.15">
      <c r="A334">
        <v>332</v>
      </c>
      <c r="B334" t="s">
        <v>517</v>
      </c>
      <c r="C334" t="s">
        <v>520</v>
      </c>
      <c r="D334" t="s">
        <v>201</v>
      </c>
      <c r="E334">
        <v>1</v>
      </c>
    </row>
    <row r="335" spans="1:5" x14ac:dyDescent="0.15">
      <c r="A335">
        <v>333</v>
      </c>
      <c r="B335" t="s">
        <v>521</v>
      </c>
      <c r="C335" t="s">
        <v>522</v>
      </c>
      <c r="D335" t="s">
        <v>287</v>
      </c>
      <c r="E335">
        <v>9</v>
      </c>
    </row>
    <row r="336" spans="1:5" x14ac:dyDescent="0.15">
      <c r="A336">
        <v>334</v>
      </c>
      <c r="B336" t="s">
        <v>521</v>
      </c>
      <c r="C336" t="s">
        <v>523</v>
      </c>
      <c r="D336" t="s">
        <v>287</v>
      </c>
      <c r="E336">
        <v>8</v>
      </c>
    </row>
    <row r="337" spans="1:5" x14ac:dyDescent="0.15">
      <c r="A337">
        <v>335</v>
      </c>
      <c r="B337" t="s">
        <v>524</v>
      </c>
      <c r="C337" t="s">
        <v>525</v>
      </c>
      <c r="D337" t="s">
        <v>287</v>
      </c>
      <c r="E337">
        <v>17</v>
      </c>
    </row>
    <row r="338" spans="1:5" x14ac:dyDescent="0.15">
      <c r="A338">
        <v>336</v>
      </c>
      <c r="B338" t="s">
        <v>199</v>
      </c>
      <c r="C338" t="s">
        <v>526</v>
      </c>
      <c r="D338" t="s">
        <v>287</v>
      </c>
      <c r="E338">
        <v>16</v>
      </c>
    </row>
    <row r="339" spans="1:5" x14ac:dyDescent="0.15">
      <c r="A339">
        <v>337</v>
      </c>
      <c r="B339" t="s">
        <v>527</v>
      </c>
      <c r="C339" t="s">
        <v>528</v>
      </c>
      <c r="D339" t="s">
        <v>287</v>
      </c>
      <c r="E339">
        <v>4</v>
      </c>
    </row>
    <row r="340" spans="1:5" x14ac:dyDescent="0.15">
      <c r="A340">
        <v>338</v>
      </c>
      <c r="B340" t="s">
        <v>527</v>
      </c>
      <c r="C340" t="s">
        <v>529</v>
      </c>
      <c r="D340" t="s">
        <v>287</v>
      </c>
      <c r="E340">
        <v>14</v>
      </c>
    </row>
    <row r="341" spans="1:5" x14ac:dyDescent="0.15">
      <c r="A341">
        <v>339</v>
      </c>
      <c r="B341" t="s">
        <v>530</v>
      </c>
      <c r="C341" t="s">
        <v>531</v>
      </c>
      <c r="D341" t="s">
        <v>287</v>
      </c>
      <c r="E341">
        <v>6</v>
      </c>
    </row>
    <row r="342" spans="1:5" x14ac:dyDescent="0.15">
      <c r="A342">
        <v>340</v>
      </c>
      <c r="B342" t="s">
        <v>524</v>
      </c>
      <c r="C342" t="s">
        <v>532</v>
      </c>
      <c r="D342" t="s">
        <v>287</v>
      </c>
      <c r="E342">
        <v>6</v>
      </c>
    </row>
    <row r="343" spans="1:5" x14ac:dyDescent="0.15">
      <c r="A343">
        <v>341</v>
      </c>
      <c r="B343" t="s">
        <v>530</v>
      </c>
      <c r="C343" t="s">
        <v>533</v>
      </c>
      <c r="D343" t="s">
        <v>287</v>
      </c>
      <c r="E343">
        <v>3</v>
      </c>
    </row>
    <row r="344" spans="1:5" x14ac:dyDescent="0.15">
      <c r="A344">
        <v>342</v>
      </c>
      <c r="B344" t="s">
        <v>524</v>
      </c>
      <c r="C344" t="s">
        <v>534</v>
      </c>
      <c r="D344" t="s">
        <v>287</v>
      </c>
      <c r="E344">
        <v>3</v>
      </c>
    </row>
    <row r="345" spans="1:5" x14ac:dyDescent="0.15">
      <c r="A345">
        <v>343</v>
      </c>
      <c r="B345" t="s">
        <v>524</v>
      </c>
      <c r="C345" t="s">
        <v>535</v>
      </c>
      <c r="D345" t="s">
        <v>287</v>
      </c>
      <c r="E345">
        <v>18</v>
      </c>
    </row>
    <row r="346" spans="1:5" x14ac:dyDescent="0.15">
      <c r="A346">
        <v>344</v>
      </c>
      <c r="B346" t="s">
        <v>524</v>
      </c>
      <c r="C346" t="s">
        <v>536</v>
      </c>
      <c r="D346" t="s">
        <v>287</v>
      </c>
      <c r="E346">
        <v>14</v>
      </c>
    </row>
    <row r="347" spans="1:5" x14ac:dyDescent="0.15">
      <c r="A347">
        <v>345</v>
      </c>
      <c r="B347" t="s">
        <v>537</v>
      </c>
      <c r="C347" t="s">
        <v>538</v>
      </c>
      <c r="D347" t="s">
        <v>201</v>
      </c>
      <c r="E347">
        <v>1</v>
      </c>
    </row>
    <row r="348" spans="1:5" x14ac:dyDescent="0.15">
      <c r="A348">
        <v>346</v>
      </c>
      <c r="B348" t="s">
        <v>537</v>
      </c>
      <c r="C348" t="s">
        <v>539</v>
      </c>
      <c r="D348" t="s">
        <v>201</v>
      </c>
      <c r="E348">
        <v>1</v>
      </c>
    </row>
    <row r="349" spans="1:5" x14ac:dyDescent="0.15">
      <c r="A349">
        <v>347</v>
      </c>
      <c r="B349" t="s">
        <v>537</v>
      </c>
      <c r="C349" t="s">
        <v>540</v>
      </c>
      <c r="D349" t="s">
        <v>201</v>
      </c>
      <c r="E349">
        <v>1</v>
      </c>
    </row>
    <row r="350" spans="1:5" x14ac:dyDescent="0.15">
      <c r="A350">
        <v>348</v>
      </c>
      <c r="B350" t="s">
        <v>537</v>
      </c>
      <c r="C350" t="s">
        <v>541</v>
      </c>
      <c r="D350" t="s">
        <v>201</v>
      </c>
      <c r="E350">
        <v>4</v>
      </c>
    </row>
    <row r="351" spans="1:5" x14ac:dyDescent="0.15">
      <c r="A351">
        <v>349</v>
      </c>
      <c r="B351" t="s">
        <v>537</v>
      </c>
      <c r="C351" t="s">
        <v>542</v>
      </c>
      <c r="D351" t="s">
        <v>201</v>
      </c>
      <c r="E351">
        <v>8</v>
      </c>
    </row>
    <row r="352" spans="1:5" x14ac:dyDescent="0.15">
      <c r="A352">
        <v>350</v>
      </c>
      <c r="B352" t="s">
        <v>199</v>
      </c>
      <c r="C352" t="s">
        <v>543</v>
      </c>
      <c r="D352" t="s">
        <v>201</v>
      </c>
      <c r="E352">
        <v>18</v>
      </c>
    </row>
    <row r="353" spans="1:5" x14ac:dyDescent="0.15">
      <c r="A353">
        <v>351</v>
      </c>
      <c r="B353" t="s">
        <v>544</v>
      </c>
      <c r="C353" t="s">
        <v>545</v>
      </c>
      <c r="D353" t="s">
        <v>546</v>
      </c>
      <c r="E353">
        <v>2</v>
      </c>
    </row>
    <row r="354" spans="1:5" x14ac:dyDescent="0.15">
      <c r="A354">
        <v>352</v>
      </c>
      <c r="B354" t="s">
        <v>199</v>
      </c>
      <c r="C354" t="s">
        <v>547</v>
      </c>
      <c r="D354" t="s">
        <v>201</v>
      </c>
      <c r="E354">
        <v>1</v>
      </c>
    </row>
    <row r="355" spans="1:5" x14ac:dyDescent="0.15">
      <c r="A355">
        <v>353</v>
      </c>
      <c r="B355" t="s">
        <v>548</v>
      </c>
      <c r="C355" t="s">
        <v>549</v>
      </c>
      <c r="D355" t="s">
        <v>38</v>
      </c>
      <c r="E355">
        <v>1.3</v>
      </c>
    </row>
    <row r="356" spans="1:5" x14ac:dyDescent="0.15">
      <c r="A356">
        <v>354</v>
      </c>
      <c r="B356" t="s">
        <v>254</v>
      </c>
      <c r="C356" t="s">
        <v>550</v>
      </c>
      <c r="D356" t="s">
        <v>38</v>
      </c>
      <c r="E356">
        <v>1.8</v>
      </c>
    </row>
    <row r="357" spans="1:5" x14ac:dyDescent="0.15">
      <c r="A357">
        <v>355</v>
      </c>
      <c r="B357" t="s">
        <v>551</v>
      </c>
      <c r="C357" t="s">
        <v>552</v>
      </c>
      <c r="D357" t="s">
        <v>38</v>
      </c>
      <c r="E357">
        <v>0.27</v>
      </c>
    </row>
    <row r="358" spans="1:5" x14ac:dyDescent="0.15">
      <c r="A358">
        <v>356</v>
      </c>
      <c r="B358" t="s">
        <v>553</v>
      </c>
      <c r="C358" t="s">
        <v>554</v>
      </c>
      <c r="D358" t="s">
        <v>38</v>
      </c>
      <c r="E358">
        <v>0.17</v>
      </c>
    </row>
    <row r="359" spans="1:5" x14ac:dyDescent="0.15">
      <c r="A359">
        <v>357</v>
      </c>
      <c r="B359" t="s">
        <v>256</v>
      </c>
      <c r="C359" t="s">
        <v>555</v>
      </c>
      <c r="D359" t="s">
        <v>201</v>
      </c>
      <c r="E359">
        <v>65</v>
      </c>
    </row>
    <row r="360" spans="1:5" x14ac:dyDescent="0.15">
      <c r="A360">
        <v>358</v>
      </c>
      <c r="B360" t="s">
        <v>556</v>
      </c>
      <c r="C360" t="s">
        <v>557</v>
      </c>
      <c r="D360" t="s">
        <v>201</v>
      </c>
      <c r="E360">
        <v>65</v>
      </c>
    </row>
    <row r="361" spans="1:5" x14ac:dyDescent="0.15">
      <c r="A361">
        <v>359</v>
      </c>
      <c r="B361" t="s">
        <v>256</v>
      </c>
      <c r="C361" t="s">
        <v>558</v>
      </c>
      <c r="D361" t="s">
        <v>201</v>
      </c>
      <c r="E361">
        <v>8</v>
      </c>
    </row>
    <row r="362" spans="1:5" x14ac:dyDescent="0.15">
      <c r="A362">
        <v>360</v>
      </c>
      <c r="B362" t="s">
        <v>256</v>
      </c>
      <c r="C362" t="s">
        <v>559</v>
      </c>
      <c r="D362" t="s">
        <v>201</v>
      </c>
      <c r="E362">
        <v>27</v>
      </c>
    </row>
    <row r="363" spans="1:5" x14ac:dyDescent="0.15">
      <c r="A363">
        <v>361</v>
      </c>
      <c r="B363" t="s">
        <v>256</v>
      </c>
      <c r="C363" t="s">
        <v>560</v>
      </c>
      <c r="D363" t="s">
        <v>201</v>
      </c>
      <c r="E363">
        <v>17</v>
      </c>
    </row>
    <row r="364" spans="1:5" x14ac:dyDescent="0.15">
      <c r="A364">
        <v>362</v>
      </c>
      <c r="B364" t="s">
        <v>199</v>
      </c>
      <c r="C364" t="s">
        <v>561</v>
      </c>
      <c r="D364" t="s">
        <v>201</v>
      </c>
      <c r="E364">
        <v>14</v>
      </c>
    </row>
    <row r="365" spans="1:5" x14ac:dyDescent="0.15">
      <c r="A365">
        <v>363</v>
      </c>
      <c r="B365" t="s">
        <v>199</v>
      </c>
      <c r="C365" t="s">
        <v>562</v>
      </c>
      <c r="D365" t="s">
        <v>201</v>
      </c>
      <c r="E365">
        <v>21</v>
      </c>
    </row>
    <row r="366" spans="1:5" x14ac:dyDescent="0.15">
      <c r="A366">
        <v>364</v>
      </c>
      <c r="B366" t="s">
        <v>563</v>
      </c>
      <c r="C366" t="s">
        <v>564</v>
      </c>
      <c r="D366" t="s">
        <v>201</v>
      </c>
      <c r="E366">
        <v>65</v>
      </c>
    </row>
    <row r="367" spans="1:5" x14ac:dyDescent="0.15">
      <c r="A367">
        <v>365</v>
      </c>
      <c r="B367" t="s">
        <v>256</v>
      </c>
      <c r="C367" t="s">
        <v>565</v>
      </c>
      <c r="D367" t="s">
        <v>201</v>
      </c>
      <c r="E367">
        <v>60</v>
      </c>
    </row>
    <row r="368" spans="1:5" x14ac:dyDescent="0.15">
      <c r="A368">
        <v>366</v>
      </c>
      <c r="B368" t="s">
        <v>566</v>
      </c>
      <c r="C368" t="s">
        <v>567</v>
      </c>
      <c r="D368" t="s">
        <v>201</v>
      </c>
      <c r="E368">
        <v>27</v>
      </c>
    </row>
    <row r="369" spans="1:5" x14ac:dyDescent="0.15">
      <c r="A369">
        <v>367</v>
      </c>
      <c r="B369" t="s">
        <v>568</v>
      </c>
      <c r="C369" t="s">
        <v>569</v>
      </c>
      <c r="D369" t="s">
        <v>201</v>
      </c>
      <c r="E369">
        <v>17</v>
      </c>
    </row>
    <row r="370" spans="1:5" x14ac:dyDescent="0.15">
      <c r="A370">
        <v>368</v>
      </c>
      <c r="B370" t="s">
        <v>556</v>
      </c>
      <c r="C370" t="s">
        <v>570</v>
      </c>
      <c r="D370" t="s">
        <v>201</v>
      </c>
      <c r="E370">
        <v>33</v>
      </c>
    </row>
    <row r="371" spans="1:5" x14ac:dyDescent="0.15">
      <c r="A371">
        <v>369</v>
      </c>
      <c r="B371" t="s">
        <v>256</v>
      </c>
      <c r="C371" t="s">
        <v>571</v>
      </c>
      <c r="D371" t="s">
        <v>201</v>
      </c>
      <c r="E371">
        <v>45</v>
      </c>
    </row>
    <row r="372" spans="1:5" x14ac:dyDescent="0.15">
      <c r="A372">
        <v>370</v>
      </c>
      <c r="B372" t="s">
        <v>566</v>
      </c>
      <c r="C372" t="s">
        <v>572</v>
      </c>
      <c r="D372" t="s">
        <v>201</v>
      </c>
      <c r="E372">
        <v>8</v>
      </c>
    </row>
    <row r="373" spans="1:5" x14ac:dyDescent="0.15">
      <c r="A373">
        <v>371</v>
      </c>
      <c r="B373" t="s">
        <v>568</v>
      </c>
      <c r="C373" t="s">
        <v>573</v>
      </c>
      <c r="D373" t="s">
        <v>201</v>
      </c>
      <c r="E373">
        <v>4</v>
      </c>
    </row>
    <row r="374" spans="1:5" x14ac:dyDescent="0.15">
      <c r="A374">
        <v>372</v>
      </c>
      <c r="B374" t="s">
        <v>199</v>
      </c>
      <c r="C374" t="s">
        <v>574</v>
      </c>
      <c r="D374" t="s">
        <v>201</v>
      </c>
      <c r="E374">
        <v>1</v>
      </c>
    </row>
    <row r="375" spans="1:5" x14ac:dyDescent="0.15">
      <c r="A375">
        <v>373</v>
      </c>
      <c r="B375" t="s">
        <v>575</v>
      </c>
      <c r="C375" t="s">
        <v>576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471-7350-4665-8F3D-1A369FE82125}">
  <dimension ref="A1:C8"/>
  <sheetViews>
    <sheetView workbookViewId="0">
      <selection activeCell="F13" sqref="F13"/>
    </sheetView>
  </sheetViews>
  <sheetFormatPr baseColWidth="10" defaultColWidth="8.83203125" defaultRowHeight="14" x14ac:dyDescent="0.15"/>
  <cols>
    <col min="2" max="2" width="10.5" bestFit="1" customWidth="1"/>
    <col min="3" max="3" width="10.1640625" bestFit="1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>
        <v>0</v>
      </c>
      <c r="B2" t="s">
        <v>6</v>
      </c>
      <c r="C2" s="1" cm="1">
        <f t="array" ref="C2:C8">work!F2:F8</f>
        <v>44562</v>
      </c>
    </row>
    <row r="3" spans="1:3" x14ac:dyDescent="0.15">
      <c r="A3">
        <v>1</v>
      </c>
      <c r="B3" t="s">
        <v>7</v>
      </c>
      <c r="C3" s="1">
        <v>44563</v>
      </c>
    </row>
    <row r="4" spans="1:3" x14ac:dyDescent="0.15">
      <c r="A4">
        <v>2</v>
      </c>
      <c r="B4" t="s">
        <v>8</v>
      </c>
      <c r="C4" s="1">
        <v>44564</v>
      </c>
    </row>
    <row r="5" spans="1:3" x14ac:dyDescent="0.15">
      <c r="A5">
        <v>3</v>
      </c>
      <c r="B5" t="s">
        <v>9</v>
      </c>
      <c r="C5" s="1">
        <v>44575</v>
      </c>
    </row>
    <row r="6" spans="1:3" x14ac:dyDescent="0.15">
      <c r="A6">
        <v>4</v>
      </c>
      <c r="B6" t="s">
        <v>10</v>
      </c>
      <c r="C6" s="1">
        <v>44595</v>
      </c>
    </row>
    <row r="7" spans="1:3" x14ac:dyDescent="0.15">
      <c r="A7">
        <v>5</v>
      </c>
      <c r="B7" t="s">
        <v>11</v>
      </c>
      <c r="C7" s="1">
        <v>44601</v>
      </c>
    </row>
    <row r="8" spans="1:3" x14ac:dyDescent="0.15">
      <c r="A8">
        <v>6</v>
      </c>
      <c r="B8" t="s">
        <v>12</v>
      </c>
      <c r="C8" s="1">
        <v>44607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7C3A-4515-45B0-AF9E-5DDEF2E32E89}">
  <dimension ref="A1:C5"/>
  <sheetViews>
    <sheetView workbookViewId="0">
      <selection activeCell="C11" sqref="C11"/>
    </sheetView>
  </sheetViews>
  <sheetFormatPr baseColWidth="10" defaultColWidth="8.83203125" defaultRowHeight="14" x14ac:dyDescent="0.15"/>
  <cols>
    <col min="3" max="3" width="10.1640625" bestFit="1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>
        <v>0</v>
      </c>
      <c r="B2" t="s">
        <v>15</v>
      </c>
      <c r="C2" s="1" cm="1">
        <f t="array" ref="C2:C5">work!F11:F14</f>
        <v>44625</v>
      </c>
    </row>
    <row r="3" spans="1:3" x14ac:dyDescent="0.15">
      <c r="A3">
        <v>1</v>
      </c>
      <c r="B3" t="s">
        <v>16</v>
      </c>
      <c r="C3" s="1">
        <v>44631</v>
      </c>
    </row>
    <row r="4" spans="1:3" x14ac:dyDescent="0.15">
      <c r="A4">
        <v>2</v>
      </c>
      <c r="B4" t="s">
        <v>17</v>
      </c>
      <c r="C4" s="1">
        <v>44637</v>
      </c>
    </row>
    <row r="5" spans="1:3" x14ac:dyDescent="0.15">
      <c r="A5">
        <v>3</v>
      </c>
      <c r="B5" t="s">
        <v>52</v>
      </c>
      <c r="C5">
        <v>44643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856-30DE-4BF7-B05B-8094276E4235}">
  <dimension ref="A1:C5"/>
  <sheetViews>
    <sheetView workbookViewId="0">
      <selection activeCell="D31" sqref="D31"/>
    </sheetView>
  </sheetViews>
  <sheetFormatPr baseColWidth="10" defaultColWidth="8.83203125" defaultRowHeight="14" x14ac:dyDescent="0.15"/>
  <cols>
    <col min="3" max="3" width="10.1640625" bestFit="1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>
        <v>0</v>
      </c>
      <c r="B2" t="s">
        <v>18</v>
      </c>
      <c r="C2" s="1" cm="1">
        <f t="array" ref="C2:C5">work!G11:G14</f>
        <v>44630</v>
      </c>
    </row>
    <row r="3" spans="1:3" x14ac:dyDescent="0.15">
      <c r="A3">
        <v>1</v>
      </c>
      <c r="B3" t="s">
        <v>19</v>
      </c>
      <c r="C3" s="1">
        <v>44636</v>
      </c>
    </row>
    <row r="4" spans="1:3" x14ac:dyDescent="0.15">
      <c r="A4">
        <v>2</v>
      </c>
      <c r="B4" t="s">
        <v>20</v>
      </c>
      <c r="C4" s="1">
        <v>44642</v>
      </c>
    </row>
    <row r="5" spans="1:3" x14ac:dyDescent="0.15">
      <c r="A5">
        <v>3</v>
      </c>
      <c r="B5" t="s">
        <v>53</v>
      </c>
      <c r="C5" s="1">
        <v>44648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</vt:lpstr>
      <vt:lpstr>ntcv</vt:lpstr>
      <vt:lpstr>lmtn</vt:lpstr>
      <vt:lpstr>ntvl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Trinh</dc:creator>
  <cp:lastModifiedBy>Quan Trinh</cp:lastModifiedBy>
  <dcterms:created xsi:type="dcterms:W3CDTF">2022-11-15T00:45:38Z</dcterms:created>
  <dcterms:modified xsi:type="dcterms:W3CDTF">2022-11-19T05:18:33Z</dcterms:modified>
</cp:coreProperties>
</file>