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i/Documents/Shedd/decadal-shifts-/metadata/"/>
    </mc:Choice>
  </mc:AlternateContent>
  <xr:revisionPtr revIDLastSave="0" documentId="8_{F1246DCA-AC64-EB43-9806-C588ED03FB16}" xr6:coauthVersionLast="47" xr6:coauthVersionMax="47" xr10:uidLastSave="{00000000-0000-0000-0000-000000000000}"/>
  <bookViews>
    <workbookView xWindow="1040" yWindow="760" windowWidth="29200" windowHeight="18880" xr2:uid="{A66BF70F-5FE6-46F5-AA10-CD65AED1BAC6}"/>
  </bookViews>
  <sheets>
    <sheet name="Alexandra_ITS2Plates" sheetId="5" r:id="rId1"/>
    <sheet name="2002" sheetId="1" r:id="rId2"/>
    <sheet name="2023" sheetId="2" r:id="rId3"/>
    <sheet name="2023-2024" sheetId="3" r:id="rId4"/>
    <sheet name="Rich_ITS2Plates" sheetId="4" r:id="rId5"/>
  </sheets>
  <definedNames>
    <definedName name="_xlnm._FilterDatabase" localSheetId="1" hidden="1">'2002'!$A$1:$AF$404</definedName>
    <definedName name="_xlnm._FilterDatabase" localSheetId="2" hidden="1">'2023'!$A$1:$O$211</definedName>
    <definedName name="_xlnm._FilterDatabase" localSheetId="3" hidden="1">'2023-2024'!$A$1:$G$410</definedName>
    <definedName name="_xlnm._FilterDatabase" localSheetId="0" hidden="1">Alexandra_ITS2Plates!$A$1:$J$583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9" i="5"/>
  <c r="B100" i="5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5" i="5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1" i="5"/>
  <c r="B292" i="5" s="1"/>
  <c r="B293" i="5" s="1"/>
  <c r="B294" i="5" s="1"/>
  <c r="B295" i="5" s="1"/>
  <c r="B297" i="5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3" i="5"/>
  <c r="B394" i="5" s="1"/>
  <c r="B395" i="5" s="1"/>
  <c r="B396" i="5" s="1"/>
  <c r="B397" i="5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9" i="5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5" i="5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1" i="5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7" i="5"/>
  <c r="B778" i="5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3" i="5"/>
  <c r="B874" i="5" s="1"/>
  <c r="B875" i="5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9" i="5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2" i="5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B1036" i="5" s="1"/>
  <c r="B1037" i="5" s="1"/>
  <c r="B1038" i="5" s="1"/>
  <c r="B1039" i="5" s="1"/>
  <c r="B1040" i="5" s="1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72" i="5" s="1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s="1"/>
  <c r="B1083" i="5" s="1"/>
  <c r="B1084" i="5" s="1"/>
  <c r="B1085" i="5" s="1"/>
  <c r="B1086" i="5" s="1"/>
  <c r="B1088" i="5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104" i="5" s="1"/>
  <c r="B1105" i="5" s="1"/>
  <c r="B1106" i="5" s="1"/>
  <c r="B1107" i="5" s="1"/>
  <c r="B1108" i="5" s="1"/>
  <c r="B1109" i="5" s="1"/>
  <c r="B1110" i="5" s="1"/>
  <c r="B1111" i="5" s="1"/>
  <c r="B1112" i="5" s="1"/>
  <c r="B1113" i="5" s="1"/>
  <c r="B1114" i="5" s="1"/>
  <c r="B1115" i="5" s="1"/>
  <c r="B1116" i="5" s="1"/>
  <c r="B1117" i="5" s="1"/>
  <c r="B1118" i="5" s="1"/>
  <c r="B1119" i="5" s="1"/>
  <c r="B1120" i="5" s="1"/>
  <c r="B1121" i="5" s="1"/>
  <c r="B1122" i="5" s="1"/>
  <c r="B1123" i="5" s="1"/>
  <c r="B1124" i="5" s="1"/>
  <c r="B1125" i="5" s="1"/>
  <c r="B1126" i="5" s="1"/>
  <c r="B1127" i="5" s="1"/>
  <c r="B1128" i="5" s="1"/>
  <c r="B1129" i="5" s="1"/>
  <c r="B1130" i="5" s="1"/>
  <c r="B1131" i="5" s="1"/>
  <c r="B1132" i="5" s="1"/>
  <c r="B1133" i="5" s="1"/>
  <c r="B1134" i="5" s="1"/>
  <c r="B1135" i="5" s="1"/>
  <c r="B1136" i="5" s="1"/>
  <c r="B1137" i="5" s="1"/>
  <c r="B1138" i="5" s="1"/>
  <c r="B1139" i="5" s="1"/>
  <c r="B1140" i="5" s="1"/>
  <c r="B1141" i="5" s="1"/>
  <c r="B1142" i="5" s="1"/>
  <c r="B1143" i="5" s="1"/>
  <c r="B1144" i="5" s="1"/>
  <c r="B1145" i="5" s="1"/>
  <c r="B1146" i="5" s="1"/>
  <c r="B1147" i="5" s="1"/>
  <c r="B1148" i="5" s="1"/>
  <c r="B1149" i="5" s="1"/>
  <c r="B1150" i="5" s="1"/>
  <c r="B1151" i="5" s="1"/>
  <c r="B1152" i="5" s="1"/>
  <c r="B1153" i="5" s="1"/>
  <c r="B1154" i="5" s="1"/>
  <c r="B1155" i="5" s="1"/>
  <c r="B1156" i="5" s="1"/>
  <c r="B1157" i="5" s="1"/>
  <c r="B1158" i="5" s="1"/>
  <c r="B1159" i="5" s="1"/>
  <c r="B1160" i="5" s="1"/>
  <c r="B1161" i="5" s="1"/>
  <c r="B1162" i="5" s="1"/>
  <c r="B1163" i="5" s="1"/>
  <c r="B1164" i="5" s="1"/>
  <c r="B1165" i="5" s="1"/>
  <c r="B1166" i="5" s="1"/>
  <c r="B1167" i="5" s="1"/>
  <c r="B1168" i="5" s="1"/>
  <c r="B1169" i="5" s="1"/>
  <c r="B1170" i="5" s="1"/>
  <c r="B1171" i="5" s="1"/>
  <c r="B1172" i="5" s="1"/>
  <c r="B1173" i="5" s="1"/>
  <c r="B1174" i="5" s="1"/>
  <c r="B1175" i="5" s="1"/>
  <c r="B1176" i="5" s="1"/>
  <c r="B1177" i="5" s="1"/>
  <c r="B1178" i="5" s="1"/>
  <c r="B1179" i="5" s="1"/>
  <c r="B1180" i="5" s="1"/>
  <c r="B1181" i="5" s="1"/>
  <c r="B1182" i="5" s="1"/>
  <c r="B1184" i="5"/>
  <c r="B1185" i="5" s="1"/>
  <c r="B1186" i="5" s="1"/>
  <c r="B1187" i="5" s="1"/>
  <c r="B1188" i="5" s="1"/>
  <c r="B1189" i="5" s="1"/>
  <c r="B1190" i="5" s="1"/>
  <c r="B1191" i="5" s="1"/>
  <c r="B1192" i="5" s="1"/>
  <c r="B1193" i="5" s="1"/>
  <c r="B1194" i="5" s="1"/>
  <c r="B1195" i="5" s="1"/>
  <c r="B1196" i="5" s="1"/>
  <c r="B1197" i="5" s="1"/>
  <c r="B1198" i="5" s="1"/>
  <c r="B1199" i="5" s="1"/>
  <c r="B1200" i="5" s="1"/>
  <c r="B1201" i="5" s="1"/>
  <c r="B1202" i="5" s="1"/>
  <c r="B1203" i="5" s="1"/>
  <c r="B1204" i="5" s="1"/>
  <c r="B1205" i="5" s="1"/>
  <c r="B1206" i="5" s="1"/>
  <c r="B1207" i="5" s="1"/>
  <c r="B1208" i="5" s="1"/>
  <c r="B1209" i="5" s="1"/>
  <c r="B1210" i="5" s="1"/>
  <c r="B1211" i="5" s="1"/>
  <c r="B1212" i="5" s="1"/>
  <c r="B1213" i="5" s="1"/>
  <c r="B1214" i="5" s="1"/>
  <c r="B1215" i="5" s="1"/>
  <c r="B1216" i="5" s="1"/>
  <c r="B1217" i="5" s="1"/>
  <c r="B1218" i="5" s="1"/>
  <c r="B1219" i="5" s="1"/>
  <c r="B1220" i="5" s="1"/>
  <c r="B1221" i="5" s="1"/>
  <c r="B1222" i="5" s="1"/>
  <c r="B1223" i="5" s="1"/>
  <c r="B1224" i="5" s="1"/>
  <c r="B1225" i="5" s="1"/>
  <c r="B1226" i="5" s="1"/>
  <c r="B1227" i="5" s="1"/>
  <c r="B1228" i="5" s="1"/>
  <c r="B1229" i="5" s="1"/>
  <c r="B1230" i="5" s="1"/>
  <c r="B1231" i="5" s="1"/>
  <c r="B1232" i="5" s="1"/>
  <c r="B1233" i="5" s="1"/>
  <c r="B1234" i="5" s="1"/>
  <c r="B1235" i="5" s="1"/>
  <c r="B1236" i="5" s="1"/>
  <c r="B1237" i="5" s="1"/>
  <c r="B1238" i="5" s="1"/>
  <c r="B1239" i="5" s="1"/>
  <c r="B1240" i="5" s="1"/>
  <c r="B1241" i="5" s="1"/>
  <c r="B1242" i="5" s="1"/>
  <c r="B1243" i="5" s="1"/>
  <c r="B1244" i="5" s="1"/>
  <c r="B1245" i="5" s="1"/>
  <c r="B1246" i="5" s="1"/>
  <c r="B1247" i="5" s="1"/>
  <c r="B1248" i="5" s="1"/>
  <c r="B1249" i="5" s="1"/>
  <c r="B1250" i="5" s="1"/>
  <c r="B1251" i="5" s="1"/>
  <c r="B1252" i="5" s="1"/>
  <c r="B1253" i="5" s="1"/>
  <c r="B1254" i="5" s="1"/>
  <c r="B1255" i="5" s="1"/>
  <c r="B1256" i="5" s="1"/>
  <c r="B1257" i="5" s="1"/>
  <c r="B1258" i="5" s="1"/>
  <c r="B1259" i="5" s="1"/>
  <c r="B1260" i="5" s="1"/>
  <c r="B1261" i="5" s="1"/>
  <c r="B1262" i="5" s="1"/>
  <c r="B1263" i="5" s="1"/>
  <c r="B1264" i="5" s="1"/>
  <c r="B1265" i="5" s="1"/>
  <c r="B1266" i="5" s="1"/>
  <c r="B1267" i="5" s="1"/>
  <c r="B1268" i="5" s="1"/>
  <c r="B1269" i="5" s="1"/>
  <c r="B1270" i="5" s="1"/>
  <c r="B1271" i="5" s="1"/>
  <c r="B1272" i="5" s="1"/>
  <c r="B1273" i="5" s="1"/>
  <c r="B1274" i="5" s="1"/>
  <c r="B1275" i="5" s="1"/>
  <c r="B1276" i="5" s="1"/>
  <c r="B1277" i="5" s="1"/>
  <c r="B1278" i="5" s="1"/>
  <c r="C31" i="1" l="1"/>
  <c r="C28" i="1"/>
  <c r="C27" i="1"/>
  <c r="C25" i="1"/>
  <c r="C23" i="1"/>
  <c r="C22" i="1"/>
  <c r="C21" i="1"/>
  <c r="C20" i="1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N434" i="4"/>
  <c r="L434" i="4"/>
  <c r="M434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K387" i="4"/>
  <c r="M387" i="4"/>
  <c r="K388" i="4"/>
  <c r="M388" i="4"/>
  <c r="K389" i="4"/>
  <c r="M389" i="4"/>
  <c r="K390" i="4"/>
  <c r="M390" i="4"/>
  <c r="K391" i="4"/>
  <c r="M391" i="4"/>
  <c r="K392" i="4"/>
  <c r="M392" i="4"/>
  <c r="K393" i="4"/>
  <c r="M393" i="4"/>
  <c r="K394" i="4"/>
  <c r="M394" i="4"/>
  <c r="K395" i="4"/>
  <c r="M395" i="4"/>
  <c r="K396" i="4"/>
  <c r="M396" i="4"/>
  <c r="K397" i="4"/>
  <c r="M397" i="4"/>
  <c r="K398" i="4"/>
  <c r="M398" i="4"/>
  <c r="K399" i="4"/>
  <c r="M399" i="4"/>
  <c r="K400" i="4"/>
  <c r="M400" i="4"/>
  <c r="K401" i="4"/>
  <c r="M401" i="4"/>
  <c r="K402" i="4"/>
  <c r="M402" i="4"/>
  <c r="K403" i="4"/>
  <c r="M403" i="4"/>
  <c r="K404" i="4"/>
  <c r="M404" i="4"/>
  <c r="K405" i="4"/>
  <c r="M405" i="4"/>
  <c r="K406" i="4"/>
  <c r="M406" i="4"/>
  <c r="K407" i="4"/>
  <c r="M407" i="4"/>
  <c r="K408" i="4"/>
  <c r="M408" i="4"/>
  <c r="K409" i="4"/>
  <c r="M409" i="4"/>
  <c r="K410" i="4"/>
  <c r="M410" i="4"/>
  <c r="K411" i="4"/>
  <c r="M411" i="4"/>
  <c r="K412" i="4"/>
  <c r="M412" i="4"/>
  <c r="K413" i="4"/>
  <c r="M413" i="4"/>
  <c r="K414" i="4"/>
  <c r="M414" i="4"/>
  <c r="K415" i="4"/>
  <c r="M415" i="4"/>
  <c r="K416" i="4"/>
  <c r="M416" i="4"/>
  <c r="K417" i="4"/>
  <c r="M417" i="4"/>
  <c r="K418" i="4"/>
  <c r="M418" i="4"/>
  <c r="K419" i="4"/>
  <c r="M419" i="4"/>
  <c r="K420" i="4"/>
  <c r="M420" i="4"/>
  <c r="K421" i="4"/>
  <c r="M421" i="4"/>
  <c r="K422" i="4"/>
  <c r="M422" i="4"/>
  <c r="K423" i="4"/>
  <c r="M423" i="4"/>
  <c r="K424" i="4"/>
  <c r="M424" i="4"/>
  <c r="K425" i="4"/>
  <c r="M425" i="4"/>
  <c r="K426" i="4"/>
  <c r="M426" i="4"/>
  <c r="K427" i="4"/>
  <c r="M427" i="4"/>
  <c r="K428" i="4"/>
  <c r="M428" i="4"/>
  <c r="K429" i="4"/>
  <c r="M429" i="4"/>
  <c r="K430" i="4"/>
  <c r="M430" i="4"/>
  <c r="K431" i="4"/>
  <c r="M431" i="4"/>
  <c r="K432" i="4"/>
  <c r="M432" i="4"/>
  <c r="K433" i="4"/>
  <c r="M433" i="4"/>
  <c r="K434" i="4"/>
  <c r="K435" i="4"/>
  <c r="M435" i="4"/>
  <c r="K436" i="4"/>
  <c r="M436" i="4"/>
  <c r="K437" i="4"/>
  <c r="M437" i="4"/>
  <c r="K438" i="4"/>
  <c r="M438" i="4"/>
  <c r="K439" i="4"/>
  <c r="M439" i="4"/>
  <c r="K440" i="4"/>
  <c r="M440" i="4"/>
  <c r="K441" i="4"/>
  <c r="M441" i="4"/>
  <c r="K442" i="4"/>
  <c r="M442" i="4"/>
  <c r="K443" i="4"/>
  <c r="M443" i="4"/>
  <c r="K444" i="4"/>
  <c r="M444" i="4"/>
  <c r="K445" i="4"/>
  <c r="M445" i="4"/>
  <c r="K446" i="4"/>
  <c r="M446" i="4"/>
  <c r="K447" i="4"/>
  <c r="M447" i="4"/>
  <c r="K448" i="4"/>
  <c r="M448" i="4"/>
  <c r="K449" i="4"/>
  <c r="M449" i="4"/>
  <c r="K450" i="4"/>
  <c r="M450" i="4"/>
  <c r="K451" i="4"/>
  <c r="M451" i="4"/>
  <c r="K452" i="4"/>
  <c r="M452" i="4"/>
  <c r="K453" i="4"/>
  <c r="M453" i="4"/>
  <c r="K454" i="4"/>
  <c r="M454" i="4"/>
  <c r="K455" i="4"/>
  <c r="M455" i="4"/>
  <c r="K456" i="4"/>
  <c r="M456" i="4"/>
  <c r="K457" i="4"/>
  <c r="M457" i="4"/>
  <c r="K458" i="4"/>
  <c r="M458" i="4"/>
  <c r="K459" i="4"/>
  <c r="M459" i="4"/>
  <c r="K460" i="4"/>
  <c r="M460" i="4"/>
  <c r="K461" i="4"/>
  <c r="M461" i="4"/>
  <c r="K462" i="4"/>
  <c r="M462" i="4"/>
  <c r="K463" i="4"/>
  <c r="M463" i="4"/>
  <c r="K464" i="4"/>
  <c r="M464" i="4"/>
  <c r="K465" i="4"/>
  <c r="M465" i="4"/>
  <c r="K466" i="4"/>
  <c r="M466" i="4"/>
  <c r="K467" i="4"/>
  <c r="M467" i="4"/>
  <c r="K468" i="4"/>
  <c r="M468" i="4"/>
  <c r="K469" i="4"/>
  <c r="M469" i="4"/>
  <c r="K470" i="4"/>
  <c r="M470" i="4"/>
  <c r="K471" i="4"/>
  <c r="M471" i="4"/>
  <c r="K472" i="4"/>
  <c r="M472" i="4"/>
  <c r="K473" i="4"/>
  <c r="M473" i="4"/>
  <c r="K474" i="4"/>
  <c r="M474" i="4"/>
  <c r="K475" i="4"/>
  <c r="M475" i="4"/>
  <c r="K476" i="4"/>
  <c r="M476" i="4"/>
  <c r="K477" i="4"/>
  <c r="M477" i="4"/>
  <c r="K478" i="4"/>
  <c r="M478" i="4"/>
  <c r="K479" i="4"/>
  <c r="M479" i="4"/>
  <c r="K480" i="4"/>
  <c r="M480" i="4"/>
  <c r="K481" i="4"/>
  <c r="M481" i="4"/>
  <c r="M386" i="4"/>
  <c r="K386" i="4"/>
</calcChain>
</file>

<file path=xl/sharedStrings.xml><?xml version="1.0" encoding="utf-8"?>
<sst xmlns="http://schemas.openxmlformats.org/spreadsheetml/2006/main" count="16328" uniqueCount="1827">
  <si>
    <t>CR2 ID#</t>
  </si>
  <si>
    <t>Original Label</t>
  </si>
  <si>
    <t>Archive Box #</t>
  </si>
  <si>
    <t>Freezer Box #</t>
  </si>
  <si>
    <t>Host Species</t>
  </si>
  <si>
    <t>Family</t>
  </si>
  <si>
    <t>Country</t>
  </si>
  <si>
    <t>Site</t>
  </si>
  <si>
    <t>Site 2</t>
  </si>
  <si>
    <t>Depth (ft)</t>
  </si>
  <si>
    <t>Depth (m)</t>
  </si>
  <si>
    <t>Collection Date</t>
  </si>
  <si>
    <t>Time</t>
  </si>
  <si>
    <t>Collected By</t>
  </si>
  <si>
    <t>Collection Notes</t>
  </si>
  <si>
    <t>Collection Notes 2</t>
  </si>
  <si>
    <t>Collection Notes 3</t>
  </si>
  <si>
    <t>SST (F unless indicated)</t>
  </si>
  <si>
    <t>Reef Type</t>
  </si>
  <si>
    <t>Tag</t>
  </si>
  <si>
    <t>PAM</t>
  </si>
  <si>
    <t>Photo</t>
  </si>
  <si>
    <t>Dive</t>
  </si>
  <si>
    <t>Dive Notes</t>
  </si>
  <si>
    <t>GPS</t>
  </si>
  <si>
    <t>Extracted</t>
  </si>
  <si>
    <t>Clade</t>
  </si>
  <si>
    <t>Type</t>
  </si>
  <si>
    <t>BDA 372</t>
  </si>
  <si>
    <t>Box 16</t>
  </si>
  <si>
    <t>?</t>
  </si>
  <si>
    <t>Diploria labyrinthiformis</t>
  </si>
  <si>
    <t>Faviidae</t>
  </si>
  <si>
    <t>Bermuda</t>
  </si>
  <si>
    <t>Tyne's Bay - East Control</t>
  </si>
  <si>
    <t>83F</t>
  </si>
  <si>
    <t>(32N 18.767' / 64W 46.948')</t>
  </si>
  <si>
    <t>BDA 373</t>
  </si>
  <si>
    <t>Montastrea franksi</t>
  </si>
  <si>
    <t>BDA 374</t>
  </si>
  <si>
    <t>Montastrea cavernosa</t>
  </si>
  <si>
    <t>BDA 375</t>
  </si>
  <si>
    <t>Porites astreoides</t>
  </si>
  <si>
    <t>Poritidae</t>
  </si>
  <si>
    <t>BDA 376</t>
  </si>
  <si>
    <t>Oculina varicosa</t>
  </si>
  <si>
    <t>Oculinidae</t>
  </si>
  <si>
    <t>BDA 001</t>
  </si>
  <si>
    <t>Box 12</t>
  </si>
  <si>
    <t>FB10</t>
  </si>
  <si>
    <t>Diploria strigosa</t>
  </si>
  <si>
    <t>Feb. 13, 2002</t>
  </si>
  <si>
    <t>63F</t>
  </si>
  <si>
    <t>(GPS: 32N 18.767' / 64W 46.948')</t>
  </si>
  <si>
    <t>BDA 002</t>
  </si>
  <si>
    <t>BDA 003</t>
  </si>
  <si>
    <t>Millepora alcicornis</t>
  </si>
  <si>
    <t>Milleporidae</t>
  </si>
  <si>
    <t>BDA 004</t>
  </si>
  <si>
    <t>Madracis mirabilis</t>
  </si>
  <si>
    <t>Pocilloporidae</t>
  </si>
  <si>
    <t>BDA 005</t>
  </si>
  <si>
    <t>BDA 006</t>
  </si>
  <si>
    <t>BDA 007</t>
  </si>
  <si>
    <t>BDA 008</t>
  </si>
  <si>
    <t>BDA 009</t>
  </si>
  <si>
    <t>BDA 010</t>
  </si>
  <si>
    <t>BDA 011</t>
  </si>
  <si>
    <t>Stephanocoenia intersepta</t>
  </si>
  <si>
    <t>Astrocoeniidae</t>
  </si>
  <si>
    <t>BDA 012</t>
  </si>
  <si>
    <t>Favia fragum</t>
  </si>
  <si>
    <t>BDA 013</t>
  </si>
  <si>
    <t>BDA 014</t>
  </si>
  <si>
    <t>BDA 015</t>
  </si>
  <si>
    <t>BDA 016</t>
  </si>
  <si>
    <t>BDA 017</t>
  </si>
  <si>
    <t>BDA 018</t>
  </si>
  <si>
    <t>BDA 019</t>
  </si>
  <si>
    <t>Castle Harbor</t>
  </si>
  <si>
    <t>Feb. 20, 2002</t>
  </si>
  <si>
    <t>62F</t>
  </si>
  <si>
    <t>(GPS: 32N 21.163' / 64W 41.741')</t>
  </si>
  <si>
    <t>BDA 020</t>
  </si>
  <si>
    <t>BDA 021</t>
  </si>
  <si>
    <t>Oculina robusta</t>
  </si>
  <si>
    <t>BDA 022</t>
  </si>
  <si>
    <t>Meandrina meandrites</t>
  </si>
  <si>
    <t>Meandrinidae</t>
  </si>
  <si>
    <t>BDA 023</t>
  </si>
  <si>
    <t>BDA 024</t>
  </si>
  <si>
    <t>BDA 025</t>
  </si>
  <si>
    <t>Madracis mirabilis (encrusting)</t>
  </si>
  <si>
    <t>BDA 026</t>
  </si>
  <si>
    <t>Diploria labyrinthiformis (dark, overshaded)</t>
  </si>
  <si>
    <t>BDA 027</t>
  </si>
  <si>
    <t>BDA 028</t>
  </si>
  <si>
    <t>Siderastrea radians</t>
  </si>
  <si>
    <t>Siderasteridae</t>
  </si>
  <si>
    <t>BDA 029</t>
  </si>
  <si>
    <t>BDA 030</t>
  </si>
  <si>
    <t>BDA 031</t>
  </si>
  <si>
    <t>Madracis mirabilis (underhang)</t>
  </si>
  <si>
    <t>BDA 032</t>
  </si>
  <si>
    <t>BDA 033</t>
  </si>
  <si>
    <t>BDA 034</t>
  </si>
  <si>
    <t>BDA 035</t>
  </si>
  <si>
    <t>BDA 036</t>
  </si>
  <si>
    <t>BDA 037</t>
  </si>
  <si>
    <t>BDA 038</t>
  </si>
  <si>
    <t>Isophyllia sinuosa</t>
  </si>
  <si>
    <t>Mussidae</t>
  </si>
  <si>
    <t>BDA 039</t>
  </si>
  <si>
    <t>John Smith's Bay - South Shore</t>
  </si>
  <si>
    <t>(GPS: 32N 18.891' / 64W 42.603')</t>
  </si>
  <si>
    <t>BDA 040</t>
  </si>
  <si>
    <t>BDA 041</t>
  </si>
  <si>
    <t>BDA 042</t>
  </si>
  <si>
    <t>BDA 043</t>
  </si>
  <si>
    <t>BDA 044</t>
  </si>
  <si>
    <t>BDA 045</t>
  </si>
  <si>
    <t>Porites astreoides (green)</t>
  </si>
  <si>
    <t>BDA 046</t>
  </si>
  <si>
    <t>BDA 047</t>
  </si>
  <si>
    <t>BDA 048</t>
  </si>
  <si>
    <t>BDA 049</t>
  </si>
  <si>
    <t>BDA 050</t>
  </si>
  <si>
    <t>Montastrea cavernosa (shaded)</t>
  </si>
  <si>
    <t>BDA 051</t>
  </si>
  <si>
    <t>BDA 052</t>
  </si>
  <si>
    <t>BDA 053</t>
  </si>
  <si>
    <t>BDA 054</t>
  </si>
  <si>
    <t>Harrington Sound</t>
  </si>
  <si>
    <t>Feb. 21, 2002</t>
  </si>
  <si>
    <t>BDA 055</t>
  </si>
  <si>
    <t>BDA 056</t>
  </si>
  <si>
    <t>Oculina sp. (varicosa or robusta?)</t>
  </si>
  <si>
    <t>BDA 057</t>
  </si>
  <si>
    <t>BDA 058</t>
  </si>
  <si>
    <t>Oculina sp. (varicosa or robusta?) - pale</t>
  </si>
  <si>
    <t>BDA 059</t>
  </si>
  <si>
    <t>Castle Harbor 2</t>
  </si>
  <si>
    <t>Feb. 25, 2002</t>
  </si>
  <si>
    <t>(GPS: 32N 21.113' / 64W 41.899)</t>
  </si>
  <si>
    <t>BDA 060</t>
  </si>
  <si>
    <t>BDA 061</t>
  </si>
  <si>
    <t>Madracis decactis</t>
  </si>
  <si>
    <t>BDA 062</t>
  </si>
  <si>
    <t>P1</t>
  </si>
  <si>
    <t>BDA 063</t>
  </si>
  <si>
    <t>M1</t>
  </si>
  <si>
    <t>BDA 064</t>
  </si>
  <si>
    <t>M2</t>
  </si>
  <si>
    <t>BDA 065</t>
  </si>
  <si>
    <t>M3</t>
  </si>
  <si>
    <t>BDA 066</t>
  </si>
  <si>
    <t>M4</t>
  </si>
  <si>
    <t>BDA 067</t>
  </si>
  <si>
    <t>BDA 068</t>
  </si>
  <si>
    <t>P6</t>
  </si>
  <si>
    <t>BDA 069</t>
  </si>
  <si>
    <t>BDA 070</t>
  </si>
  <si>
    <t>BDA 071</t>
  </si>
  <si>
    <t>M5</t>
  </si>
  <si>
    <t>BDA 072</t>
  </si>
  <si>
    <t>M1+flag</t>
  </si>
  <si>
    <t>BDA 073</t>
  </si>
  <si>
    <t>BDA 074</t>
  </si>
  <si>
    <t>BDA 075</t>
  </si>
  <si>
    <t>Diploria labyrinthiformis (low down side)</t>
  </si>
  <si>
    <t>BDA 076</t>
  </si>
  <si>
    <t>BDA 077</t>
  </si>
  <si>
    <t>East of Gurnet Rock</t>
  </si>
  <si>
    <t>Feb. 27, 2002</t>
  </si>
  <si>
    <t>65F</t>
  </si>
  <si>
    <t>(GPS: 32N 20.408' / 64W 39.609)</t>
  </si>
  <si>
    <t>BDA 078</t>
  </si>
  <si>
    <t>BDA 079</t>
  </si>
  <si>
    <t>BDA 080</t>
  </si>
  <si>
    <t>BDA 081</t>
  </si>
  <si>
    <t>BDA 082</t>
  </si>
  <si>
    <t>Box 13</t>
  </si>
  <si>
    <t>FB11</t>
  </si>
  <si>
    <t>BDA 083</t>
  </si>
  <si>
    <t>BDA 084</t>
  </si>
  <si>
    <t>BDA 085</t>
  </si>
  <si>
    <t>BDA 086</t>
  </si>
  <si>
    <t>BDA 087</t>
  </si>
  <si>
    <t>BDA 088</t>
  </si>
  <si>
    <t>BDA 089</t>
  </si>
  <si>
    <t>BDA 090</t>
  </si>
  <si>
    <t>BDA 091</t>
  </si>
  <si>
    <t>BDA 092</t>
  </si>
  <si>
    <t>BDA 093</t>
  </si>
  <si>
    <t>BDA 094</t>
  </si>
  <si>
    <t>BDA 095</t>
  </si>
  <si>
    <t>BDA 096</t>
  </si>
  <si>
    <t>BDA 097</t>
  </si>
  <si>
    <t>BDA 098</t>
  </si>
  <si>
    <t>BDA 099</t>
  </si>
  <si>
    <t>BDA 100</t>
  </si>
  <si>
    <t>no sample</t>
  </si>
  <si>
    <t>BDA 101</t>
  </si>
  <si>
    <t>Hog's Breaker</t>
  </si>
  <si>
    <t>Feb. 22, 2002</t>
  </si>
  <si>
    <t>BDA 102</t>
  </si>
  <si>
    <t>BDA 103</t>
  </si>
  <si>
    <t>BDA 104</t>
  </si>
  <si>
    <t>BDA 105</t>
  </si>
  <si>
    <t>BDA 106</t>
  </si>
  <si>
    <t>BDA 107</t>
  </si>
  <si>
    <t>BDA 108</t>
  </si>
  <si>
    <t>BDA 109</t>
  </si>
  <si>
    <t>BDA 110</t>
  </si>
  <si>
    <t>BDA 111</t>
  </si>
  <si>
    <t>P2</t>
  </si>
  <si>
    <t>BDA 112</t>
  </si>
  <si>
    <t>BDA 113</t>
  </si>
  <si>
    <t>P5</t>
  </si>
  <si>
    <t>BDA 114</t>
  </si>
  <si>
    <t>Crescent Reef</t>
  </si>
  <si>
    <t>(GPS: 32N 23.958 / 64W 47.928)</t>
  </si>
  <si>
    <t>BDA 115</t>
  </si>
  <si>
    <t>BDA 116</t>
  </si>
  <si>
    <t>BDA 117</t>
  </si>
  <si>
    <t>BDA 118</t>
  </si>
  <si>
    <t>BDA 119</t>
  </si>
  <si>
    <t>BDA 120</t>
  </si>
  <si>
    <t>BDA 121</t>
  </si>
  <si>
    <t>BDA 122</t>
  </si>
  <si>
    <t>BDA 123</t>
  </si>
  <si>
    <t>BDA 124</t>
  </si>
  <si>
    <t>BDA 125</t>
  </si>
  <si>
    <t>BDA 126</t>
  </si>
  <si>
    <t>BDA 127</t>
  </si>
  <si>
    <t>BDA 128</t>
  </si>
  <si>
    <t>P8</t>
  </si>
  <si>
    <t>BDA 129</t>
  </si>
  <si>
    <t>FB12</t>
  </si>
  <si>
    <t>Sea Venture Shoals</t>
  </si>
  <si>
    <t>Feb. 23, 2002</t>
  </si>
  <si>
    <t>64F</t>
  </si>
  <si>
    <t>(32N 23.908' / 64W 39.011)</t>
  </si>
  <si>
    <t>BDA 130</t>
  </si>
  <si>
    <t>BDA 131</t>
  </si>
  <si>
    <t>BDA 132</t>
  </si>
  <si>
    <t>BDA 133</t>
  </si>
  <si>
    <t>BDA 134</t>
  </si>
  <si>
    <t>BDA 135</t>
  </si>
  <si>
    <t>Scolymia or I. Sinuosa??</t>
  </si>
  <si>
    <t>BDA 136</t>
  </si>
  <si>
    <t>Discosoma sp.</t>
  </si>
  <si>
    <t>BDA 137</t>
  </si>
  <si>
    <t>Agaricia or Leptastridae?</t>
  </si>
  <si>
    <t>Agariciidae</t>
  </si>
  <si>
    <t>BDA 138</t>
  </si>
  <si>
    <t>Madracis decactis?</t>
  </si>
  <si>
    <t>BDA 139</t>
  </si>
  <si>
    <t>BDA 140</t>
  </si>
  <si>
    <t>Agaricia fragilis</t>
  </si>
  <si>
    <t>BDA 141</t>
  </si>
  <si>
    <t>BDA 142</t>
  </si>
  <si>
    <t>BDA 143</t>
  </si>
  <si>
    <t>BDA 144</t>
  </si>
  <si>
    <t>BDA 145</t>
  </si>
  <si>
    <t>BDA 146</t>
  </si>
  <si>
    <t>BDA 147</t>
  </si>
  <si>
    <t>Montastrea franksi - underhag, not very dark</t>
  </si>
  <si>
    <t>BDA 148</t>
  </si>
  <si>
    <t>underhang</t>
  </si>
  <si>
    <t>BDA 149</t>
  </si>
  <si>
    <t>deep underhang</t>
  </si>
  <si>
    <t>BDA 150</t>
  </si>
  <si>
    <t>BDA 151</t>
  </si>
  <si>
    <t>BDA 152</t>
  </si>
  <si>
    <t>BDA 153</t>
  </si>
  <si>
    <t>BDA 154</t>
  </si>
  <si>
    <t>BDA 155</t>
  </si>
  <si>
    <t>Dichocoenia stokesii</t>
  </si>
  <si>
    <t>BDA 156</t>
  </si>
  <si>
    <t>BDA 157</t>
  </si>
  <si>
    <t>BDA 158</t>
  </si>
  <si>
    <t>BDA 159</t>
  </si>
  <si>
    <t>BDA 160</t>
  </si>
  <si>
    <t>BDA 161</t>
  </si>
  <si>
    <t>Causeway</t>
  </si>
  <si>
    <t>BDA 162</t>
  </si>
  <si>
    <t>BDA 163</t>
  </si>
  <si>
    <t>Box 14</t>
  </si>
  <si>
    <t>Siderastrea siderea</t>
  </si>
  <si>
    <t>BDA 164</t>
  </si>
  <si>
    <t>Diploria sp.</t>
  </si>
  <si>
    <t>weird</t>
  </si>
  <si>
    <t>BDA 165</t>
  </si>
  <si>
    <t>Porites porites</t>
  </si>
  <si>
    <t>BDA 166</t>
  </si>
  <si>
    <t>BDA 167</t>
  </si>
  <si>
    <t>Gurnet Rock</t>
  </si>
  <si>
    <t>(32N 20.408' / 64W 39.609)</t>
  </si>
  <si>
    <t>BDA 168</t>
  </si>
  <si>
    <t>BDA 169</t>
  </si>
  <si>
    <t>BDA 170</t>
  </si>
  <si>
    <t>BDA 171</t>
  </si>
  <si>
    <t>BDA 172</t>
  </si>
  <si>
    <t>BDA 173</t>
  </si>
  <si>
    <t>BDA 174</t>
  </si>
  <si>
    <t>BDA 175</t>
  </si>
  <si>
    <t>BDA 176</t>
  </si>
  <si>
    <t>BDA 177</t>
  </si>
  <si>
    <t>BBSR - running seawater tank</t>
  </si>
  <si>
    <t>Feb. 28, 2002</t>
  </si>
  <si>
    <t>68F</t>
  </si>
  <si>
    <t>BDA 178</t>
  </si>
  <si>
    <t>BDA 179</t>
  </si>
  <si>
    <t>BDA 180</t>
  </si>
  <si>
    <t>BDA 181</t>
  </si>
  <si>
    <t>BDA 182</t>
  </si>
  <si>
    <t>BDA 183</t>
  </si>
  <si>
    <t>BDA 184</t>
  </si>
  <si>
    <t>BDA 185</t>
  </si>
  <si>
    <t>84F</t>
  </si>
  <si>
    <t>BDA 186</t>
  </si>
  <si>
    <t>BDA 187</t>
  </si>
  <si>
    <t>BDA 188</t>
  </si>
  <si>
    <t>BDA 189</t>
  </si>
  <si>
    <t>BDA 190</t>
  </si>
  <si>
    <t>BDA 191</t>
  </si>
  <si>
    <t>BDA 192</t>
  </si>
  <si>
    <t>BDA 193</t>
  </si>
  <si>
    <t>BDA 194</t>
  </si>
  <si>
    <t>BDA 195</t>
  </si>
  <si>
    <t>BDA 196</t>
  </si>
  <si>
    <t>BDA 197</t>
  </si>
  <si>
    <t>BDA 198</t>
  </si>
  <si>
    <t>BDA 199</t>
  </si>
  <si>
    <t>BDA 200</t>
  </si>
  <si>
    <t>BDA 201</t>
  </si>
  <si>
    <t>BDA 202</t>
  </si>
  <si>
    <t>BDA 203</t>
  </si>
  <si>
    <t>BDA 204</t>
  </si>
  <si>
    <t>BDA 205</t>
  </si>
  <si>
    <t>BDA 206</t>
  </si>
  <si>
    <t>Porites astreoides (gold)</t>
  </si>
  <si>
    <t>BDA 207</t>
  </si>
  <si>
    <t>BDA 208</t>
  </si>
  <si>
    <t>BDA 209</t>
  </si>
  <si>
    <t>BDA 210</t>
  </si>
  <si>
    <t>FB13</t>
  </si>
  <si>
    <t>BDA 211</t>
  </si>
  <si>
    <t>Stephanocoenia intersepta (overshaded)</t>
  </si>
  <si>
    <t>BDA 212</t>
  </si>
  <si>
    <t>BDA 213</t>
  </si>
  <si>
    <t>BDA 214</t>
  </si>
  <si>
    <t>BDA 215</t>
  </si>
  <si>
    <t>Agaricia sp.</t>
  </si>
  <si>
    <t>bleaching</t>
  </si>
  <si>
    <t>BDA 216</t>
  </si>
  <si>
    <t>BDA 217</t>
  </si>
  <si>
    <t>Meandrina meandrites (pale)</t>
  </si>
  <si>
    <t>BDA 218</t>
  </si>
  <si>
    <t>Castle Harbor 1</t>
  </si>
  <si>
    <t>BDA 219</t>
  </si>
  <si>
    <t>BDA 220</t>
  </si>
  <si>
    <t>BDA 221</t>
  </si>
  <si>
    <t>BDA 222</t>
  </si>
  <si>
    <t>BDA 223</t>
  </si>
  <si>
    <t>BDA 224</t>
  </si>
  <si>
    <t>BDA 225</t>
  </si>
  <si>
    <t>BDA 226</t>
  </si>
  <si>
    <t>BDA 227</t>
  </si>
  <si>
    <t>Diploria labyrinthiformis (top)</t>
  </si>
  <si>
    <t>BDA 228</t>
  </si>
  <si>
    <t xml:space="preserve">Diploria labyrinthiformis </t>
  </si>
  <si>
    <t>(Bottom)</t>
  </si>
  <si>
    <t>BDA 229</t>
  </si>
  <si>
    <t>BDA 230</t>
  </si>
  <si>
    <t>BDA 231</t>
  </si>
  <si>
    <t>BDA 232</t>
  </si>
  <si>
    <t>BDA 233</t>
  </si>
  <si>
    <t>BDA 234</t>
  </si>
  <si>
    <t>BDA 235</t>
  </si>
  <si>
    <t>BDA 236</t>
  </si>
  <si>
    <t>BDA 237</t>
  </si>
  <si>
    <t>BDA 238</t>
  </si>
  <si>
    <t>BDA 239</t>
  </si>
  <si>
    <t>BDA 240</t>
  </si>
  <si>
    <t>BDA 241</t>
  </si>
  <si>
    <t>BDA 242</t>
  </si>
  <si>
    <t>80F</t>
  </si>
  <si>
    <t>BDA 243</t>
  </si>
  <si>
    <t>BDA 244</t>
  </si>
  <si>
    <t>Box 15</t>
  </si>
  <si>
    <t>Montastrea cavernosa - pale</t>
  </si>
  <si>
    <t>BDA 245</t>
  </si>
  <si>
    <t>BDA 246</t>
  </si>
  <si>
    <t>BDA 247</t>
  </si>
  <si>
    <t>BDA 248</t>
  </si>
  <si>
    <t>BDA 249</t>
  </si>
  <si>
    <t>BDA 250</t>
  </si>
  <si>
    <t>BDA 251</t>
  </si>
  <si>
    <t>BDA 252</t>
  </si>
  <si>
    <t>BDA 253</t>
  </si>
  <si>
    <t>BDA 254</t>
  </si>
  <si>
    <t>BDA 255</t>
  </si>
  <si>
    <t>BDA 256</t>
  </si>
  <si>
    <t xml:space="preserve"> - bleached</t>
  </si>
  <si>
    <t>BDA 257</t>
  </si>
  <si>
    <t>BDA 258</t>
  </si>
  <si>
    <t>BDA 259</t>
  </si>
  <si>
    <t>BDA 260</t>
  </si>
  <si>
    <t>BDA 261</t>
  </si>
  <si>
    <t>BDA 262</t>
  </si>
  <si>
    <t>BDA 263</t>
  </si>
  <si>
    <t xml:space="preserve"> overshadowed</t>
  </si>
  <si>
    <t>82F</t>
  </si>
  <si>
    <t>BDA 264</t>
  </si>
  <si>
    <t>BDA 265</t>
  </si>
  <si>
    <t>BDA 266</t>
  </si>
  <si>
    <t>BDA 267</t>
  </si>
  <si>
    <t>Diploria labyrithiformis</t>
  </si>
  <si>
    <t>BDA 268</t>
  </si>
  <si>
    <t>BDA 269</t>
  </si>
  <si>
    <t>BDA 270</t>
  </si>
  <si>
    <t>BDA 271</t>
  </si>
  <si>
    <t>BDA 272</t>
  </si>
  <si>
    <t>BDA 273</t>
  </si>
  <si>
    <t>BDA 274</t>
  </si>
  <si>
    <t>BDA 275</t>
  </si>
  <si>
    <t>BDA 276</t>
  </si>
  <si>
    <t>BDA 277</t>
  </si>
  <si>
    <t>BDA 278</t>
  </si>
  <si>
    <t>BDA 279</t>
  </si>
  <si>
    <t>BDA 280</t>
  </si>
  <si>
    <t>BDA 281</t>
  </si>
  <si>
    <t>overshadowed</t>
  </si>
  <si>
    <t>BDA 282</t>
  </si>
  <si>
    <t>BDA 283</t>
  </si>
  <si>
    <t>BDA 284</t>
  </si>
  <si>
    <t>BDA 285</t>
  </si>
  <si>
    <t xml:space="preserve">  - overshadowed</t>
  </si>
  <si>
    <t>BDA 286</t>
  </si>
  <si>
    <t>BDA 287</t>
  </si>
  <si>
    <t>BDA 288</t>
  </si>
  <si>
    <t>BDA 289</t>
  </si>
  <si>
    <t>BDA 290</t>
  </si>
  <si>
    <t>BDA 291</t>
  </si>
  <si>
    <t>FB14</t>
  </si>
  <si>
    <t>BDA 292</t>
  </si>
  <si>
    <t>BDA 293</t>
  </si>
  <si>
    <t>BDA 294</t>
  </si>
  <si>
    <t>BDA 295</t>
  </si>
  <si>
    <t>BDA 296</t>
  </si>
  <si>
    <t>BDA 297</t>
  </si>
  <si>
    <t>BDA 298</t>
  </si>
  <si>
    <t>BDA 299</t>
  </si>
  <si>
    <t>BDA 300</t>
  </si>
  <si>
    <t>BDA 301</t>
  </si>
  <si>
    <t>BDA 302</t>
  </si>
  <si>
    <t>BDA 303</t>
  </si>
  <si>
    <t>BDA 304</t>
  </si>
  <si>
    <t>BDA 305</t>
  </si>
  <si>
    <t>BDA 306</t>
  </si>
  <si>
    <t>BDA 307</t>
  </si>
  <si>
    <t>BDA 308</t>
  </si>
  <si>
    <t>BDA 309</t>
  </si>
  <si>
    <t>BDA 310</t>
  </si>
  <si>
    <t>BDA 311</t>
  </si>
  <si>
    <t>BDA 312</t>
  </si>
  <si>
    <t>BDA 313</t>
  </si>
  <si>
    <t>BDA 314</t>
  </si>
  <si>
    <t>BDA 315</t>
  </si>
  <si>
    <t>BDA 316</t>
  </si>
  <si>
    <t>BDA 317</t>
  </si>
  <si>
    <t>BDA 318</t>
  </si>
  <si>
    <t>BDA 319</t>
  </si>
  <si>
    <t>BDA 320</t>
  </si>
  <si>
    <t>BDA 321</t>
  </si>
  <si>
    <t>BDA 322</t>
  </si>
  <si>
    <t>BDA 323</t>
  </si>
  <si>
    <t>BDA 324</t>
  </si>
  <si>
    <t>BDA 325</t>
  </si>
  <si>
    <t>BDA 326</t>
  </si>
  <si>
    <t>BDA 327</t>
  </si>
  <si>
    <t>BDA 328</t>
  </si>
  <si>
    <t>BDA 329</t>
  </si>
  <si>
    <t>BDA 330</t>
  </si>
  <si>
    <t>BDA 331</t>
  </si>
  <si>
    <t>BDA 332</t>
  </si>
  <si>
    <t>BDA 333</t>
  </si>
  <si>
    <t>BDA 334</t>
  </si>
  <si>
    <t>BDA 335</t>
  </si>
  <si>
    <t>BDA 336</t>
  </si>
  <si>
    <t>BDA 337</t>
  </si>
  <si>
    <t>BDA 338</t>
  </si>
  <si>
    <t>BDA 339</t>
  </si>
  <si>
    <t>BDA 340</t>
  </si>
  <si>
    <t>BDA 341</t>
  </si>
  <si>
    <t>BDA 342</t>
  </si>
  <si>
    <t>BDA 343</t>
  </si>
  <si>
    <t>BDA 344</t>
  </si>
  <si>
    <t>BDA 345</t>
  </si>
  <si>
    <t>BDA 346</t>
  </si>
  <si>
    <t>BDA 347</t>
  </si>
  <si>
    <t>BDA 348</t>
  </si>
  <si>
    <t>BDA 349</t>
  </si>
  <si>
    <t>BDA 350</t>
  </si>
  <si>
    <t>BDA 351</t>
  </si>
  <si>
    <t>BDA 352</t>
  </si>
  <si>
    <t>BDA 353</t>
  </si>
  <si>
    <t>BDA 354</t>
  </si>
  <si>
    <t>Montastrea cavernosa - deep shadow</t>
  </si>
  <si>
    <t>BDA 355</t>
  </si>
  <si>
    <t>BDA 356</t>
  </si>
  <si>
    <t>BDA 357</t>
  </si>
  <si>
    <t>BDA 358</t>
  </si>
  <si>
    <t>BDA 359</t>
  </si>
  <si>
    <t>Porites astreoides - deep shadow</t>
  </si>
  <si>
    <t>BDA 360</t>
  </si>
  <si>
    <t>BDA 361</t>
  </si>
  <si>
    <t>BDA 362</t>
  </si>
  <si>
    <t>BDA 363</t>
  </si>
  <si>
    <t>BDA 364</t>
  </si>
  <si>
    <t>BDA 365</t>
  </si>
  <si>
    <t>BDA 366</t>
  </si>
  <si>
    <t>BDA 367</t>
  </si>
  <si>
    <t>BDA 368</t>
  </si>
  <si>
    <t>BDA 369</t>
  </si>
  <si>
    <t>BDA 370</t>
  </si>
  <si>
    <t>BDA 371</t>
  </si>
  <si>
    <t>BDA 377</t>
  </si>
  <si>
    <t>FB15</t>
  </si>
  <si>
    <t>BDA 378</t>
  </si>
  <si>
    <t>BDA 379</t>
  </si>
  <si>
    <t>BDA 380</t>
  </si>
  <si>
    <t>BDA 381</t>
  </si>
  <si>
    <t>BDA 382</t>
  </si>
  <si>
    <t>Box 17</t>
  </si>
  <si>
    <t>BDA 383</t>
  </si>
  <si>
    <t>BDA 384</t>
  </si>
  <si>
    <t>BDA 385</t>
  </si>
  <si>
    <t>(32N 21.113' / 64W 41.899)</t>
  </si>
  <si>
    <t>BDA 386</t>
  </si>
  <si>
    <t>BDA 387</t>
  </si>
  <si>
    <t>BDA 388</t>
  </si>
  <si>
    <t>BDA 389</t>
  </si>
  <si>
    <t>BDA 390</t>
  </si>
  <si>
    <t>BDA 391</t>
  </si>
  <si>
    <t>BDA 392</t>
  </si>
  <si>
    <t>BDA 393</t>
  </si>
  <si>
    <t>BDA 394</t>
  </si>
  <si>
    <t>BDA 395</t>
  </si>
  <si>
    <t>BDA 396</t>
  </si>
  <si>
    <t>BDA 397</t>
  </si>
  <si>
    <t>BDA 398</t>
  </si>
  <si>
    <t>BDA 399</t>
  </si>
  <si>
    <t>collection_date2</t>
  </si>
  <si>
    <t>dateSampled</t>
  </si>
  <si>
    <t>site</t>
  </si>
  <si>
    <t>lat</t>
  </si>
  <si>
    <t>lon</t>
  </si>
  <si>
    <t>time</t>
  </si>
  <si>
    <t>target_ft</t>
  </si>
  <si>
    <t>species</t>
  </si>
  <si>
    <t>host_species</t>
  </si>
  <si>
    <t>depth_ft</t>
  </si>
  <si>
    <t>depth_m</t>
  </si>
  <si>
    <t>bag_number</t>
  </si>
  <si>
    <t>shield_tube</t>
  </si>
  <si>
    <t>sds_tube</t>
  </si>
  <si>
    <t>notes</t>
  </si>
  <si>
    <t>DLAB</t>
  </si>
  <si>
    <t>PSTR</t>
  </si>
  <si>
    <t>Pseudodiploria strigosa</t>
  </si>
  <si>
    <t>MCAV</t>
  </si>
  <si>
    <t>OFRA</t>
  </si>
  <si>
    <t>Orbicella franksi</t>
  </si>
  <si>
    <t>might be Ofav</t>
  </si>
  <si>
    <t>PAST</t>
  </si>
  <si>
    <t>should have been PPOR but was PAST</t>
  </si>
  <si>
    <t>Harrington Sound - Monkey Island</t>
  </si>
  <si>
    <t>MALC</t>
  </si>
  <si>
    <t>bleached, Malc1</t>
  </si>
  <si>
    <t>not bleached, Malc1</t>
  </si>
  <si>
    <t>ISIN</t>
  </si>
  <si>
    <t>OVAR</t>
  </si>
  <si>
    <t>bleached, Ovar1</t>
  </si>
  <si>
    <t>not bleached, Ovar1</t>
  </si>
  <si>
    <t>SRAD</t>
  </si>
  <si>
    <t>looks blue, heat stress?</t>
  </si>
  <si>
    <t>AGAR</t>
  </si>
  <si>
    <t>Tyne's Bay - EC</t>
  </si>
  <si>
    <t>found skeletons, edge piece</t>
  </si>
  <si>
    <t>MDEC</t>
  </si>
  <si>
    <t>can't find deeper</t>
  </si>
  <si>
    <t>MMIR</t>
  </si>
  <si>
    <t>OFAV</t>
  </si>
  <si>
    <t>Orbicella faveolata</t>
  </si>
  <si>
    <t>don't see OFRA</t>
  </si>
  <si>
    <t>SINT</t>
  </si>
  <si>
    <t>AFRA</t>
  </si>
  <si>
    <t>FFRA</t>
  </si>
  <si>
    <t>John Smith's Bay - South</t>
  </si>
  <si>
    <t>MMEA</t>
  </si>
  <si>
    <t>pale</t>
  </si>
  <si>
    <t>patchy bleaching</t>
  </si>
  <si>
    <t>Sea Venture Shoal</t>
  </si>
  <si>
    <t>never written on paper</t>
  </si>
  <si>
    <t>species abbreviation</t>
  </si>
  <si>
    <t>tube_type</t>
  </si>
  <si>
    <t>tube_number</t>
  </si>
  <si>
    <t>2023-08-22T00:00:00Z</t>
  </si>
  <si>
    <t>DSTO</t>
  </si>
  <si>
    <t>Oculina sp.</t>
  </si>
  <si>
    <t>OCUL</t>
  </si>
  <si>
    <t>Lagoon (Crescent Reef)</t>
  </si>
  <si>
    <t>Madracis auretenra</t>
  </si>
  <si>
    <t>MAUR</t>
  </si>
  <si>
    <t>2023-08-18T00:00:00Z</t>
  </si>
  <si>
    <t>2023-08-21T00:00:00Z</t>
  </si>
  <si>
    <t>2024-02-26T00:00:00Z</t>
  </si>
  <si>
    <t>2024-02-27T00:00:00Z</t>
  </si>
  <si>
    <t>2024-02-28T00:00:00Z</t>
  </si>
  <si>
    <t>AW_Found</t>
  </si>
  <si>
    <t>No</t>
  </si>
  <si>
    <t>Double 82</t>
  </si>
  <si>
    <t>Double 301</t>
  </si>
  <si>
    <t>Double 302</t>
  </si>
  <si>
    <t>plate</t>
  </si>
  <si>
    <t>sample</t>
  </si>
  <si>
    <t>position</t>
  </si>
  <si>
    <t>sampleNumber</t>
  </si>
  <si>
    <t>sampleSet</t>
  </si>
  <si>
    <t>long</t>
  </si>
  <si>
    <t>depth</t>
  </si>
  <si>
    <t>A1</t>
  </si>
  <si>
    <t>flKeys</t>
  </si>
  <si>
    <t>SSID</t>
  </si>
  <si>
    <t>SS35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</si>
  <si>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</si>
  <si>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</si>
  <si>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</si>
  <si>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</si>
  <si>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</si>
  <si>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</si>
  <si>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</si>
  <si>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</si>
  <si>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</si>
  <si>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</si>
  <si>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</si>
  <si>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</si>
  <si>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</si>
  <si>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triangles</t>
  </si>
  <si>
    <t>G2</t>
  </si>
  <si>
    <t>SBOU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</si>
  <si>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</si>
  <si>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</si>
  <si>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</si>
  <si>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</si>
  <si>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</si>
  <si>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</si>
  <si>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</si>
  <si>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</si>
  <si>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</si>
  <si>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PCLI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</si>
  <si>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</si>
  <si>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</si>
  <si>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</si>
  <si>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</si>
  <si>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</si>
  <si>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</si>
  <si>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</si>
  <si>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</si>
  <si>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</si>
  <si>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</si>
  <si>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</si>
  <si>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</si>
  <si>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</si>
  <si>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</si>
  <si>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</si>
  <si>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</si>
  <si>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</si>
  <si>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</si>
  <si>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</si>
  <si>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</si>
  <si>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</si>
  <si>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CNAT</t>
  </si>
  <si>
    <t>F6</t>
  </si>
  <si>
    <t>G6</t>
  </si>
  <si>
    <t>H6</t>
  </si>
  <si>
    <t>A7</t>
  </si>
  <si>
    <t>Pickles</t>
  </si>
  <si>
    <t>B7</t>
  </si>
  <si>
    <t>C7</t>
  </si>
  <si>
    <t>D7</t>
  </si>
  <si>
    <t>E7</t>
  </si>
  <si>
    <t>NEC</t>
  </si>
  <si>
    <t>F7</t>
  </si>
  <si>
    <t>Little Grecian</t>
  </si>
  <si>
    <t>G7</t>
  </si>
  <si>
    <t>H7</t>
  </si>
  <si>
    <t>A8</t>
  </si>
  <si>
    <t>B8</t>
  </si>
  <si>
    <t>Cheeca Rocks-Ball2</t>
  </si>
  <si>
    <t>C8</t>
  </si>
  <si>
    <t>D8</t>
  </si>
  <si>
    <t>conch reef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</si>
  <si>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</si>
  <si>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</si>
  <si>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</si>
  <si>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</si>
  <si>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</si>
  <si>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</si>
  <si>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</si>
  <si>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</si>
  <si>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</si>
  <si>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</si>
  <si>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</si>
  <si>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</si>
  <si>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</si>
  <si>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</si>
  <si>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</si>
  <si>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</si>
  <si>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</si>
  <si>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</si>
  <si>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</si>
  <si>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</si>
  <si>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</si>
  <si>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</si>
  <si>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</si>
  <si>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</si>
  <si>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</si>
  <si>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</si>
  <si>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</si>
  <si>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</si>
  <si>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</si>
  <si>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</si>
  <si>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</si>
  <si>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</si>
  <si>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</si>
  <si>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</si>
  <si>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</si>
  <si>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</si>
  <si>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UP-NEC-1</t>
  </si>
  <si>
    <t>Outer Reef/SS11</t>
  </si>
  <si>
    <t>UP-NEC-2</t>
  </si>
  <si>
    <t>Cheeca Rocks</t>
  </si>
  <si>
    <t>Hens and Chickens</t>
  </si>
  <si>
    <t>Horseshoe</t>
  </si>
  <si>
    <t>OANN</t>
  </si>
  <si>
    <t>UP-NEC-3</t>
  </si>
  <si>
    <t>NEC-133</t>
  </si>
  <si>
    <t>NEC-352</t>
  </si>
  <si>
    <t>BDA-Shield</t>
  </si>
  <si>
    <t>BDA-NEC-1</t>
  </si>
  <si>
    <t>BDA-SDS</t>
  </si>
  <si>
    <t>UP-NEC5</t>
  </si>
  <si>
    <t>BDA 019a</t>
  </si>
  <si>
    <t>Bermuda2002_Plate1</t>
  </si>
  <si>
    <t>PlateID</t>
  </si>
  <si>
    <t>PlatePosition</t>
  </si>
  <si>
    <t>written on metadata sheet but not sampled</t>
  </si>
  <si>
    <t>Bermuda2002_Plate2</t>
  </si>
  <si>
    <t>Bermuda2002_Plate3</t>
  </si>
  <si>
    <t>Double 345</t>
  </si>
  <si>
    <t>Bermuda2002_Plate4</t>
  </si>
  <si>
    <t>tubeNum</t>
  </si>
  <si>
    <t>MAGS</t>
  </si>
  <si>
    <t>Pcli</t>
  </si>
  <si>
    <t>DRTO24_SDS_1</t>
  </si>
  <si>
    <t>Past</t>
  </si>
  <si>
    <t>DRTO24_SDS_2</t>
  </si>
  <si>
    <t>Pstr</t>
  </si>
  <si>
    <t>DRTO24_SDS_3</t>
  </si>
  <si>
    <t>DRTO24_SDS_4</t>
  </si>
  <si>
    <t>DRTO24_SDS_5</t>
  </si>
  <si>
    <t>DRTO24_SDS_6</t>
  </si>
  <si>
    <t>DRTO24_SDS_7</t>
  </si>
  <si>
    <t>DRTO24_SDS_8</t>
  </si>
  <si>
    <t>DRTO24_SDS_9</t>
  </si>
  <si>
    <t>Ssid</t>
  </si>
  <si>
    <t>DRTO24_SDS_10</t>
  </si>
  <si>
    <t>DRTO24_SDS_11</t>
  </si>
  <si>
    <t>DRTO24_SDS_12</t>
  </si>
  <si>
    <t>DRTO24_SDS_13</t>
  </si>
  <si>
    <t>ABE</t>
  </si>
  <si>
    <t>DRTO24_SDS_41</t>
  </si>
  <si>
    <t>Ofra</t>
  </si>
  <si>
    <t>DRTO24_SDS_15</t>
  </si>
  <si>
    <t>DRTO24_SDS_16</t>
  </si>
  <si>
    <t>Ofav</t>
  </si>
  <si>
    <t>DRTO24_SDS_17</t>
  </si>
  <si>
    <t>JOES</t>
  </si>
  <si>
    <t>DRTO24_SDS_18</t>
  </si>
  <si>
    <t>Outplant</t>
  </si>
  <si>
    <t>DRTO24_SDS_19</t>
  </si>
  <si>
    <t>DRTO24_SDS_20</t>
  </si>
  <si>
    <t>DRTO24_SDS_22</t>
  </si>
  <si>
    <t>DRTO24_SDS_23</t>
  </si>
  <si>
    <t>DRTO24_SDS_24</t>
  </si>
  <si>
    <t>Dsto</t>
  </si>
  <si>
    <t>DRTO24_SDS_25</t>
  </si>
  <si>
    <t>DRTO24_SDS_26</t>
  </si>
  <si>
    <t>DRTO24_SDS_27</t>
  </si>
  <si>
    <t>Paling</t>
  </si>
  <si>
    <t>Dlab</t>
  </si>
  <si>
    <t>DRTO24_SDS_29</t>
  </si>
  <si>
    <t>DRTO24_SDS_30</t>
  </si>
  <si>
    <t>DRTO24_SDS_31</t>
  </si>
  <si>
    <t>DRTO24_SDS_32</t>
  </si>
  <si>
    <t>DRTO24_SDS_33</t>
  </si>
  <si>
    <t>DRTO24_SDS_34</t>
  </si>
  <si>
    <t>DRTO24_SDS_35</t>
  </si>
  <si>
    <t>DRTO24_SDS_36</t>
  </si>
  <si>
    <t>DRTO24_SDS_37</t>
  </si>
  <si>
    <t>DRTO24_SDS_38</t>
  </si>
  <si>
    <t>DRTO24_SDS_39</t>
  </si>
  <si>
    <t>DRTO24_SDS_40</t>
  </si>
  <si>
    <t>DRTO24_SDS_14</t>
  </si>
  <si>
    <t>DRTO24_SDS_42</t>
  </si>
  <si>
    <t>DRTO24_SDS_43</t>
  </si>
  <si>
    <t>Mcav</t>
  </si>
  <si>
    <t>DRTO24_SDS_44</t>
  </si>
  <si>
    <t>DRTO24_SDS_45</t>
  </si>
  <si>
    <t>DRTO24_SDS_46</t>
  </si>
  <si>
    <t>DRTO24_SDS_47</t>
  </si>
  <si>
    <t>Cnat</t>
  </si>
  <si>
    <t>DRTO24_SDS_48</t>
  </si>
  <si>
    <t>DRTO24_SDS_49</t>
  </si>
  <si>
    <t>DRTO24_SDS_50</t>
  </si>
  <si>
    <t>DRTO24_SDS_51</t>
  </si>
  <si>
    <t>DRTO24_SDS_52</t>
  </si>
  <si>
    <t>DRTO24_SDS_53</t>
  </si>
  <si>
    <t>DRTO24_SDS_54</t>
  </si>
  <si>
    <t>DRTO24_SDS_55</t>
  </si>
  <si>
    <t>DRTO24_SDS_56</t>
  </si>
  <si>
    <t>DRTO24_SDS_57</t>
  </si>
  <si>
    <t>DRTO24_SDS_58</t>
  </si>
  <si>
    <t>DRTO24_SDS_59</t>
  </si>
  <si>
    <t>DRTO24_SDS_60</t>
  </si>
  <si>
    <t>DRTO24_SDS_61</t>
  </si>
  <si>
    <t>Sbou</t>
  </si>
  <si>
    <t>DRTO24_SDS_62</t>
  </si>
  <si>
    <t>DRTO24_SDS_64</t>
  </si>
  <si>
    <t>DRTO24_SDS_65</t>
  </si>
  <si>
    <t>DRTO24_SDS_66</t>
  </si>
  <si>
    <t>DRTO24_SDS_67</t>
  </si>
  <si>
    <t>DRTO24_SDS_68</t>
  </si>
  <si>
    <t>DRTO24_SDS_69</t>
  </si>
  <si>
    <t>DRTO24_SDS_70</t>
  </si>
  <si>
    <t>DRTO24_SDS_71</t>
  </si>
  <si>
    <t>DRTO24_SDS_72</t>
  </si>
  <si>
    <t>DRTO24_SDS_73</t>
  </si>
  <si>
    <t>DRTO24_SDS_74</t>
  </si>
  <si>
    <t>DRTO24_SDS_76</t>
  </si>
  <si>
    <t>DRTO24_SDS_77</t>
  </si>
  <si>
    <t>DRTO24_SDS_78</t>
  </si>
  <si>
    <t>DRTO24_SDS_79</t>
  </si>
  <si>
    <t>DRTO24_SDS_80</t>
  </si>
  <si>
    <t>DRTO24_SDS_81</t>
  </si>
  <si>
    <t>DRTO24_SDS_82</t>
  </si>
  <si>
    <t>DRTO24_SDS_83</t>
  </si>
  <si>
    <t>DRTO24_SDS_84</t>
  </si>
  <si>
    <t>DRTO24_SDS_85</t>
  </si>
  <si>
    <t>DRTO24_SDS_86</t>
  </si>
  <si>
    <t>DRTO24_SDS_87</t>
  </si>
  <si>
    <t>DRTO24_SDS_88</t>
  </si>
  <si>
    <t>DRTO24_SDS_89</t>
  </si>
  <si>
    <t>DRTO24_SDS_90</t>
  </si>
  <si>
    <t>DRTO24_SDS_91</t>
  </si>
  <si>
    <t>DRTO24_SDS_92</t>
  </si>
  <si>
    <t>DRTO24_SDS_93</t>
  </si>
  <si>
    <t>DRTO24_SDS_94</t>
  </si>
  <si>
    <t>DRTO24_SDS_95</t>
  </si>
  <si>
    <t>DRTO24_SDS_96</t>
  </si>
  <si>
    <t>DRTO24_SDS_97</t>
  </si>
  <si>
    <t>DRTO24_SDS_98</t>
  </si>
  <si>
    <t>DRTO24_SDS_99</t>
  </si>
  <si>
    <t>DRTO24_SDS_100</t>
  </si>
  <si>
    <t>DRTO24_SDS_101</t>
  </si>
  <si>
    <t>DRTO24_SDS_102</t>
  </si>
  <si>
    <t>DRTO24_SDS_103</t>
  </si>
  <si>
    <t>DRTO24_SDS_104</t>
  </si>
  <si>
    <t>DRTO24_SDS_105</t>
  </si>
  <si>
    <t>DRTO24_SDS_106</t>
  </si>
  <si>
    <t>DRTO24_SDS_107</t>
  </si>
  <si>
    <t>DRTO24_SDS_108</t>
  </si>
  <si>
    <t>DRTO24_SDS_109</t>
  </si>
  <si>
    <t>DRTO24_SDS_110</t>
  </si>
  <si>
    <t>DRTO24_SDS_111</t>
  </si>
  <si>
    <t>DRTO24_SDS_112</t>
  </si>
  <si>
    <t>DRTO24_SDS_113</t>
  </si>
  <si>
    <t>DRTO24_SDS_114</t>
  </si>
  <si>
    <t>DRTO24_SDS_115</t>
  </si>
  <si>
    <t>DRTO24_SDS_116</t>
  </si>
  <si>
    <t>DRTO24_SDS_117</t>
  </si>
  <si>
    <t>DRTO24_SDS_118</t>
  </si>
  <si>
    <t>Mmea</t>
  </si>
  <si>
    <t>DRTO24_SDS_119</t>
  </si>
  <si>
    <t>DRTO24_SDS_120</t>
  </si>
  <si>
    <t>DRTO24_SDS_122</t>
  </si>
  <si>
    <t>DRTO24_SDS_123</t>
  </si>
  <si>
    <t>DRTO24_SDS_124</t>
  </si>
  <si>
    <t>DRTO24_SDS_125</t>
  </si>
  <si>
    <t>DRTO24_SDS_126</t>
  </si>
  <si>
    <t>DRTO24_SDS_127</t>
  </si>
  <si>
    <t>DRTO24_SDS_128</t>
  </si>
  <si>
    <t>DRTO24_SDS_129</t>
  </si>
  <si>
    <t>DRTO24_SDS_130</t>
  </si>
  <si>
    <t>DRTO24_SDS_131</t>
  </si>
  <si>
    <t>DRTO24_SDS_132</t>
  </si>
  <si>
    <t>DRTO24_SDS_133</t>
  </si>
  <si>
    <t>DRTO24_SDS_134</t>
  </si>
  <si>
    <t>Green Can</t>
  </si>
  <si>
    <t>DRTO24_SDS_135</t>
  </si>
  <si>
    <t>DRTO24_SDS_136</t>
  </si>
  <si>
    <t>DRTO24_SDS_137</t>
  </si>
  <si>
    <t>DRTO24_SDS_138</t>
  </si>
  <si>
    <t>DRTO24_SDS_139</t>
  </si>
  <si>
    <t>DRTO24_SDS_140</t>
  </si>
  <si>
    <t>DRTO24_SDS_141</t>
  </si>
  <si>
    <t>DRTO24_SDS_142</t>
  </si>
  <si>
    <t>DRTO24_SDS_143</t>
  </si>
  <si>
    <t>DRTO24_SDS_144</t>
  </si>
  <si>
    <t>DRTO24_SDS_145</t>
  </si>
  <si>
    <t>DRTO24_SDS_146</t>
  </si>
  <si>
    <t>DRTO24_SDS_147</t>
  </si>
  <si>
    <t>DRTO24_SDS_148</t>
  </si>
  <si>
    <t>DRTO24_SDS_149</t>
  </si>
  <si>
    <t>DRTO24_SDS_150</t>
  </si>
  <si>
    <t>DRTO24_SDS_151</t>
  </si>
  <si>
    <t>DRTO24_SDS_152</t>
  </si>
  <si>
    <t>DRTO24_SDS_153</t>
  </si>
  <si>
    <t>DRTO24_SDS_154</t>
  </si>
  <si>
    <t>DRTO24_SDS_155</t>
  </si>
  <si>
    <t>DRTO24_SDS_156</t>
  </si>
  <si>
    <t>Patti's</t>
  </si>
  <si>
    <t>DRTO24_SDS_165</t>
  </si>
  <si>
    <t>Red</t>
  </si>
  <si>
    <t>DRTO24_SDS_166</t>
  </si>
  <si>
    <t>Juvenile, Bleached</t>
  </si>
  <si>
    <t>DRTO24_SDS_167</t>
  </si>
  <si>
    <t>Juvenile, Red Completely</t>
  </si>
  <si>
    <t>DRTO24_SDS_168</t>
  </si>
  <si>
    <t>DRTO24_SDS_169</t>
  </si>
  <si>
    <t>Juvenile, Red Border</t>
  </si>
  <si>
    <t>DRTO24_SDS_170</t>
  </si>
  <si>
    <t>DRTO24_SDS_175</t>
  </si>
  <si>
    <t>DRTO24_SDS_176</t>
  </si>
  <si>
    <t>DRTO24_SDS_177</t>
  </si>
  <si>
    <t>DRTO24_SDS_178</t>
  </si>
  <si>
    <t>DRTO24_SDS_179</t>
  </si>
  <si>
    <t>DRTO24_SDS_180</t>
  </si>
  <si>
    <t>DRTO24_SDS_181</t>
  </si>
  <si>
    <t>DRTO24_SDS_182</t>
  </si>
  <si>
    <t>DRTO24_SDS_183</t>
  </si>
  <si>
    <t>DRTO24_SDS_184</t>
  </si>
  <si>
    <t>DRTO24_SDS_185</t>
  </si>
  <si>
    <t>DRTO24_SDS_186</t>
  </si>
  <si>
    <t>DRTO24_SDS_187</t>
  </si>
  <si>
    <t>DRTO24_SDS_188</t>
  </si>
  <si>
    <t>DRTO24_SDS_189</t>
  </si>
  <si>
    <t>DRTO24_SDS_190</t>
  </si>
  <si>
    <t>DRTO24_SDS_191</t>
  </si>
  <si>
    <t>DRTO24_SDS_192</t>
  </si>
  <si>
    <t>DRTO24_SDS_193</t>
  </si>
  <si>
    <t>DRTO24_SDS_194</t>
  </si>
  <si>
    <t>DRTO24_SDS_195</t>
  </si>
  <si>
    <t>DRTO24_SDS_196</t>
  </si>
  <si>
    <t>DRTO24_SDS_197</t>
  </si>
  <si>
    <t>DRTO24_SDS_198</t>
  </si>
  <si>
    <t>DRTO24_SDS_199</t>
  </si>
  <si>
    <t>DRTO24_SDS_200</t>
  </si>
  <si>
    <t>DRTO24_SDS_201</t>
  </si>
  <si>
    <t>DRTO24_SDS_202</t>
  </si>
  <si>
    <t>DRTO24_SDS_203</t>
  </si>
  <si>
    <t>Oann</t>
  </si>
  <si>
    <t>DRTO24_SDS_205</t>
  </si>
  <si>
    <t>DRTO24_SDS_206</t>
  </si>
  <si>
    <t>Juvenile</t>
  </si>
  <si>
    <t>DRTO24_SDS_207</t>
  </si>
  <si>
    <t>DRTO24_SDS_208</t>
  </si>
  <si>
    <t>DRTO24_SDS_209</t>
  </si>
  <si>
    <t>DRTO24_SDS_210</t>
  </si>
  <si>
    <t>DRTO24_SDS_211</t>
  </si>
  <si>
    <t>DRTO24_SDS_212</t>
  </si>
  <si>
    <t>DRTO24_SDS_213</t>
  </si>
  <si>
    <t>DRTO24_SDS_214</t>
  </si>
  <si>
    <t>DRTO24_SDS_215</t>
  </si>
  <si>
    <t>DRTO24_SDS_216</t>
  </si>
  <si>
    <t>DRTO24_SDS_217</t>
  </si>
  <si>
    <t>DRTO24_SDS_218</t>
  </si>
  <si>
    <t>DRTO24_SDS_219</t>
  </si>
  <si>
    <t>DRTO24_SDS_220</t>
  </si>
  <si>
    <t>DRTO24_SDS_221</t>
  </si>
  <si>
    <t>DRTO24_SDS_222</t>
  </si>
  <si>
    <t>DRTO24_SDS_223</t>
  </si>
  <si>
    <t>DRTO24_SDS_224</t>
  </si>
  <si>
    <t>DRTO24_SDS_225</t>
  </si>
  <si>
    <t>DRTO24_SDS_226</t>
  </si>
  <si>
    <t>same coral as 227, small bulge growth anomaly</t>
  </si>
  <si>
    <t>DRTO24_SDS_227</t>
  </si>
  <si>
    <t>same coral as 226, larger portion of the colony</t>
  </si>
  <si>
    <t>DRTO24_SDS_228</t>
  </si>
  <si>
    <t>DRTO24_SDS_230</t>
  </si>
  <si>
    <t>DRTO24_SDS_231</t>
  </si>
  <si>
    <t>DRTO24_SDS_232</t>
  </si>
  <si>
    <t>DRTO24_SDS_233</t>
  </si>
  <si>
    <t>DRTO24_SDS_234</t>
  </si>
  <si>
    <t>DRTO24_SDS_235</t>
  </si>
  <si>
    <t>DRTO24_SDS_236</t>
  </si>
  <si>
    <t>paling</t>
  </si>
  <si>
    <t>DRTO24_SDS_237</t>
  </si>
  <si>
    <t>DRTO24_SDS_238</t>
  </si>
  <si>
    <t>DRTO24_SDS_239</t>
  </si>
  <si>
    <t>DRTO24_SDS_240</t>
  </si>
  <si>
    <t>DRTO24_SDS_241</t>
  </si>
  <si>
    <t>DRTO24_SDS_242</t>
  </si>
  <si>
    <t>DRTO24_SDS_243</t>
  </si>
  <si>
    <t>DRTO24_SDS_244</t>
  </si>
  <si>
    <t>DRTO24_SDS_245</t>
  </si>
  <si>
    <t>DRTO24_SDS_248</t>
  </si>
  <si>
    <t>DRTO24_SDS_249</t>
  </si>
  <si>
    <t>Perfection</t>
  </si>
  <si>
    <t>DRTO24_SDS_250</t>
  </si>
  <si>
    <t>DRTO24_SDS_251</t>
  </si>
  <si>
    <t>DRTO24_SDS_252</t>
  </si>
  <si>
    <t>DRTO24_SDS_254</t>
  </si>
  <si>
    <t>DRTO24_SDS_255</t>
  </si>
  <si>
    <t>DRTO24_SDS_256</t>
  </si>
  <si>
    <t>DRTO24_SDS_257</t>
  </si>
  <si>
    <t>juvenile</t>
  </si>
  <si>
    <t>DRTO24_SDS_258</t>
  </si>
  <si>
    <t>DRTO24_SDS_260</t>
  </si>
  <si>
    <t>DRTO24_SDS_261</t>
  </si>
  <si>
    <t>DRTO24_SDS_262</t>
  </si>
  <si>
    <t>DRTO24_SDS_263</t>
  </si>
  <si>
    <t>DRTO24_SDS_264</t>
  </si>
  <si>
    <t>DRTO24_SDS_265</t>
  </si>
  <si>
    <t>DRTO24_SDS_266</t>
  </si>
  <si>
    <t>DRTO24_SDS_267</t>
  </si>
  <si>
    <t>DRTO24_SDS_268</t>
  </si>
  <si>
    <t>DRTO24_SDS_269</t>
  </si>
  <si>
    <t>DRTO24_SDS_270</t>
  </si>
  <si>
    <t>DRTO24_SDS_271</t>
  </si>
  <si>
    <t>DRTO24_SDS_272</t>
  </si>
  <si>
    <t>DRTO24_SDS_273</t>
  </si>
  <si>
    <t>DRTO24_SDS_274</t>
  </si>
  <si>
    <t>DRTO24_SDS_275</t>
  </si>
  <si>
    <t>DRTO24_SDS_276</t>
  </si>
  <si>
    <t>DRTO24_SDS_277</t>
  </si>
  <si>
    <t>DRTO24_SDS_278</t>
  </si>
  <si>
    <t>DRTO24_SDS_279</t>
  </si>
  <si>
    <t>DRTO24_SDS_280</t>
  </si>
  <si>
    <t>DRTO24_SDS_281</t>
  </si>
  <si>
    <t>DRTO24_SDS_282</t>
  </si>
  <si>
    <t>DRTO24_SDS_283</t>
  </si>
  <si>
    <t>DRTO24_SDS_284</t>
  </si>
  <si>
    <t>DRTO24_SDS_285</t>
  </si>
  <si>
    <t>DRTO24_SDS_286</t>
  </si>
  <si>
    <t>DRTO24_SDS_287</t>
  </si>
  <si>
    <t>DRTO24_SDS_288</t>
  </si>
  <si>
    <t>DRTO24_SDS_289</t>
  </si>
  <si>
    <t>DRTO24_SDS_290</t>
  </si>
  <si>
    <t>DRTO24_SDS_291</t>
  </si>
  <si>
    <t>DRTO24_SDS_292</t>
  </si>
  <si>
    <t>20931B</t>
  </si>
  <si>
    <t>DRTO24_SDS_293</t>
  </si>
  <si>
    <t>DRTO24_SDS_294</t>
  </si>
  <si>
    <t>DRTO24_SDS_295</t>
  </si>
  <si>
    <t>DRTO24_SDS_296</t>
  </si>
  <si>
    <t>DRTO24_SDS_297</t>
  </si>
  <si>
    <t>DRTO24_SDS_298</t>
  </si>
  <si>
    <t>DRTO24_SDS_299</t>
  </si>
  <si>
    <t>DRTO24_SDS_300</t>
  </si>
  <si>
    <t>NEC now, bag went missing</t>
  </si>
  <si>
    <t>DRTO24_SDS_247</t>
  </si>
  <si>
    <t>sampleNotes</t>
  </si>
  <si>
    <t>project</t>
  </si>
  <si>
    <t>DRTO2024_Plate1</t>
  </si>
  <si>
    <t>DRTO2024_Plate2</t>
  </si>
  <si>
    <t>DRTO2024_Plate3</t>
  </si>
  <si>
    <t>PSL</t>
  </si>
  <si>
    <t>FL2024_SDS_235</t>
  </si>
  <si>
    <t>FL2024_SDS_236</t>
  </si>
  <si>
    <t>FL2024_SDS_237</t>
  </si>
  <si>
    <t>FL2024_SDS_238</t>
  </si>
  <si>
    <t>FL2024_SDS_239</t>
  </si>
  <si>
    <t>FL2024_SDS_240</t>
  </si>
  <si>
    <t>FL2024_SDS_371</t>
  </si>
  <si>
    <t>FL2024_SDS_372</t>
  </si>
  <si>
    <t>FL2024_SDS_241</t>
  </si>
  <si>
    <t>acerSite_01</t>
  </si>
  <si>
    <t>acerSite_02</t>
  </si>
  <si>
    <t>Acer</t>
  </si>
  <si>
    <t>DRTO24_NOAA</t>
  </si>
  <si>
    <t>DRTO_SDS_Acer_1A</t>
  </si>
  <si>
    <t>DRTO_SDS_Acer_1B</t>
  </si>
  <si>
    <t>DRTO_SDS_Acer_2A</t>
  </si>
  <si>
    <t>DRTO_SDS_Acer_2B</t>
  </si>
  <si>
    <t>DRTO_SDS_Acer_3A</t>
  </si>
  <si>
    <t>DRTO_SDS_Acer_3B</t>
  </si>
  <si>
    <t>BDA 020a</t>
  </si>
  <si>
    <t>BDA 021a</t>
  </si>
  <si>
    <t>BDA 022a</t>
  </si>
  <si>
    <t>BDA 024a</t>
  </si>
  <si>
    <t>BDA 026a</t>
  </si>
  <si>
    <t>BDA 027a</t>
  </si>
  <si>
    <t>BDA 030a</t>
  </si>
  <si>
    <t>BDA2002</t>
  </si>
  <si>
    <t>speciesLong</t>
  </si>
  <si>
    <t>Mmir</t>
  </si>
  <si>
    <t>Ovar</t>
  </si>
  <si>
    <t>Sint</t>
  </si>
  <si>
    <t>Ffra</t>
  </si>
  <si>
    <t>Order</t>
  </si>
  <si>
    <t>Agar</t>
  </si>
  <si>
    <t>Disc</t>
  </si>
  <si>
    <t>Dipl</t>
  </si>
  <si>
    <t>Isin</t>
  </si>
  <si>
    <t>Mdec</t>
  </si>
  <si>
    <t>Orob</t>
  </si>
  <si>
    <t>Ocul</t>
  </si>
  <si>
    <t>Ppor</t>
  </si>
  <si>
    <t>Scol</t>
  </si>
  <si>
    <t>Srad</t>
  </si>
  <si>
    <t>Bermuda_Plate4</t>
  </si>
  <si>
    <t>Bermuda_Plate3</t>
  </si>
  <si>
    <t>Bermuda_Plate2</t>
  </si>
  <si>
    <t>Bermuda_Plate1</t>
  </si>
  <si>
    <t>BDA2023</t>
  </si>
  <si>
    <t>Malc</t>
  </si>
  <si>
    <t>Afra</t>
  </si>
  <si>
    <t>BDA_Shield_4</t>
  </si>
  <si>
    <t>BDA_Shield_9</t>
  </si>
  <si>
    <t>BDA_Shield_3</t>
  </si>
  <si>
    <t>BDA_Shield_11</t>
  </si>
  <si>
    <t>BDA_Shield_5</t>
  </si>
  <si>
    <t>BDA_Shield_2</t>
  </si>
  <si>
    <t>BDA_Shield_1</t>
  </si>
  <si>
    <t>BDA_Shield_8</t>
  </si>
  <si>
    <t>BDA_Shield_7</t>
  </si>
  <si>
    <t>BDA_Shield_6</t>
  </si>
  <si>
    <t>BDA_Shield_10</t>
  </si>
  <si>
    <t>BDA_Shield_26</t>
  </si>
  <si>
    <t>BDA_Shield_27</t>
  </si>
  <si>
    <t>BDA_Shield_13</t>
  </si>
  <si>
    <t>BDA_Shield_19</t>
  </si>
  <si>
    <t>BDA_Shield_18</t>
  </si>
  <si>
    <t>BDA_Shield_24</t>
  </si>
  <si>
    <t>BDA_Shield_28</t>
  </si>
  <si>
    <t>BDA_Shield_22</t>
  </si>
  <si>
    <t>BDA_Shield_16</t>
  </si>
  <si>
    <t>BDA_Shield_21</t>
  </si>
  <si>
    <t>BDA_Shield_20</t>
  </si>
  <si>
    <t>BDA_Shield_23</t>
  </si>
  <si>
    <t>BDA_Shield_25</t>
  </si>
  <si>
    <t>BDA_Shield_14</t>
  </si>
  <si>
    <t>BDA_Shield_12</t>
  </si>
  <si>
    <t>BDA_Shield_17</t>
  </si>
  <si>
    <t>BDA_Shield_15</t>
  </si>
  <si>
    <t>BDA_Shield_62</t>
  </si>
  <si>
    <t>BDA_Shield_66</t>
  </si>
  <si>
    <t>BDA_Shield_61</t>
  </si>
  <si>
    <t>BDA_Shield_60</t>
  </si>
  <si>
    <t>BDA_Shield_59</t>
  </si>
  <si>
    <t>BDA_Shield_65</t>
  </si>
  <si>
    <t>BDA_Shield_67</t>
  </si>
  <si>
    <t>BDA_Shield_68</t>
  </si>
  <si>
    <t>BDA_Shield_58</t>
  </si>
  <si>
    <t>BDA_Shield_53</t>
  </si>
  <si>
    <t>BDA_Shield_49</t>
  </si>
  <si>
    <t>BDA_Shield_54</t>
  </si>
  <si>
    <t>BDA_Shield_57</t>
  </si>
  <si>
    <t>BDA_Shield_56</t>
  </si>
  <si>
    <t>BDA_Shield_55</t>
  </si>
  <si>
    <t>BDA_Shield_50</t>
  </si>
  <si>
    <t>BDA_Shield_40</t>
  </si>
  <si>
    <t>BDA_Shield_45</t>
  </si>
  <si>
    <t>BDA_Shield_47</t>
  </si>
  <si>
    <t>BDA_Shield_42</t>
  </si>
  <si>
    <t>BDA_Shield_44</t>
  </si>
  <si>
    <t>BDA_Shield_37</t>
  </si>
  <si>
    <t>BDA_Shield_51</t>
  </si>
  <si>
    <t>BDA_Shield_43</t>
  </si>
  <si>
    <t>BDA_Shield_38</t>
  </si>
  <si>
    <t>BDA_Shield_46</t>
  </si>
  <si>
    <t>BDA_Shield_41</t>
  </si>
  <si>
    <t>BDA_Shield_30</t>
  </si>
  <si>
    <t>BDA_Shield_52</t>
  </si>
  <si>
    <t>BDA_Shield_34</t>
  </si>
  <si>
    <t>BDA_Shield_31</t>
  </si>
  <si>
    <t>BDA_Shield_48</t>
  </si>
  <si>
    <t>BDA_Shield_33</t>
  </si>
  <si>
    <t>BDA_Shield_39</t>
  </si>
  <si>
    <t>BDA_Shield_35</t>
  </si>
  <si>
    <t>BDA_Shield_36</t>
  </si>
  <si>
    <t>BDA_Shield_29</t>
  </si>
  <si>
    <t>BDA_Shield_32</t>
  </si>
  <si>
    <t>BDA_Shield_913</t>
  </si>
  <si>
    <t>BDA_Shield_915</t>
  </si>
  <si>
    <t>BDA_Shield_917</t>
  </si>
  <si>
    <t>BDA_Shield_919</t>
  </si>
  <si>
    <t>BDA_Shield_920</t>
  </si>
  <si>
    <t>BDA_Shield_916</t>
  </si>
  <si>
    <t>BDA_Shield_914</t>
  </si>
  <si>
    <t>BDA_Shield_918</t>
  </si>
  <si>
    <t>BDA_Shield_955</t>
  </si>
  <si>
    <t>BDA_Shield_934</t>
  </si>
  <si>
    <t>BDA_Shield_958</t>
  </si>
  <si>
    <t>BDA_Shield_960</t>
  </si>
  <si>
    <t>BDA_Shield_959</t>
  </si>
  <si>
    <t>BDA_Shield_957</t>
  </si>
  <si>
    <t>BDA_Shield_956</t>
  </si>
  <si>
    <t>BDA_Shield_931</t>
  </si>
  <si>
    <t>BDA_Shield_935</t>
  </si>
  <si>
    <t>BDA_Shield_954</t>
  </si>
  <si>
    <t>BDA_Shield_938</t>
  </si>
  <si>
    <t>BDA_Shield_948</t>
  </si>
  <si>
    <t>BDA_Shield_946</t>
  </si>
  <si>
    <t>BDA_Shield_990</t>
  </si>
  <si>
    <t>BDA_Shield_988</t>
  </si>
  <si>
    <t>BDA_Shield_967</t>
  </si>
  <si>
    <t>BDA_Shield_987</t>
  </si>
  <si>
    <t>BDA_Shield_963</t>
  </si>
  <si>
    <t>BDA_Shield_966</t>
  </si>
  <si>
    <t>BDA_Shield_986</t>
  </si>
  <si>
    <t>BDA_Shield_932</t>
  </si>
  <si>
    <t>BDA_Shield_933</t>
  </si>
  <si>
    <t>BDA_Shield_936</t>
  </si>
  <si>
    <t>BDA_Shield_953</t>
  </si>
  <si>
    <t>BDA_Shield_952</t>
  </si>
  <si>
    <t>BDA_Shield_951</t>
  </si>
  <si>
    <t>BDA_Shield_950</t>
  </si>
  <si>
    <t>BDA_Shield_949</t>
  </si>
  <si>
    <t>BDA_Shield_947</t>
  </si>
  <si>
    <t>BDA_Shield_939</t>
  </si>
  <si>
    <t>BDA_Shield_940</t>
  </si>
  <si>
    <t>BDA_Shield_945</t>
  </si>
  <si>
    <t>BDA_Shield_944</t>
  </si>
  <si>
    <t>BDA_Shield_941</t>
  </si>
  <si>
    <t>BDA_Shield_942</t>
  </si>
  <si>
    <t>BDA_Shield_943</t>
  </si>
  <si>
    <t>BDA_Shield_961</t>
  </si>
  <si>
    <t>BDA_Shield_965</t>
  </si>
  <si>
    <t>BDA_Shield_962</t>
  </si>
  <si>
    <t>BDA_Shield_964</t>
  </si>
  <si>
    <t>BDA_Shield_989</t>
  </si>
  <si>
    <t>BDA_Shield_985</t>
  </si>
  <si>
    <t>BDA_Shield_937</t>
  </si>
  <si>
    <t>BDA_Shield_993</t>
  </si>
  <si>
    <t>BDA_Shield_927</t>
  </si>
  <si>
    <t>BDA_Shield_1008</t>
  </si>
  <si>
    <t>BDA_Shield_923</t>
  </si>
  <si>
    <t>BDA_Shield_1015</t>
  </si>
  <si>
    <t>BDA_Shield_991</t>
  </si>
  <si>
    <t>BDA_Shield_992</t>
  </si>
  <si>
    <t>BDA_Shield_1007</t>
  </si>
  <si>
    <t>BDA_Shield_1009</t>
  </si>
  <si>
    <t>BDA_Shield_1010</t>
  </si>
  <si>
    <t>BDA_Shield_1011</t>
  </si>
  <si>
    <t>BDA_Shield_1012</t>
  </si>
  <si>
    <t>BDA_Shield_1013</t>
  </si>
  <si>
    <t>BDA_Shield_1014</t>
  </si>
  <si>
    <t>BDA_Shield_1016</t>
  </si>
  <si>
    <t>BDA_Shield_924</t>
  </si>
  <si>
    <t>BDA_Shield_926</t>
  </si>
  <si>
    <t>BDA_Shield_928</t>
  </si>
  <si>
    <t>BDA_Shield_929</t>
  </si>
  <si>
    <t>BDA_Shield_930</t>
  </si>
  <si>
    <t>BDA_Shield_994</t>
  </si>
  <si>
    <t>BDA_Shield_995</t>
  </si>
  <si>
    <t>BDA_Shield_996</t>
  </si>
  <si>
    <t>BDA_Shield_1000</t>
  </si>
  <si>
    <t>BDA_Shield_1001</t>
  </si>
  <si>
    <t>BDA_Shield_921</t>
  </si>
  <si>
    <t>BDA_Shield_922</t>
  </si>
  <si>
    <t>BDA_Shield_925</t>
  </si>
  <si>
    <t>BDA_Shield_998</t>
  </si>
  <si>
    <t>BDA_Shield_999</t>
  </si>
  <si>
    <t>BDA_Shield_1002</t>
  </si>
  <si>
    <t>BDA_Shield_1021</t>
  </si>
  <si>
    <t>BDA_Shield_1003</t>
  </si>
  <si>
    <t>BDA_Shield_1006</t>
  </si>
  <si>
    <t>BDA_Shield_1004</t>
  </si>
  <si>
    <t>BDA_Shield_1005</t>
  </si>
  <si>
    <t>BDA_Shield_980</t>
  </si>
  <si>
    <t>BDA_Shield_979</t>
  </si>
  <si>
    <t>BDA_Shield_977</t>
  </si>
  <si>
    <t>BDA_Shield_984</t>
  </si>
  <si>
    <t>BDA_Shield_981</t>
  </si>
  <si>
    <t>BDA_Shield_983</t>
  </si>
  <si>
    <t>BDA_Shield_982</t>
  </si>
  <si>
    <t>BDA_Shield_978</t>
  </si>
  <si>
    <t>BDA_Shield_968</t>
  </si>
  <si>
    <t>BDA_Shield_971</t>
  </si>
  <si>
    <t>BDA_Shield_969</t>
  </si>
  <si>
    <t>BDA_Shield_1020</t>
  </si>
  <si>
    <t>BDA_Shield_1019</t>
  </si>
  <si>
    <t>BDA_Shield_1028</t>
  </si>
  <si>
    <t>BDA_Shield_1025</t>
  </si>
  <si>
    <t>BDA_Shield_1022</t>
  </si>
  <si>
    <t>BDA_Shield_1027</t>
  </si>
  <si>
    <t>BDA_Shield_1018</t>
  </si>
  <si>
    <t>BDA_Shield_1023</t>
  </si>
  <si>
    <t>BDA_Shield_1017</t>
  </si>
  <si>
    <t>BDA_Shield_1026</t>
  </si>
  <si>
    <t>BDA_Shield_1024</t>
  </si>
  <si>
    <t>BDA_Shield_1029</t>
  </si>
  <si>
    <t>BDA_Shield_1033</t>
  </si>
  <si>
    <t>BDA_Shield_1030</t>
  </si>
  <si>
    <t>BDA_Shield_1031</t>
  </si>
  <si>
    <t>BDA_Shield_1032</t>
  </si>
  <si>
    <t>BDA_Shield_1034</t>
  </si>
  <si>
    <t>BDA_Shield_1035</t>
  </si>
  <si>
    <t>BDA_Shield_1053</t>
  </si>
  <si>
    <t>BDA_Shield_1054</t>
  </si>
  <si>
    <t>BDA_Shield_1052</t>
  </si>
  <si>
    <t>BDA_Shield_1055</t>
  </si>
  <si>
    <t>BDA_Shield_1051</t>
  </si>
  <si>
    <t>BDA_Shield_1056</t>
  </si>
  <si>
    <t>BDA_Shield_1058</t>
  </si>
  <si>
    <t>BDA_Shield_1061</t>
  </si>
  <si>
    <t>BDA_Shield_1059</t>
  </si>
  <si>
    <t>BDA_Shield_1057</t>
  </si>
  <si>
    <t>BDA_Shield_1066</t>
  </si>
  <si>
    <t>BDA_Shield_1064</t>
  </si>
  <si>
    <t>BDA_Shield_1060</t>
  </si>
  <si>
    <t>BDA_Shield_1063</t>
  </si>
  <si>
    <t>BDA_Shield_1062</t>
  </si>
  <si>
    <t>BDA_Shield_1065</t>
  </si>
  <si>
    <t>BDA_Shield_1038</t>
  </si>
  <si>
    <t>BDA_Shield_1047</t>
  </si>
  <si>
    <t>BDA_Shield_1044</t>
  </si>
  <si>
    <t>BDA_Shield_1041</t>
  </si>
  <si>
    <t>BDA_Shield_1045</t>
  </si>
  <si>
    <t>BDA_Shield_1036</t>
  </si>
  <si>
    <t>BDA_Shield_1037</t>
  </si>
  <si>
    <t>BDA_Shield_1040</t>
  </si>
  <si>
    <t>BDA_Shield_1043</t>
  </si>
  <si>
    <t>BDA_Shield_1039</t>
  </si>
  <si>
    <t>BDA_Shield_1042</t>
  </si>
  <si>
    <t>Bermuda_Plate5</t>
  </si>
  <si>
    <t>Bermuda_Plate6</t>
  </si>
  <si>
    <t>BDA_Shield_1081</t>
  </si>
  <si>
    <t>BDA_Shield_1082</t>
  </si>
  <si>
    <t>BDA_Shield_1083</t>
  </si>
  <si>
    <t>BDA_Shield_1084</t>
  </si>
  <si>
    <t>BDA_Shield_1085</t>
  </si>
  <si>
    <t>BDA_Shield_1086</t>
  </si>
  <si>
    <t>BDA_Shield_1087</t>
  </si>
  <si>
    <t>BDA_Shield_1088</t>
  </si>
  <si>
    <t>BDA_Shield_1089</t>
  </si>
  <si>
    <t>BDA_Shield_1090</t>
  </si>
  <si>
    <t>BDA_Shield_1091</t>
  </si>
  <si>
    <t>BDA_Shield_1092</t>
  </si>
  <si>
    <t>BDA_Shield_1093</t>
  </si>
  <si>
    <t>BDA_Shield_1094</t>
  </si>
  <si>
    <t>BDA_Shield_1095</t>
  </si>
  <si>
    <t>BDA_Shield_1096</t>
  </si>
  <si>
    <t>BDA_Shield_1097</t>
  </si>
  <si>
    <t>BDA_Shield_1098</t>
  </si>
  <si>
    <t>BDA_Shield_1099</t>
  </si>
  <si>
    <t>BDA_Shield_1100</t>
  </si>
  <si>
    <t>BDA_Shield_1101</t>
  </si>
  <si>
    <t>BDA_Shield_1102</t>
  </si>
  <si>
    <t>BDA_Shield_1103</t>
  </si>
  <si>
    <t>BDA_Shield_1104</t>
  </si>
  <si>
    <t>BDA_Shield_1105</t>
  </si>
  <si>
    <t>BDA_Shield_1106</t>
  </si>
  <si>
    <t>BDA_Shield_1107</t>
  </si>
  <si>
    <t>BDA_Shield_1108</t>
  </si>
  <si>
    <t>BDA_Shield_1109</t>
  </si>
  <si>
    <t>BDA_Shield_1110</t>
  </si>
  <si>
    <t>BDA_Shield_1111</t>
  </si>
  <si>
    <t>BDA_Shield_1112</t>
  </si>
  <si>
    <t>BDA_Shield_1113</t>
  </si>
  <si>
    <t>BDA_Shield_1114</t>
  </si>
  <si>
    <t>BDA_Shield_1115</t>
  </si>
  <si>
    <t>BDA_Shield_1116</t>
  </si>
  <si>
    <t>BDA_Shield_1117</t>
  </si>
  <si>
    <t>BDA_Shield_1118</t>
  </si>
  <si>
    <t>BDA_Shield_1119</t>
  </si>
  <si>
    <t>BDA_Shield_1120</t>
  </si>
  <si>
    <t>BDA_Shield_1121</t>
  </si>
  <si>
    <t>BDA_Shield_1122</t>
  </si>
  <si>
    <t>BDA_Shield_1123</t>
  </si>
  <si>
    <t>BDA_Shield_1124</t>
  </si>
  <si>
    <t>BDA_Shield_1125</t>
  </si>
  <si>
    <t>BDA_Shield_1126</t>
  </si>
  <si>
    <t>BDA_Shield_1127</t>
  </si>
  <si>
    <t>BDA_Shield_1128</t>
  </si>
  <si>
    <t>BDA_Shield_1129</t>
  </si>
  <si>
    <t>BDA_Shield_1130</t>
  </si>
  <si>
    <t>BDA_Shield_1131</t>
  </si>
  <si>
    <t>BDA_Shield_1132</t>
  </si>
  <si>
    <t>BDA_Shield_1133</t>
  </si>
  <si>
    <t>BDA_Shield_1134</t>
  </si>
  <si>
    <t>BDA_Shield_1135</t>
  </si>
  <si>
    <t>BDA_Shield_1136</t>
  </si>
  <si>
    <t>BDA_Shield_1137</t>
  </si>
  <si>
    <t>BDA_Shield_1138</t>
  </si>
  <si>
    <t>BDA_Shield_1139</t>
  </si>
  <si>
    <t>BDA_Shield_1140</t>
  </si>
  <si>
    <t>BDA_Shield_1141</t>
  </si>
  <si>
    <t>BDA_Shield_1142</t>
  </si>
  <si>
    <t>BDA_Shield_1143</t>
  </si>
  <si>
    <t>BDA_Shield_1144</t>
  </si>
  <si>
    <t>BDA_Shield_1145</t>
  </si>
  <si>
    <t>BDA_Shield_1146</t>
  </si>
  <si>
    <t>BDA_Shield_1147</t>
  </si>
  <si>
    <t>BDA_Shield_1148</t>
  </si>
  <si>
    <t>BDA_Shield_1149</t>
  </si>
  <si>
    <t>BDA_Shield_1150</t>
  </si>
  <si>
    <t>BDA_Shield_1151</t>
  </si>
  <si>
    <t>BDA_Shield_1152</t>
  </si>
  <si>
    <t>BDA_Shield_1153</t>
  </si>
  <si>
    <t>BDA_Shield_1154</t>
  </si>
  <si>
    <t>BDA_Shield_1155</t>
  </si>
  <si>
    <t>BDA_Shield_1156</t>
  </si>
  <si>
    <t>BDA_Shield_1157</t>
  </si>
  <si>
    <t>BDA_Shield_1158</t>
  </si>
  <si>
    <t>BDA_Shield_1159</t>
  </si>
  <si>
    <t>BDA_Shield_1160</t>
  </si>
  <si>
    <t>BDA_Shield_1161</t>
  </si>
  <si>
    <t>BDA_Shield_1162</t>
  </si>
  <si>
    <t>BDA_Shield_1163</t>
  </si>
  <si>
    <t>BDA_Shield_1164</t>
  </si>
  <si>
    <t>BDA_Shield_1165</t>
  </si>
  <si>
    <t>BDA_Shield_1166</t>
  </si>
  <si>
    <t>BDA_Shield_1167</t>
  </si>
  <si>
    <t>BDA_Shield_1168</t>
  </si>
  <si>
    <t>BDA_Shield_1169</t>
  </si>
  <si>
    <t>BDA_Shield_1170</t>
  </si>
  <si>
    <t>BDA_Shield_1171</t>
  </si>
  <si>
    <t>BDA_Shield_1172</t>
  </si>
  <si>
    <t>BDA_Shield_1173</t>
  </si>
  <si>
    <t>BDA_Shield_1174</t>
  </si>
  <si>
    <t>BDA_Shield_1175</t>
  </si>
  <si>
    <t>BDA_Shield_1176</t>
  </si>
  <si>
    <t>BDA_Shield_1177</t>
  </si>
  <si>
    <t>BDA_Shield_1178</t>
  </si>
  <si>
    <t>BDA_Shield_1179</t>
  </si>
  <si>
    <t>BDA_Shield_1180</t>
  </si>
  <si>
    <t>BDA_Shield_1181</t>
  </si>
  <si>
    <t>BDA_Shield_1182</t>
  </si>
  <si>
    <t>BDA_Shield_1183</t>
  </si>
  <si>
    <t>BDA_Shield_1184</t>
  </si>
  <si>
    <t>BDA_Shield_1185</t>
  </si>
  <si>
    <t>BDA_Shield_1186</t>
  </si>
  <si>
    <t>BDA_Shield_1187</t>
  </si>
  <si>
    <t>BDA_Shield_1188</t>
  </si>
  <si>
    <t>BDA_Shield_1189</t>
  </si>
  <si>
    <t>BDA_Shield_1190</t>
  </si>
  <si>
    <t>BDA_Shield_1191</t>
  </si>
  <si>
    <t>BDA_Shield_1192</t>
  </si>
  <si>
    <t>BDA_Shield_1193</t>
  </si>
  <si>
    <t>BDA_Shield_1194</t>
  </si>
  <si>
    <t>BDA_Shield_1195</t>
  </si>
  <si>
    <t>BDA_Shield_1196</t>
  </si>
  <si>
    <t>BDA_Shield_1197</t>
  </si>
  <si>
    <t>BDA_Shield_1198</t>
  </si>
  <si>
    <t>BDA_Shield_1199</t>
  </si>
  <si>
    <t>BDA_Shield_1200</t>
  </si>
  <si>
    <t>BDA_Shield_1201</t>
  </si>
  <si>
    <t>BDA_Shield_1202</t>
  </si>
  <si>
    <t>BDA_Shield_1203</t>
  </si>
  <si>
    <t>BDA_Shield_1204</t>
  </si>
  <si>
    <t>BDA_Shield_1205</t>
  </si>
  <si>
    <t>BDA_Shield_1206</t>
  </si>
  <si>
    <t>BDA_Shield_1207</t>
  </si>
  <si>
    <t>BDA_Shield_1208</t>
  </si>
  <si>
    <t>BDA_Shield_1209</t>
  </si>
  <si>
    <t>BDA_Shield_1210</t>
  </si>
  <si>
    <t>BDA_Shield_1211</t>
  </si>
  <si>
    <t>BDA_Shield_1212</t>
  </si>
  <si>
    <t>BDA_Shield_1213</t>
  </si>
  <si>
    <t>BDA_Shield_1214</t>
  </si>
  <si>
    <t>BDA_Shield_1215</t>
  </si>
  <si>
    <t>BDA_Shield_1216</t>
  </si>
  <si>
    <t>BDA_Shield_1217</t>
  </si>
  <si>
    <t>BDA_Shield_1218</t>
  </si>
  <si>
    <t>BDA_Shield_1219</t>
  </si>
  <si>
    <t>BDA_Shield_1220</t>
  </si>
  <si>
    <t>BDA_Shield_1221</t>
  </si>
  <si>
    <t>BDA_Shield_1222</t>
  </si>
  <si>
    <t>BDA_Shield_1223</t>
  </si>
  <si>
    <t>BDA_Shield_1224</t>
  </si>
  <si>
    <t>BDA_Shield_1225</t>
  </si>
  <si>
    <t>BDA_Shield_1226</t>
  </si>
  <si>
    <t>BDA_Shield_1227</t>
  </si>
  <si>
    <t>BDA_Shield_1228</t>
  </si>
  <si>
    <t>BDA_Shield_1229</t>
  </si>
  <si>
    <t>BDA_Shield_1230</t>
  </si>
  <si>
    <t>BDA_Shield_1231</t>
  </si>
  <si>
    <t>BDA_Shield_1232</t>
  </si>
  <si>
    <t>BDA_Shield_1233</t>
  </si>
  <si>
    <t>BDA_Shield_1234</t>
  </si>
  <si>
    <t>BDA_Shield_1235</t>
  </si>
  <si>
    <t>BDA_Shield_1236</t>
  </si>
  <si>
    <t>BDA_Shield_1242</t>
  </si>
  <si>
    <t>BDA_Shield_1243</t>
  </si>
  <si>
    <t>BDA_Shield_1244</t>
  </si>
  <si>
    <t>BDA_Shield_1250</t>
  </si>
  <si>
    <t>BDA_Shield_1251</t>
  </si>
  <si>
    <t>BDA_Shield_1255</t>
  </si>
  <si>
    <t>BDA_Shield_1256</t>
  </si>
  <si>
    <t>BDA_Shield_1257</t>
  </si>
  <si>
    <t>BDA_Shield_1258</t>
  </si>
  <si>
    <t>Maur</t>
  </si>
  <si>
    <t>2024-02-26</t>
  </si>
  <si>
    <t>2024-02-27</t>
  </si>
  <si>
    <t>2024-02-28</t>
  </si>
  <si>
    <t>BDA2024</t>
  </si>
  <si>
    <t>BDA_Shield_1046</t>
  </si>
  <si>
    <t>Bermuda_Plate7</t>
  </si>
  <si>
    <t>DRTO24_CRII</t>
  </si>
  <si>
    <t>Bermuda+DRTO_ExtrasPlate</t>
  </si>
  <si>
    <t>DRTO24_SDS_204</t>
  </si>
  <si>
    <t>Punta Sal (SW)</t>
  </si>
  <si>
    <t>Prolifera Patch</t>
  </si>
  <si>
    <t>Punta Sal (NE)</t>
  </si>
  <si>
    <t>Apal</t>
  </si>
  <si>
    <t>Apro</t>
  </si>
  <si>
    <t>HondurAPALCBASS_SDS_1</t>
  </si>
  <si>
    <t>HondurAPALCBASS_SDS_2</t>
  </si>
  <si>
    <t>HondurAPALCBASS_SDS_3</t>
  </si>
  <si>
    <t>HondurAPALCBASS_SDS_4</t>
  </si>
  <si>
    <t>HondurAPALCBASS_SDS_5</t>
  </si>
  <si>
    <t>HondurAPALCBASS_SDS_6</t>
  </si>
  <si>
    <t>HondurAPALCBASS_SDS_7</t>
  </si>
  <si>
    <t>HondurAPALCBASS_SDS_8</t>
  </si>
  <si>
    <t>HondurAPALCBASS_SDS_9</t>
  </si>
  <si>
    <t>HondurAPALCBASS_SDS_10</t>
  </si>
  <si>
    <t>HondurAPALCBASS_SDS_11</t>
  </si>
  <si>
    <t>HondurAPALCBASS_SDS_12</t>
  </si>
  <si>
    <t>HondurAPALCBASS_SDS_13</t>
  </si>
  <si>
    <t>HondurAPALCBASS_SDS_14</t>
  </si>
  <si>
    <t>HondurAPALCBASS_SDS_15</t>
  </si>
  <si>
    <t>HondurAPALCBASS_SDS_16</t>
  </si>
  <si>
    <t>HondurAPALCBASS_SDS_17</t>
  </si>
  <si>
    <t>HondurAPALCBASS_SDS_18</t>
  </si>
  <si>
    <t>HondurAPALCBASS_SDS_19</t>
  </si>
  <si>
    <t>HondurAPALCBASS_SDS_20</t>
  </si>
  <si>
    <t>HondurAPALCBASS_SDS_21</t>
  </si>
  <si>
    <t>HondurAPALCBASS_SDS_22</t>
  </si>
  <si>
    <t>HondurAPALCBASS_SDS_23</t>
  </si>
  <si>
    <t>HondurAPALCBASS_SDS_24</t>
  </si>
  <si>
    <t>HondurAPALCBASS_SDS_25</t>
  </si>
  <si>
    <t>HondurAPALCBASS_SDS_26</t>
  </si>
  <si>
    <t>HondurAPALCBASS_SDS_27</t>
  </si>
  <si>
    <t>HondurAPALCBASS_SDS_28</t>
  </si>
  <si>
    <t>HondurAPALCBASS_SDS_29</t>
  </si>
  <si>
    <t>HondurAPALCBASS_SDS_30</t>
  </si>
  <si>
    <t>Honduras2024</t>
  </si>
  <si>
    <t>Honduras2024_Plate1</t>
  </si>
  <si>
    <t>Polka Dot</t>
  </si>
  <si>
    <t>Double Woww</t>
  </si>
  <si>
    <t>North Punta Sal</t>
  </si>
  <si>
    <t>Palma Vista (Not Antal's Paradise)</t>
  </si>
  <si>
    <t>Antal's Paradise</t>
  </si>
  <si>
    <t>Harati (Staging Area)</t>
  </si>
  <si>
    <t>Honduras2024_Plate2</t>
  </si>
  <si>
    <t>Honduras2024_Plate3</t>
  </si>
  <si>
    <t>Dragon's Maze</t>
  </si>
  <si>
    <t>Bikini Bottom</t>
  </si>
  <si>
    <t>Bikini Bottom/DD</t>
  </si>
  <si>
    <t>Diana's Dream</t>
  </si>
  <si>
    <t>HON_SDS_Tela_101</t>
  </si>
  <si>
    <t>HON_SDS_Tela_102</t>
  </si>
  <si>
    <t>HON_SDS_Tela_103</t>
  </si>
  <si>
    <t>HON_SDS_Tela_104</t>
  </si>
  <si>
    <t>HON_SDS_Tela_105</t>
  </si>
  <si>
    <t>HON_SDS_Tela_106</t>
  </si>
  <si>
    <t>HON_SDS_Tela_107</t>
  </si>
  <si>
    <t>HON_SDS_Tela_108</t>
  </si>
  <si>
    <t>HON_SDS_Tela_109</t>
  </si>
  <si>
    <t>HON_SDS_Tela_110</t>
  </si>
  <si>
    <t>HON_SDS_Tela_111</t>
  </si>
  <si>
    <t>HON_SDS_Tela_112</t>
  </si>
  <si>
    <t>HON_SDS_Tela_113</t>
  </si>
  <si>
    <t>HON_SDS_Tela_114</t>
  </si>
  <si>
    <t>HON_SDS_Tela_115</t>
  </si>
  <si>
    <t>HON_SDS_Tela_116</t>
  </si>
  <si>
    <t>HON_SDS_Tela_117</t>
  </si>
  <si>
    <t>HON_SDS_Tela_118</t>
  </si>
  <si>
    <t>HON_SDS_Tela_119</t>
  </si>
  <si>
    <t>HON_SDS_Tela_120</t>
  </si>
  <si>
    <t>HON_SDS_Tela_121</t>
  </si>
  <si>
    <t>HON_SDS_Tela_122</t>
  </si>
  <si>
    <t>HON_SDS_Tela_123</t>
  </si>
  <si>
    <t>HON_SDS_Tela_124</t>
  </si>
  <si>
    <t>HON_SDS_Tela_125</t>
  </si>
  <si>
    <t>HON_SDS_Tela_126</t>
  </si>
  <si>
    <t>HON_SDS_Tela_127</t>
  </si>
  <si>
    <t>HON_SDS_Tela_128</t>
  </si>
  <si>
    <t>HON_SDS_Tela_129</t>
  </si>
  <si>
    <t>HON_SDS_Tela_130</t>
  </si>
  <si>
    <t>HON_SDS_Tela_131</t>
  </si>
  <si>
    <t>HON_SDS_Tela_132</t>
  </si>
  <si>
    <t>HON_SDS_Tela_133</t>
  </si>
  <si>
    <t>HON_SDS_Tela_134</t>
  </si>
  <si>
    <t>HON_SDS_Tela_135</t>
  </si>
  <si>
    <t>HON_SDS_Tela_136</t>
  </si>
  <si>
    <t>HON_SDS_Tela_137</t>
  </si>
  <si>
    <t>HON_SDS_Tela_138</t>
  </si>
  <si>
    <t>HON_SDS_Tela_139</t>
  </si>
  <si>
    <t>HON_SDS_Tela_140</t>
  </si>
  <si>
    <t>HON_SDS_Tela_141</t>
  </si>
  <si>
    <t>HON_SDS_Tela_142</t>
  </si>
  <si>
    <t>HON_SDS_Tela_143</t>
  </si>
  <si>
    <t>HON_SDS_Tela_144</t>
  </si>
  <si>
    <t>HON_SDS_Tela_145</t>
  </si>
  <si>
    <t>HON_SDS_Tela_146</t>
  </si>
  <si>
    <t>HON_SDS_Tela_147</t>
  </si>
  <si>
    <t>HON_SDS_Tela_148</t>
  </si>
  <si>
    <t>HON_SDS_Tela_149</t>
  </si>
  <si>
    <t>HON_SDS_Tela_150</t>
  </si>
  <si>
    <t>HON_SDS_Tela_151</t>
  </si>
  <si>
    <t>HON_SDS_Tela_152</t>
  </si>
  <si>
    <t>HON_SDS_Tela_153</t>
  </si>
  <si>
    <t>HON_SDS_Tela_154</t>
  </si>
  <si>
    <t>HON_SDS_Tela_155</t>
  </si>
  <si>
    <t>HON_SDS_Tela_156</t>
  </si>
  <si>
    <t>HON_SDS_Tela_157</t>
  </si>
  <si>
    <t>HON_SDS_Tela_158</t>
  </si>
  <si>
    <t>HON_SDS_Tela_159</t>
  </si>
  <si>
    <t>HON_SDS_Tela_160</t>
  </si>
  <si>
    <t>HON_SDS_Tela_161</t>
  </si>
  <si>
    <t>HON_SDS_Tela_162</t>
  </si>
  <si>
    <t>HON_SDS_Tela_163</t>
  </si>
  <si>
    <t>HON_SDS_Tela_164</t>
  </si>
  <si>
    <t>HON_SDS_Tela_165</t>
  </si>
  <si>
    <t>HON_SDS_Tela_166</t>
  </si>
  <si>
    <t>HON_SDS_Tela_167</t>
  </si>
  <si>
    <t>HON_SDS_Tela_168</t>
  </si>
  <si>
    <t>HON_SDS_Tela_169</t>
  </si>
  <si>
    <t>HON_SDS_Tela_170</t>
  </si>
  <si>
    <t>HON_SDS_Tela_171</t>
  </si>
  <si>
    <t>HON_SDS_Tela_172</t>
  </si>
  <si>
    <t>HON_SDS_Tela_173</t>
  </si>
  <si>
    <t>HON_SDS_Tela_174</t>
  </si>
  <si>
    <t>HON_SDS_Tela_175</t>
  </si>
  <si>
    <t>HON_SDS_Tela_176</t>
  </si>
  <si>
    <t>HON_SDS_Tela_181</t>
  </si>
  <si>
    <t>HON_SDS_Tela_182</t>
  </si>
  <si>
    <t>HON_SDS_Tela_183</t>
  </si>
  <si>
    <t>HON_SDS_Tela_184</t>
  </si>
  <si>
    <t>HON_SDS_Tela_185</t>
  </si>
  <si>
    <t>HON_SDS_Tela_186</t>
  </si>
  <si>
    <t>HON_SDS_Tela_187</t>
  </si>
  <si>
    <t>HON_SDS_Tela_188</t>
  </si>
  <si>
    <t>HON_SDS_Tela_189</t>
  </si>
  <si>
    <t>HON_SDS_Tela_190</t>
  </si>
  <si>
    <t>HON_SDS_Tela_191</t>
  </si>
  <si>
    <t>HON_SDS_Tela_192</t>
  </si>
  <si>
    <t>HON_SDS_Tela_193</t>
  </si>
  <si>
    <t>HON_SDS_Tela_194</t>
  </si>
  <si>
    <t>HON_SDS_Tela_195</t>
  </si>
  <si>
    <t>HON_SDS_Tela_196</t>
  </si>
  <si>
    <t>HON_SDS_Tela_197</t>
  </si>
  <si>
    <t>HON_SDS_Tela_198</t>
  </si>
  <si>
    <t>HON_SDS_Tela_199</t>
  </si>
  <si>
    <t>HON_SDS_Tela_200</t>
  </si>
  <si>
    <t>HON_SDS_Tela_201</t>
  </si>
  <si>
    <t>HON_SDS_Tela_202</t>
  </si>
  <si>
    <t>HON_SDS_Tela_203</t>
  </si>
  <si>
    <t>HON_SDS_Tela_204</t>
  </si>
  <si>
    <t>HON_SDS_Tela_205</t>
  </si>
  <si>
    <t>HON_SDS_Tela_206</t>
  </si>
  <si>
    <t>HON_SDS_Tela_207</t>
  </si>
  <si>
    <t>HON_SDS_Tela_208</t>
  </si>
  <si>
    <t>HON_SDS_Tela_209</t>
  </si>
  <si>
    <t>HON_SDS_Tela_210</t>
  </si>
  <si>
    <t>HON_SDS_Tela_211</t>
  </si>
  <si>
    <t>HON_SDS_Tela_212</t>
  </si>
  <si>
    <t>HON_SDS_Tela_213</t>
  </si>
  <si>
    <t>HON_SDS_Tela_214</t>
  </si>
  <si>
    <t>HON_SDS_Tela_215</t>
  </si>
  <si>
    <t>HON_SDS_Tela_216</t>
  </si>
  <si>
    <t>HON_SDS_Tela_217</t>
  </si>
  <si>
    <t>HON_SDS_Tela_218</t>
  </si>
  <si>
    <t>HON_SDS_Tela_219</t>
  </si>
  <si>
    <t>HON_SDS_Tela_220</t>
  </si>
  <si>
    <t>HON_SDS_Tela_221</t>
  </si>
  <si>
    <t>HON_SDS_Tela_222</t>
  </si>
  <si>
    <t>HON_SDS_Tela_223</t>
  </si>
  <si>
    <t>HON_SDS_Tela_224</t>
  </si>
  <si>
    <t>HON_SDS_Tela_225</t>
  </si>
  <si>
    <t>HON_SDS_Tela_226</t>
  </si>
  <si>
    <t>HON_SDS_Tela_227</t>
  </si>
  <si>
    <t>HON_SDS_Tela_228</t>
  </si>
  <si>
    <t>HON_SDS_Tela_229</t>
  </si>
  <si>
    <t>HON_SDS_Tela_230</t>
  </si>
  <si>
    <t>HON_SDS_Tela_231</t>
  </si>
  <si>
    <t>HON_SDS_Tela_232</t>
  </si>
  <si>
    <t>HON_SDS_Tela_233</t>
  </si>
  <si>
    <t>HON_SDS_Tela_234</t>
  </si>
  <si>
    <t>HON_SDS_Tela_235</t>
  </si>
  <si>
    <t>HON_SDS_Tela_236</t>
  </si>
  <si>
    <t>HON_SDS_Tela_237</t>
  </si>
  <si>
    <t>HON_SDS_Tela_238</t>
  </si>
  <si>
    <t>HON_SDS_Tela_239</t>
  </si>
  <si>
    <t>HON_SDS_Tela_240</t>
  </si>
  <si>
    <t>HON_SDS_Tela_241</t>
  </si>
  <si>
    <t>HON_SDS_Tela_242</t>
  </si>
  <si>
    <t>HON_SDS_Tela_243</t>
  </si>
  <si>
    <t>HON_SDS_Tela_244</t>
  </si>
  <si>
    <t>HON_SDS_Tela_245</t>
  </si>
  <si>
    <t>HON_SDS_Tela_246</t>
  </si>
  <si>
    <t>HON_SDS_Tela_247</t>
  </si>
  <si>
    <t>HON_SDS_Tela_248</t>
  </si>
  <si>
    <t>HON_SDS_Tela_249</t>
  </si>
  <si>
    <t>HON_SDS_Tela_250</t>
  </si>
  <si>
    <t>HON_SDS_Tela_251</t>
  </si>
  <si>
    <t>HON_SDS_Tela_252</t>
  </si>
  <si>
    <t>HON_SDS_Tela_253</t>
  </si>
  <si>
    <t>HON_SDS_Tela_254</t>
  </si>
  <si>
    <t>HON_SDS_Tela_255</t>
  </si>
  <si>
    <t>HON_SDS_Tela_256</t>
  </si>
  <si>
    <t>HON_SDS_Tela_257</t>
  </si>
  <si>
    <t>HON_SDS_Tela_258</t>
  </si>
  <si>
    <t>HON_SDS_Tela_259</t>
  </si>
  <si>
    <t>HON_SDS_Tela_260</t>
  </si>
  <si>
    <t>HON_SDS_Tela_261</t>
  </si>
  <si>
    <t>HON_SDS_Tela_262</t>
  </si>
  <si>
    <t>HON_SDS_Tela_263</t>
  </si>
  <si>
    <t>HON_SDS_Tela_264</t>
  </si>
  <si>
    <t>HON_SDS_Tela_265</t>
  </si>
  <si>
    <t>HON_SDS_Tela_266</t>
  </si>
  <si>
    <t>HON_SDS_Tela_267</t>
  </si>
  <si>
    <t>HON_SDS_Tela_268</t>
  </si>
  <si>
    <t>HON_SDS_Tela_269</t>
  </si>
  <si>
    <t>HON_SDS_Tela_270</t>
  </si>
  <si>
    <t>HON_SDS_Tela_271</t>
  </si>
  <si>
    <t>HON_SDS_Tela_272</t>
  </si>
  <si>
    <t>HON_SDS_Tela_273</t>
  </si>
  <si>
    <t>HON_SDS_Tela_280</t>
  </si>
  <si>
    <t>HON_SDS_Tela_310</t>
  </si>
  <si>
    <t>HON_SDS_Tela_311</t>
  </si>
  <si>
    <t>HON_SDS_Tela_312</t>
  </si>
  <si>
    <t>HON_SDS_Tela_313</t>
  </si>
  <si>
    <t>HON_SDS_Tela_314</t>
  </si>
  <si>
    <t>HON_SDS_Tela_315</t>
  </si>
  <si>
    <t>HON_SDS_Tela_316</t>
  </si>
  <si>
    <t>HON_SDS_Tela_317</t>
  </si>
  <si>
    <t>HON_SDS_Tela_318</t>
  </si>
  <si>
    <t>HON_SDS_Tela_319</t>
  </si>
  <si>
    <t>HON_SDS_Tela_322</t>
  </si>
  <si>
    <t>HON_SDS_Tela_323</t>
  </si>
  <si>
    <t>HON_SDS_Tela_324</t>
  </si>
  <si>
    <t>HON_SDS_Tela_326</t>
  </si>
  <si>
    <t>HON_SDS_Tela_327</t>
  </si>
  <si>
    <t>HON_SDS_Roat_1</t>
  </si>
  <si>
    <t>HON_SDS_Roat_2</t>
  </si>
  <si>
    <t>HON_SDS_Roat_3</t>
  </si>
  <si>
    <t>HON_SDS_Roat_4</t>
  </si>
  <si>
    <t>HON_SDS_Roat_5</t>
  </si>
  <si>
    <t>HON_SDS_Roat_6</t>
  </si>
  <si>
    <t>HON_SDS_Roat_7</t>
  </si>
  <si>
    <t>HON_SDS_Roat_8</t>
  </si>
  <si>
    <t>HON_SDS_Roat_9</t>
  </si>
  <si>
    <t>HON_SDS_Roat_10</t>
  </si>
  <si>
    <t>HON_SDS_Roat_11</t>
  </si>
  <si>
    <t>HON_SDS_Roat_12</t>
  </si>
  <si>
    <t>HON_SDS_Roat_13</t>
  </si>
  <si>
    <t>HON_SDS_Roat_14</t>
  </si>
  <si>
    <t>HON_SDS_Roat_15</t>
  </si>
  <si>
    <t>HON_SDS_Roat_16</t>
  </si>
  <si>
    <t>HON_SDS_Roat_17</t>
  </si>
  <si>
    <t>HON_SDS_Roat_18</t>
  </si>
  <si>
    <t>HON_SDS_Roat_19</t>
  </si>
  <si>
    <t>HON_SDS_Roat_20</t>
  </si>
  <si>
    <t>HON_SDS_Roat_21</t>
  </si>
  <si>
    <t>HON_SDS_Roat_25</t>
  </si>
  <si>
    <t>HON_SDS_Roat_26</t>
  </si>
  <si>
    <t>HON_SDS_Roat_28</t>
  </si>
  <si>
    <t>HON_SDS_Roat_29</t>
  </si>
  <si>
    <t>HON_SDS_Roat_30</t>
  </si>
  <si>
    <t>HON_SDS_Roat_31</t>
  </si>
  <si>
    <t>HON_SDS_Roat_32</t>
  </si>
  <si>
    <t>HON_SDS_Roat_33</t>
  </si>
  <si>
    <t>HON_SDS_Roat_34</t>
  </si>
  <si>
    <t>HON_SDS_Roat_35</t>
  </si>
  <si>
    <t>HON_SDS_Roat_36</t>
  </si>
  <si>
    <t>HON_SDS_Roat_37</t>
  </si>
  <si>
    <t>HON_SDS_Roat_38</t>
  </si>
  <si>
    <t>HON_SDS_Roat_39</t>
  </si>
  <si>
    <t>HON_SDS_Roat_40</t>
  </si>
  <si>
    <t>HON_SDS_Roat_41</t>
  </si>
  <si>
    <t>HON_SDS_Roat_42</t>
  </si>
  <si>
    <t>HON_SDS_Roat_43</t>
  </si>
  <si>
    <t>HON_SDS_Roat_45</t>
  </si>
  <si>
    <t>HON_SDS_Roat_46</t>
  </si>
  <si>
    <t>HON_SDS_Roat_47</t>
  </si>
  <si>
    <t>HON_SDS_Roat_49</t>
  </si>
  <si>
    <t>HON_SDS_Roat_50</t>
  </si>
  <si>
    <t>HON_SDS_Roat_51</t>
  </si>
  <si>
    <t>HON_SDS_Roat_52</t>
  </si>
  <si>
    <t>HON_SDS_Roat_61</t>
  </si>
  <si>
    <t>HON_SDS_Roat_62</t>
  </si>
  <si>
    <t>HON_SDS_Roat_63</t>
  </si>
  <si>
    <t>HON_SDS_Roat_64</t>
  </si>
  <si>
    <t>HON_SDS_Roat_65</t>
  </si>
  <si>
    <t>HON_SDS_Roat_66</t>
  </si>
  <si>
    <t>HON_SDS_Roat_67</t>
  </si>
  <si>
    <t>HON_SDS_Roat_71</t>
  </si>
  <si>
    <t>HON_SDS_Roat_72</t>
  </si>
  <si>
    <t>HON_SDS_Roat_81</t>
  </si>
  <si>
    <t>HON_SDS_Roat_82</t>
  </si>
  <si>
    <t>HON_SDS_Roat_83</t>
  </si>
  <si>
    <t>HON_SDS_Roat_84</t>
  </si>
  <si>
    <t>HON_SDS_Roat_85</t>
  </si>
  <si>
    <t>HON_SDS_Roat_86</t>
  </si>
  <si>
    <t>HON_SDS_Roat_87</t>
  </si>
  <si>
    <t>HON_SDS_Roat_88</t>
  </si>
  <si>
    <t>HON_SDS_Roat_89</t>
  </si>
  <si>
    <t>HON_SDS_Roat_90</t>
  </si>
  <si>
    <t>HON_SDS_Roat_91</t>
  </si>
  <si>
    <t>HON_SDS_Roat_92</t>
  </si>
  <si>
    <t>HON_SDS_Roat_93</t>
  </si>
  <si>
    <t>HON_SDS_Roat_94</t>
  </si>
  <si>
    <t>HON_SDS_Roat_95</t>
  </si>
  <si>
    <t>HON_SDS_Roat_96</t>
  </si>
  <si>
    <t>HON_SDS_Roat_97</t>
  </si>
  <si>
    <t>HON_SDS_Roat_98</t>
  </si>
  <si>
    <t>BDA_Shield_997</t>
  </si>
  <si>
    <t>written as 927 on the datasheet, but confirmed in photographs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</si>
</sst>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d\-mmm\-yy;@"/>
    <numFmt numFmtId="165" formatCode="0.0"/>
    <numFmt numFmtId="166" formatCode="#,##0.0"/>
    <numFmt numFmtId="167" formatCode="mmmm\ d\,\ yyyy"/>
    <numFmt numFmtId="168" formatCode="yyyy\-mm\-dd;@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6"/>
      <name val="Arial"/>
      <family val="2"/>
    </font>
    <font>
      <b/>
      <sz val="10"/>
      <name val="Arial"/>
      <family val="2"/>
    </font>
    <font>
      <sz val="12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ptos Narrow"/>
      <family val="2"/>
    </font>
    <font>
      <sz val="8"/>
      <name val="Calibri"/>
      <family val="2"/>
      <scheme val="minor"/>
    </font>
    <font>
      <sz val="11"/>
      <color theme="1"/>
      <name val="Aptos Narrow"/>
    </font>
    <font>
      <b/>
      <sz val="11"/>
      <name val="Aptos Narrow"/>
    </font>
    <font>
      <b/>
      <sz val="11"/>
      <color theme="1"/>
      <name val="Aptos Narrow"/>
    </font>
    <font>
      <sz val="11"/>
      <color rgb="FFFF0000"/>
      <name val="Aptos Narrow"/>
    </font>
    <font>
      <sz val="11"/>
      <color rgb="FF000000"/>
      <name val="Aptos Narrow"/>
    </font>
    <font>
      <sz val="11"/>
      <name val="Aptos Narrow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EB9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8" fillId="0" borderId="0" xfId="0" applyFont="1"/>
    <xf numFmtId="14" fontId="8" fillId="0" borderId="0" xfId="0" applyNumberFormat="1" applyFont="1"/>
    <xf numFmtId="20" fontId="8" fillId="0" borderId="0" xfId="0" applyNumberFormat="1" applyFont="1"/>
    <xf numFmtId="0" fontId="7" fillId="3" borderId="0" xfId="0" applyFont="1" applyFill="1"/>
    <xf numFmtId="168" fontId="0" fillId="0" borderId="0" xfId="0" applyNumberFormat="1"/>
    <xf numFmtId="168" fontId="9" fillId="0" borderId="0" xfId="0" applyNumberFormat="1" applyFont="1"/>
    <xf numFmtId="0" fontId="9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8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168" fontId="11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8" fontId="15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6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8" fontId="16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26E5-0697-8545-A1EC-706FBA6B717D}">
  <dimension ref="A1:AO1280"/>
  <sheetViews>
    <sheetView tabSelected="1" topLeftCell="B1" workbookViewId="0">
      <pane ySplit="1" topLeftCell="A1246" activePane="bottomLeft" state="frozen"/>
      <selection pane="bottomLeft" activeCell="B2" sqref="B2:B1278"/>
    </sheetView>
  </sheetViews>
  <sheetFormatPr baseColWidth="10" defaultRowHeight="15" x14ac:dyDescent="0.2"/>
  <cols>
    <col min="2" max="2" width="22.1640625" bestFit="1" customWidth="1"/>
    <col min="3" max="3" width="12" bestFit="1" customWidth="1"/>
    <col min="4" max="4" width="12.5" bestFit="1" customWidth="1"/>
    <col min="5" max="5" width="10.83203125" style="17"/>
    <col min="6" max="6" width="26.1640625" bestFit="1" customWidth="1"/>
    <col min="7" max="7" width="10.83203125" style="21"/>
    <col min="8" max="8" width="34.33203125" style="21" bestFit="1" customWidth="1"/>
    <col min="9" max="9" width="23" bestFit="1" customWidth="1"/>
    <col min="10" max="10" width="37" bestFit="1" customWidth="1"/>
    <col min="17" max="17" width="36" bestFit="1" customWidth="1"/>
  </cols>
  <sheetData>
    <row r="1" spans="1:25" x14ac:dyDescent="0.2">
      <c r="A1" s="25" t="s">
        <v>1114</v>
      </c>
      <c r="B1" s="29" t="s">
        <v>758</v>
      </c>
      <c r="C1" s="29" t="s">
        <v>759</v>
      </c>
      <c r="D1" s="29" t="s">
        <v>1077</v>
      </c>
      <c r="E1" s="30" t="s">
        <v>556</v>
      </c>
      <c r="F1" s="31" t="s">
        <v>557</v>
      </c>
      <c r="G1" s="31" t="s">
        <v>562</v>
      </c>
      <c r="H1" s="31" t="s">
        <v>1109</v>
      </c>
      <c r="I1" s="31" t="s">
        <v>765</v>
      </c>
      <c r="J1" s="31" t="s">
        <v>1076</v>
      </c>
    </row>
    <row r="2" spans="1:25" x14ac:dyDescent="0.2">
      <c r="A2" s="25">
        <v>1</v>
      </c>
      <c r="B2" s="25" t="s">
        <v>1078</v>
      </c>
      <c r="C2" s="25" t="s">
        <v>634</v>
      </c>
      <c r="D2" s="25" t="s">
        <v>1094</v>
      </c>
      <c r="E2" s="26">
        <v>45469</v>
      </c>
      <c r="F2" s="25" t="s">
        <v>1081</v>
      </c>
      <c r="G2" s="25" t="s">
        <v>767</v>
      </c>
      <c r="H2" s="25"/>
      <c r="I2" s="25" t="s">
        <v>1082</v>
      </c>
      <c r="J2" s="25"/>
      <c r="N2" s="20"/>
    </row>
    <row r="3" spans="1:25" x14ac:dyDescent="0.2">
      <c r="A3" s="25">
        <v>2</v>
      </c>
      <c r="B3" s="25" t="str">
        <f t="shared" ref="B3:B34" si="0">B2</f>
        <v>DRTO2024_Plate1</v>
      </c>
      <c r="C3" s="25" t="s">
        <v>638</v>
      </c>
      <c r="D3" s="25" t="s">
        <v>1094</v>
      </c>
      <c r="E3" s="26">
        <v>45469</v>
      </c>
      <c r="F3" s="25" t="s">
        <v>1081</v>
      </c>
      <c r="G3" s="25" t="s">
        <v>767</v>
      </c>
      <c r="H3" s="25"/>
      <c r="I3" s="25" t="s">
        <v>1083</v>
      </c>
      <c r="J3" s="25"/>
      <c r="N3" s="20"/>
    </row>
    <row r="4" spans="1:25" x14ac:dyDescent="0.2">
      <c r="A4" s="25">
        <v>3</v>
      </c>
      <c r="B4" s="25" t="str">
        <f t="shared" si="0"/>
        <v>DRTO2024_Plate1</v>
      </c>
      <c r="C4" s="25" t="s">
        <v>639</v>
      </c>
      <c r="D4" s="25" t="s">
        <v>1094</v>
      </c>
      <c r="E4" s="26">
        <v>45469</v>
      </c>
      <c r="F4" s="25" t="s">
        <v>1081</v>
      </c>
      <c r="G4" s="25" t="s">
        <v>767</v>
      </c>
      <c r="H4" s="25"/>
      <c r="I4" s="25" t="s">
        <v>1084</v>
      </c>
      <c r="J4" s="25"/>
      <c r="N4" s="20"/>
    </row>
    <row r="5" spans="1:25" x14ac:dyDescent="0.2">
      <c r="A5" s="25">
        <v>4</v>
      </c>
      <c r="B5" s="25" t="str">
        <f t="shared" si="0"/>
        <v>DRTO2024_Plate1</v>
      </c>
      <c r="C5" s="25" t="s">
        <v>640</v>
      </c>
      <c r="D5" s="25" t="s">
        <v>1094</v>
      </c>
      <c r="E5" s="26">
        <v>45469</v>
      </c>
      <c r="F5" s="25" t="s">
        <v>1081</v>
      </c>
      <c r="G5" s="25" t="s">
        <v>767</v>
      </c>
      <c r="H5" s="25"/>
      <c r="I5" s="25" t="s">
        <v>1085</v>
      </c>
      <c r="J5" s="25"/>
      <c r="N5" s="20"/>
    </row>
    <row r="6" spans="1:25" x14ac:dyDescent="0.2">
      <c r="A6" s="25">
        <v>5</v>
      </c>
      <c r="B6" s="25" t="str">
        <f t="shared" si="0"/>
        <v>DRTO2024_Plate1</v>
      </c>
      <c r="C6" s="25" t="s">
        <v>641</v>
      </c>
      <c r="D6" s="25" t="s">
        <v>1094</v>
      </c>
      <c r="E6" s="26">
        <v>45469</v>
      </c>
      <c r="F6" s="25" t="s">
        <v>1081</v>
      </c>
      <c r="G6" s="25" t="s">
        <v>767</v>
      </c>
      <c r="H6" s="25"/>
      <c r="I6" s="25" t="s">
        <v>1086</v>
      </c>
      <c r="J6" s="25"/>
      <c r="N6" s="20"/>
    </row>
    <row r="7" spans="1:25" x14ac:dyDescent="0.2">
      <c r="A7" s="25">
        <v>6</v>
      </c>
      <c r="B7" s="25" t="str">
        <f t="shared" si="0"/>
        <v>DRTO2024_Plate1</v>
      </c>
      <c r="C7" s="25" t="s">
        <v>642</v>
      </c>
      <c r="D7" s="25" t="s">
        <v>1094</v>
      </c>
      <c r="E7" s="26">
        <v>45469</v>
      </c>
      <c r="F7" s="25" t="s">
        <v>1081</v>
      </c>
      <c r="G7" s="25" t="s">
        <v>767</v>
      </c>
      <c r="H7" s="25"/>
      <c r="I7" s="25" t="s">
        <v>1087</v>
      </c>
      <c r="J7" s="25"/>
      <c r="N7" s="20"/>
    </row>
    <row r="8" spans="1:25" x14ac:dyDescent="0.2">
      <c r="A8" s="25">
        <v>7</v>
      </c>
      <c r="B8" s="25" t="str">
        <f t="shared" si="0"/>
        <v>DRTO2024_Plate1</v>
      </c>
      <c r="C8" s="25" t="s">
        <v>643</v>
      </c>
      <c r="D8" s="25" t="s">
        <v>1094</v>
      </c>
      <c r="E8" s="26">
        <v>45469</v>
      </c>
      <c r="F8" s="25" t="s">
        <v>1081</v>
      </c>
      <c r="G8" s="25" t="s">
        <v>695</v>
      </c>
      <c r="H8" s="25"/>
      <c r="I8" s="25" t="s">
        <v>1090</v>
      </c>
      <c r="J8" s="25"/>
      <c r="N8" s="20"/>
    </row>
    <row r="9" spans="1:25" x14ac:dyDescent="0.2">
      <c r="A9" s="25">
        <v>8</v>
      </c>
      <c r="B9" s="25" t="str">
        <f t="shared" si="0"/>
        <v>DRTO2024_Plate1</v>
      </c>
      <c r="C9" s="25" t="s">
        <v>644</v>
      </c>
      <c r="D9" s="25" t="s">
        <v>1094</v>
      </c>
      <c r="E9" s="26">
        <v>45469</v>
      </c>
      <c r="F9" s="25" t="s">
        <v>1081</v>
      </c>
      <c r="G9" s="25" t="s">
        <v>771</v>
      </c>
      <c r="H9" s="25"/>
      <c r="I9" s="25" t="s">
        <v>1088</v>
      </c>
      <c r="J9" s="25"/>
      <c r="N9" s="20"/>
    </row>
    <row r="10" spans="1:25" x14ac:dyDescent="0.2">
      <c r="A10" s="25">
        <v>9</v>
      </c>
      <c r="B10" s="25" t="str">
        <f t="shared" si="0"/>
        <v>DRTO2024_Plate1</v>
      </c>
      <c r="C10" s="25" t="s">
        <v>645</v>
      </c>
      <c r="D10" s="25" t="s">
        <v>1094</v>
      </c>
      <c r="E10" s="26">
        <v>45469</v>
      </c>
      <c r="F10" s="25" t="s">
        <v>1081</v>
      </c>
      <c r="G10" s="25" t="s">
        <v>789</v>
      </c>
      <c r="H10" s="25"/>
      <c r="I10" s="25" t="s">
        <v>1089</v>
      </c>
      <c r="J10" s="25"/>
      <c r="N10" s="20"/>
    </row>
    <row r="11" spans="1:25" x14ac:dyDescent="0.2">
      <c r="A11" s="25">
        <v>10</v>
      </c>
      <c r="B11" s="25" t="str">
        <f t="shared" si="0"/>
        <v>DRTO2024_Plate1</v>
      </c>
      <c r="C11" s="25" t="s">
        <v>646</v>
      </c>
      <c r="D11" s="25" t="s">
        <v>1094</v>
      </c>
      <c r="E11" s="26">
        <v>45469</v>
      </c>
      <c r="F11" s="25" t="s">
        <v>1091</v>
      </c>
      <c r="G11" s="25" t="s">
        <v>1093</v>
      </c>
      <c r="H11" s="25"/>
      <c r="I11" s="25" t="s">
        <v>1095</v>
      </c>
      <c r="J11" s="25"/>
      <c r="W11" s="22"/>
      <c r="X11" s="22"/>
      <c r="Y11" s="22"/>
    </row>
    <row r="12" spans="1:25" x14ac:dyDescent="0.2">
      <c r="A12" s="25">
        <v>11</v>
      </c>
      <c r="B12" s="25" t="str">
        <f t="shared" si="0"/>
        <v>DRTO2024_Plate1</v>
      </c>
      <c r="C12" s="25" t="s">
        <v>647</v>
      </c>
      <c r="D12" s="25" t="s">
        <v>1094</v>
      </c>
      <c r="E12" s="26">
        <v>45469</v>
      </c>
      <c r="F12" s="25" t="s">
        <v>1091</v>
      </c>
      <c r="G12" s="25" t="s">
        <v>1093</v>
      </c>
      <c r="H12" s="25"/>
      <c r="I12" s="25" t="s">
        <v>1096</v>
      </c>
      <c r="J12" s="25"/>
      <c r="W12" s="22"/>
      <c r="X12" s="22"/>
      <c r="Y12" s="22"/>
    </row>
    <row r="13" spans="1:25" x14ac:dyDescent="0.2">
      <c r="A13" s="25">
        <v>12</v>
      </c>
      <c r="B13" s="25" t="str">
        <f t="shared" si="0"/>
        <v>DRTO2024_Plate1</v>
      </c>
      <c r="C13" s="25" t="s">
        <v>648</v>
      </c>
      <c r="D13" s="25" t="s">
        <v>1094</v>
      </c>
      <c r="E13" s="26">
        <v>45469</v>
      </c>
      <c r="F13" s="25" t="s">
        <v>1092</v>
      </c>
      <c r="G13" s="25" t="s">
        <v>1093</v>
      </c>
      <c r="H13" s="25"/>
      <c r="I13" s="25" t="s">
        <v>1097</v>
      </c>
      <c r="J13" s="25"/>
      <c r="W13" s="22"/>
      <c r="X13" s="22"/>
      <c r="Y13" s="22"/>
    </row>
    <row r="14" spans="1:25" x14ac:dyDescent="0.2">
      <c r="A14" s="25">
        <v>13</v>
      </c>
      <c r="B14" s="25" t="str">
        <f t="shared" si="0"/>
        <v>DRTO2024_Plate1</v>
      </c>
      <c r="C14" s="25" t="s">
        <v>649</v>
      </c>
      <c r="D14" s="25" t="s">
        <v>1094</v>
      </c>
      <c r="E14" s="26">
        <v>45469</v>
      </c>
      <c r="F14" s="25" t="s">
        <v>1092</v>
      </c>
      <c r="G14" s="25" t="s">
        <v>1093</v>
      </c>
      <c r="H14" s="25"/>
      <c r="I14" s="25" t="s">
        <v>1098</v>
      </c>
      <c r="J14" s="25"/>
      <c r="W14" s="22"/>
      <c r="X14" s="22"/>
      <c r="Y14" s="22"/>
    </row>
    <row r="15" spans="1:25" x14ac:dyDescent="0.2">
      <c r="A15" s="25">
        <v>14</v>
      </c>
      <c r="B15" s="25" t="str">
        <f t="shared" si="0"/>
        <v>DRTO2024_Plate1</v>
      </c>
      <c r="C15" s="25" t="s">
        <v>650</v>
      </c>
      <c r="D15" s="25" t="s">
        <v>1094</v>
      </c>
      <c r="E15" s="26">
        <v>45469</v>
      </c>
      <c r="F15" s="25" t="s">
        <v>1092</v>
      </c>
      <c r="G15" s="25" t="s">
        <v>1093</v>
      </c>
      <c r="H15" s="25"/>
      <c r="I15" s="25" t="s">
        <v>1099</v>
      </c>
      <c r="J15" s="25"/>
      <c r="W15" s="22"/>
      <c r="X15" s="22"/>
      <c r="Y15" s="22"/>
    </row>
    <row r="16" spans="1:25" x14ac:dyDescent="0.2">
      <c r="A16" s="25">
        <v>15</v>
      </c>
      <c r="B16" s="25" t="str">
        <f t="shared" si="0"/>
        <v>DRTO2024_Plate1</v>
      </c>
      <c r="C16" s="25" t="s">
        <v>652</v>
      </c>
      <c r="D16" s="25" t="s">
        <v>1094</v>
      </c>
      <c r="E16" s="26">
        <v>45469</v>
      </c>
      <c r="F16" s="25" t="s">
        <v>1092</v>
      </c>
      <c r="G16" s="25" t="s">
        <v>1093</v>
      </c>
      <c r="H16" s="25"/>
      <c r="I16" s="25" t="s">
        <v>1100</v>
      </c>
      <c r="J16" s="25"/>
      <c r="W16" s="22"/>
      <c r="X16" s="22"/>
      <c r="Y16" s="22"/>
    </row>
    <row r="17" spans="1:10" x14ac:dyDescent="0.2">
      <c r="A17" s="25">
        <v>16</v>
      </c>
      <c r="B17" s="25" t="str">
        <f t="shared" si="0"/>
        <v>DRTO2024_Plate1</v>
      </c>
      <c r="C17" s="25" t="s">
        <v>654</v>
      </c>
      <c r="D17" s="25" t="s">
        <v>1515</v>
      </c>
      <c r="E17" s="26">
        <v>45510</v>
      </c>
      <c r="F17" s="25" t="s">
        <v>766</v>
      </c>
      <c r="G17" s="25" t="s">
        <v>767</v>
      </c>
      <c r="H17" s="25"/>
      <c r="I17" s="25" t="s">
        <v>768</v>
      </c>
      <c r="J17" s="25"/>
    </row>
    <row r="18" spans="1:10" x14ac:dyDescent="0.2">
      <c r="A18" s="25">
        <v>17</v>
      </c>
      <c r="B18" s="25" t="str">
        <f t="shared" si="0"/>
        <v>DRTO2024_Plate1</v>
      </c>
      <c r="C18" s="25" t="s">
        <v>655</v>
      </c>
      <c r="D18" s="25" t="s">
        <v>1515</v>
      </c>
      <c r="E18" s="26">
        <v>45510</v>
      </c>
      <c r="F18" s="25" t="s">
        <v>766</v>
      </c>
      <c r="G18" s="25" t="s">
        <v>769</v>
      </c>
      <c r="H18" s="25"/>
      <c r="I18" s="25" t="s">
        <v>770</v>
      </c>
      <c r="J18" s="25"/>
    </row>
    <row r="19" spans="1:10" x14ac:dyDescent="0.2">
      <c r="A19" s="25">
        <v>18</v>
      </c>
      <c r="B19" s="25" t="str">
        <f t="shared" si="0"/>
        <v>DRTO2024_Plate1</v>
      </c>
      <c r="C19" s="25" t="s">
        <v>656</v>
      </c>
      <c r="D19" s="25" t="s">
        <v>1515</v>
      </c>
      <c r="E19" s="26">
        <v>45510</v>
      </c>
      <c r="F19" s="25" t="s">
        <v>766</v>
      </c>
      <c r="G19" s="25" t="s">
        <v>771</v>
      </c>
      <c r="H19" s="25"/>
      <c r="I19" s="25" t="s">
        <v>772</v>
      </c>
      <c r="J19" s="25"/>
    </row>
    <row r="20" spans="1:10" x14ac:dyDescent="0.2">
      <c r="A20" s="25">
        <v>19</v>
      </c>
      <c r="B20" s="25" t="str">
        <f t="shared" si="0"/>
        <v>DRTO2024_Plate1</v>
      </c>
      <c r="C20" s="25" t="s">
        <v>657</v>
      </c>
      <c r="D20" s="25" t="s">
        <v>1515</v>
      </c>
      <c r="E20" s="26">
        <v>45510</v>
      </c>
      <c r="F20" s="25" t="s">
        <v>766</v>
      </c>
      <c r="G20" s="25" t="s">
        <v>769</v>
      </c>
      <c r="H20" s="25"/>
      <c r="I20" s="25" t="s">
        <v>773</v>
      </c>
      <c r="J20" s="25"/>
    </row>
    <row r="21" spans="1:10" x14ac:dyDescent="0.2">
      <c r="A21" s="25">
        <v>20</v>
      </c>
      <c r="B21" s="25" t="str">
        <f t="shared" si="0"/>
        <v>DRTO2024_Plate1</v>
      </c>
      <c r="C21" s="25" t="s">
        <v>658</v>
      </c>
      <c r="D21" s="25" t="s">
        <v>1515</v>
      </c>
      <c r="E21" s="26">
        <v>45510</v>
      </c>
      <c r="F21" s="25" t="s">
        <v>766</v>
      </c>
      <c r="G21" s="25" t="s">
        <v>771</v>
      </c>
      <c r="H21" s="25"/>
      <c r="I21" s="25" t="s">
        <v>774</v>
      </c>
      <c r="J21" s="25"/>
    </row>
    <row r="22" spans="1:10" x14ac:dyDescent="0.2">
      <c r="A22" s="25">
        <v>21</v>
      </c>
      <c r="B22" s="25" t="str">
        <f t="shared" si="0"/>
        <v>DRTO2024_Plate1</v>
      </c>
      <c r="C22" s="25" t="s">
        <v>659</v>
      </c>
      <c r="D22" s="25" t="s">
        <v>1515</v>
      </c>
      <c r="E22" s="26">
        <v>45510</v>
      </c>
      <c r="F22" s="25" t="s">
        <v>766</v>
      </c>
      <c r="G22" s="25" t="s">
        <v>771</v>
      </c>
      <c r="H22" s="25"/>
      <c r="I22" s="25" t="s">
        <v>775</v>
      </c>
      <c r="J22" s="25"/>
    </row>
    <row r="23" spans="1:10" x14ac:dyDescent="0.2">
      <c r="A23" s="25">
        <v>22</v>
      </c>
      <c r="B23" s="25" t="str">
        <f t="shared" si="0"/>
        <v>DRTO2024_Plate1</v>
      </c>
      <c r="C23" s="25" t="s">
        <v>660</v>
      </c>
      <c r="D23" s="25" t="s">
        <v>1515</v>
      </c>
      <c r="E23" s="26">
        <v>45510</v>
      </c>
      <c r="F23" s="25" t="s">
        <v>766</v>
      </c>
      <c r="G23" s="25" t="s">
        <v>771</v>
      </c>
      <c r="H23" s="25"/>
      <c r="I23" s="25" t="s">
        <v>776</v>
      </c>
      <c r="J23" s="25"/>
    </row>
    <row r="24" spans="1:10" x14ac:dyDescent="0.2">
      <c r="A24" s="25">
        <v>23</v>
      </c>
      <c r="B24" s="25" t="str">
        <f t="shared" si="0"/>
        <v>DRTO2024_Plate1</v>
      </c>
      <c r="C24" s="25" t="s">
        <v>661</v>
      </c>
      <c r="D24" s="25" t="s">
        <v>1515</v>
      </c>
      <c r="E24" s="26">
        <v>45510</v>
      </c>
      <c r="F24" s="25" t="s">
        <v>766</v>
      </c>
      <c r="G24" s="25" t="s">
        <v>771</v>
      </c>
      <c r="H24" s="25"/>
      <c r="I24" s="25" t="s">
        <v>777</v>
      </c>
      <c r="J24" s="25"/>
    </row>
    <row r="25" spans="1:10" x14ac:dyDescent="0.2">
      <c r="A25" s="25">
        <v>24</v>
      </c>
      <c r="B25" s="25" t="str">
        <f t="shared" si="0"/>
        <v>DRTO2024_Plate1</v>
      </c>
      <c r="C25" s="25" t="s">
        <v>662</v>
      </c>
      <c r="D25" s="25" t="s">
        <v>1515</v>
      </c>
      <c r="E25" s="26">
        <v>45510</v>
      </c>
      <c r="F25" s="25" t="s">
        <v>766</v>
      </c>
      <c r="G25" s="25" t="s">
        <v>767</v>
      </c>
      <c r="H25" s="25"/>
      <c r="I25" s="25" t="s">
        <v>778</v>
      </c>
      <c r="J25" s="25"/>
    </row>
    <row r="26" spans="1:10" x14ac:dyDescent="0.2">
      <c r="A26" s="25">
        <v>25</v>
      </c>
      <c r="B26" s="25" t="str">
        <f t="shared" si="0"/>
        <v>DRTO2024_Plate1</v>
      </c>
      <c r="C26" s="25" t="s">
        <v>664</v>
      </c>
      <c r="D26" s="25" t="s">
        <v>1515</v>
      </c>
      <c r="E26" s="26">
        <v>45510</v>
      </c>
      <c r="F26" s="25" t="s">
        <v>766</v>
      </c>
      <c r="G26" s="25" t="s">
        <v>779</v>
      </c>
      <c r="H26" s="25"/>
      <c r="I26" s="25" t="s">
        <v>780</v>
      </c>
      <c r="J26" s="25"/>
    </row>
    <row r="27" spans="1:10" x14ac:dyDescent="0.2">
      <c r="A27" s="25">
        <v>26</v>
      </c>
      <c r="B27" s="25" t="str">
        <f t="shared" si="0"/>
        <v>DRTO2024_Plate1</v>
      </c>
      <c r="C27" s="25" t="s">
        <v>665</v>
      </c>
      <c r="D27" s="25" t="s">
        <v>1515</v>
      </c>
      <c r="E27" s="26">
        <v>45510</v>
      </c>
      <c r="F27" s="25" t="s">
        <v>766</v>
      </c>
      <c r="G27" s="25" t="s">
        <v>767</v>
      </c>
      <c r="H27" s="25"/>
      <c r="I27" s="25" t="s">
        <v>781</v>
      </c>
      <c r="J27" s="25"/>
    </row>
    <row r="28" spans="1:10" x14ac:dyDescent="0.2">
      <c r="A28" s="25">
        <v>27</v>
      </c>
      <c r="B28" s="25" t="str">
        <f t="shared" si="0"/>
        <v>DRTO2024_Plate1</v>
      </c>
      <c r="C28" s="25" t="s">
        <v>666</v>
      </c>
      <c r="D28" s="25" t="s">
        <v>1515</v>
      </c>
      <c r="E28" s="26">
        <v>45510</v>
      </c>
      <c r="F28" s="25" t="s">
        <v>766</v>
      </c>
      <c r="G28" s="25" t="s">
        <v>767</v>
      </c>
      <c r="H28" s="25"/>
      <c r="I28" s="25" t="s">
        <v>782</v>
      </c>
      <c r="J28" s="25"/>
    </row>
    <row r="29" spans="1:10" x14ac:dyDescent="0.2">
      <c r="A29" s="25">
        <v>28</v>
      </c>
      <c r="B29" s="25" t="str">
        <f t="shared" si="0"/>
        <v>DRTO2024_Plate1</v>
      </c>
      <c r="C29" s="25" t="s">
        <v>667</v>
      </c>
      <c r="D29" s="25" t="s">
        <v>1515</v>
      </c>
      <c r="E29" s="26">
        <v>45510</v>
      </c>
      <c r="F29" s="25" t="s">
        <v>766</v>
      </c>
      <c r="G29" s="25" t="s">
        <v>767</v>
      </c>
      <c r="H29" s="25"/>
      <c r="I29" s="25" t="s">
        <v>783</v>
      </c>
      <c r="J29" s="25"/>
    </row>
    <row r="30" spans="1:10" x14ac:dyDescent="0.2">
      <c r="A30" s="25">
        <v>29</v>
      </c>
      <c r="B30" s="25" t="str">
        <f t="shared" si="0"/>
        <v>DRTO2024_Plate1</v>
      </c>
      <c r="C30" s="25" t="s">
        <v>668</v>
      </c>
      <c r="D30" s="25" t="s">
        <v>1515</v>
      </c>
      <c r="E30" s="26">
        <v>45510</v>
      </c>
      <c r="F30" s="25" t="s">
        <v>766</v>
      </c>
      <c r="G30" s="25" t="s">
        <v>767</v>
      </c>
      <c r="H30" s="25"/>
      <c r="I30" s="25" t="s">
        <v>817</v>
      </c>
      <c r="J30" s="25"/>
    </row>
    <row r="31" spans="1:10" x14ac:dyDescent="0.2">
      <c r="A31" s="25">
        <v>30</v>
      </c>
      <c r="B31" s="25" t="str">
        <f t="shared" si="0"/>
        <v>DRTO2024_Plate1</v>
      </c>
      <c r="C31" s="25" t="s">
        <v>669</v>
      </c>
      <c r="D31" s="25" t="s">
        <v>1515</v>
      </c>
      <c r="E31" s="26">
        <v>45510</v>
      </c>
      <c r="F31" s="25" t="s">
        <v>784</v>
      </c>
      <c r="G31" s="25" t="s">
        <v>786</v>
      </c>
      <c r="H31" s="25"/>
      <c r="I31" s="25" t="s">
        <v>787</v>
      </c>
      <c r="J31" s="25"/>
    </row>
    <row r="32" spans="1:10" x14ac:dyDescent="0.2">
      <c r="A32" s="25">
        <v>31</v>
      </c>
      <c r="B32" s="25" t="str">
        <f t="shared" si="0"/>
        <v>DRTO2024_Plate1</v>
      </c>
      <c r="C32" s="25" t="s">
        <v>670</v>
      </c>
      <c r="D32" s="25" t="s">
        <v>1515</v>
      </c>
      <c r="E32" s="26">
        <v>45510</v>
      </c>
      <c r="F32" s="25" t="s">
        <v>784</v>
      </c>
      <c r="G32" s="25" t="s">
        <v>779</v>
      </c>
      <c r="H32" s="25"/>
      <c r="I32" s="25" t="s">
        <v>788</v>
      </c>
      <c r="J32" s="25"/>
    </row>
    <row r="33" spans="1:10" x14ac:dyDescent="0.2">
      <c r="A33" s="25">
        <v>32</v>
      </c>
      <c r="B33" s="25" t="str">
        <f t="shared" si="0"/>
        <v>DRTO2024_Plate1</v>
      </c>
      <c r="C33" s="25" t="s">
        <v>671</v>
      </c>
      <c r="D33" s="25" t="s">
        <v>1515</v>
      </c>
      <c r="E33" s="26">
        <v>45510</v>
      </c>
      <c r="F33" s="25" t="s">
        <v>784</v>
      </c>
      <c r="G33" s="25" t="s">
        <v>789</v>
      </c>
      <c r="H33" s="25"/>
      <c r="I33" s="25" t="s">
        <v>790</v>
      </c>
      <c r="J33" s="25"/>
    </row>
    <row r="34" spans="1:10" x14ac:dyDescent="0.2">
      <c r="A34" s="25">
        <v>33</v>
      </c>
      <c r="B34" s="25" t="str">
        <f t="shared" si="0"/>
        <v>DRTO2024_Plate1</v>
      </c>
      <c r="C34" s="25" t="s">
        <v>672</v>
      </c>
      <c r="D34" s="25" t="s">
        <v>1515</v>
      </c>
      <c r="E34" s="26">
        <v>45510</v>
      </c>
      <c r="F34" s="25" t="s">
        <v>791</v>
      </c>
      <c r="G34" s="25" t="s">
        <v>779</v>
      </c>
      <c r="H34" s="25"/>
      <c r="I34" s="25" t="s">
        <v>792</v>
      </c>
      <c r="J34" s="25"/>
    </row>
    <row r="35" spans="1:10" x14ac:dyDescent="0.2">
      <c r="A35" s="25">
        <v>34</v>
      </c>
      <c r="B35" s="25" t="str">
        <f t="shared" ref="B35:B66" si="1">B34</f>
        <v>DRTO2024_Plate1</v>
      </c>
      <c r="C35" s="25" t="s">
        <v>673</v>
      </c>
      <c r="D35" s="25" t="s">
        <v>1515</v>
      </c>
      <c r="E35" s="26">
        <v>45511</v>
      </c>
      <c r="F35" s="25" t="s">
        <v>793</v>
      </c>
      <c r="G35" s="25" t="s">
        <v>771</v>
      </c>
      <c r="H35" s="25"/>
      <c r="I35" s="25" t="s">
        <v>794</v>
      </c>
      <c r="J35" s="25"/>
    </row>
    <row r="36" spans="1:10" x14ac:dyDescent="0.2">
      <c r="A36" s="25">
        <v>35</v>
      </c>
      <c r="B36" s="25" t="str">
        <f t="shared" si="1"/>
        <v>DRTO2024_Plate1</v>
      </c>
      <c r="C36" s="25" t="s">
        <v>674</v>
      </c>
      <c r="D36" s="25" t="s">
        <v>1515</v>
      </c>
      <c r="E36" s="26">
        <v>45510</v>
      </c>
      <c r="F36" s="25" t="s">
        <v>791</v>
      </c>
      <c r="G36" s="25" t="s">
        <v>789</v>
      </c>
      <c r="H36" s="25"/>
      <c r="I36" s="25" t="s">
        <v>795</v>
      </c>
      <c r="J36" s="25" t="s">
        <v>803</v>
      </c>
    </row>
    <row r="37" spans="1:10" x14ac:dyDescent="0.2">
      <c r="A37" s="25">
        <v>36</v>
      </c>
      <c r="B37" s="25" t="str">
        <f t="shared" si="1"/>
        <v>DRTO2024_Plate1</v>
      </c>
      <c r="C37" s="25" t="s">
        <v>675</v>
      </c>
      <c r="D37" s="25" t="s">
        <v>1515</v>
      </c>
      <c r="E37" s="26">
        <v>45510</v>
      </c>
      <c r="F37" s="25" t="s">
        <v>791</v>
      </c>
      <c r="G37" s="25" t="s">
        <v>769</v>
      </c>
      <c r="H37" s="25"/>
      <c r="I37" s="25" t="s">
        <v>796</v>
      </c>
      <c r="J37" s="25"/>
    </row>
    <row r="38" spans="1:10" x14ac:dyDescent="0.2">
      <c r="A38" s="25">
        <v>37</v>
      </c>
      <c r="B38" s="25" t="str">
        <f t="shared" si="1"/>
        <v>DRTO2024_Plate1</v>
      </c>
      <c r="C38" s="25" t="s">
        <v>676</v>
      </c>
      <c r="D38" s="25" t="s">
        <v>1515</v>
      </c>
      <c r="E38" s="26">
        <v>45511</v>
      </c>
      <c r="F38" s="25" t="s">
        <v>793</v>
      </c>
      <c r="G38" s="25" t="s">
        <v>771</v>
      </c>
      <c r="H38" s="25"/>
      <c r="I38" s="25" t="s">
        <v>797</v>
      </c>
      <c r="J38" s="25"/>
    </row>
    <row r="39" spans="1:10" x14ac:dyDescent="0.2">
      <c r="A39" s="25">
        <v>38</v>
      </c>
      <c r="B39" s="25" t="str">
        <f t="shared" si="1"/>
        <v>DRTO2024_Plate1</v>
      </c>
      <c r="C39" s="25" t="s">
        <v>677</v>
      </c>
      <c r="D39" s="25" t="s">
        <v>1515</v>
      </c>
      <c r="E39" s="26">
        <v>45511</v>
      </c>
      <c r="F39" s="25" t="s">
        <v>793</v>
      </c>
      <c r="G39" s="25" t="s">
        <v>789</v>
      </c>
      <c r="H39" s="25"/>
      <c r="I39" s="25" t="s">
        <v>798</v>
      </c>
      <c r="J39" s="25"/>
    </row>
    <row r="40" spans="1:10" x14ac:dyDescent="0.2">
      <c r="A40" s="25">
        <v>39</v>
      </c>
      <c r="B40" s="25" t="str">
        <f t="shared" si="1"/>
        <v>DRTO2024_Plate1</v>
      </c>
      <c r="C40" s="25" t="s">
        <v>678</v>
      </c>
      <c r="D40" s="25" t="s">
        <v>1515</v>
      </c>
      <c r="E40" s="26">
        <v>45511</v>
      </c>
      <c r="F40" s="25" t="s">
        <v>793</v>
      </c>
      <c r="G40" s="25" t="s">
        <v>799</v>
      </c>
      <c r="H40" s="25"/>
      <c r="I40" s="25" t="s">
        <v>800</v>
      </c>
      <c r="J40" s="25"/>
    </row>
    <row r="41" spans="1:10" x14ac:dyDescent="0.2">
      <c r="A41" s="25">
        <v>40</v>
      </c>
      <c r="B41" s="25" t="str">
        <f t="shared" si="1"/>
        <v>DRTO2024_Plate1</v>
      </c>
      <c r="C41" s="25" t="s">
        <v>679</v>
      </c>
      <c r="D41" s="25" t="s">
        <v>1515</v>
      </c>
      <c r="E41" s="26">
        <v>45511</v>
      </c>
      <c r="F41" s="25" t="s">
        <v>793</v>
      </c>
      <c r="G41" s="25" t="s">
        <v>771</v>
      </c>
      <c r="H41" s="25"/>
      <c r="I41" s="25" t="s">
        <v>801</v>
      </c>
      <c r="J41" s="25"/>
    </row>
    <row r="42" spans="1:10" x14ac:dyDescent="0.2">
      <c r="A42" s="25">
        <v>41</v>
      </c>
      <c r="B42" s="25" t="str">
        <f t="shared" si="1"/>
        <v>DRTO2024_Plate1</v>
      </c>
      <c r="C42" s="25" t="s">
        <v>680</v>
      </c>
      <c r="D42" s="25" t="s">
        <v>1515</v>
      </c>
      <c r="E42" s="26">
        <v>45511</v>
      </c>
      <c r="F42" s="25" t="s">
        <v>793</v>
      </c>
      <c r="G42" s="25" t="s">
        <v>771</v>
      </c>
      <c r="H42" s="25"/>
      <c r="I42" s="25" t="s">
        <v>802</v>
      </c>
      <c r="J42" s="25"/>
    </row>
    <row r="43" spans="1:10" x14ac:dyDescent="0.2">
      <c r="A43" s="25">
        <v>42</v>
      </c>
      <c r="B43" s="25" t="str">
        <f t="shared" si="1"/>
        <v>DRTO2024_Plate1</v>
      </c>
      <c r="C43" s="25" t="s">
        <v>681</v>
      </c>
      <c r="D43" s="25" t="s">
        <v>1515</v>
      </c>
      <c r="E43" s="26">
        <v>45511</v>
      </c>
      <c r="F43" s="25" t="s">
        <v>793</v>
      </c>
      <c r="G43" s="25" t="s">
        <v>804</v>
      </c>
      <c r="H43" s="25"/>
      <c r="I43" s="25" t="s">
        <v>805</v>
      </c>
      <c r="J43" s="25"/>
    </row>
    <row r="44" spans="1:10" x14ac:dyDescent="0.2">
      <c r="A44" s="25">
        <v>43</v>
      </c>
      <c r="B44" s="25" t="str">
        <f t="shared" si="1"/>
        <v>DRTO2024_Plate1</v>
      </c>
      <c r="C44" s="25" t="s">
        <v>682</v>
      </c>
      <c r="D44" s="25" t="s">
        <v>1515</v>
      </c>
      <c r="E44" s="26">
        <v>45510</v>
      </c>
      <c r="F44" s="25" t="s">
        <v>766</v>
      </c>
      <c r="G44" s="25" t="s">
        <v>779</v>
      </c>
      <c r="H44" s="25"/>
      <c r="I44" s="25" t="s">
        <v>806</v>
      </c>
      <c r="J44" s="25"/>
    </row>
    <row r="45" spans="1:10" x14ac:dyDescent="0.2">
      <c r="A45" s="25">
        <v>44</v>
      </c>
      <c r="B45" s="25" t="str">
        <f t="shared" si="1"/>
        <v>DRTO2024_Plate1</v>
      </c>
      <c r="C45" s="25" t="s">
        <v>683</v>
      </c>
      <c r="D45" s="25" t="s">
        <v>1515</v>
      </c>
      <c r="E45" s="26">
        <v>45510</v>
      </c>
      <c r="F45" s="25" t="s">
        <v>766</v>
      </c>
      <c r="G45" s="25" t="s">
        <v>769</v>
      </c>
      <c r="H45" s="25"/>
      <c r="I45" s="25" t="s">
        <v>807</v>
      </c>
      <c r="J45" s="25"/>
    </row>
    <row r="46" spans="1:10" x14ac:dyDescent="0.2">
      <c r="A46" s="25">
        <v>45</v>
      </c>
      <c r="B46" s="25" t="str">
        <f t="shared" si="1"/>
        <v>DRTO2024_Plate1</v>
      </c>
      <c r="C46" s="25" t="s">
        <v>684</v>
      </c>
      <c r="D46" s="25" t="s">
        <v>1515</v>
      </c>
      <c r="E46" s="26">
        <v>45510</v>
      </c>
      <c r="F46" s="25" t="s">
        <v>766</v>
      </c>
      <c r="G46" s="25" t="s">
        <v>767</v>
      </c>
      <c r="H46" s="25"/>
      <c r="I46" s="25" t="s">
        <v>808</v>
      </c>
      <c r="J46" s="25"/>
    </row>
    <row r="47" spans="1:10" x14ac:dyDescent="0.2">
      <c r="A47" s="25">
        <v>46</v>
      </c>
      <c r="B47" s="25" t="str">
        <f t="shared" si="1"/>
        <v>DRTO2024_Plate1</v>
      </c>
      <c r="C47" s="25" t="s">
        <v>686</v>
      </c>
      <c r="D47" s="25" t="s">
        <v>1515</v>
      </c>
      <c r="E47" s="26">
        <v>45510</v>
      </c>
      <c r="F47" s="25" t="s">
        <v>766</v>
      </c>
      <c r="G47" s="25" t="s">
        <v>767</v>
      </c>
      <c r="H47" s="25"/>
      <c r="I47" s="25" t="s">
        <v>809</v>
      </c>
      <c r="J47" s="25"/>
    </row>
    <row r="48" spans="1:10" x14ac:dyDescent="0.2">
      <c r="A48" s="25">
        <v>47</v>
      </c>
      <c r="B48" s="25" t="str">
        <f t="shared" si="1"/>
        <v>DRTO2024_Plate1</v>
      </c>
      <c r="C48" s="25" t="s">
        <v>687</v>
      </c>
      <c r="D48" s="25" t="s">
        <v>1515</v>
      </c>
      <c r="E48" s="26">
        <v>45510</v>
      </c>
      <c r="F48" s="25" t="s">
        <v>766</v>
      </c>
      <c r="G48" s="25" t="s">
        <v>771</v>
      </c>
      <c r="H48" s="25"/>
      <c r="I48" s="25" t="s">
        <v>810</v>
      </c>
      <c r="J48" s="25"/>
    </row>
    <row r="49" spans="1:10" x14ac:dyDescent="0.2">
      <c r="A49" s="25">
        <v>48</v>
      </c>
      <c r="B49" s="25" t="str">
        <f t="shared" si="1"/>
        <v>DRTO2024_Plate1</v>
      </c>
      <c r="C49" s="25" t="s">
        <v>688</v>
      </c>
      <c r="D49" s="25" t="s">
        <v>1515</v>
      </c>
      <c r="E49" s="26">
        <v>45510</v>
      </c>
      <c r="F49" s="25" t="s">
        <v>766</v>
      </c>
      <c r="G49" s="25" t="s">
        <v>779</v>
      </c>
      <c r="H49" s="25"/>
      <c r="I49" s="25" t="s">
        <v>811</v>
      </c>
      <c r="J49" s="25"/>
    </row>
    <row r="50" spans="1:10" x14ac:dyDescent="0.2">
      <c r="A50" s="25">
        <v>49</v>
      </c>
      <c r="B50" s="25" t="str">
        <f t="shared" si="1"/>
        <v>DRTO2024_Plate1</v>
      </c>
      <c r="C50" s="25" t="s">
        <v>689</v>
      </c>
      <c r="D50" s="25" t="s">
        <v>1515</v>
      </c>
      <c r="E50" s="26">
        <v>45510</v>
      </c>
      <c r="F50" s="25" t="s">
        <v>766</v>
      </c>
      <c r="G50" s="25" t="s">
        <v>771</v>
      </c>
      <c r="H50" s="25"/>
      <c r="I50" s="25" t="s">
        <v>812</v>
      </c>
      <c r="J50" s="25"/>
    </row>
    <row r="51" spans="1:10" x14ac:dyDescent="0.2">
      <c r="A51" s="25">
        <v>50</v>
      </c>
      <c r="B51" s="25" t="str">
        <f t="shared" si="1"/>
        <v>DRTO2024_Plate1</v>
      </c>
      <c r="C51" s="25" t="s">
        <v>691</v>
      </c>
      <c r="D51" s="25" t="s">
        <v>1515</v>
      </c>
      <c r="E51" s="26">
        <v>45510</v>
      </c>
      <c r="F51" s="25" t="s">
        <v>766</v>
      </c>
      <c r="G51" s="25" t="s">
        <v>767</v>
      </c>
      <c r="H51" s="25"/>
      <c r="I51" s="25" t="s">
        <v>813</v>
      </c>
      <c r="J51" s="25"/>
    </row>
    <row r="52" spans="1:10" x14ac:dyDescent="0.2">
      <c r="A52" s="25">
        <v>51</v>
      </c>
      <c r="B52" s="25" t="str">
        <f t="shared" si="1"/>
        <v>DRTO2024_Plate1</v>
      </c>
      <c r="C52" s="25" t="s">
        <v>692</v>
      </c>
      <c r="D52" s="25" t="s">
        <v>1515</v>
      </c>
      <c r="E52" s="26">
        <v>45510</v>
      </c>
      <c r="F52" s="25" t="s">
        <v>766</v>
      </c>
      <c r="G52" s="25" t="s">
        <v>771</v>
      </c>
      <c r="H52" s="25"/>
      <c r="I52" s="25" t="s">
        <v>814</v>
      </c>
      <c r="J52" s="25"/>
    </row>
    <row r="53" spans="1:10" x14ac:dyDescent="0.2">
      <c r="A53" s="25">
        <v>52</v>
      </c>
      <c r="B53" s="25" t="str">
        <f t="shared" si="1"/>
        <v>DRTO2024_Plate1</v>
      </c>
      <c r="C53" s="25" t="s">
        <v>693</v>
      </c>
      <c r="D53" s="25" t="s">
        <v>1515</v>
      </c>
      <c r="E53" s="26">
        <v>45510</v>
      </c>
      <c r="F53" s="25" t="s">
        <v>766</v>
      </c>
      <c r="G53" s="25" t="s">
        <v>771</v>
      </c>
      <c r="H53" s="25"/>
      <c r="I53" s="25" t="s">
        <v>815</v>
      </c>
      <c r="J53" s="25"/>
    </row>
    <row r="54" spans="1:10" x14ac:dyDescent="0.2">
      <c r="A54" s="25">
        <v>53</v>
      </c>
      <c r="B54" s="25" t="str">
        <f t="shared" si="1"/>
        <v>DRTO2024_Plate1</v>
      </c>
      <c r="C54" s="25" t="s">
        <v>694</v>
      </c>
      <c r="D54" s="25" t="s">
        <v>1515</v>
      </c>
      <c r="E54" s="26">
        <v>45510</v>
      </c>
      <c r="F54" s="25" t="s">
        <v>766</v>
      </c>
      <c r="G54" s="25" t="s">
        <v>767</v>
      </c>
      <c r="H54" s="25"/>
      <c r="I54" s="25" t="s">
        <v>816</v>
      </c>
      <c r="J54" s="25"/>
    </row>
    <row r="55" spans="1:10" x14ac:dyDescent="0.2">
      <c r="A55" s="25">
        <v>54</v>
      </c>
      <c r="B55" s="25" t="str">
        <f t="shared" si="1"/>
        <v>DRTO2024_Plate1</v>
      </c>
      <c r="C55" s="25" t="s">
        <v>696</v>
      </c>
      <c r="D55" s="25" t="s">
        <v>1515</v>
      </c>
      <c r="E55" s="26">
        <v>45510</v>
      </c>
      <c r="F55" s="25" t="s">
        <v>784</v>
      </c>
      <c r="G55" s="25" t="s">
        <v>779</v>
      </c>
      <c r="H55" s="25"/>
      <c r="I55" s="25" t="s">
        <v>785</v>
      </c>
      <c r="J55" s="25"/>
    </row>
    <row r="56" spans="1:10" x14ac:dyDescent="0.2">
      <c r="A56" s="25">
        <v>55</v>
      </c>
      <c r="B56" s="25" t="str">
        <f t="shared" si="1"/>
        <v>DRTO2024_Plate1</v>
      </c>
      <c r="C56" s="25" t="s">
        <v>698</v>
      </c>
      <c r="D56" s="25" t="s">
        <v>1515</v>
      </c>
      <c r="E56" s="26">
        <v>45510</v>
      </c>
      <c r="F56" s="25" t="s">
        <v>784</v>
      </c>
      <c r="G56" s="25" t="s">
        <v>769</v>
      </c>
      <c r="H56" s="25"/>
      <c r="I56" s="25" t="s">
        <v>818</v>
      </c>
      <c r="J56" s="25"/>
    </row>
    <row r="57" spans="1:10" x14ac:dyDescent="0.2">
      <c r="A57" s="25">
        <v>56</v>
      </c>
      <c r="B57" s="25" t="str">
        <f t="shared" si="1"/>
        <v>DRTO2024_Plate1</v>
      </c>
      <c r="C57" s="25" t="s">
        <v>699</v>
      </c>
      <c r="D57" s="25" t="s">
        <v>1515</v>
      </c>
      <c r="E57" s="26">
        <v>45511</v>
      </c>
      <c r="F57" s="25" t="s">
        <v>793</v>
      </c>
      <c r="G57" s="25" t="s">
        <v>789</v>
      </c>
      <c r="H57" s="25"/>
      <c r="I57" s="25" t="s">
        <v>819</v>
      </c>
      <c r="J57" s="25"/>
    </row>
    <row r="58" spans="1:10" x14ac:dyDescent="0.2">
      <c r="A58" s="25">
        <v>57</v>
      </c>
      <c r="B58" s="25" t="str">
        <f t="shared" si="1"/>
        <v>DRTO2024_Plate1</v>
      </c>
      <c r="C58" s="25" t="s">
        <v>700</v>
      </c>
      <c r="D58" s="25" t="s">
        <v>1515</v>
      </c>
      <c r="E58" s="26">
        <v>45511</v>
      </c>
      <c r="F58" s="25" t="s">
        <v>793</v>
      </c>
      <c r="G58" s="25" t="s">
        <v>820</v>
      </c>
      <c r="H58" s="25"/>
      <c r="I58" s="25" t="s">
        <v>821</v>
      </c>
      <c r="J58" s="25"/>
    </row>
    <row r="59" spans="1:10" x14ac:dyDescent="0.2">
      <c r="A59" s="25">
        <v>58</v>
      </c>
      <c r="B59" s="25" t="str">
        <f t="shared" si="1"/>
        <v>DRTO2024_Plate1</v>
      </c>
      <c r="C59" s="25" t="s">
        <v>701</v>
      </c>
      <c r="D59" s="25" t="s">
        <v>1515</v>
      </c>
      <c r="E59" s="26">
        <v>45511</v>
      </c>
      <c r="F59" s="25" t="s">
        <v>793</v>
      </c>
      <c r="G59" s="25" t="s">
        <v>799</v>
      </c>
      <c r="H59" s="25"/>
      <c r="I59" s="25" t="s">
        <v>822</v>
      </c>
      <c r="J59" s="25"/>
    </row>
    <row r="60" spans="1:10" x14ac:dyDescent="0.2">
      <c r="A60" s="25">
        <v>59</v>
      </c>
      <c r="B60" s="25" t="str">
        <f t="shared" si="1"/>
        <v>DRTO2024_Plate1</v>
      </c>
      <c r="C60" s="25" t="s">
        <v>703</v>
      </c>
      <c r="D60" s="25" t="s">
        <v>1515</v>
      </c>
      <c r="E60" s="26">
        <v>45511</v>
      </c>
      <c r="F60" s="25" t="s">
        <v>793</v>
      </c>
      <c r="G60" s="25" t="s">
        <v>804</v>
      </c>
      <c r="H60" s="25"/>
      <c r="I60" s="25" t="s">
        <v>823</v>
      </c>
      <c r="J60" s="25"/>
    </row>
    <row r="61" spans="1:10" x14ac:dyDescent="0.2">
      <c r="A61" s="25">
        <v>60</v>
      </c>
      <c r="B61" s="25" t="str">
        <f t="shared" si="1"/>
        <v>DRTO2024_Plate1</v>
      </c>
      <c r="C61" s="25" t="s">
        <v>704</v>
      </c>
      <c r="D61" s="25" t="s">
        <v>1515</v>
      </c>
      <c r="E61" s="26">
        <v>45511</v>
      </c>
      <c r="F61" s="25" t="s">
        <v>793</v>
      </c>
      <c r="G61" s="25" t="s">
        <v>771</v>
      </c>
      <c r="H61" s="25"/>
      <c r="I61" s="25" t="s">
        <v>824</v>
      </c>
      <c r="J61" s="25"/>
    </row>
    <row r="62" spans="1:10" x14ac:dyDescent="0.2">
      <c r="A62" s="25">
        <v>61</v>
      </c>
      <c r="B62" s="25" t="str">
        <f t="shared" si="1"/>
        <v>DRTO2024_Plate1</v>
      </c>
      <c r="C62" s="25" t="s">
        <v>706</v>
      </c>
      <c r="D62" s="25" t="s">
        <v>1515</v>
      </c>
      <c r="E62" s="26">
        <v>45511</v>
      </c>
      <c r="F62" s="25" t="s">
        <v>793</v>
      </c>
      <c r="G62" s="25" t="s">
        <v>825</v>
      </c>
      <c r="H62" s="25"/>
      <c r="I62" s="25" t="s">
        <v>826</v>
      </c>
      <c r="J62" s="25"/>
    </row>
    <row r="63" spans="1:10" x14ac:dyDescent="0.2">
      <c r="A63" s="25">
        <v>62</v>
      </c>
      <c r="B63" s="25" t="str">
        <f t="shared" si="1"/>
        <v>DRTO2024_Plate1</v>
      </c>
      <c r="C63" s="25" t="s">
        <v>707</v>
      </c>
      <c r="D63" s="25" t="s">
        <v>1515</v>
      </c>
      <c r="E63" s="26">
        <v>45511</v>
      </c>
      <c r="F63" s="25" t="s">
        <v>793</v>
      </c>
      <c r="G63" s="25" t="s">
        <v>820</v>
      </c>
      <c r="H63" s="25"/>
      <c r="I63" s="25" t="s">
        <v>827</v>
      </c>
      <c r="J63" s="25"/>
    </row>
    <row r="64" spans="1:10" x14ac:dyDescent="0.2">
      <c r="A64" s="25">
        <v>63</v>
      </c>
      <c r="B64" s="25" t="str">
        <f t="shared" si="1"/>
        <v>DRTO2024_Plate1</v>
      </c>
      <c r="C64" s="25" t="s">
        <v>708</v>
      </c>
      <c r="D64" s="25" t="s">
        <v>1515</v>
      </c>
      <c r="E64" s="26">
        <v>45511</v>
      </c>
      <c r="F64" s="25" t="s">
        <v>793</v>
      </c>
      <c r="G64" s="25" t="s">
        <v>820</v>
      </c>
      <c r="H64" s="25"/>
      <c r="I64" s="25" t="s">
        <v>828</v>
      </c>
      <c r="J64" s="25"/>
    </row>
    <row r="65" spans="1:10" x14ac:dyDescent="0.2">
      <c r="A65" s="25">
        <v>64</v>
      </c>
      <c r="B65" s="25" t="str">
        <f t="shared" si="1"/>
        <v>DRTO2024_Plate1</v>
      </c>
      <c r="C65" s="25" t="s">
        <v>709</v>
      </c>
      <c r="D65" s="25" t="s">
        <v>1515</v>
      </c>
      <c r="E65" s="26">
        <v>45511</v>
      </c>
      <c r="F65" s="25" t="s">
        <v>793</v>
      </c>
      <c r="G65" s="25" t="s">
        <v>771</v>
      </c>
      <c r="H65" s="25"/>
      <c r="I65" s="25" t="s">
        <v>829</v>
      </c>
      <c r="J65" s="25"/>
    </row>
    <row r="66" spans="1:10" x14ac:dyDescent="0.2">
      <c r="A66" s="25">
        <v>65</v>
      </c>
      <c r="B66" s="25" t="str">
        <f t="shared" si="1"/>
        <v>DRTO2024_Plate1</v>
      </c>
      <c r="C66" s="25" t="s">
        <v>710</v>
      </c>
      <c r="D66" s="25" t="s">
        <v>1515</v>
      </c>
      <c r="E66" s="26">
        <v>45511</v>
      </c>
      <c r="F66" s="25" t="s">
        <v>793</v>
      </c>
      <c r="G66" s="25" t="s">
        <v>799</v>
      </c>
      <c r="H66" s="25"/>
      <c r="I66" s="25" t="s">
        <v>830</v>
      </c>
      <c r="J66" s="25"/>
    </row>
    <row r="67" spans="1:10" x14ac:dyDescent="0.2">
      <c r="A67" s="25">
        <v>66</v>
      </c>
      <c r="B67" s="25" t="str">
        <f t="shared" ref="B67:B97" si="2">B66</f>
        <v>DRTO2024_Plate1</v>
      </c>
      <c r="C67" s="25" t="s">
        <v>711</v>
      </c>
      <c r="D67" s="25" t="s">
        <v>1515</v>
      </c>
      <c r="E67" s="26">
        <v>45511</v>
      </c>
      <c r="F67" s="25" t="s">
        <v>793</v>
      </c>
      <c r="G67" s="25" t="s">
        <v>820</v>
      </c>
      <c r="H67" s="25"/>
      <c r="I67" s="25" t="s">
        <v>831</v>
      </c>
      <c r="J67" s="25"/>
    </row>
    <row r="68" spans="1:10" x14ac:dyDescent="0.2">
      <c r="A68" s="25">
        <v>67</v>
      </c>
      <c r="B68" s="25" t="str">
        <f t="shared" si="2"/>
        <v>DRTO2024_Plate1</v>
      </c>
      <c r="C68" s="25" t="s">
        <v>712</v>
      </c>
      <c r="D68" s="25" t="s">
        <v>1515</v>
      </c>
      <c r="E68" s="26">
        <v>45511</v>
      </c>
      <c r="F68" s="25" t="s">
        <v>793</v>
      </c>
      <c r="G68" s="25" t="s">
        <v>771</v>
      </c>
      <c r="H68" s="25"/>
      <c r="I68" s="25" t="s">
        <v>832</v>
      </c>
      <c r="J68" s="25"/>
    </row>
    <row r="69" spans="1:10" x14ac:dyDescent="0.2">
      <c r="A69" s="25">
        <v>68</v>
      </c>
      <c r="B69" s="25" t="str">
        <f t="shared" si="2"/>
        <v>DRTO2024_Plate1</v>
      </c>
      <c r="C69" s="25" t="s">
        <v>713</v>
      </c>
      <c r="D69" s="25" t="s">
        <v>1515</v>
      </c>
      <c r="E69" s="26">
        <v>45511</v>
      </c>
      <c r="F69" s="25" t="s">
        <v>793</v>
      </c>
      <c r="G69" s="25" t="s">
        <v>804</v>
      </c>
      <c r="H69" s="25"/>
      <c r="I69" s="25" t="s">
        <v>833</v>
      </c>
      <c r="J69" s="25"/>
    </row>
    <row r="70" spans="1:10" x14ac:dyDescent="0.2">
      <c r="A70" s="25">
        <v>69</v>
      </c>
      <c r="B70" s="25" t="str">
        <f t="shared" si="2"/>
        <v>DRTO2024_Plate1</v>
      </c>
      <c r="C70" s="25" t="s">
        <v>714</v>
      </c>
      <c r="D70" s="25" t="s">
        <v>1515</v>
      </c>
      <c r="E70" s="26">
        <v>45511</v>
      </c>
      <c r="F70" s="25" t="s">
        <v>793</v>
      </c>
      <c r="G70" s="25" t="s">
        <v>804</v>
      </c>
      <c r="H70" s="25"/>
      <c r="I70" s="25" t="s">
        <v>834</v>
      </c>
      <c r="J70" s="25"/>
    </row>
    <row r="71" spans="1:10" x14ac:dyDescent="0.2">
      <c r="A71" s="25">
        <v>70</v>
      </c>
      <c r="B71" s="25" t="str">
        <f t="shared" si="2"/>
        <v>DRTO2024_Plate1</v>
      </c>
      <c r="C71" s="25" t="s">
        <v>715</v>
      </c>
      <c r="D71" s="25" t="s">
        <v>1515</v>
      </c>
      <c r="E71" s="26">
        <v>45511</v>
      </c>
      <c r="F71" s="25" t="s">
        <v>793</v>
      </c>
      <c r="G71" s="25" t="s">
        <v>820</v>
      </c>
      <c r="H71" s="25"/>
      <c r="I71" s="25" t="s">
        <v>835</v>
      </c>
      <c r="J71" s="32" t="s">
        <v>1074</v>
      </c>
    </row>
    <row r="72" spans="1:10" x14ac:dyDescent="0.2">
      <c r="A72" s="25">
        <v>71</v>
      </c>
      <c r="B72" s="25" t="str">
        <f t="shared" si="2"/>
        <v>DRTO2024_Plate1</v>
      </c>
      <c r="C72" s="25" t="s">
        <v>716</v>
      </c>
      <c r="D72" s="25" t="s">
        <v>1515</v>
      </c>
      <c r="E72" s="26">
        <v>45511</v>
      </c>
      <c r="F72" s="25" t="s">
        <v>793</v>
      </c>
      <c r="G72" s="25" t="s">
        <v>799</v>
      </c>
      <c r="H72" s="25"/>
      <c r="I72" s="25" t="s">
        <v>836</v>
      </c>
      <c r="J72" s="25"/>
    </row>
    <row r="73" spans="1:10" x14ac:dyDescent="0.2">
      <c r="A73" s="25">
        <v>72</v>
      </c>
      <c r="B73" s="25" t="str">
        <f t="shared" si="2"/>
        <v>DRTO2024_Plate1</v>
      </c>
      <c r="C73" s="25" t="s">
        <v>717</v>
      </c>
      <c r="D73" s="25" t="s">
        <v>1515</v>
      </c>
      <c r="E73" s="26">
        <v>45511</v>
      </c>
      <c r="F73" s="25" t="s">
        <v>793</v>
      </c>
      <c r="G73" s="25" t="s">
        <v>825</v>
      </c>
      <c r="H73" s="25"/>
      <c r="I73" s="25" t="s">
        <v>837</v>
      </c>
      <c r="J73" s="25"/>
    </row>
    <row r="74" spans="1:10" x14ac:dyDescent="0.2">
      <c r="A74" s="25">
        <v>73</v>
      </c>
      <c r="B74" s="25" t="str">
        <f t="shared" si="2"/>
        <v>DRTO2024_Plate1</v>
      </c>
      <c r="C74" s="25" t="s">
        <v>718</v>
      </c>
      <c r="D74" s="25" t="s">
        <v>1515</v>
      </c>
      <c r="E74" s="26">
        <v>45510</v>
      </c>
      <c r="F74" s="25" t="s">
        <v>784</v>
      </c>
      <c r="G74" s="25" t="s">
        <v>789</v>
      </c>
      <c r="H74" s="25"/>
      <c r="I74" s="25" t="s">
        <v>838</v>
      </c>
      <c r="J74" s="25"/>
    </row>
    <row r="75" spans="1:10" x14ac:dyDescent="0.2">
      <c r="A75" s="25">
        <v>74</v>
      </c>
      <c r="B75" s="25" t="str">
        <f t="shared" si="2"/>
        <v>DRTO2024_Plate1</v>
      </c>
      <c r="C75" s="25" t="s">
        <v>719</v>
      </c>
      <c r="D75" s="25" t="s">
        <v>1515</v>
      </c>
      <c r="E75" s="26">
        <v>45510</v>
      </c>
      <c r="F75" s="25" t="s">
        <v>784</v>
      </c>
      <c r="G75" s="25" t="s">
        <v>789</v>
      </c>
      <c r="H75" s="25"/>
      <c r="I75" s="25" t="s">
        <v>839</v>
      </c>
      <c r="J75" s="25"/>
    </row>
    <row r="76" spans="1:10" x14ac:dyDescent="0.2">
      <c r="A76" s="25">
        <v>75</v>
      </c>
      <c r="B76" s="25" t="str">
        <f t="shared" si="2"/>
        <v>DRTO2024_Plate1</v>
      </c>
      <c r="C76" s="25" t="s">
        <v>720</v>
      </c>
      <c r="D76" s="25" t="s">
        <v>1515</v>
      </c>
      <c r="E76" s="26">
        <v>45510</v>
      </c>
      <c r="F76" s="25" t="s">
        <v>784</v>
      </c>
      <c r="G76" s="25" t="s">
        <v>840</v>
      </c>
      <c r="H76" s="25"/>
      <c r="I76" s="25" t="s">
        <v>841</v>
      </c>
      <c r="J76" s="25"/>
    </row>
    <row r="77" spans="1:10" x14ac:dyDescent="0.2">
      <c r="A77" s="25">
        <v>76</v>
      </c>
      <c r="B77" s="25" t="str">
        <f t="shared" si="2"/>
        <v>DRTO2024_Plate1</v>
      </c>
      <c r="C77" s="25" t="s">
        <v>721</v>
      </c>
      <c r="D77" s="25" t="s">
        <v>1515</v>
      </c>
      <c r="E77" s="26">
        <v>45510</v>
      </c>
      <c r="F77" s="25" t="s">
        <v>784</v>
      </c>
      <c r="G77" s="25" t="s">
        <v>769</v>
      </c>
      <c r="H77" s="25"/>
      <c r="I77" s="25" t="s">
        <v>842</v>
      </c>
      <c r="J77" s="25"/>
    </row>
    <row r="78" spans="1:10" x14ac:dyDescent="0.2">
      <c r="A78" s="25">
        <v>77</v>
      </c>
      <c r="B78" s="25" t="str">
        <f t="shared" si="2"/>
        <v>DRTO2024_Plate1</v>
      </c>
      <c r="C78" s="25" t="s">
        <v>722</v>
      </c>
      <c r="D78" s="25" t="s">
        <v>1515</v>
      </c>
      <c r="E78" s="26">
        <v>45510</v>
      </c>
      <c r="F78" s="25" t="s">
        <v>784</v>
      </c>
      <c r="G78" s="25" t="s">
        <v>786</v>
      </c>
      <c r="H78" s="25"/>
      <c r="I78" s="25" t="s">
        <v>843</v>
      </c>
      <c r="J78" s="25"/>
    </row>
    <row r="79" spans="1:10" x14ac:dyDescent="0.2">
      <c r="A79" s="25">
        <v>78</v>
      </c>
      <c r="B79" s="25" t="str">
        <f t="shared" si="2"/>
        <v>DRTO2024_Plate1</v>
      </c>
      <c r="C79" s="25" t="s">
        <v>723</v>
      </c>
      <c r="D79" s="25" t="s">
        <v>1515</v>
      </c>
      <c r="E79" s="26">
        <v>45510</v>
      </c>
      <c r="F79" s="25" t="s">
        <v>791</v>
      </c>
      <c r="G79" s="25" t="s">
        <v>769</v>
      </c>
      <c r="H79" s="25"/>
      <c r="I79" s="25" t="s">
        <v>844</v>
      </c>
      <c r="J79" s="25"/>
    </row>
    <row r="80" spans="1:10" x14ac:dyDescent="0.2">
      <c r="A80" s="25">
        <v>79</v>
      </c>
      <c r="B80" s="25" t="str">
        <f t="shared" si="2"/>
        <v>DRTO2024_Plate1</v>
      </c>
      <c r="C80" s="25" t="s">
        <v>724</v>
      </c>
      <c r="D80" s="25" t="s">
        <v>1515</v>
      </c>
      <c r="E80" s="26">
        <v>45510</v>
      </c>
      <c r="F80" s="25" t="s">
        <v>791</v>
      </c>
      <c r="G80" s="25" t="s">
        <v>779</v>
      </c>
      <c r="H80" s="25"/>
      <c r="I80" s="25" t="s">
        <v>845</v>
      </c>
      <c r="J80" s="25"/>
    </row>
    <row r="81" spans="1:10" x14ac:dyDescent="0.2">
      <c r="A81" s="25">
        <v>80</v>
      </c>
      <c r="B81" s="25" t="str">
        <f t="shared" si="2"/>
        <v>DRTO2024_Plate1</v>
      </c>
      <c r="C81" s="25" t="s">
        <v>725</v>
      </c>
      <c r="D81" s="25" t="s">
        <v>1515</v>
      </c>
      <c r="E81" s="26">
        <v>45510</v>
      </c>
      <c r="F81" s="25" t="s">
        <v>791</v>
      </c>
      <c r="G81" s="25" t="s">
        <v>789</v>
      </c>
      <c r="H81" s="25"/>
      <c r="I81" s="25" t="s">
        <v>846</v>
      </c>
      <c r="J81" s="25"/>
    </row>
    <row r="82" spans="1:10" x14ac:dyDescent="0.2">
      <c r="A82" s="25">
        <v>81</v>
      </c>
      <c r="B82" s="25" t="str">
        <f t="shared" si="2"/>
        <v>DRTO2024_Plate1</v>
      </c>
      <c r="C82" s="25" t="s">
        <v>726</v>
      </c>
      <c r="D82" s="25" t="s">
        <v>1515</v>
      </c>
      <c r="E82" s="26">
        <v>45510</v>
      </c>
      <c r="F82" s="25" t="s">
        <v>791</v>
      </c>
      <c r="G82" s="25" t="s">
        <v>769</v>
      </c>
      <c r="H82" s="25"/>
      <c r="I82" s="25" t="s">
        <v>847</v>
      </c>
      <c r="J82" s="25"/>
    </row>
    <row r="83" spans="1:10" x14ac:dyDescent="0.2">
      <c r="A83" s="25">
        <v>82</v>
      </c>
      <c r="B83" s="25" t="str">
        <f t="shared" si="2"/>
        <v>DRTO2024_Plate1</v>
      </c>
      <c r="C83" s="25" t="s">
        <v>727</v>
      </c>
      <c r="D83" s="25" t="s">
        <v>1515</v>
      </c>
      <c r="E83" s="26">
        <v>45510</v>
      </c>
      <c r="F83" s="25" t="s">
        <v>791</v>
      </c>
      <c r="G83" s="25" t="s">
        <v>789</v>
      </c>
      <c r="H83" s="25"/>
      <c r="I83" s="25" t="s">
        <v>848</v>
      </c>
      <c r="J83" s="25"/>
    </row>
    <row r="84" spans="1:10" x14ac:dyDescent="0.2">
      <c r="A84" s="25">
        <v>83</v>
      </c>
      <c r="B84" s="25" t="str">
        <f t="shared" si="2"/>
        <v>DRTO2024_Plate1</v>
      </c>
      <c r="C84" s="25" t="s">
        <v>728</v>
      </c>
      <c r="D84" s="25" t="s">
        <v>1515</v>
      </c>
      <c r="E84" s="26">
        <v>45510</v>
      </c>
      <c r="F84" s="25" t="s">
        <v>791</v>
      </c>
      <c r="G84" s="25" t="s">
        <v>786</v>
      </c>
      <c r="H84" s="25"/>
      <c r="I84" s="25" t="s">
        <v>849</v>
      </c>
      <c r="J84" s="25"/>
    </row>
    <row r="85" spans="1:10" x14ac:dyDescent="0.2">
      <c r="A85" s="25">
        <v>84</v>
      </c>
      <c r="B85" s="25" t="str">
        <f t="shared" si="2"/>
        <v>DRTO2024_Plate1</v>
      </c>
      <c r="C85" s="25" t="s">
        <v>729</v>
      </c>
      <c r="D85" s="25" t="s">
        <v>1515</v>
      </c>
      <c r="E85" s="26">
        <v>45510</v>
      </c>
      <c r="F85" s="25" t="s">
        <v>791</v>
      </c>
      <c r="G85" s="25" t="s">
        <v>786</v>
      </c>
      <c r="H85" s="25"/>
      <c r="I85" s="25" t="s">
        <v>850</v>
      </c>
      <c r="J85" s="25"/>
    </row>
    <row r="86" spans="1:10" x14ac:dyDescent="0.2">
      <c r="A86" s="25">
        <v>85</v>
      </c>
      <c r="B86" s="25" t="str">
        <f t="shared" si="2"/>
        <v>DRTO2024_Plate1</v>
      </c>
      <c r="C86" s="25" t="s">
        <v>730</v>
      </c>
      <c r="D86" s="25" t="s">
        <v>1515</v>
      </c>
      <c r="E86" s="26">
        <v>45510</v>
      </c>
      <c r="F86" s="25" t="s">
        <v>791</v>
      </c>
      <c r="G86" s="25" t="s">
        <v>779</v>
      </c>
      <c r="H86" s="25"/>
      <c r="I86" s="25" t="s">
        <v>851</v>
      </c>
      <c r="J86" s="25"/>
    </row>
    <row r="87" spans="1:10" x14ac:dyDescent="0.2">
      <c r="A87" s="25">
        <v>86</v>
      </c>
      <c r="B87" s="25" t="str">
        <f t="shared" si="2"/>
        <v>DRTO2024_Plate1</v>
      </c>
      <c r="C87" s="25" t="s">
        <v>731</v>
      </c>
      <c r="D87" s="25" t="s">
        <v>1515</v>
      </c>
      <c r="E87" s="26">
        <v>45510</v>
      </c>
      <c r="F87" s="25" t="s">
        <v>791</v>
      </c>
      <c r="G87" s="25" t="s">
        <v>767</v>
      </c>
      <c r="H87" s="25"/>
      <c r="I87" s="25" t="s">
        <v>852</v>
      </c>
      <c r="J87" s="25"/>
    </row>
    <row r="88" spans="1:10" x14ac:dyDescent="0.2">
      <c r="A88" s="25">
        <v>87</v>
      </c>
      <c r="B88" s="25" t="str">
        <f t="shared" si="2"/>
        <v>DRTO2024_Plate1</v>
      </c>
      <c r="C88" s="25" t="s">
        <v>732</v>
      </c>
      <c r="D88" s="25" t="s">
        <v>1515</v>
      </c>
      <c r="E88" s="26">
        <v>45511</v>
      </c>
      <c r="F88" s="25" t="s">
        <v>793</v>
      </c>
      <c r="G88" s="25" t="s">
        <v>789</v>
      </c>
      <c r="H88" s="25"/>
      <c r="I88" s="25" t="s">
        <v>853</v>
      </c>
      <c r="J88" s="25"/>
    </row>
    <row r="89" spans="1:10" x14ac:dyDescent="0.2">
      <c r="A89" s="25">
        <v>88</v>
      </c>
      <c r="B89" s="25" t="str">
        <f t="shared" si="2"/>
        <v>DRTO2024_Plate1</v>
      </c>
      <c r="C89" s="25" t="s">
        <v>733</v>
      </c>
      <c r="D89" s="25" t="s">
        <v>1515</v>
      </c>
      <c r="E89" s="26">
        <v>45511</v>
      </c>
      <c r="F89" s="25" t="s">
        <v>793</v>
      </c>
      <c r="G89" s="25" t="s">
        <v>769</v>
      </c>
      <c r="H89" s="25"/>
      <c r="I89" s="25" t="s">
        <v>854</v>
      </c>
      <c r="J89" s="25"/>
    </row>
    <row r="90" spans="1:10" x14ac:dyDescent="0.2">
      <c r="A90" s="25">
        <v>89</v>
      </c>
      <c r="B90" s="25" t="str">
        <f t="shared" si="2"/>
        <v>DRTO2024_Plate1</v>
      </c>
      <c r="C90" s="25" t="s">
        <v>734</v>
      </c>
      <c r="D90" s="25" t="s">
        <v>1515</v>
      </c>
      <c r="E90" s="26">
        <v>45511</v>
      </c>
      <c r="F90" s="25" t="s">
        <v>793</v>
      </c>
      <c r="G90" s="25" t="s">
        <v>789</v>
      </c>
      <c r="H90" s="25"/>
      <c r="I90" s="25" t="s">
        <v>855</v>
      </c>
      <c r="J90" s="25"/>
    </row>
    <row r="91" spans="1:10" x14ac:dyDescent="0.2">
      <c r="A91" s="25">
        <v>90</v>
      </c>
      <c r="B91" s="25" t="str">
        <f t="shared" si="2"/>
        <v>DRTO2024_Plate1</v>
      </c>
      <c r="C91" s="25" t="s">
        <v>735</v>
      </c>
      <c r="D91" s="25" t="s">
        <v>1515</v>
      </c>
      <c r="E91" s="26">
        <v>45511</v>
      </c>
      <c r="F91" s="25" t="s">
        <v>793</v>
      </c>
      <c r="G91" s="25" t="s">
        <v>769</v>
      </c>
      <c r="H91" s="25"/>
      <c r="I91" s="25" t="s">
        <v>856</v>
      </c>
      <c r="J91" s="25"/>
    </row>
    <row r="92" spans="1:10" x14ac:dyDescent="0.2">
      <c r="A92" s="25">
        <v>91</v>
      </c>
      <c r="B92" s="25" t="str">
        <f t="shared" si="2"/>
        <v>DRTO2024_Plate1</v>
      </c>
      <c r="C92" s="25" t="s">
        <v>736</v>
      </c>
      <c r="D92" s="25" t="s">
        <v>1515</v>
      </c>
      <c r="E92" s="26">
        <v>45511</v>
      </c>
      <c r="F92" s="25" t="s">
        <v>793</v>
      </c>
      <c r="G92" s="25" t="s">
        <v>769</v>
      </c>
      <c r="H92" s="25"/>
      <c r="I92" s="25" t="s">
        <v>857</v>
      </c>
      <c r="J92" s="25"/>
    </row>
    <row r="93" spans="1:10" x14ac:dyDescent="0.2">
      <c r="A93" s="25">
        <v>92</v>
      </c>
      <c r="B93" s="25" t="str">
        <f t="shared" si="2"/>
        <v>DRTO2024_Plate1</v>
      </c>
      <c r="C93" s="25" t="s">
        <v>737</v>
      </c>
      <c r="D93" s="25" t="s">
        <v>1515</v>
      </c>
      <c r="E93" s="26">
        <v>45510</v>
      </c>
      <c r="F93" s="25" t="s">
        <v>784</v>
      </c>
      <c r="G93" s="25" t="s">
        <v>779</v>
      </c>
      <c r="H93" s="25"/>
      <c r="I93" s="25" t="s">
        <v>858</v>
      </c>
      <c r="J93" s="25"/>
    </row>
    <row r="94" spans="1:10" x14ac:dyDescent="0.2">
      <c r="A94" s="25">
        <v>93</v>
      </c>
      <c r="B94" s="25" t="str">
        <f t="shared" si="2"/>
        <v>DRTO2024_Plate1</v>
      </c>
      <c r="C94" s="25" t="s">
        <v>738</v>
      </c>
      <c r="D94" s="25" t="s">
        <v>1515</v>
      </c>
      <c r="E94" s="26">
        <v>45511</v>
      </c>
      <c r="F94" s="25" t="s">
        <v>793</v>
      </c>
      <c r="G94" s="25" t="s">
        <v>825</v>
      </c>
      <c r="H94" s="25"/>
      <c r="I94" s="25" t="s">
        <v>859</v>
      </c>
      <c r="J94" s="25"/>
    </row>
    <row r="95" spans="1:10" x14ac:dyDescent="0.2">
      <c r="A95" s="25">
        <v>94</v>
      </c>
      <c r="B95" s="25" t="str">
        <f t="shared" si="2"/>
        <v>DRTO2024_Plate1</v>
      </c>
      <c r="C95" s="25" t="s">
        <v>739</v>
      </c>
      <c r="D95" s="25" t="s">
        <v>1515</v>
      </c>
      <c r="E95" s="26">
        <v>45511</v>
      </c>
      <c r="F95" s="25" t="s">
        <v>793</v>
      </c>
      <c r="G95" s="25" t="s">
        <v>825</v>
      </c>
      <c r="H95" s="25"/>
      <c r="I95" s="25" t="s">
        <v>860</v>
      </c>
      <c r="J95" s="25"/>
    </row>
    <row r="96" spans="1:10" x14ac:dyDescent="0.2">
      <c r="A96" s="25">
        <v>95</v>
      </c>
      <c r="B96" s="25" t="str">
        <f t="shared" si="2"/>
        <v>DRTO2024_Plate1</v>
      </c>
      <c r="C96" s="25" t="s">
        <v>740</v>
      </c>
      <c r="D96" s="25" t="s">
        <v>1515</v>
      </c>
      <c r="E96" s="26">
        <v>45511</v>
      </c>
      <c r="F96" s="25" t="s">
        <v>793</v>
      </c>
      <c r="G96" s="25" t="s">
        <v>825</v>
      </c>
      <c r="H96" s="25"/>
      <c r="I96" s="25" t="s">
        <v>861</v>
      </c>
      <c r="J96" s="25"/>
    </row>
    <row r="97" spans="1:10" x14ac:dyDescent="0.2">
      <c r="A97" s="25">
        <v>96</v>
      </c>
      <c r="B97" s="25" t="str">
        <f t="shared" si="2"/>
        <v>DRTO2024_Plate1</v>
      </c>
      <c r="C97" s="25" t="s">
        <v>741</v>
      </c>
      <c r="D97" s="25" t="s">
        <v>1515</v>
      </c>
      <c r="E97" s="26">
        <v>45511</v>
      </c>
      <c r="F97" s="25" t="s">
        <v>793</v>
      </c>
      <c r="G97" s="25" t="s">
        <v>779</v>
      </c>
      <c r="H97" s="25"/>
      <c r="I97" s="25" t="s">
        <v>862</v>
      </c>
      <c r="J97" s="25"/>
    </row>
    <row r="98" spans="1:10" x14ac:dyDescent="0.2">
      <c r="A98" s="25">
        <v>97</v>
      </c>
      <c r="B98" s="25" t="s">
        <v>1079</v>
      </c>
      <c r="C98" s="25" t="s">
        <v>634</v>
      </c>
      <c r="D98" s="25" t="s">
        <v>1515</v>
      </c>
      <c r="E98" s="26">
        <v>45511</v>
      </c>
      <c r="F98" s="25" t="s">
        <v>793</v>
      </c>
      <c r="G98" s="25" t="s">
        <v>825</v>
      </c>
      <c r="H98" s="25"/>
      <c r="I98" s="25" t="s">
        <v>863</v>
      </c>
      <c r="J98" s="25"/>
    </row>
    <row r="99" spans="1:10" x14ac:dyDescent="0.2">
      <c r="A99" s="25">
        <v>98</v>
      </c>
      <c r="B99" s="25" t="str">
        <f t="shared" ref="B99:B130" si="3">B98</f>
        <v>DRTO2024_Plate2</v>
      </c>
      <c r="C99" s="25" t="s">
        <v>638</v>
      </c>
      <c r="D99" s="25" t="s">
        <v>1515</v>
      </c>
      <c r="E99" s="26">
        <v>45511</v>
      </c>
      <c r="F99" s="25">
        <v>4</v>
      </c>
      <c r="G99" s="25" t="s">
        <v>771</v>
      </c>
      <c r="H99" s="25"/>
      <c r="I99" s="25" t="s">
        <v>864</v>
      </c>
      <c r="J99" s="25"/>
    </row>
    <row r="100" spans="1:10" x14ac:dyDescent="0.2">
      <c r="A100" s="25">
        <v>99</v>
      </c>
      <c r="B100" s="25" t="str">
        <f t="shared" si="3"/>
        <v>DRTO2024_Plate2</v>
      </c>
      <c r="C100" s="25" t="s">
        <v>639</v>
      </c>
      <c r="D100" s="25" t="s">
        <v>1515</v>
      </c>
      <c r="E100" s="26">
        <v>45511</v>
      </c>
      <c r="F100" s="25">
        <v>4</v>
      </c>
      <c r="G100" s="25" t="s">
        <v>799</v>
      </c>
      <c r="H100" s="25"/>
      <c r="I100" s="25" t="s">
        <v>865</v>
      </c>
      <c r="J100" s="25"/>
    </row>
    <row r="101" spans="1:10" x14ac:dyDescent="0.2">
      <c r="A101" s="25">
        <v>100</v>
      </c>
      <c r="B101" s="25" t="str">
        <f t="shared" si="3"/>
        <v>DRTO2024_Plate2</v>
      </c>
      <c r="C101" s="25" t="s">
        <v>640</v>
      </c>
      <c r="D101" s="25" t="s">
        <v>1515</v>
      </c>
      <c r="E101" s="26">
        <v>45511</v>
      </c>
      <c r="F101" s="25">
        <v>4</v>
      </c>
      <c r="G101" s="25" t="s">
        <v>769</v>
      </c>
      <c r="H101" s="25"/>
      <c r="I101" s="25" t="s">
        <v>866</v>
      </c>
      <c r="J101" s="25"/>
    </row>
    <row r="102" spans="1:10" x14ac:dyDescent="0.2">
      <c r="A102" s="25">
        <v>101</v>
      </c>
      <c r="B102" s="25" t="str">
        <f t="shared" si="3"/>
        <v>DRTO2024_Plate2</v>
      </c>
      <c r="C102" s="25" t="s">
        <v>641</v>
      </c>
      <c r="D102" s="25" t="s">
        <v>1515</v>
      </c>
      <c r="E102" s="26">
        <v>45511</v>
      </c>
      <c r="F102" s="25">
        <v>4</v>
      </c>
      <c r="G102" s="25" t="s">
        <v>779</v>
      </c>
      <c r="H102" s="25"/>
      <c r="I102" s="25" t="s">
        <v>867</v>
      </c>
      <c r="J102" s="25"/>
    </row>
    <row r="103" spans="1:10" x14ac:dyDescent="0.2">
      <c r="A103" s="25">
        <v>102</v>
      </c>
      <c r="B103" s="25" t="str">
        <f t="shared" si="3"/>
        <v>DRTO2024_Plate2</v>
      </c>
      <c r="C103" s="25" t="s">
        <v>642</v>
      </c>
      <c r="D103" s="25" t="s">
        <v>1515</v>
      </c>
      <c r="E103" s="26">
        <v>45511</v>
      </c>
      <c r="F103" s="25">
        <v>4</v>
      </c>
      <c r="G103" s="25" t="s">
        <v>820</v>
      </c>
      <c r="H103" s="25"/>
      <c r="I103" s="25" t="s">
        <v>868</v>
      </c>
      <c r="J103" s="25"/>
    </row>
    <row r="104" spans="1:10" x14ac:dyDescent="0.2">
      <c r="A104" s="25">
        <v>103</v>
      </c>
      <c r="B104" s="25" t="str">
        <f t="shared" si="3"/>
        <v>DRTO2024_Plate2</v>
      </c>
      <c r="C104" s="25" t="s">
        <v>643</v>
      </c>
      <c r="D104" s="25" t="s">
        <v>1515</v>
      </c>
      <c r="E104" s="26">
        <v>45511</v>
      </c>
      <c r="F104" s="25">
        <v>4</v>
      </c>
      <c r="G104" s="25" t="s">
        <v>820</v>
      </c>
      <c r="H104" s="25"/>
      <c r="I104" s="25" t="s">
        <v>869</v>
      </c>
      <c r="J104" s="25"/>
    </row>
    <row r="105" spans="1:10" x14ac:dyDescent="0.2">
      <c r="A105" s="25">
        <v>104</v>
      </c>
      <c r="B105" s="25" t="str">
        <f t="shared" si="3"/>
        <v>DRTO2024_Plate2</v>
      </c>
      <c r="C105" s="25" t="s">
        <v>644</v>
      </c>
      <c r="D105" s="25" t="s">
        <v>1515</v>
      </c>
      <c r="E105" s="26">
        <v>45511</v>
      </c>
      <c r="F105" s="25">
        <v>4</v>
      </c>
      <c r="G105" s="25" t="s">
        <v>820</v>
      </c>
      <c r="H105" s="25"/>
      <c r="I105" s="25" t="s">
        <v>870</v>
      </c>
      <c r="J105" s="25"/>
    </row>
    <row r="106" spans="1:10" x14ac:dyDescent="0.2">
      <c r="A106" s="25">
        <v>105</v>
      </c>
      <c r="B106" s="25" t="str">
        <f t="shared" si="3"/>
        <v>DRTO2024_Plate2</v>
      </c>
      <c r="C106" s="25" t="s">
        <v>645</v>
      </c>
      <c r="D106" s="25" t="s">
        <v>1515</v>
      </c>
      <c r="E106" s="26">
        <v>45511</v>
      </c>
      <c r="F106" s="25">
        <v>4</v>
      </c>
      <c r="G106" s="25" t="s">
        <v>779</v>
      </c>
      <c r="H106" s="25"/>
      <c r="I106" s="25" t="s">
        <v>871</v>
      </c>
      <c r="J106" s="25"/>
    </row>
    <row r="107" spans="1:10" x14ac:dyDescent="0.2">
      <c r="A107" s="25">
        <v>106</v>
      </c>
      <c r="B107" s="25" t="str">
        <f t="shared" si="3"/>
        <v>DRTO2024_Plate2</v>
      </c>
      <c r="C107" s="25" t="s">
        <v>646</v>
      </c>
      <c r="D107" s="25" t="s">
        <v>1515</v>
      </c>
      <c r="E107" s="26">
        <v>45511</v>
      </c>
      <c r="F107" s="25">
        <v>4</v>
      </c>
      <c r="G107" s="25" t="s">
        <v>789</v>
      </c>
      <c r="H107" s="25"/>
      <c r="I107" s="25" t="s">
        <v>872</v>
      </c>
      <c r="J107" s="25"/>
    </row>
    <row r="108" spans="1:10" x14ac:dyDescent="0.2">
      <c r="A108" s="25">
        <v>107</v>
      </c>
      <c r="B108" s="25" t="str">
        <f t="shared" si="3"/>
        <v>DRTO2024_Plate2</v>
      </c>
      <c r="C108" s="25" t="s">
        <v>647</v>
      </c>
      <c r="D108" s="25" t="s">
        <v>1515</v>
      </c>
      <c r="E108" s="26">
        <v>45511</v>
      </c>
      <c r="F108" s="25">
        <v>4</v>
      </c>
      <c r="G108" s="25" t="s">
        <v>799</v>
      </c>
      <c r="H108" s="25"/>
      <c r="I108" s="25" t="s">
        <v>873</v>
      </c>
      <c r="J108" s="25"/>
    </row>
    <row r="109" spans="1:10" x14ac:dyDescent="0.2">
      <c r="A109" s="25">
        <v>108</v>
      </c>
      <c r="B109" s="25" t="str">
        <f t="shared" si="3"/>
        <v>DRTO2024_Plate2</v>
      </c>
      <c r="C109" s="25" t="s">
        <v>648</v>
      </c>
      <c r="D109" s="25" t="s">
        <v>1515</v>
      </c>
      <c r="E109" s="26">
        <v>45511</v>
      </c>
      <c r="F109" s="25">
        <v>4</v>
      </c>
      <c r="G109" s="25" t="s">
        <v>771</v>
      </c>
      <c r="H109" s="25"/>
      <c r="I109" s="25" t="s">
        <v>874</v>
      </c>
      <c r="J109" s="25"/>
    </row>
    <row r="110" spans="1:10" x14ac:dyDescent="0.2">
      <c r="A110" s="25">
        <v>109</v>
      </c>
      <c r="B110" s="25" t="str">
        <f t="shared" si="3"/>
        <v>DRTO2024_Plate2</v>
      </c>
      <c r="C110" s="25" t="s">
        <v>649</v>
      </c>
      <c r="D110" s="25" t="s">
        <v>1515</v>
      </c>
      <c r="E110" s="26">
        <v>45511</v>
      </c>
      <c r="F110" s="25">
        <v>4</v>
      </c>
      <c r="G110" s="25" t="s">
        <v>825</v>
      </c>
      <c r="H110" s="25"/>
      <c r="I110" s="25" t="s">
        <v>875</v>
      </c>
      <c r="J110" s="25"/>
    </row>
    <row r="111" spans="1:10" x14ac:dyDescent="0.2">
      <c r="A111" s="25">
        <v>110</v>
      </c>
      <c r="B111" s="25" t="str">
        <f t="shared" si="3"/>
        <v>DRTO2024_Plate2</v>
      </c>
      <c r="C111" s="25" t="s">
        <v>650</v>
      </c>
      <c r="D111" s="25" t="s">
        <v>1515</v>
      </c>
      <c r="E111" s="26">
        <v>45511</v>
      </c>
      <c r="F111" s="25">
        <v>4</v>
      </c>
      <c r="G111" s="25" t="s">
        <v>825</v>
      </c>
      <c r="H111" s="25"/>
      <c r="I111" s="25" t="s">
        <v>876</v>
      </c>
      <c r="J111" s="25"/>
    </row>
    <row r="112" spans="1:10" x14ac:dyDescent="0.2">
      <c r="A112" s="25">
        <v>111</v>
      </c>
      <c r="B112" s="25" t="str">
        <f t="shared" si="3"/>
        <v>DRTO2024_Plate2</v>
      </c>
      <c r="C112" s="25" t="s">
        <v>652</v>
      </c>
      <c r="D112" s="25" t="s">
        <v>1515</v>
      </c>
      <c r="E112" s="26">
        <v>45511</v>
      </c>
      <c r="F112" s="25">
        <v>4</v>
      </c>
      <c r="G112" s="25" t="s">
        <v>789</v>
      </c>
      <c r="H112" s="25"/>
      <c r="I112" s="25" t="s">
        <v>877</v>
      </c>
      <c r="J112" s="25"/>
    </row>
    <row r="113" spans="1:10" x14ac:dyDescent="0.2">
      <c r="A113" s="25">
        <v>112</v>
      </c>
      <c r="B113" s="25" t="str">
        <f t="shared" si="3"/>
        <v>DRTO2024_Plate2</v>
      </c>
      <c r="C113" s="25" t="s">
        <v>654</v>
      </c>
      <c r="D113" s="25" t="s">
        <v>1515</v>
      </c>
      <c r="E113" s="26">
        <v>45511</v>
      </c>
      <c r="F113" s="25">
        <v>6</v>
      </c>
      <c r="G113" s="25" t="s">
        <v>825</v>
      </c>
      <c r="H113" s="25"/>
      <c r="I113" s="25" t="s">
        <v>878</v>
      </c>
      <c r="J113" s="25"/>
    </row>
    <row r="114" spans="1:10" x14ac:dyDescent="0.2">
      <c r="A114" s="25">
        <v>113</v>
      </c>
      <c r="B114" s="25" t="str">
        <f t="shared" si="3"/>
        <v>DRTO2024_Plate2</v>
      </c>
      <c r="C114" s="25" t="s">
        <v>655</v>
      </c>
      <c r="D114" s="25" t="s">
        <v>1515</v>
      </c>
      <c r="E114" s="26">
        <v>45511</v>
      </c>
      <c r="F114" s="25">
        <v>6</v>
      </c>
      <c r="G114" s="25" t="s">
        <v>825</v>
      </c>
      <c r="H114" s="25"/>
      <c r="I114" s="25" t="s">
        <v>879</v>
      </c>
      <c r="J114" s="25"/>
    </row>
    <row r="115" spans="1:10" x14ac:dyDescent="0.2">
      <c r="A115" s="25">
        <v>114</v>
      </c>
      <c r="B115" s="25" t="str">
        <f t="shared" si="3"/>
        <v>DRTO2024_Plate2</v>
      </c>
      <c r="C115" s="25" t="s">
        <v>656</v>
      </c>
      <c r="D115" s="25" t="s">
        <v>1515</v>
      </c>
      <c r="E115" s="26">
        <v>45511</v>
      </c>
      <c r="F115" s="25">
        <v>6</v>
      </c>
      <c r="G115" s="25" t="s">
        <v>825</v>
      </c>
      <c r="H115" s="25"/>
      <c r="I115" s="25" t="s">
        <v>880</v>
      </c>
      <c r="J115" s="25"/>
    </row>
    <row r="116" spans="1:10" x14ac:dyDescent="0.2">
      <c r="A116" s="25">
        <v>115</v>
      </c>
      <c r="B116" s="25" t="str">
        <f t="shared" si="3"/>
        <v>DRTO2024_Plate2</v>
      </c>
      <c r="C116" s="25" t="s">
        <v>657</v>
      </c>
      <c r="D116" s="25" t="s">
        <v>1515</v>
      </c>
      <c r="E116" s="26">
        <v>45511</v>
      </c>
      <c r="F116" s="25">
        <v>6</v>
      </c>
      <c r="G116" s="25" t="s">
        <v>825</v>
      </c>
      <c r="H116" s="25"/>
      <c r="I116" s="25" t="s">
        <v>881</v>
      </c>
      <c r="J116" s="25"/>
    </row>
    <row r="117" spans="1:10" x14ac:dyDescent="0.2">
      <c r="A117" s="25">
        <v>116</v>
      </c>
      <c r="B117" s="25" t="str">
        <f t="shared" si="3"/>
        <v>DRTO2024_Plate2</v>
      </c>
      <c r="C117" s="25" t="s">
        <v>658</v>
      </c>
      <c r="D117" s="25" t="s">
        <v>1515</v>
      </c>
      <c r="E117" s="26">
        <v>45511</v>
      </c>
      <c r="F117" s="25">
        <v>6</v>
      </c>
      <c r="G117" s="25" t="s">
        <v>771</v>
      </c>
      <c r="H117" s="25"/>
      <c r="I117" s="25" t="s">
        <v>882</v>
      </c>
      <c r="J117" s="25"/>
    </row>
    <row r="118" spans="1:10" x14ac:dyDescent="0.2">
      <c r="A118" s="25">
        <v>117</v>
      </c>
      <c r="B118" s="25" t="str">
        <f t="shared" si="3"/>
        <v>DRTO2024_Plate2</v>
      </c>
      <c r="C118" s="25" t="s">
        <v>659</v>
      </c>
      <c r="D118" s="25" t="s">
        <v>1515</v>
      </c>
      <c r="E118" s="26">
        <v>45511</v>
      </c>
      <c r="F118" s="25">
        <v>6</v>
      </c>
      <c r="G118" s="25" t="s">
        <v>820</v>
      </c>
      <c r="H118" s="25"/>
      <c r="I118" s="25" t="s">
        <v>883</v>
      </c>
      <c r="J118" s="25"/>
    </row>
    <row r="119" spans="1:10" x14ac:dyDescent="0.2">
      <c r="A119" s="25">
        <v>118</v>
      </c>
      <c r="B119" s="25" t="str">
        <f t="shared" si="3"/>
        <v>DRTO2024_Plate2</v>
      </c>
      <c r="C119" s="25" t="s">
        <v>660</v>
      </c>
      <c r="D119" s="25" t="s">
        <v>1515</v>
      </c>
      <c r="E119" s="26">
        <v>45511</v>
      </c>
      <c r="F119" s="25">
        <v>6</v>
      </c>
      <c r="G119" s="25" t="s">
        <v>820</v>
      </c>
      <c r="H119" s="25"/>
      <c r="I119" s="25" t="s">
        <v>884</v>
      </c>
      <c r="J119" s="25"/>
    </row>
    <row r="120" spans="1:10" x14ac:dyDescent="0.2">
      <c r="A120" s="25">
        <v>119</v>
      </c>
      <c r="B120" s="25" t="str">
        <f t="shared" si="3"/>
        <v>DRTO2024_Plate2</v>
      </c>
      <c r="C120" s="25" t="s">
        <v>661</v>
      </c>
      <c r="D120" s="25" t="s">
        <v>1515</v>
      </c>
      <c r="E120" s="26">
        <v>45511</v>
      </c>
      <c r="F120" s="25">
        <v>6</v>
      </c>
      <c r="G120" s="25" t="s">
        <v>825</v>
      </c>
      <c r="H120" s="25"/>
      <c r="I120" s="25" t="s">
        <v>885</v>
      </c>
      <c r="J120" s="25"/>
    </row>
    <row r="121" spans="1:10" x14ac:dyDescent="0.2">
      <c r="A121" s="25">
        <v>120</v>
      </c>
      <c r="B121" s="25" t="str">
        <f t="shared" si="3"/>
        <v>DRTO2024_Plate2</v>
      </c>
      <c r="C121" s="25" t="s">
        <v>662</v>
      </c>
      <c r="D121" s="25" t="s">
        <v>1515</v>
      </c>
      <c r="E121" s="26">
        <v>45511</v>
      </c>
      <c r="F121" s="25">
        <v>6</v>
      </c>
      <c r="G121" s="25" t="s">
        <v>825</v>
      </c>
      <c r="H121" s="25"/>
      <c r="I121" s="25" t="s">
        <v>886</v>
      </c>
      <c r="J121" s="25"/>
    </row>
    <row r="122" spans="1:10" x14ac:dyDescent="0.2">
      <c r="A122" s="25">
        <v>121</v>
      </c>
      <c r="B122" s="25" t="str">
        <f t="shared" si="3"/>
        <v>DRTO2024_Plate2</v>
      </c>
      <c r="C122" s="25" t="s">
        <v>664</v>
      </c>
      <c r="D122" s="25" t="s">
        <v>1515</v>
      </c>
      <c r="E122" s="26">
        <v>45511</v>
      </c>
      <c r="F122" s="25">
        <v>6</v>
      </c>
      <c r="G122" s="25" t="s">
        <v>789</v>
      </c>
      <c r="H122" s="25"/>
      <c r="I122" s="25" t="s">
        <v>887</v>
      </c>
      <c r="J122" s="25"/>
    </row>
    <row r="123" spans="1:10" x14ac:dyDescent="0.2">
      <c r="A123" s="25">
        <v>122</v>
      </c>
      <c r="B123" s="25" t="str">
        <f t="shared" si="3"/>
        <v>DRTO2024_Plate2</v>
      </c>
      <c r="C123" s="25" t="s">
        <v>665</v>
      </c>
      <c r="D123" s="25" t="s">
        <v>1515</v>
      </c>
      <c r="E123" s="26">
        <v>45511</v>
      </c>
      <c r="F123" s="25">
        <v>6</v>
      </c>
      <c r="G123" s="25" t="s">
        <v>820</v>
      </c>
      <c r="H123" s="25"/>
      <c r="I123" s="25" t="s">
        <v>888</v>
      </c>
      <c r="J123" s="25"/>
    </row>
    <row r="124" spans="1:10" x14ac:dyDescent="0.2">
      <c r="A124" s="25">
        <v>123</v>
      </c>
      <c r="B124" s="25" t="str">
        <f t="shared" si="3"/>
        <v>DRTO2024_Plate2</v>
      </c>
      <c r="C124" s="25" t="s">
        <v>666</v>
      </c>
      <c r="D124" s="25" t="s">
        <v>1515</v>
      </c>
      <c r="E124" s="26">
        <v>45511</v>
      </c>
      <c r="F124" s="25">
        <v>6</v>
      </c>
      <c r="G124" s="25" t="s">
        <v>825</v>
      </c>
      <c r="H124" s="25"/>
      <c r="I124" s="25" t="s">
        <v>889</v>
      </c>
      <c r="J124" s="25"/>
    </row>
    <row r="125" spans="1:10" x14ac:dyDescent="0.2">
      <c r="A125" s="25">
        <v>124</v>
      </c>
      <c r="B125" s="25" t="str">
        <f t="shared" si="3"/>
        <v>DRTO2024_Plate2</v>
      </c>
      <c r="C125" s="25" t="s">
        <v>667</v>
      </c>
      <c r="D125" s="25" t="s">
        <v>1515</v>
      </c>
      <c r="E125" s="26">
        <v>45511</v>
      </c>
      <c r="F125" s="25">
        <v>6</v>
      </c>
      <c r="G125" s="25" t="s">
        <v>820</v>
      </c>
      <c r="H125" s="25"/>
      <c r="I125" s="25" t="s">
        <v>890</v>
      </c>
      <c r="J125" s="25"/>
    </row>
    <row r="126" spans="1:10" x14ac:dyDescent="0.2">
      <c r="A126" s="25">
        <v>125</v>
      </c>
      <c r="B126" s="25" t="str">
        <f t="shared" si="3"/>
        <v>DRTO2024_Plate2</v>
      </c>
      <c r="C126" s="25" t="s">
        <v>668</v>
      </c>
      <c r="D126" s="25" t="s">
        <v>1515</v>
      </c>
      <c r="E126" s="26">
        <v>45511</v>
      </c>
      <c r="F126" s="25">
        <v>6</v>
      </c>
      <c r="G126" s="25" t="s">
        <v>820</v>
      </c>
      <c r="H126" s="25"/>
      <c r="I126" s="25" t="s">
        <v>891</v>
      </c>
      <c r="J126" s="25"/>
    </row>
    <row r="127" spans="1:10" x14ac:dyDescent="0.2">
      <c r="A127" s="25">
        <v>126</v>
      </c>
      <c r="B127" s="25" t="str">
        <f t="shared" si="3"/>
        <v>DRTO2024_Plate2</v>
      </c>
      <c r="C127" s="25" t="s">
        <v>669</v>
      </c>
      <c r="D127" s="25" t="s">
        <v>1515</v>
      </c>
      <c r="E127" s="26">
        <v>45511</v>
      </c>
      <c r="F127" s="25">
        <v>6</v>
      </c>
      <c r="G127" s="25" t="s">
        <v>820</v>
      </c>
      <c r="H127" s="25"/>
      <c r="I127" s="25" t="s">
        <v>892</v>
      </c>
      <c r="J127" s="25"/>
    </row>
    <row r="128" spans="1:10" x14ac:dyDescent="0.2">
      <c r="A128" s="25">
        <v>127</v>
      </c>
      <c r="B128" s="25" t="str">
        <f t="shared" si="3"/>
        <v>DRTO2024_Plate2</v>
      </c>
      <c r="C128" s="25" t="s">
        <v>670</v>
      </c>
      <c r="D128" s="25" t="s">
        <v>1515</v>
      </c>
      <c r="E128" s="26">
        <v>45511</v>
      </c>
      <c r="F128" s="25">
        <v>6</v>
      </c>
      <c r="G128" s="25" t="s">
        <v>789</v>
      </c>
      <c r="H128" s="25"/>
      <c r="I128" s="25" t="s">
        <v>893</v>
      </c>
      <c r="J128" s="25"/>
    </row>
    <row r="129" spans="1:10" x14ac:dyDescent="0.2">
      <c r="A129" s="25">
        <v>128</v>
      </c>
      <c r="B129" s="25" t="str">
        <f t="shared" si="3"/>
        <v>DRTO2024_Plate2</v>
      </c>
      <c r="C129" s="25" t="s">
        <v>671</v>
      </c>
      <c r="D129" s="25" t="s">
        <v>1515</v>
      </c>
      <c r="E129" s="26">
        <v>45511</v>
      </c>
      <c r="F129" s="25">
        <v>6</v>
      </c>
      <c r="G129" s="25" t="s">
        <v>820</v>
      </c>
      <c r="H129" s="25"/>
      <c r="I129" s="25" t="s">
        <v>894</v>
      </c>
      <c r="J129" s="25"/>
    </row>
    <row r="130" spans="1:10" x14ac:dyDescent="0.2">
      <c r="A130" s="25">
        <v>129</v>
      </c>
      <c r="B130" s="25" t="str">
        <f t="shared" si="3"/>
        <v>DRTO2024_Plate2</v>
      </c>
      <c r="C130" s="25" t="s">
        <v>672</v>
      </c>
      <c r="D130" s="25" t="s">
        <v>1515</v>
      </c>
      <c r="E130" s="26">
        <v>45511</v>
      </c>
      <c r="F130" s="25">
        <v>6</v>
      </c>
      <c r="G130" s="25" t="s">
        <v>771</v>
      </c>
      <c r="H130" s="25"/>
      <c r="I130" s="25" t="s">
        <v>895</v>
      </c>
      <c r="J130" s="25"/>
    </row>
    <row r="131" spans="1:10" x14ac:dyDescent="0.2">
      <c r="A131" s="25">
        <v>130</v>
      </c>
      <c r="B131" s="25" t="str">
        <f t="shared" ref="B131:B162" si="4">B130</f>
        <v>DRTO2024_Plate2</v>
      </c>
      <c r="C131" s="25" t="s">
        <v>673</v>
      </c>
      <c r="D131" s="25" t="s">
        <v>1515</v>
      </c>
      <c r="E131" s="26">
        <v>45511</v>
      </c>
      <c r="F131" s="25">
        <v>6</v>
      </c>
      <c r="G131" s="25" t="s">
        <v>896</v>
      </c>
      <c r="H131" s="25"/>
      <c r="I131" s="25" t="s">
        <v>897</v>
      </c>
      <c r="J131" s="25"/>
    </row>
    <row r="132" spans="1:10" x14ac:dyDescent="0.2">
      <c r="A132" s="25">
        <v>131</v>
      </c>
      <c r="B132" s="25" t="str">
        <f t="shared" si="4"/>
        <v>DRTO2024_Plate2</v>
      </c>
      <c r="C132" s="25" t="s">
        <v>674</v>
      </c>
      <c r="D132" s="25" t="s">
        <v>1515</v>
      </c>
      <c r="E132" s="26">
        <v>45511</v>
      </c>
      <c r="F132" s="25">
        <v>6</v>
      </c>
      <c r="G132" s="25" t="s">
        <v>799</v>
      </c>
      <c r="H132" s="25"/>
      <c r="I132" s="25" t="s">
        <v>898</v>
      </c>
      <c r="J132" s="25"/>
    </row>
    <row r="133" spans="1:10" x14ac:dyDescent="0.2">
      <c r="A133" s="25">
        <v>132</v>
      </c>
      <c r="B133" s="25" t="str">
        <f t="shared" si="4"/>
        <v>DRTO2024_Plate2</v>
      </c>
      <c r="C133" s="25" t="s">
        <v>675</v>
      </c>
      <c r="D133" s="25" t="s">
        <v>1515</v>
      </c>
      <c r="E133" s="26">
        <v>45511</v>
      </c>
      <c r="F133" s="25">
        <v>6</v>
      </c>
      <c r="G133" s="25" t="s">
        <v>769</v>
      </c>
      <c r="H133" s="25"/>
      <c r="I133" s="25" t="s">
        <v>899</v>
      </c>
      <c r="J133" s="25"/>
    </row>
    <row r="134" spans="1:10" x14ac:dyDescent="0.2">
      <c r="A134" s="25">
        <v>133</v>
      </c>
      <c r="B134" s="25" t="str">
        <f t="shared" si="4"/>
        <v>DRTO2024_Plate2</v>
      </c>
      <c r="C134" s="25" t="s">
        <v>676</v>
      </c>
      <c r="D134" s="25" t="s">
        <v>1515</v>
      </c>
      <c r="E134" s="26">
        <v>45511</v>
      </c>
      <c r="F134" s="25">
        <v>6</v>
      </c>
      <c r="G134" s="25" t="s">
        <v>771</v>
      </c>
      <c r="H134" s="25"/>
      <c r="I134" s="25" t="s">
        <v>900</v>
      </c>
      <c r="J134" s="25"/>
    </row>
    <row r="135" spans="1:10" x14ac:dyDescent="0.2">
      <c r="A135" s="25">
        <v>134</v>
      </c>
      <c r="B135" s="25" t="str">
        <f t="shared" si="4"/>
        <v>DRTO2024_Plate2</v>
      </c>
      <c r="C135" s="25" t="s">
        <v>677</v>
      </c>
      <c r="D135" s="25" t="s">
        <v>1515</v>
      </c>
      <c r="E135" s="26">
        <v>45511</v>
      </c>
      <c r="F135" s="25">
        <v>6</v>
      </c>
      <c r="G135" s="25" t="s">
        <v>771</v>
      </c>
      <c r="H135" s="25"/>
      <c r="I135" s="25" t="s">
        <v>901</v>
      </c>
      <c r="J135" s="25"/>
    </row>
    <row r="136" spans="1:10" x14ac:dyDescent="0.2">
      <c r="A136" s="25">
        <v>135</v>
      </c>
      <c r="B136" s="25" t="str">
        <f t="shared" si="4"/>
        <v>DRTO2024_Plate2</v>
      </c>
      <c r="C136" s="25" t="s">
        <v>678</v>
      </c>
      <c r="D136" s="25" t="s">
        <v>1515</v>
      </c>
      <c r="E136" s="26">
        <v>45511</v>
      </c>
      <c r="F136" s="25">
        <v>6</v>
      </c>
      <c r="G136" s="25" t="s">
        <v>825</v>
      </c>
      <c r="H136" s="25"/>
      <c r="I136" s="25" t="s">
        <v>902</v>
      </c>
      <c r="J136" s="25"/>
    </row>
    <row r="137" spans="1:10" x14ac:dyDescent="0.2">
      <c r="A137" s="25">
        <v>136</v>
      </c>
      <c r="B137" s="25" t="str">
        <f t="shared" si="4"/>
        <v>DRTO2024_Plate2</v>
      </c>
      <c r="C137" s="25" t="s">
        <v>679</v>
      </c>
      <c r="D137" s="25" t="s">
        <v>1515</v>
      </c>
      <c r="E137" s="26">
        <v>45511</v>
      </c>
      <c r="F137" s="25">
        <v>4</v>
      </c>
      <c r="G137" s="25" t="s">
        <v>779</v>
      </c>
      <c r="H137" s="25"/>
      <c r="I137" s="25" t="s">
        <v>903</v>
      </c>
      <c r="J137" s="25"/>
    </row>
    <row r="138" spans="1:10" x14ac:dyDescent="0.2">
      <c r="A138" s="25">
        <v>137</v>
      </c>
      <c r="B138" s="25" t="str">
        <f t="shared" si="4"/>
        <v>DRTO2024_Plate2</v>
      </c>
      <c r="C138" s="25" t="s">
        <v>680</v>
      </c>
      <c r="D138" s="25" t="s">
        <v>1515</v>
      </c>
      <c r="E138" s="26">
        <v>45511</v>
      </c>
      <c r="F138" s="25">
        <v>4</v>
      </c>
      <c r="G138" s="25" t="s">
        <v>896</v>
      </c>
      <c r="H138" s="25"/>
      <c r="I138" s="25" t="s">
        <v>904</v>
      </c>
      <c r="J138" s="25"/>
    </row>
    <row r="139" spans="1:10" x14ac:dyDescent="0.2">
      <c r="A139" s="25">
        <v>138</v>
      </c>
      <c r="B139" s="25" t="str">
        <f t="shared" si="4"/>
        <v>DRTO2024_Plate2</v>
      </c>
      <c r="C139" s="25" t="s">
        <v>681</v>
      </c>
      <c r="D139" s="25" t="s">
        <v>1515</v>
      </c>
      <c r="E139" s="26">
        <v>45511</v>
      </c>
      <c r="F139" s="25">
        <v>4</v>
      </c>
      <c r="G139" s="25" t="s">
        <v>825</v>
      </c>
      <c r="H139" s="25"/>
      <c r="I139" s="25" t="s">
        <v>905</v>
      </c>
      <c r="J139" s="25"/>
    </row>
    <row r="140" spans="1:10" x14ac:dyDescent="0.2">
      <c r="A140" s="25">
        <v>139</v>
      </c>
      <c r="B140" s="25" t="str">
        <f t="shared" si="4"/>
        <v>DRTO2024_Plate2</v>
      </c>
      <c r="C140" s="25" t="s">
        <v>682</v>
      </c>
      <c r="D140" s="25" t="s">
        <v>1515</v>
      </c>
      <c r="E140" s="26">
        <v>45511</v>
      </c>
      <c r="F140" s="25">
        <v>4</v>
      </c>
      <c r="G140" s="25" t="s">
        <v>769</v>
      </c>
      <c r="H140" s="25"/>
      <c r="I140" s="25" t="s">
        <v>906</v>
      </c>
      <c r="J140" s="25"/>
    </row>
    <row r="141" spans="1:10" x14ac:dyDescent="0.2">
      <c r="A141" s="25">
        <v>140</v>
      </c>
      <c r="B141" s="25" t="str">
        <f t="shared" si="4"/>
        <v>DRTO2024_Plate2</v>
      </c>
      <c r="C141" s="25" t="s">
        <v>683</v>
      </c>
      <c r="D141" s="25" t="s">
        <v>1515</v>
      </c>
      <c r="E141" s="26">
        <v>45511</v>
      </c>
      <c r="F141" s="25">
        <v>4</v>
      </c>
      <c r="G141" s="25" t="s">
        <v>825</v>
      </c>
      <c r="H141" s="25"/>
      <c r="I141" s="25" t="s">
        <v>907</v>
      </c>
      <c r="J141" s="25"/>
    </row>
    <row r="142" spans="1:10" x14ac:dyDescent="0.2">
      <c r="A142" s="25">
        <v>141</v>
      </c>
      <c r="B142" s="25" t="str">
        <f t="shared" si="4"/>
        <v>DRTO2024_Plate2</v>
      </c>
      <c r="C142" s="25" t="s">
        <v>684</v>
      </c>
      <c r="D142" s="25" t="s">
        <v>1515</v>
      </c>
      <c r="E142" s="26">
        <v>45511</v>
      </c>
      <c r="F142" s="25">
        <v>4</v>
      </c>
      <c r="G142" s="25" t="s">
        <v>825</v>
      </c>
      <c r="H142" s="25"/>
      <c r="I142" s="25" t="s">
        <v>908</v>
      </c>
      <c r="J142" s="25"/>
    </row>
    <row r="143" spans="1:10" x14ac:dyDescent="0.2">
      <c r="A143" s="25">
        <v>142</v>
      </c>
      <c r="B143" s="25" t="str">
        <f t="shared" si="4"/>
        <v>DRTO2024_Plate2</v>
      </c>
      <c r="C143" s="25" t="s">
        <v>686</v>
      </c>
      <c r="D143" s="25" t="s">
        <v>1515</v>
      </c>
      <c r="E143" s="26">
        <v>45511</v>
      </c>
      <c r="F143" s="25">
        <v>4</v>
      </c>
      <c r="G143" s="25" t="s">
        <v>769</v>
      </c>
      <c r="H143" s="25"/>
      <c r="I143" s="25" t="s">
        <v>909</v>
      </c>
      <c r="J143" s="25"/>
    </row>
    <row r="144" spans="1:10" x14ac:dyDescent="0.2">
      <c r="A144" s="25">
        <v>143</v>
      </c>
      <c r="B144" s="25" t="str">
        <f t="shared" si="4"/>
        <v>DRTO2024_Plate2</v>
      </c>
      <c r="C144" s="25" t="s">
        <v>687</v>
      </c>
      <c r="D144" s="25" t="s">
        <v>1515</v>
      </c>
      <c r="E144" s="26">
        <v>45511</v>
      </c>
      <c r="F144" s="25">
        <v>4</v>
      </c>
      <c r="G144" s="25" t="s">
        <v>804</v>
      </c>
      <c r="H144" s="25"/>
      <c r="I144" s="25" t="s">
        <v>910</v>
      </c>
      <c r="J144" s="25"/>
    </row>
    <row r="145" spans="1:10" x14ac:dyDescent="0.2">
      <c r="A145" s="25">
        <v>144</v>
      </c>
      <c r="B145" s="25" t="str">
        <f t="shared" si="4"/>
        <v>DRTO2024_Plate2</v>
      </c>
      <c r="C145" s="25" t="s">
        <v>688</v>
      </c>
      <c r="D145" s="25" t="s">
        <v>1515</v>
      </c>
      <c r="E145" s="26">
        <v>45511</v>
      </c>
      <c r="F145" s="25">
        <v>4</v>
      </c>
      <c r="G145" s="25" t="s">
        <v>799</v>
      </c>
      <c r="H145" s="25"/>
      <c r="I145" s="25" t="s">
        <v>911</v>
      </c>
      <c r="J145" s="25"/>
    </row>
    <row r="146" spans="1:10" x14ac:dyDescent="0.2">
      <c r="A146" s="25">
        <v>145</v>
      </c>
      <c r="B146" s="25" t="str">
        <f t="shared" si="4"/>
        <v>DRTO2024_Plate2</v>
      </c>
      <c r="C146" s="25" t="s">
        <v>689</v>
      </c>
      <c r="D146" s="25" t="s">
        <v>1515</v>
      </c>
      <c r="E146" s="26">
        <v>45512</v>
      </c>
      <c r="F146" s="25" t="s">
        <v>912</v>
      </c>
      <c r="G146" s="25" t="s">
        <v>799</v>
      </c>
      <c r="H146" s="25"/>
      <c r="I146" s="25" t="s">
        <v>913</v>
      </c>
      <c r="J146" s="25"/>
    </row>
    <row r="147" spans="1:10" x14ac:dyDescent="0.2">
      <c r="A147" s="25">
        <v>146</v>
      </c>
      <c r="B147" s="25" t="str">
        <f t="shared" si="4"/>
        <v>DRTO2024_Plate2</v>
      </c>
      <c r="C147" s="25" t="s">
        <v>691</v>
      </c>
      <c r="D147" s="25" t="s">
        <v>1515</v>
      </c>
      <c r="E147" s="26">
        <v>45512</v>
      </c>
      <c r="F147" s="25" t="s">
        <v>912</v>
      </c>
      <c r="G147" s="25" t="s">
        <v>767</v>
      </c>
      <c r="H147" s="25"/>
      <c r="I147" s="25" t="s">
        <v>914</v>
      </c>
      <c r="J147" s="25"/>
    </row>
    <row r="148" spans="1:10" x14ac:dyDescent="0.2">
      <c r="A148" s="25">
        <v>147</v>
      </c>
      <c r="B148" s="25" t="str">
        <f t="shared" si="4"/>
        <v>DRTO2024_Plate2</v>
      </c>
      <c r="C148" s="25" t="s">
        <v>692</v>
      </c>
      <c r="D148" s="25" t="s">
        <v>1515</v>
      </c>
      <c r="E148" s="26">
        <v>45512</v>
      </c>
      <c r="F148" s="25" t="s">
        <v>912</v>
      </c>
      <c r="G148" s="25" t="s">
        <v>799</v>
      </c>
      <c r="H148" s="25"/>
      <c r="I148" s="25" t="s">
        <v>915</v>
      </c>
      <c r="J148" s="25"/>
    </row>
    <row r="149" spans="1:10" x14ac:dyDescent="0.2">
      <c r="A149" s="25">
        <v>148</v>
      </c>
      <c r="B149" s="25" t="str">
        <f t="shared" si="4"/>
        <v>DRTO2024_Plate2</v>
      </c>
      <c r="C149" s="25" t="s">
        <v>693</v>
      </c>
      <c r="D149" s="25" t="s">
        <v>1515</v>
      </c>
      <c r="E149" s="26">
        <v>45512</v>
      </c>
      <c r="F149" s="25" t="s">
        <v>912</v>
      </c>
      <c r="G149" s="25" t="s">
        <v>779</v>
      </c>
      <c r="H149" s="25"/>
      <c r="I149" s="25" t="s">
        <v>916</v>
      </c>
      <c r="J149" s="25"/>
    </row>
    <row r="150" spans="1:10" x14ac:dyDescent="0.2">
      <c r="A150" s="25">
        <v>149</v>
      </c>
      <c r="B150" s="25" t="str">
        <f t="shared" si="4"/>
        <v>DRTO2024_Plate2</v>
      </c>
      <c r="C150" s="25" t="s">
        <v>694</v>
      </c>
      <c r="D150" s="25" t="s">
        <v>1515</v>
      </c>
      <c r="E150" s="26">
        <v>45512</v>
      </c>
      <c r="F150" s="25" t="s">
        <v>912</v>
      </c>
      <c r="G150" s="25" t="s">
        <v>779</v>
      </c>
      <c r="H150" s="25"/>
      <c r="I150" s="25" t="s">
        <v>917</v>
      </c>
      <c r="J150" s="25"/>
    </row>
    <row r="151" spans="1:10" x14ac:dyDescent="0.2">
      <c r="A151" s="25">
        <v>150</v>
      </c>
      <c r="B151" s="25" t="str">
        <f t="shared" si="4"/>
        <v>DRTO2024_Plate2</v>
      </c>
      <c r="C151" s="25" t="s">
        <v>696</v>
      </c>
      <c r="D151" s="25" t="s">
        <v>1515</v>
      </c>
      <c r="E151" s="26">
        <v>45512</v>
      </c>
      <c r="F151" s="25" t="s">
        <v>912</v>
      </c>
      <c r="G151" s="25" t="s">
        <v>804</v>
      </c>
      <c r="H151" s="25"/>
      <c r="I151" s="25" t="s">
        <v>918</v>
      </c>
      <c r="J151" s="25"/>
    </row>
    <row r="152" spans="1:10" x14ac:dyDescent="0.2">
      <c r="A152" s="25">
        <v>151</v>
      </c>
      <c r="B152" s="25" t="str">
        <f t="shared" si="4"/>
        <v>DRTO2024_Plate2</v>
      </c>
      <c r="C152" s="25" t="s">
        <v>698</v>
      </c>
      <c r="D152" s="25" t="s">
        <v>1515</v>
      </c>
      <c r="E152" s="26">
        <v>45512</v>
      </c>
      <c r="F152" s="25" t="s">
        <v>912</v>
      </c>
      <c r="G152" s="25" t="s">
        <v>820</v>
      </c>
      <c r="H152" s="25"/>
      <c r="I152" s="25" t="s">
        <v>919</v>
      </c>
      <c r="J152" s="25"/>
    </row>
    <row r="153" spans="1:10" x14ac:dyDescent="0.2">
      <c r="A153" s="25">
        <v>152</v>
      </c>
      <c r="B153" s="25" t="str">
        <f t="shared" si="4"/>
        <v>DRTO2024_Plate2</v>
      </c>
      <c r="C153" s="25" t="s">
        <v>699</v>
      </c>
      <c r="D153" s="25" t="s">
        <v>1515</v>
      </c>
      <c r="E153" s="26">
        <v>45512</v>
      </c>
      <c r="F153" s="25" t="s">
        <v>912</v>
      </c>
      <c r="G153" s="25" t="s">
        <v>771</v>
      </c>
      <c r="H153" s="25"/>
      <c r="I153" s="25" t="s">
        <v>920</v>
      </c>
      <c r="J153" s="25"/>
    </row>
    <row r="154" spans="1:10" x14ac:dyDescent="0.2">
      <c r="A154" s="25">
        <v>153</v>
      </c>
      <c r="B154" s="25" t="str">
        <f t="shared" si="4"/>
        <v>DRTO2024_Plate2</v>
      </c>
      <c r="C154" s="25" t="s">
        <v>700</v>
      </c>
      <c r="D154" s="25" t="s">
        <v>1515</v>
      </c>
      <c r="E154" s="26">
        <v>45512</v>
      </c>
      <c r="F154" s="25" t="s">
        <v>912</v>
      </c>
      <c r="G154" s="25" t="s">
        <v>820</v>
      </c>
      <c r="H154" s="25"/>
      <c r="I154" s="25" t="s">
        <v>921</v>
      </c>
      <c r="J154" s="25"/>
    </row>
    <row r="155" spans="1:10" x14ac:dyDescent="0.2">
      <c r="A155" s="25">
        <v>154</v>
      </c>
      <c r="B155" s="25" t="str">
        <f t="shared" si="4"/>
        <v>DRTO2024_Plate2</v>
      </c>
      <c r="C155" s="25" t="s">
        <v>701</v>
      </c>
      <c r="D155" s="25" t="s">
        <v>1515</v>
      </c>
      <c r="E155" s="26">
        <v>45512</v>
      </c>
      <c r="F155" s="25" t="s">
        <v>912</v>
      </c>
      <c r="G155" s="25" t="s">
        <v>804</v>
      </c>
      <c r="H155" s="25"/>
      <c r="I155" s="25" t="s">
        <v>922</v>
      </c>
      <c r="J155" s="25"/>
    </row>
    <row r="156" spans="1:10" x14ac:dyDescent="0.2">
      <c r="A156" s="25">
        <v>155</v>
      </c>
      <c r="B156" s="25" t="str">
        <f t="shared" si="4"/>
        <v>DRTO2024_Plate2</v>
      </c>
      <c r="C156" s="25" t="s">
        <v>703</v>
      </c>
      <c r="D156" s="25" t="s">
        <v>1515</v>
      </c>
      <c r="E156" s="26">
        <v>45512</v>
      </c>
      <c r="F156" s="25" t="s">
        <v>912</v>
      </c>
      <c r="G156" s="25" t="s">
        <v>799</v>
      </c>
      <c r="H156" s="25"/>
      <c r="I156" s="25" t="s">
        <v>923</v>
      </c>
      <c r="J156" s="25"/>
    </row>
    <row r="157" spans="1:10" x14ac:dyDescent="0.2">
      <c r="A157" s="25">
        <v>156</v>
      </c>
      <c r="B157" s="25" t="str">
        <f t="shared" si="4"/>
        <v>DRTO2024_Plate2</v>
      </c>
      <c r="C157" s="25" t="s">
        <v>704</v>
      </c>
      <c r="D157" s="25" t="s">
        <v>1515</v>
      </c>
      <c r="E157" s="26">
        <v>45512</v>
      </c>
      <c r="F157" s="25" t="s">
        <v>912</v>
      </c>
      <c r="G157" s="25" t="s">
        <v>769</v>
      </c>
      <c r="H157" s="25"/>
      <c r="I157" s="25" t="s">
        <v>924</v>
      </c>
      <c r="J157" s="25"/>
    </row>
    <row r="158" spans="1:10" x14ac:dyDescent="0.2">
      <c r="A158" s="25">
        <v>157</v>
      </c>
      <c r="B158" s="25" t="str">
        <f t="shared" si="4"/>
        <v>DRTO2024_Plate2</v>
      </c>
      <c r="C158" s="25" t="s">
        <v>706</v>
      </c>
      <c r="D158" s="25" t="s">
        <v>1515</v>
      </c>
      <c r="E158" s="26">
        <v>45512</v>
      </c>
      <c r="F158" s="25" t="s">
        <v>912</v>
      </c>
      <c r="G158" s="25" t="s">
        <v>799</v>
      </c>
      <c r="H158" s="25"/>
      <c r="I158" s="25" t="s">
        <v>925</v>
      </c>
      <c r="J158" s="25"/>
    </row>
    <row r="159" spans="1:10" x14ac:dyDescent="0.2">
      <c r="A159" s="25">
        <v>158</v>
      </c>
      <c r="B159" s="25" t="str">
        <f t="shared" si="4"/>
        <v>DRTO2024_Plate2</v>
      </c>
      <c r="C159" s="25" t="s">
        <v>707</v>
      </c>
      <c r="D159" s="25" t="s">
        <v>1515</v>
      </c>
      <c r="E159" s="26">
        <v>45512</v>
      </c>
      <c r="F159" s="25" t="s">
        <v>912</v>
      </c>
      <c r="G159" s="25" t="s">
        <v>789</v>
      </c>
      <c r="H159" s="25"/>
      <c r="I159" s="25" t="s">
        <v>926</v>
      </c>
      <c r="J159" s="25"/>
    </row>
    <row r="160" spans="1:10" x14ac:dyDescent="0.2">
      <c r="A160" s="25">
        <v>159</v>
      </c>
      <c r="B160" s="25" t="str">
        <f t="shared" si="4"/>
        <v>DRTO2024_Plate2</v>
      </c>
      <c r="C160" s="25" t="s">
        <v>708</v>
      </c>
      <c r="D160" s="25" t="s">
        <v>1515</v>
      </c>
      <c r="E160" s="26">
        <v>45512</v>
      </c>
      <c r="F160" s="25" t="s">
        <v>912</v>
      </c>
      <c r="G160" s="25" t="s">
        <v>789</v>
      </c>
      <c r="H160" s="25"/>
      <c r="I160" s="25" t="s">
        <v>927</v>
      </c>
      <c r="J160" s="25"/>
    </row>
    <row r="161" spans="1:10" x14ac:dyDescent="0.2">
      <c r="A161" s="25">
        <v>160</v>
      </c>
      <c r="B161" s="25" t="str">
        <f t="shared" si="4"/>
        <v>DRTO2024_Plate2</v>
      </c>
      <c r="C161" s="25" t="s">
        <v>709</v>
      </c>
      <c r="D161" s="25" t="s">
        <v>1515</v>
      </c>
      <c r="E161" s="26">
        <v>45511</v>
      </c>
      <c r="F161" s="25">
        <v>6</v>
      </c>
      <c r="G161" s="25" t="s">
        <v>799</v>
      </c>
      <c r="H161" s="25"/>
      <c r="I161" s="25" t="s">
        <v>928</v>
      </c>
      <c r="J161" s="25"/>
    </row>
    <row r="162" spans="1:10" x14ac:dyDescent="0.2">
      <c r="A162" s="25">
        <v>161</v>
      </c>
      <c r="B162" s="25" t="str">
        <f t="shared" si="4"/>
        <v>DRTO2024_Plate2</v>
      </c>
      <c r="C162" s="25" t="s">
        <v>710</v>
      </c>
      <c r="D162" s="25" t="s">
        <v>1515</v>
      </c>
      <c r="E162" s="26">
        <v>45511</v>
      </c>
      <c r="F162" s="25">
        <v>6</v>
      </c>
      <c r="G162" s="25" t="s">
        <v>769</v>
      </c>
      <c r="H162" s="25"/>
      <c r="I162" s="25" t="s">
        <v>929</v>
      </c>
      <c r="J162" s="25" t="s">
        <v>937</v>
      </c>
    </row>
    <row r="163" spans="1:10" x14ac:dyDescent="0.2">
      <c r="A163" s="25">
        <v>162</v>
      </c>
      <c r="B163" s="25" t="str">
        <f t="shared" ref="B163:B193" si="5">B162</f>
        <v>DRTO2024_Plate2</v>
      </c>
      <c r="C163" s="25" t="s">
        <v>711</v>
      </c>
      <c r="D163" s="25" t="s">
        <v>1515</v>
      </c>
      <c r="E163" s="26">
        <v>45511</v>
      </c>
      <c r="F163" s="25">
        <v>6</v>
      </c>
      <c r="G163" s="25" t="s">
        <v>799</v>
      </c>
      <c r="H163" s="25"/>
      <c r="I163" s="25" t="s">
        <v>930</v>
      </c>
      <c r="J163" s="25" t="s">
        <v>939</v>
      </c>
    </row>
    <row r="164" spans="1:10" x14ac:dyDescent="0.2">
      <c r="A164" s="25">
        <v>163</v>
      </c>
      <c r="B164" s="25" t="str">
        <f t="shared" si="5"/>
        <v>DRTO2024_Plate2</v>
      </c>
      <c r="C164" s="25" t="s">
        <v>712</v>
      </c>
      <c r="D164" s="25" t="s">
        <v>1515</v>
      </c>
      <c r="E164" s="26">
        <v>45511</v>
      </c>
      <c r="F164" s="25">
        <v>6</v>
      </c>
      <c r="G164" s="25" t="s">
        <v>799</v>
      </c>
      <c r="H164" s="25"/>
      <c r="I164" s="25" t="s">
        <v>931</v>
      </c>
      <c r="J164" s="25" t="s">
        <v>941</v>
      </c>
    </row>
    <row r="165" spans="1:10" x14ac:dyDescent="0.2">
      <c r="A165" s="25">
        <v>164</v>
      </c>
      <c r="B165" s="25" t="str">
        <f t="shared" si="5"/>
        <v>DRTO2024_Plate2</v>
      </c>
      <c r="C165" s="25" t="s">
        <v>713</v>
      </c>
      <c r="D165" s="25" t="s">
        <v>1515</v>
      </c>
      <c r="E165" s="26">
        <v>45511</v>
      </c>
      <c r="F165" s="25">
        <v>6</v>
      </c>
      <c r="G165" s="25" t="s">
        <v>799</v>
      </c>
      <c r="H165" s="25"/>
      <c r="I165" s="25" t="s">
        <v>932</v>
      </c>
      <c r="J165" s="25" t="s">
        <v>939</v>
      </c>
    </row>
    <row r="166" spans="1:10" x14ac:dyDescent="0.2">
      <c r="A166" s="25">
        <v>165</v>
      </c>
      <c r="B166" s="25" t="str">
        <f t="shared" si="5"/>
        <v>DRTO2024_Plate2</v>
      </c>
      <c r="C166" s="25" t="s">
        <v>714</v>
      </c>
      <c r="D166" s="25" t="s">
        <v>1515</v>
      </c>
      <c r="E166" s="26">
        <v>45511</v>
      </c>
      <c r="F166" s="25">
        <v>6</v>
      </c>
      <c r="G166" s="25" t="s">
        <v>767</v>
      </c>
      <c r="H166" s="25"/>
      <c r="I166" s="25" t="s">
        <v>933</v>
      </c>
      <c r="J166" s="25" t="s">
        <v>944</v>
      </c>
    </row>
    <row r="167" spans="1:10" x14ac:dyDescent="0.2">
      <c r="A167" s="25">
        <v>166</v>
      </c>
      <c r="B167" s="25" t="str">
        <f t="shared" si="5"/>
        <v>DRTO2024_Plate2</v>
      </c>
      <c r="C167" s="25" t="s">
        <v>715</v>
      </c>
      <c r="D167" s="25" t="s">
        <v>1515</v>
      </c>
      <c r="E167" s="26">
        <v>45512</v>
      </c>
      <c r="F167" s="25" t="s">
        <v>912</v>
      </c>
      <c r="G167" s="25" t="s">
        <v>820</v>
      </c>
      <c r="H167" s="25"/>
      <c r="I167" s="25" t="s">
        <v>934</v>
      </c>
      <c r="J167" s="25" t="s">
        <v>937</v>
      </c>
    </row>
    <row r="168" spans="1:10" x14ac:dyDescent="0.2">
      <c r="A168" s="25">
        <v>167</v>
      </c>
      <c r="B168" s="25" t="str">
        <f t="shared" si="5"/>
        <v>DRTO2024_Plate2</v>
      </c>
      <c r="C168" s="25" t="s">
        <v>716</v>
      </c>
      <c r="D168" s="25" t="s">
        <v>1515</v>
      </c>
      <c r="E168" s="26">
        <v>45515</v>
      </c>
      <c r="F168" s="25" t="s">
        <v>935</v>
      </c>
      <c r="G168" s="25" t="s">
        <v>820</v>
      </c>
      <c r="H168" s="25"/>
      <c r="I168" s="25" t="s">
        <v>936</v>
      </c>
      <c r="J168" s="25"/>
    </row>
    <row r="169" spans="1:10" x14ac:dyDescent="0.2">
      <c r="A169" s="25">
        <v>168</v>
      </c>
      <c r="B169" s="25" t="str">
        <f t="shared" si="5"/>
        <v>DRTO2024_Plate2</v>
      </c>
      <c r="C169" s="25" t="s">
        <v>717</v>
      </c>
      <c r="D169" s="25" t="s">
        <v>1515</v>
      </c>
      <c r="E169" s="26">
        <v>45515</v>
      </c>
      <c r="F169" s="25" t="s">
        <v>935</v>
      </c>
      <c r="G169" s="25" t="s">
        <v>820</v>
      </c>
      <c r="H169" s="25"/>
      <c r="I169" s="25" t="s">
        <v>938</v>
      </c>
      <c r="J169" s="25"/>
    </row>
    <row r="170" spans="1:10" x14ac:dyDescent="0.2">
      <c r="A170" s="25">
        <v>169</v>
      </c>
      <c r="B170" s="25" t="str">
        <f t="shared" si="5"/>
        <v>DRTO2024_Plate2</v>
      </c>
      <c r="C170" s="25" t="s">
        <v>718</v>
      </c>
      <c r="D170" s="25" t="s">
        <v>1515</v>
      </c>
      <c r="E170" s="26">
        <v>45515</v>
      </c>
      <c r="F170" s="25" t="s">
        <v>935</v>
      </c>
      <c r="G170" s="25" t="s">
        <v>820</v>
      </c>
      <c r="H170" s="25"/>
      <c r="I170" s="25" t="s">
        <v>940</v>
      </c>
      <c r="J170" s="25"/>
    </row>
    <row r="171" spans="1:10" x14ac:dyDescent="0.2">
      <c r="A171" s="25">
        <v>170</v>
      </c>
      <c r="B171" s="25" t="str">
        <f t="shared" si="5"/>
        <v>DRTO2024_Plate2</v>
      </c>
      <c r="C171" s="25" t="s">
        <v>719</v>
      </c>
      <c r="D171" s="25" t="s">
        <v>1515</v>
      </c>
      <c r="E171" s="26">
        <v>45515</v>
      </c>
      <c r="F171" s="25" t="s">
        <v>935</v>
      </c>
      <c r="G171" s="25" t="s">
        <v>820</v>
      </c>
      <c r="H171" s="25"/>
      <c r="I171" s="25" t="s">
        <v>942</v>
      </c>
      <c r="J171" s="25"/>
    </row>
    <row r="172" spans="1:10" x14ac:dyDescent="0.2">
      <c r="A172" s="25">
        <v>171</v>
      </c>
      <c r="B172" s="25" t="str">
        <f t="shared" si="5"/>
        <v>DRTO2024_Plate2</v>
      </c>
      <c r="C172" s="25" t="s">
        <v>720</v>
      </c>
      <c r="D172" s="25" t="s">
        <v>1515</v>
      </c>
      <c r="E172" s="26">
        <v>45515</v>
      </c>
      <c r="F172" s="25" t="s">
        <v>935</v>
      </c>
      <c r="G172" s="25" t="s">
        <v>820</v>
      </c>
      <c r="H172" s="25"/>
      <c r="I172" s="25" t="s">
        <v>943</v>
      </c>
      <c r="J172" s="25"/>
    </row>
    <row r="173" spans="1:10" x14ac:dyDescent="0.2">
      <c r="A173" s="25">
        <v>172</v>
      </c>
      <c r="B173" s="25" t="str">
        <f t="shared" si="5"/>
        <v>DRTO2024_Plate2</v>
      </c>
      <c r="C173" s="25" t="s">
        <v>721</v>
      </c>
      <c r="D173" s="25" t="s">
        <v>1515</v>
      </c>
      <c r="E173" s="26">
        <v>45515</v>
      </c>
      <c r="F173" s="25" t="s">
        <v>935</v>
      </c>
      <c r="G173" s="25" t="s">
        <v>820</v>
      </c>
      <c r="H173" s="25"/>
      <c r="I173" s="25" t="s">
        <v>945</v>
      </c>
      <c r="J173" s="25"/>
    </row>
    <row r="174" spans="1:10" x14ac:dyDescent="0.2">
      <c r="A174" s="25">
        <v>173</v>
      </c>
      <c r="B174" s="25" t="str">
        <f t="shared" si="5"/>
        <v>DRTO2024_Plate2</v>
      </c>
      <c r="C174" s="25" t="s">
        <v>722</v>
      </c>
      <c r="D174" s="25" t="s">
        <v>1515</v>
      </c>
      <c r="E174" s="26">
        <v>45511</v>
      </c>
      <c r="F174" s="25">
        <v>6</v>
      </c>
      <c r="G174" s="25" t="s">
        <v>825</v>
      </c>
      <c r="H174" s="25"/>
      <c r="I174" s="25" t="s">
        <v>946</v>
      </c>
      <c r="J174" s="25"/>
    </row>
    <row r="175" spans="1:10" x14ac:dyDescent="0.2">
      <c r="A175" s="25">
        <v>174</v>
      </c>
      <c r="B175" s="25" t="str">
        <f t="shared" si="5"/>
        <v>DRTO2024_Plate2</v>
      </c>
      <c r="C175" s="25" t="s">
        <v>723</v>
      </c>
      <c r="D175" s="25" t="s">
        <v>1515</v>
      </c>
      <c r="E175" s="26">
        <v>45511</v>
      </c>
      <c r="F175" s="25">
        <v>6</v>
      </c>
      <c r="G175" s="25" t="s">
        <v>779</v>
      </c>
      <c r="H175" s="25"/>
      <c r="I175" s="25" t="s">
        <v>947</v>
      </c>
      <c r="J175" s="25"/>
    </row>
    <row r="176" spans="1:10" x14ac:dyDescent="0.2">
      <c r="A176" s="25">
        <v>175</v>
      </c>
      <c r="B176" s="25" t="str">
        <f t="shared" si="5"/>
        <v>DRTO2024_Plate2</v>
      </c>
      <c r="C176" s="25" t="s">
        <v>724</v>
      </c>
      <c r="D176" s="25" t="s">
        <v>1515</v>
      </c>
      <c r="E176" s="26">
        <v>45511</v>
      </c>
      <c r="F176" s="25">
        <v>6</v>
      </c>
      <c r="G176" s="25" t="s">
        <v>820</v>
      </c>
      <c r="H176" s="25"/>
      <c r="I176" s="25" t="s">
        <v>948</v>
      </c>
      <c r="J176" s="25"/>
    </row>
    <row r="177" spans="1:10" x14ac:dyDescent="0.2">
      <c r="A177" s="25">
        <v>176</v>
      </c>
      <c r="B177" s="25" t="str">
        <f t="shared" si="5"/>
        <v>DRTO2024_Plate2</v>
      </c>
      <c r="C177" s="25" t="s">
        <v>725</v>
      </c>
      <c r="D177" s="25" t="s">
        <v>1515</v>
      </c>
      <c r="E177" s="26">
        <v>45511</v>
      </c>
      <c r="F177" s="25">
        <v>6</v>
      </c>
      <c r="G177" s="25" t="s">
        <v>769</v>
      </c>
      <c r="H177" s="25"/>
      <c r="I177" s="25" t="s">
        <v>949</v>
      </c>
      <c r="J177" s="25"/>
    </row>
    <row r="178" spans="1:10" x14ac:dyDescent="0.2">
      <c r="A178" s="25">
        <v>177</v>
      </c>
      <c r="B178" s="25" t="str">
        <f t="shared" si="5"/>
        <v>DRTO2024_Plate2</v>
      </c>
      <c r="C178" s="25" t="s">
        <v>726</v>
      </c>
      <c r="D178" s="25" t="s">
        <v>1515</v>
      </c>
      <c r="E178" s="26">
        <v>45511</v>
      </c>
      <c r="F178" s="25">
        <v>6</v>
      </c>
      <c r="G178" s="25" t="s">
        <v>825</v>
      </c>
      <c r="H178" s="25"/>
      <c r="I178" s="25" t="s">
        <v>950</v>
      </c>
      <c r="J178" s="25"/>
    </row>
    <row r="179" spans="1:10" x14ac:dyDescent="0.2">
      <c r="A179" s="25">
        <v>178</v>
      </c>
      <c r="B179" s="25" t="str">
        <f t="shared" si="5"/>
        <v>DRTO2024_Plate2</v>
      </c>
      <c r="C179" s="25" t="s">
        <v>727</v>
      </c>
      <c r="D179" s="25" t="s">
        <v>1515</v>
      </c>
      <c r="E179" s="26">
        <v>45511</v>
      </c>
      <c r="F179" s="25">
        <v>6</v>
      </c>
      <c r="G179" s="25" t="s">
        <v>789</v>
      </c>
      <c r="H179" s="25"/>
      <c r="I179" s="25" t="s">
        <v>951</v>
      </c>
      <c r="J179" s="25"/>
    </row>
    <row r="180" spans="1:10" x14ac:dyDescent="0.2">
      <c r="A180" s="25">
        <v>179</v>
      </c>
      <c r="B180" s="25" t="str">
        <f t="shared" si="5"/>
        <v>DRTO2024_Plate2</v>
      </c>
      <c r="C180" s="25" t="s">
        <v>728</v>
      </c>
      <c r="D180" s="25" t="s">
        <v>1515</v>
      </c>
      <c r="E180" s="26">
        <v>45511</v>
      </c>
      <c r="F180" s="25">
        <v>6</v>
      </c>
      <c r="G180" s="25" t="s">
        <v>779</v>
      </c>
      <c r="H180" s="25"/>
      <c r="I180" s="25" t="s">
        <v>952</v>
      </c>
      <c r="J180" s="25"/>
    </row>
    <row r="181" spans="1:10" x14ac:dyDescent="0.2">
      <c r="A181" s="25">
        <v>180</v>
      </c>
      <c r="B181" s="25" t="str">
        <f t="shared" si="5"/>
        <v>DRTO2024_Plate2</v>
      </c>
      <c r="C181" s="25" t="s">
        <v>729</v>
      </c>
      <c r="D181" s="25" t="s">
        <v>1515</v>
      </c>
      <c r="E181" s="26">
        <v>45511</v>
      </c>
      <c r="F181" s="25">
        <v>6</v>
      </c>
      <c r="G181" s="25" t="s">
        <v>825</v>
      </c>
      <c r="H181" s="25"/>
      <c r="I181" s="25" t="s">
        <v>953</v>
      </c>
      <c r="J181" s="25"/>
    </row>
    <row r="182" spans="1:10" x14ac:dyDescent="0.2">
      <c r="A182" s="25">
        <v>181</v>
      </c>
      <c r="B182" s="25" t="str">
        <f t="shared" si="5"/>
        <v>DRTO2024_Plate2</v>
      </c>
      <c r="C182" s="25" t="s">
        <v>730</v>
      </c>
      <c r="D182" s="25" t="s">
        <v>1515</v>
      </c>
      <c r="E182" s="26">
        <v>45511</v>
      </c>
      <c r="F182" s="25">
        <v>6</v>
      </c>
      <c r="G182" s="25" t="s">
        <v>820</v>
      </c>
      <c r="H182" s="25"/>
      <c r="I182" s="25" t="s">
        <v>954</v>
      </c>
      <c r="J182" s="25"/>
    </row>
    <row r="183" spans="1:10" x14ac:dyDescent="0.2">
      <c r="A183" s="25">
        <v>182</v>
      </c>
      <c r="B183" s="25" t="str">
        <f t="shared" si="5"/>
        <v>DRTO2024_Plate2</v>
      </c>
      <c r="C183" s="25" t="s">
        <v>731</v>
      </c>
      <c r="D183" s="25" t="s">
        <v>1515</v>
      </c>
      <c r="E183" s="26">
        <v>45511</v>
      </c>
      <c r="F183" s="25">
        <v>6</v>
      </c>
      <c r="G183" s="25" t="s">
        <v>771</v>
      </c>
      <c r="H183" s="25"/>
      <c r="I183" s="25" t="s">
        <v>955</v>
      </c>
      <c r="J183" s="25"/>
    </row>
    <row r="184" spans="1:10" x14ac:dyDescent="0.2">
      <c r="A184" s="25">
        <v>183</v>
      </c>
      <c r="B184" s="25" t="str">
        <f t="shared" si="5"/>
        <v>DRTO2024_Plate2</v>
      </c>
      <c r="C184" s="25" t="s">
        <v>732</v>
      </c>
      <c r="D184" s="25" t="s">
        <v>1515</v>
      </c>
      <c r="E184" s="26">
        <v>45511</v>
      </c>
      <c r="F184" s="25">
        <v>6</v>
      </c>
      <c r="G184" s="25" t="s">
        <v>779</v>
      </c>
      <c r="H184" s="25"/>
      <c r="I184" s="25" t="s">
        <v>956</v>
      </c>
      <c r="J184" s="25"/>
    </row>
    <row r="185" spans="1:10" x14ac:dyDescent="0.2">
      <c r="A185" s="25">
        <v>184</v>
      </c>
      <c r="B185" s="25" t="str">
        <f t="shared" si="5"/>
        <v>DRTO2024_Plate2</v>
      </c>
      <c r="C185" s="25" t="s">
        <v>733</v>
      </c>
      <c r="D185" s="25" t="s">
        <v>1515</v>
      </c>
      <c r="E185" s="26">
        <v>45511</v>
      </c>
      <c r="F185" s="25">
        <v>6</v>
      </c>
      <c r="G185" s="25" t="s">
        <v>804</v>
      </c>
      <c r="H185" s="25"/>
      <c r="I185" s="25" t="s">
        <v>957</v>
      </c>
      <c r="J185" s="25"/>
    </row>
    <row r="186" spans="1:10" x14ac:dyDescent="0.2">
      <c r="A186" s="25">
        <v>185</v>
      </c>
      <c r="B186" s="25" t="str">
        <f t="shared" si="5"/>
        <v>DRTO2024_Plate2</v>
      </c>
      <c r="C186" s="25" t="s">
        <v>734</v>
      </c>
      <c r="D186" s="25" t="s">
        <v>1515</v>
      </c>
      <c r="E186" s="26">
        <v>45511</v>
      </c>
      <c r="F186" s="25">
        <v>6</v>
      </c>
      <c r="G186" s="25" t="s">
        <v>771</v>
      </c>
      <c r="H186" s="25"/>
      <c r="I186" s="25" t="s">
        <v>958</v>
      </c>
      <c r="J186" s="25"/>
    </row>
    <row r="187" spans="1:10" x14ac:dyDescent="0.2">
      <c r="A187" s="25">
        <v>186</v>
      </c>
      <c r="B187" s="25" t="str">
        <f t="shared" si="5"/>
        <v>DRTO2024_Plate2</v>
      </c>
      <c r="C187" s="25" t="s">
        <v>735</v>
      </c>
      <c r="D187" s="25" t="s">
        <v>1515</v>
      </c>
      <c r="E187" s="26">
        <v>45511</v>
      </c>
      <c r="F187" s="25">
        <v>6</v>
      </c>
      <c r="G187" s="25" t="s">
        <v>799</v>
      </c>
      <c r="H187" s="25"/>
      <c r="I187" s="25" t="s">
        <v>959</v>
      </c>
      <c r="J187" s="25"/>
    </row>
    <row r="188" spans="1:10" x14ac:dyDescent="0.2">
      <c r="A188" s="25">
        <v>187</v>
      </c>
      <c r="B188" s="25" t="str">
        <f t="shared" si="5"/>
        <v>DRTO2024_Plate2</v>
      </c>
      <c r="C188" s="25" t="s">
        <v>736</v>
      </c>
      <c r="D188" s="25" t="s">
        <v>1515</v>
      </c>
      <c r="E188" s="26">
        <v>45511</v>
      </c>
      <c r="F188" s="25" t="s">
        <v>793</v>
      </c>
      <c r="G188" s="25" t="s">
        <v>804</v>
      </c>
      <c r="H188" s="25"/>
      <c r="I188" s="25" t="s">
        <v>960</v>
      </c>
      <c r="J188" s="25"/>
    </row>
    <row r="189" spans="1:10" x14ac:dyDescent="0.2">
      <c r="A189" s="25">
        <v>188</v>
      </c>
      <c r="B189" s="25" t="str">
        <f t="shared" si="5"/>
        <v>DRTO2024_Plate2</v>
      </c>
      <c r="C189" s="25" t="s">
        <v>737</v>
      </c>
      <c r="D189" s="25" t="s">
        <v>1515</v>
      </c>
      <c r="E189" s="26">
        <v>45511</v>
      </c>
      <c r="F189" s="25" t="s">
        <v>793</v>
      </c>
      <c r="G189" s="25" t="s">
        <v>771</v>
      </c>
      <c r="H189" s="25"/>
      <c r="I189" s="25" t="s">
        <v>961</v>
      </c>
      <c r="J189" s="25"/>
    </row>
    <row r="190" spans="1:10" x14ac:dyDescent="0.2">
      <c r="A190" s="25">
        <v>189</v>
      </c>
      <c r="B190" s="25" t="str">
        <f t="shared" si="5"/>
        <v>DRTO2024_Plate2</v>
      </c>
      <c r="C190" s="25" t="s">
        <v>738</v>
      </c>
      <c r="D190" s="25" t="s">
        <v>1515</v>
      </c>
      <c r="E190" s="26">
        <v>45511</v>
      </c>
      <c r="F190" s="25" t="s">
        <v>793</v>
      </c>
      <c r="G190" s="25" t="s">
        <v>779</v>
      </c>
      <c r="H190" s="25"/>
      <c r="I190" s="25" t="s">
        <v>962</v>
      </c>
      <c r="J190" s="25"/>
    </row>
    <row r="191" spans="1:10" x14ac:dyDescent="0.2">
      <c r="A191" s="25">
        <v>190</v>
      </c>
      <c r="B191" s="25" t="str">
        <f t="shared" si="5"/>
        <v>DRTO2024_Plate2</v>
      </c>
      <c r="C191" s="25" t="s">
        <v>739</v>
      </c>
      <c r="D191" s="25" t="s">
        <v>1515</v>
      </c>
      <c r="E191" s="26">
        <v>45511</v>
      </c>
      <c r="F191" s="25" t="s">
        <v>793</v>
      </c>
      <c r="G191" s="25" t="s">
        <v>804</v>
      </c>
      <c r="H191" s="25"/>
      <c r="I191" s="25" t="s">
        <v>963</v>
      </c>
      <c r="J191" s="25"/>
    </row>
    <row r="192" spans="1:10" x14ac:dyDescent="0.2">
      <c r="A192" s="25">
        <v>191</v>
      </c>
      <c r="B192" s="25" t="str">
        <f t="shared" si="5"/>
        <v>DRTO2024_Plate2</v>
      </c>
      <c r="C192" s="25" t="s">
        <v>740</v>
      </c>
      <c r="D192" s="25" t="s">
        <v>1515</v>
      </c>
      <c r="E192" s="26">
        <v>45511</v>
      </c>
      <c r="F192" s="25" t="s">
        <v>793</v>
      </c>
      <c r="G192" s="25" t="s">
        <v>820</v>
      </c>
      <c r="H192" s="25"/>
      <c r="I192" s="25" t="s">
        <v>964</v>
      </c>
      <c r="J192" s="25"/>
    </row>
    <row r="193" spans="1:10" x14ac:dyDescent="0.2">
      <c r="A193" s="25">
        <v>192</v>
      </c>
      <c r="B193" s="25" t="str">
        <f t="shared" si="5"/>
        <v>DRTO2024_Plate2</v>
      </c>
      <c r="C193" s="25" t="s">
        <v>741</v>
      </c>
      <c r="D193" s="25" t="s">
        <v>1515</v>
      </c>
      <c r="E193" s="26">
        <v>45511</v>
      </c>
      <c r="F193" s="25" t="s">
        <v>793</v>
      </c>
      <c r="G193" s="25" t="s">
        <v>799</v>
      </c>
      <c r="H193" s="25"/>
      <c r="I193" s="25" t="s">
        <v>965</v>
      </c>
      <c r="J193" s="21"/>
    </row>
    <row r="194" spans="1:10" x14ac:dyDescent="0.2">
      <c r="A194" s="25">
        <v>193</v>
      </c>
      <c r="B194" s="25" t="s">
        <v>1080</v>
      </c>
      <c r="C194" s="27" t="s">
        <v>634</v>
      </c>
      <c r="D194" s="25" t="s">
        <v>1515</v>
      </c>
      <c r="E194" s="26">
        <v>45511</v>
      </c>
      <c r="F194" s="25" t="s">
        <v>793</v>
      </c>
      <c r="G194" s="25" t="s">
        <v>820</v>
      </c>
      <c r="H194" s="25"/>
      <c r="I194" s="25" t="s">
        <v>966</v>
      </c>
      <c r="J194" s="25"/>
    </row>
    <row r="195" spans="1:10" x14ac:dyDescent="0.2">
      <c r="A195" s="25">
        <v>194</v>
      </c>
      <c r="B195" s="25" t="str">
        <f t="shared" ref="B195:B226" si="6">B194</f>
        <v>DRTO2024_Plate3</v>
      </c>
      <c r="C195" s="27" t="s">
        <v>638</v>
      </c>
      <c r="D195" s="25" t="s">
        <v>1515</v>
      </c>
      <c r="E195" s="26">
        <v>45511</v>
      </c>
      <c r="F195" s="25" t="s">
        <v>793</v>
      </c>
      <c r="G195" s="25" t="s">
        <v>825</v>
      </c>
      <c r="H195" s="25"/>
      <c r="I195" s="25" t="s">
        <v>967</v>
      </c>
      <c r="J195" s="25"/>
    </row>
    <row r="196" spans="1:10" x14ac:dyDescent="0.2">
      <c r="A196" s="25">
        <v>195</v>
      </c>
      <c r="B196" s="25" t="str">
        <f t="shared" si="6"/>
        <v>DRTO2024_Plate3</v>
      </c>
      <c r="C196" s="27" t="s">
        <v>639</v>
      </c>
      <c r="D196" s="25" t="s">
        <v>1515</v>
      </c>
      <c r="E196" s="26">
        <v>45511</v>
      </c>
      <c r="F196" s="25" t="s">
        <v>793</v>
      </c>
      <c r="G196" s="25" t="s">
        <v>820</v>
      </c>
      <c r="H196" s="25"/>
      <c r="I196" s="25" t="s">
        <v>968</v>
      </c>
      <c r="J196" s="25"/>
    </row>
    <row r="197" spans="1:10" x14ac:dyDescent="0.2">
      <c r="A197" s="25">
        <v>196</v>
      </c>
      <c r="B197" s="25" t="str">
        <f t="shared" si="6"/>
        <v>DRTO2024_Plate3</v>
      </c>
      <c r="C197" s="27" t="s">
        <v>640</v>
      </c>
      <c r="D197" s="25" t="s">
        <v>1515</v>
      </c>
      <c r="E197" s="26">
        <v>45511</v>
      </c>
      <c r="F197" s="25" t="s">
        <v>793</v>
      </c>
      <c r="G197" s="25" t="s">
        <v>779</v>
      </c>
      <c r="H197" s="25"/>
      <c r="I197" s="25" t="s">
        <v>969</v>
      </c>
      <c r="J197" s="32" t="s">
        <v>1074</v>
      </c>
    </row>
    <row r="198" spans="1:10" x14ac:dyDescent="0.2">
      <c r="A198" s="25">
        <v>197</v>
      </c>
      <c r="B198" s="25" t="str">
        <f t="shared" si="6"/>
        <v>DRTO2024_Plate3</v>
      </c>
      <c r="C198" s="27" t="s">
        <v>641</v>
      </c>
      <c r="D198" s="25" t="s">
        <v>1515</v>
      </c>
      <c r="E198" s="26">
        <v>45511</v>
      </c>
      <c r="F198" s="25" t="s">
        <v>793</v>
      </c>
      <c r="G198" s="25" t="s">
        <v>820</v>
      </c>
      <c r="H198" s="25"/>
      <c r="I198" s="25" t="s">
        <v>970</v>
      </c>
      <c r="J198" s="25"/>
    </row>
    <row r="199" spans="1:10" x14ac:dyDescent="0.2">
      <c r="A199" s="25">
        <v>198</v>
      </c>
      <c r="B199" s="25" t="str">
        <f t="shared" si="6"/>
        <v>DRTO2024_Plate3</v>
      </c>
      <c r="C199" s="27" t="s">
        <v>642</v>
      </c>
      <c r="D199" s="25" t="s">
        <v>1515</v>
      </c>
      <c r="E199" s="26">
        <v>45511</v>
      </c>
      <c r="F199" s="25" t="s">
        <v>793</v>
      </c>
      <c r="G199" s="25" t="s">
        <v>820</v>
      </c>
      <c r="H199" s="25"/>
      <c r="I199" s="25" t="s">
        <v>971</v>
      </c>
      <c r="J199" s="25" t="s">
        <v>978</v>
      </c>
    </row>
    <row r="200" spans="1:10" x14ac:dyDescent="0.2">
      <c r="A200" s="25">
        <v>199</v>
      </c>
      <c r="B200" s="25" t="str">
        <f t="shared" si="6"/>
        <v>DRTO2024_Plate3</v>
      </c>
      <c r="C200" s="27" t="s">
        <v>643</v>
      </c>
      <c r="D200" s="25" t="s">
        <v>1515</v>
      </c>
      <c r="E200" s="26">
        <v>45511</v>
      </c>
      <c r="F200" s="25" t="s">
        <v>793</v>
      </c>
      <c r="G200" s="25" t="s">
        <v>799</v>
      </c>
      <c r="H200" s="25"/>
      <c r="I200" s="25" t="s">
        <v>972</v>
      </c>
      <c r="J200" s="25"/>
    </row>
    <row r="201" spans="1:10" x14ac:dyDescent="0.2">
      <c r="A201" s="25">
        <v>200</v>
      </c>
      <c r="B201" s="25" t="str">
        <f t="shared" si="6"/>
        <v>DRTO2024_Plate3</v>
      </c>
      <c r="C201" s="27" t="s">
        <v>644</v>
      </c>
      <c r="D201" s="25" t="s">
        <v>1515</v>
      </c>
      <c r="E201" s="26">
        <v>45511</v>
      </c>
      <c r="F201" s="25" t="s">
        <v>793</v>
      </c>
      <c r="G201" s="25" t="s">
        <v>789</v>
      </c>
      <c r="H201" s="25"/>
      <c r="I201" s="25" t="s">
        <v>973</v>
      </c>
      <c r="J201" s="25"/>
    </row>
    <row r="202" spans="1:10" x14ac:dyDescent="0.2">
      <c r="A202" s="25">
        <v>201</v>
      </c>
      <c r="B202" s="25" t="str">
        <f t="shared" si="6"/>
        <v>DRTO2024_Plate3</v>
      </c>
      <c r="C202" s="27" t="s">
        <v>645</v>
      </c>
      <c r="D202" s="25" t="s">
        <v>1515</v>
      </c>
      <c r="E202" s="26">
        <v>45511</v>
      </c>
      <c r="F202" s="25" t="s">
        <v>793</v>
      </c>
      <c r="G202" s="25" t="s">
        <v>789</v>
      </c>
      <c r="H202" s="25"/>
      <c r="I202" s="25" t="s">
        <v>974</v>
      </c>
      <c r="J202" s="25"/>
    </row>
    <row r="203" spans="1:10" x14ac:dyDescent="0.2">
      <c r="A203" s="25">
        <v>202</v>
      </c>
      <c r="B203" s="25" t="str">
        <f t="shared" si="6"/>
        <v>DRTO2024_Plate3</v>
      </c>
      <c r="C203" s="27" t="s">
        <v>646</v>
      </c>
      <c r="D203" s="25" t="s">
        <v>1515</v>
      </c>
      <c r="E203" s="26">
        <v>45511</v>
      </c>
      <c r="F203" s="25" t="s">
        <v>793</v>
      </c>
      <c r="G203" s="25" t="s">
        <v>975</v>
      </c>
      <c r="H203" s="25"/>
      <c r="I203" s="25" t="s">
        <v>1517</v>
      </c>
      <c r="J203" s="25"/>
    </row>
    <row r="204" spans="1:10" x14ac:dyDescent="0.2">
      <c r="A204" s="25">
        <v>203</v>
      </c>
      <c r="B204" s="25" t="str">
        <f t="shared" si="6"/>
        <v>DRTO2024_Plate3</v>
      </c>
      <c r="C204" s="27" t="s">
        <v>647</v>
      </c>
      <c r="D204" s="25" t="s">
        <v>1515</v>
      </c>
      <c r="E204" s="26">
        <v>45511</v>
      </c>
      <c r="F204" s="25" t="s">
        <v>793</v>
      </c>
      <c r="G204" s="25" t="s">
        <v>804</v>
      </c>
      <c r="H204" s="25"/>
      <c r="I204" s="25" t="s">
        <v>976</v>
      </c>
      <c r="J204" s="25"/>
    </row>
    <row r="205" spans="1:10" x14ac:dyDescent="0.2">
      <c r="A205" s="25">
        <v>204</v>
      </c>
      <c r="B205" s="25" t="str">
        <f t="shared" si="6"/>
        <v>DRTO2024_Plate3</v>
      </c>
      <c r="C205" s="27" t="s">
        <v>648</v>
      </c>
      <c r="D205" s="25" t="s">
        <v>1515</v>
      </c>
      <c r="E205" s="26">
        <v>45511</v>
      </c>
      <c r="F205" s="25" t="s">
        <v>793</v>
      </c>
      <c r="G205" s="25" t="s">
        <v>825</v>
      </c>
      <c r="H205" s="25"/>
      <c r="I205" s="25" t="s">
        <v>977</v>
      </c>
      <c r="J205" s="25"/>
    </row>
    <row r="206" spans="1:10" x14ac:dyDescent="0.2">
      <c r="A206" s="25">
        <v>205</v>
      </c>
      <c r="B206" s="25" t="str">
        <f t="shared" si="6"/>
        <v>DRTO2024_Plate3</v>
      </c>
      <c r="C206" s="27" t="s">
        <v>649</v>
      </c>
      <c r="D206" s="25" t="s">
        <v>1515</v>
      </c>
      <c r="E206" s="26">
        <v>45511</v>
      </c>
      <c r="F206" s="25">
        <v>4</v>
      </c>
      <c r="G206" s="25" t="s">
        <v>771</v>
      </c>
      <c r="H206" s="25"/>
      <c r="I206" s="25" t="s">
        <v>979</v>
      </c>
      <c r="J206" s="25"/>
    </row>
    <row r="207" spans="1:10" x14ac:dyDescent="0.2">
      <c r="A207" s="25">
        <v>206</v>
      </c>
      <c r="B207" s="25" t="str">
        <f t="shared" si="6"/>
        <v>DRTO2024_Plate3</v>
      </c>
      <c r="C207" s="27" t="s">
        <v>650</v>
      </c>
      <c r="D207" s="25" t="s">
        <v>1515</v>
      </c>
      <c r="E207" s="26">
        <v>45511</v>
      </c>
      <c r="F207" s="25">
        <v>4</v>
      </c>
      <c r="G207" s="25" t="s">
        <v>820</v>
      </c>
      <c r="H207" s="25"/>
      <c r="I207" s="25" t="s">
        <v>980</v>
      </c>
      <c r="J207" s="25"/>
    </row>
    <row r="208" spans="1:10" x14ac:dyDescent="0.2">
      <c r="A208" s="25">
        <v>207</v>
      </c>
      <c r="B208" s="25" t="str">
        <f t="shared" si="6"/>
        <v>DRTO2024_Plate3</v>
      </c>
      <c r="C208" s="27" t="s">
        <v>652</v>
      </c>
      <c r="D208" s="25" t="s">
        <v>1515</v>
      </c>
      <c r="E208" s="26">
        <v>45511</v>
      </c>
      <c r="F208" s="25">
        <v>4</v>
      </c>
      <c r="G208" s="25" t="s">
        <v>804</v>
      </c>
      <c r="H208" s="25"/>
      <c r="I208" s="25" t="s">
        <v>981</v>
      </c>
      <c r="J208" s="25"/>
    </row>
    <row r="209" spans="1:10" x14ac:dyDescent="0.2">
      <c r="A209" s="25">
        <v>208</v>
      </c>
      <c r="B209" s="25" t="str">
        <f t="shared" si="6"/>
        <v>DRTO2024_Plate3</v>
      </c>
      <c r="C209" s="27" t="s">
        <v>654</v>
      </c>
      <c r="D209" s="25" t="s">
        <v>1515</v>
      </c>
      <c r="E209" s="26">
        <v>45511</v>
      </c>
      <c r="F209" s="25">
        <v>4</v>
      </c>
      <c r="G209" s="25" t="s">
        <v>771</v>
      </c>
      <c r="H209" s="25"/>
      <c r="I209" s="25" t="s">
        <v>982</v>
      </c>
      <c r="J209" s="25"/>
    </row>
    <row r="210" spans="1:10" x14ac:dyDescent="0.2">
      <c r="A210" s="25">
        <v>209</v>
      </c>
      <c r="B210" s="25" t="str">
        <f t="shared" si="6"/>
        <v>DRTO2024_Plate3</v>
      </c>
      <c r="C210" s="27" t="s">
        <v>655</v>
      </c>
      <c r="D210" s="25" t="s">
        <v>1515</v>
      </c>
      <c r="E210" s="26">
        <v>45511</v>
      </c>
      <c r="F210" s="25">
        <v>4</v>
      </c>
      <c r="G210" s="25" t="s">
        <v>799</v>
      </c>
      <c r="H210" s="25"/>
      <c r="I210" s="25" t="s">
        <v>983</v>
      </c>
      <c r="J210" s="25"/>
    </row>
    <row r="211" spans="1:10" x14ac:dyDescent="0.2">
      <c r="A211" s="25">
        <v>210</v>
      </c>
      <c r="B211" s="25" t="str">
        <f t="shared" si="6"/>
        <v>DRTO2024_Plate3</v>
      </c>
      <c r="C211" s="27" t="s">
        <v>656</v>
      </c>
      <c r="D211" s="25" t="s">
        <v>1515</v>
      </c>
      <c r="E211" s="26">
        <v>45511</v>
      </c>
      <c r="F211" s="25">
        <v>4</v>
      </c>
      <c r="G211" s="25" t="s">
        <v>789</v>
      </c>
      <c r="H211" s="25"/>
      <c r="I211" s="25" t="s">
        <v>984</v>
      </c>
      <c r="J211" s="25"/>
    </row>
    <row r="212" spans="1:10" x14ac:dyDescent="0.2">
      <c r="A212" s="25">
        <v>211</v>
      </c>
      <c r="B212" s="25" t="str">
        <f t="shared" si="6"/>
        <v>DRTO2024_Plate3</v>
      </c>
      <c r="C212" s="27" t="s">
        <v>657</v>
      </c>
      <c r="D212" s="25" t="s">
        <v>1515</v>
      </c>
      <c r="E212" s="26">
        <v>45511</v>
      </c>
      <c r="F212" s="25">
        <v>4</v>
      </c>
      <c r="G212" s="25" t="s">
        <v>820</v>
      </c>
      <c r="H212" s="25"/>
      <c r="I212" s="25" t="s">
        <v>985</v>
      </c>
      <c r="J212" s="25"/>
    </row>
    <row r="213" spans="1:10" x14ac:dyDescent="0.2">
      <c r="A213" s="25">
        <v>212</v>
      </c>
      <c r="B213" s="25" t="str">
        <f t="shared" si="6"/>
        <v>DRTO2024_Plate3</v>
      </c>
      <c r="C213" s="27" t="s">
        <v>658</v>
      </c>
      <c r="D213" s="25" t="s">
        <v>1515</v>
      </c>
      <c r="E213" s="26">
        <v>45511</v>
      </c>
      <c r="F213" s="25">
        <v>4</v>
      </c>
      <c r="G213" s="25" t="s">
        <v>779</v>
      </c>
      <c r="H213" s="25"/>
      <c r="I213" s="25" t="s">
        <v>986</v>
      </c>
      <c r="J213" s="25"/>
    </row>
    <row r="214" spans="1:10" x14ac:dyDescent="0.2">
      <c r="A214" s="25">
        <v>213</v>
      </c>
      <c r="B214" s="25" t="str">
        <f t="shared" si="6"/>
        <v>DRTO2024_Plate3</v>
      </c>
      <c r="C214" s="27" t="s">
        <v>659</v>
      </c>
      <c r="D214" s="25" t="s">
        <v>1515</v>
      </c>
      <c r="E214" s="26">
        <v>45511</v>
      </c>
      <c r="F214" s="25">
        <v>4</v>
      </c>
      <c r="G214" s="25" t="s">
        <v>771</v>
      </c>
      <c r="H214" s="25"/>
      <c r="I214" s="25" t="s">
        <v>987</v>
      </c>
      <c r="J214" s="25"/>
    </row>
    <row r="215" spans="1:10" x14ac:dyDescent="0.2">
      <c r="A215" s="25">
        <v>214</v>
      </c>
      <c r="B215" s="25" t="str">
        <f t="shared" si="6"/>
        <v>DRTO2024_Plate3</v>
      </c>
      <c r="C215" s="27" t="s">
        <v>660</v>
      </c>
      <c r="D215" s="25" t="s">
        <v>1515</v>
      </c>
      <c r="E215" s="26">
        <v>45511</v>
      </c>
      <c r="F215" s="25">
        <v>4</v>
      </c>
      <c r="G215" s="25" t="s">
        <v>820</v>
      </c>
      <c r="H215" s="25"/>
      <c r="I215" s="25" t="s">
        <v>988</v>
      </c>
      <c r="J215" s="25"/>
    </row>
    <row r="216" spans="1:10" x14ac:dyDescent="0.2">
      <c r="A216" s="25">
        <v>215</v>
      </c>
      <c r="B216" s="25" t="str">
        <f t="shared" si="6"/>
        <v>DRTO2024_Plate3</v>
      </c>
      <c r="C216" s="27" t="s">
        <v>661</v>
      </c>
      <c r="D216" s="25" t="s">
        <v>1515</v>
      </c>
      <c r="E216" s="26">
        <v>45511</v>
      </c>
      <c r="F216" s="25">
        <v>4</v>
      </c>
      <c r="G216" s="25" t="s">
        <v>804</v>
      </c>
      <c r="H216" s="25"/>
      <c r="I216" s="25" t="s">
        <v>989</v>
      </c>
      <c r="J216" s="25"/>
    </row>
    <row r="217" spans="1:10" x14ac:dyDescent="0.2">
      <c r="A217" s="25">
        <v>216</v>
      </c>
      <c r="B217" s="25" t="str">
        <f t="shared" si="6"/>
        <v>DRTO2024_Plate3</v>
      </c>
      <c r="C217" s="27" t="s">
        <v>662</v>
      </c>
      <c r="D217" s="25" t="s">
        <v>1515</v>
      </c>
      <c r="E217" s="26">
        <v>45511</v>
      </c>
      <c r="F217" s="25">
        <v>4</v>
      </c>
      <c r="G217" s="25" t="s">
        <v>804</v>
      </c>
      <c r="H217" s="25"/>
      <c r="I217" s="25" t="s">
        <v>990</v>
      </c>
      <c r="J217" s="25"/>
    </row>
    <row r="218" spans="1:10" x14ac:dyDescent="0.2">
      <c r="A218" s="25">
        <v>217</v>
      </c>
      <c r="B218" s="25" t="str">
        <f t="shared" si="6"/>
        <v>DRTO2024_Plate3</v>
      </c>
      <c r="C218" s="27" t="s">
        <v>664</v>
      </c>
      <c r="D218" s="25" t="s">
        <v>1515</v>
      </c>
      <c r="E218" s="26">
        <v>45511</v>
      </c>
      <c r="F218" s="25">
        <v>4</v>
      </c>
      <c r="G218" s="25" t="s">
        <v>804</v>
      </c>
      <c r="H218" s="25"/>
      <c r="I218" s="25" t="s">
        <v>991</v>
      </c>
      <c r="J218" s="25"/>
    </row>
    <row r="219" spans="1:10" x14ac:dyDescent="0.2">
      <c r="A219" s="25">
        <v>218</v>
      </c>
      <c r="B219" s="25" t="str">
        <f t="shared" si="6"/>
        <v>DRTO2024_Plate3</v>
      </c>
      <c r="C219" s="27" t="s">
        <v>665</v>
      </c>
      <c r="D219" s="25" t="s">
        <v>1515</v>
      </c>
      <c r="E219" s="26">
        <v>45511</v>
      </c>
      <c r="F219" s="25">
        <v>4</v>
      </c>
      <c r="G219" s="25" t="s">
        <v>825</v>
      </c>
      <c r="H219" s="25"/>
      <c r="I219" s="25" t="s">
        <v>992</v>
      </c>
      <c r="J219" s="25" t="s">
        <v>999</v>
      </c>
    </row>
    <row r="220" spans="1:10" x14ac:dyDescent="0.2">
      <c r="A220" s="25">
        <v>219</v>
      </c>
      <c r="B220" s="25" t="str">
        <f t="shared" si="6"/>
        <v>DRTO2024_Plate3</v>
      </c>
      <c r="C220" s="27" t="s">
        <v>666</v>
      </c>
      <c r="D220" s="25" t="s">
        <v>1515</v>
      </c>
      <c r="E220" s="26">
        <v>45511</v>
      </c>
      <c r="F220" s="25">
        <v>4</v>
      </c>
      <c r="G220" s="25" t="s">
        <v>820</v>
      </c>
      <c r="H220" s="25"/>
      <c r="I220" s="25" t="s">
        <v>993</v>
      </c>
      <c r="J220" s="25" t="s">
        <v>1001</v>
      </c>
    </row>
    <row r="221" spans="1:10" x14ac:dyDescent="0.2">
      <c r="A221" s="25">
        <v>220</v>
      </c>
      <c r="B221" s="25" t="str">
        <f t="shared" si="6"/>
        <v>DRTO2024_Plate3</v>
      </c>
      <c r="C221" s="27" t="s">
        <v>667</v>
      </c>
      <c r="D221" s="25" t="s">
        <v>1515</v>
      </c>
      <c r="E221" s="26">
        <v>45511</v>
      </c>
      <c r="F221" s="25">
        <v>4</v>
      </c>
      <c r="G221" s="25" t="s">
        <v>820</v>
      </c>
      <c r="H221" s="25"/>
      <c r="I221" s="25" t="s">
        <v>994</v>
      </c>
      <c r="J221" s="25"/>
    </row>
    <row r="222" spans="1:10" x14ac:dyDescent="0.2">
      <c r="A222" s="25">
        <v>221</v>
      </c>
      <c r="B222" s="25" t="str">
        <f t="shared" si="6"/>
        <v>DRTO2024_Plate3</v>
      </c>
      <c r="C222" s="27" t="s">
        <v>668</v>
      </c>
      <c r="D222" s="25" t="s">
        <v>1515</v>
      </c>
      <c r="E222" s="26">
        <v>45511</v>
      </c>
      <c r="F222" s="25">
        <v>4</v>
      </c>
      <c r="G222" s="25" t="s">
        <v>820</v>
      </c>
      <c r="H222" s="25"/>
      <c r="I222" s="25" t="s">
        <v>995</v>
      </c>
      <c r="J222" s="25"/>
    </row>
    <row r="223" spans="1:10" x14ac:dyDescent="0.2">
      <c r="A223" s="25">
        <v>222</v>
      </c>
      <c r="B223" s="25" t="str">
        <f t="shared" si="6"/>
        <v>DRTO2024_Plate3</v>
      </c>
      <c r="C223" s="27" t="s">
        <v>669</v>
      </c>
      <c r="D223" s="25" t="s">
        <v>1515</v>
      </c>
      <c r="E223" s="26">
        <v>45511</v>
      </c>
      <c r="F223" s="25">
        <v>4</v>
      </c>
      <c r="G223" s="25" t="s">
        <v>799</v>
      </c>
      <c r="H223" s="25"/>
      <c r="I223" s="25" t="s">
        <v>996</v>
      </c>
      <c r="J223" s="25"/>
    </row>
    <row r="224" spans="1:10" x14ac:dyDescent="0.2">
      <c r="A224" s="25">
        <v>223</v>
      </c>
      <c r="B224" s="25" t="str">
        <f t="shared" si="6"/>
        <v>DRTO2024_Plate3</v>
      </c>
      <c r="C224" s="27" t="s">
        <v>670</v>
      </c>
      <c r="D224" s="25" t="s">
        <v>1515</v>
      </c>
      <c r="E224" s="26">
        <v>45511</v>
      </c>
      <c r="F224" s="25">
        <v>4</v>
      </c>
      <c r="G224" s="25" t="s">
        <v>825</v>
      </c>
      <c r="H224" s="25"/>
      <c r="I224" s="25" t="s">
        <v>997</v>
      </c>
      <c r="J224" s="25"/>
    </row>
    <row r="225" spans="1:10" x14ac:dyDescent="0.2">
      <c r="A225" s="25">
        <v>224</v>
      </c>
      <c r="B225" s="25" t="str">
        <f t="shared" si="6"/>
        <v>DRTO2024_Plate3</v>
      </c>
      <c r="C225" s="27" t="s">
        <v>671</v>
      </c>
      <c r="D225" s="25" t="s">
        <v>1515</v>
      </c>
      <c r="E225" s="26">
        <v>45511</v>
      </c>
      <c r="F225" s="25">
        <v>4</v>
      </c>
      <c r="G225" s="25" t="s">
        <v>820</v>
      </c>
      <c r="H225" s="25"/>
      <c r="I225" s="25" t="s">
        <v>998</v>
      </c>
      <c r="J225" s="25"/>
    </row>
    <row r="226" spans="1:10" x14ac:dyDescent="0.2">
      <c r="A226" s="25">
        <v>225</v>
      </c>
      <c r="B226" s="25" t="str">
        <f t="shared" si="6"/>
        <v>DRTO2024_Plate3</v>
      </c>
      <c r="C226" s="27" t="s">
        <v>672</v>
      </c>
      <c r="D226" s="25" t="s">
        <v>1515</v>
      </c>
      <c r="E226" s="26">
        <v>45511</v>
      </c>
      <c r="F226" s="25">
        <v>4</v>
      </c>
      <c r="G226" s="25" t="s">
        <v>820</v>
      </c>
      <c r="H226" s="25"/>
      <c r="I226" s="25" t="s">
        <v>1000</v>
      </c>
      <c r="J226" s="25"/>
    </row>
    <row r="227" spans="1:10" x14ac:dyDescent="0.2">
      <c r="A227" s="25">
        <v>226</v>
      </c>
      <c r="B227" s="25" t="str">
        <f t="shared" ref="B227:B258" si="7">B226</f>
        <v>DRTO2024_Plate3</v>
      </c>
      <c r="C227" s="27" t="s">
        <v>673</v>
      </c>
      <c r="D227" s="25" t="s">
        <v>1515</v>
      </c>
      <c r="E227" s="26">
        <v>45511</v>
      </c>
      <c r="F227" s="25">
        <v>4</v>
      </c>
      <c r="G227" s="25" t="s">
        <v>825</v>
      </c>
      <c r="H227" s="25"/>
      <c r="I227" s="25" t="s">
        <v>1002</v>
      </c>
      <c r="J227" s="25"/>
    </row>
    <row r="228" spans="1:10" x14ac:dyDescent="0.2">
      <c r="A228" s="25">
        <v>227</v>
      </c>
      <c r="B228" s="25" t="str">
        <f t="shared" si="7"/>
        <v>DRTO2024_Plate3</v>
      </c>
      <c r="C228" s="27" t="s">
        <v>674</v>
      </c>
      <c r="D228" s="25" t="s">
        <v>1515</v>
      </c>
      <c r="E228" s="26">
        <v>45511</v>
      </c>
      <c r="F228" s="25">
        <v>4</v>
      </c>
      <c r="G228" s="25" t="s">
        <v>804</v>
      </c>
      <c r="H228" s="25"/>
      <c r="I228" s="25" t="s">
        <v>1003</v>
      </c>
      <c r="J228" s="25" t="s">
        <v>1010</v>
      </c>
    </row>
    <row r="229" spans="1:10" x14ac:dyDescent="0.2">
      <c r="A229" s="25">
        <v>228</v>
      </c>
      <c r="B229" s="25" t="str">
        <f t="shared" si="7"/>
        <v>DRTO2024_Plate3</v>
      </c>
      <c r="C229" s="27" t="s">
        <v>675</v>
      </c>
      <c r="D229" s="25" t="s">
        <v>1515</v>
      </c>
      <c r="E229" s="26">
        <v>45511</v>
      </c>
      <c r="F229" s="25">
        <v>4</v>
      </c>
      <c r="G229" s="25" t="s">
        <v>771</v>
      </c>
      <c r="H229" s="25"/>
      <c r="I229" s="25" t="s">
        <v>1004</v>
      </c>
      <c r="J229" s="25"/>
    </row>
    <row r="230" spans="1:10" x14ac:dyDescent="0.2">
      <c r="A230" s="25">
        <v>229</v>
      </c>
      <c r="B230" s="25" t="str">
        <f t="shared" si="7"/>
        <v>DRTO2024_Plate3</v>
      </c>
      <c r="C230" s="27" t="s">
        <v>676</v>
      </c>
      <c r="D230" s="25" t="s">
        <v>1515</v>
      </c>
      <c r="E230" s="26">
        <v>45511</v>
      </c>
      <c r="F230" s="25">
        <v>4</v>
      </c>
      <c r="G230" s="25" t="s">
        <v>771</v>
      </c>
      <c r="H230" s="25"/>
      <c r="I230" s="25" t="s">
        <v>1005</v>
      </c>
      <c r="J230" s="25"/>
    </row>
    <row r="231" spans="1:10" x14ac:dyDescent="0.2">
      <c r="A231" s="25">
        <v>230</v>
      </c>
      <c r="B231" s="25" t="str">
        <f t="shared" si="7"/>
        <v>DRTO2024_Plate3</v>
      </c>
      <c r="C231" s="27" t="s">
        <v>677</v>
      </c>
      <c r="D231" s="25" t="s">
        <v>1515</v>
      </c>
      <c r="E231" s="26">
        <v>45511</v>
      </c>
      <c r="F231" s="25">
        <v>4</v>
      </c>
      <c r="G231" s="25" t="s">
        <v>825</v>
      </c>
      <c r="H231" s="25"/>
      <c r="I231" s="25" t="s">
        <v>1006</v>
      </c>
      <c r="J231" s="25"/>
    </row>
    <row r="232" spans="1:10" x14ac:dyDescent="0.2">
      <c r="A232" s="25">
        <v>231</v>
      </c>
      <c r="B232" s="25" t="str">
        <f t="shared" si="7"/>
        <v>DRTO2024_Plate3</v>
      </c>
      <c r="C232" s="27" t="s">
        <v>678</v>
      </c>
      <c r="D232" s="25" t="s">
        <v>1515</v>
      </c>
      <c r="E232" s="26">
        <v>45512</v>
      </c>
      <c r="F232" s="25" t="s">
        <v>912</v>
      </c>
      <c r="G232" s="25" t="s">
        <v>820</v>
      </c>
      <c r="H232" s="25"/>
      <c r="I232" s="25" t="s">
        <v>1007</v>
      </c>
      <c r="J232" s="25"/>
    </row>
    <row r="233" spans="1:10" x14ac:dyDescent="0.2">
      <c r="A233" s="25">
        <v>232</v>
      </c>
      <c r="B233" s="25" t="str">
        <f t="shared" si="7"/>
        <v>DRTO2024_Plate3</v>
      </c>
      <c r="C233" s="27" t="s">
        <v>679</v>
      </c>
      <c r="D233" s="25" t="s">
        <v>1515</v>
      </c>
      <c r="E233" s="26">
        <v>45512</v>
      </c>
      <c r="F233" s="25" t="s">
        <v>912</v>
      </c>
      <c r="G233" s="25" t="s">
        <v>771</v>
      </c>
      <c r="H233" s="25"/>
      <c r="I233" s="25" t="s">
        <v>1008</v>
      </c>
      <c r="J233" s="25"/>
    </row>
    <row r="234" spans="1:10" x14ac:dyDescent="0.2">
      <c r="A234" s="25">
        <v>233</v>
      </c>
      <c r="B234" s="25" t="str">
        <f t="shared" si="7"/>
        <v>DRTO2024_Plate3</v>
      </c>
      <c r="C234" s="27" t="s">
        <v>680</v>
      </c>
      <c r="D234" s="25" t="s">
        <v>1515</v>
      </c>
      <c r="E234" s="26">
        <v>45512</v>
      </c>
      <c r="F234" s="25" t="s">
        <v>912</v>
      </c>
      <c r="G234" s="25" t="s">
        <v>779</v>
      </c>
      <c r="H234" s="25"/>
      <c r="I234" s="25" t="s">
        <v>1009</v>
      </c>
      <c r="J234" s="25"/>
    </row>
    <row r="235" spans="1:10" x14ac:dyDescent="0.2">
      <c r="A235" s="25">
        <v>234</v>
      </c>
      <c r="B235" s="25" t="str">
        <f t="shared" si="7"/>
        <v>DRTO2024_Plate3</v>
      </c>
      <c r="C235" s="27" t="s">
        <v>681</v>
      </c>
      <c r="D235" s="25" t="s">
        <v>1515</v>
      </c>
      <c r="E235" s="26">
        <v>45512</v>
      </c>
      <c r="F235" s="25" t="s">
        <v>912</v>
      </c>
      <c r="G235" s="25" t="s">
        <v>771</v>
      </c>
      <c r="H235" s="25"/>
      <c r="I235" s="25" t="s">
        <v>1011</v>
      </c>
      <c r="J235" s="25"/>
    </row>
    <row r="236" spans="1:10" x14ac:dyDescent="0.2">
      <c r="A236" s="25">
        <v>235</v>
      </c>
      <c r="B236" s="25" t="str">
        <f t="shared" si="7"/>
        <v>DRTO2024_Plate3</v>
      </c>
      <c r="C236" s="27" t="s">
        <v>682</v>
      </c>
      <c r="D236" s="25" t="s">
        <v>1515</v>
      </c>
      <c r="E236" s="26">
        <v>45512</v>
      </c>
      <c r="F236" s="25" t="s">
        <v>912</v>
      </c>
      <c r="G236" s="25" t="s">
        <v>769</v>
      </c>
      <c r="H236" s="25"/>
      <c r="I236" s="25" t="s">
        <v>1012</v>
      </c>
      <c r="J236" s="25"/>
    </row>
    <row r="237" spans="1:10" x14ac:dyDescent="0.2">
      <c r="A237" s="25">
        <v>236</v>
      </c>
      <c r="B237" s="25" t="str">
        <f t="shared" si="7"/>
        <v>DRTO2024_Plate3</v>
      </c>
      <c r="C237" s="27" t="s">
        <v>683</v>
      </c>
      <c r="D237" s="25" t="s">
        <v>1515</v>
      </c>
      <c r="E237" s="26">
        <v>45512</v>
      </c>
      <c r="F237" s="25" t="s">
        <v>912</v>
      </c>
      <c r="G237" s="25" t="s">
        <v>771</v>
      </c>
      <c r="H237" s="25"/>
      <c r="I237" s="25" t="s">
        <v>1013</v>
      </c>
      <c r="J237" s="25"/>
    </row>
    <row r="238" spans="1:10" x14ac:dyDescent="0.2">
      <c r="A238" s="25">
        <v>237</v>
      </c>
      <c r="B238" s="25" t="str">
        <f t="shared" si="7"/>
        <v>DRTO2024_Plate3</v>
      </c>
      <c r="C238" s="27" t="s">
        <v>684</v>
      </c>
      <c r="D238" s="25" t="s">
        <v>1515</v>
      </c>
      <c r="E238" s="26">
        <v>45512</v>
      </c>
      <c r="F238" s="25" t="s">
        <v>912</v>
      </c>
      <c r="G238" s="25" t="s">
        <v>804</v>
      </c>
      <c r="H238" s="25"/>
      <c r="I238" s="25" t="s">
        <v>1014</v>
      </c>
      <c r="J238" s="25"/>
    </row>
    <row r="239" spans="1:10" x14ac:dyDescent="0.2">
      <c r="A239" s="25">
        <v>238</v>
      </c>
      <c r="B239" s="25" t="str">
        <f t="shared" si="7"/>
        <v>DRTO2024_Plate3</v>
      </c>
      <c r="C239" s="27" t="s">
        <v>686</v>
      </c>
      <c r="D239" s="25" t="s">
        <v>1515</v>
      </c>
      <c r="E239" s="26">
        <v>45512</v>
      </c>
      <c r="F239" s="25" t="s">
        <v>912</v>
      </c>
      <c r="G239" s="25" t="s">
        <v>820</v>
      </c>
      <c r="H239" s="25"/>
      <c r="I239" s="25" t="s">
        <v>1015</v>
      </c>
      <c r="J239" s="25"/>
    </row>
    <row r="240" spans="1:10" x14ac:dyDescent="0.2">
      <c r="A240" s="25">
        <v>239</v>
      </c>
      <c r="B240" s="25" t="str">
        <f t="shared" si="7"/>
        <v>DRTO2024_Plate3</v>
      </c>
      <c r="C240" s="27" t="s">
        <v>687</v>
      </c>
      <c r="D240" s="25" t="s">
        <v>1515</v>
      </c>
      <c r="E240" s="26">
        <v>45512</v>
      </c>
      <c r="F240" s="25" t="s">
        <v>912</v>
      </c>
      <c r="G240" s="25" t="s">
        <v>799</v>
      </c>
      <c r="H240" s="25"/>
      <c r="I240" s="25" t="s">
        <v>1016</v>
      </c>
      <c r="J240" s="25"/>
    </row>
    <row r="241" spans="1:10" x14ac:dyDescent="0.2">
      <c r="A241" s="25">
        <v>240</v>
      </c>
      <c r="B241" s="25" t="str">
        <f t="shared" si="7"/>
        <v>DRTO2024_Plate3</v>
      </c>
      <c r="C241" s="27" t="s">
        <v>688</v>
      </c>
      <c r="D241" s="25" t="s">
        <v>1515</v>
      </c>
      <c r="E241" s="26">
        <v>45512</v>
      </c>
      <c r="F241" s="25" t="s">
        <v>912</v>
      </c>
      <c r="G241" s="25" t="s">
        <v>820</v>
      </c>
      <c r="H241" s="25"/>
      <c r="I241" s="25" t="s">
        <v>1017</v>
      </c>
      <c r="J241" s="25"/>
    </row>
    <row r="242" spans="1:10" x14ac:dyDescent="0.2">
      <c r="A242" s="25">
        <v>241</v>
      </c>
      <c r="B242" s="25" t="str">
        <f t="shared" si="7"/>
        <v>DRTO2024_Plate3</v>
      </c>
      <c r="C242" s="27" t="s">
        <v>689</v>
      </c>
      <c r="D242" s="25" t="s">
        <v>1515</v>
      </c>
      <c r="E242" s="26">
        <v>45512</v>
      </c>
      <c r="F242" s="25" t="s">
        <v>912</v>
      </c>
      <c r="G242" s="25" t="s">
        <v>769</v>
      </c>
      <c r="H242" s="25"/>
      <c r="I242" s="25" t="s">
        <v>1018</v>
      </c>
      <c r="J242" s="25"/>
    </row>
    <row r="243" spans="1:10" x14ac:dyDescent="0.2">
      <c r="A243" s="25">
        <v>242</v>
      </c>
      <c r="B243" s="25" t="str">
        <f t="shared" si="7"/>
        <v>DRTO2024_Plate3</v>
      </c>
      <c r="C243" s="27" t="s">
        <v>691</v>
      </c>
      <c r="D243" s="25" t="s">
        <v>1515</v>
      </c>
      <c r="E243" s="26">
        <v>45512</v>
      </c>
      <c r="F243" s="25" t="s">
        <v>912</v>
      </c>
      <c r="G243" s="25" t="s">
        <v>771</v>
      </c>
      <c r="H243" s="25"/>
      <c r="I243" s="25" t="s">
        <v>1019</v>
      </c>
      <c r="J243" s="25"/>
    </row>
    <row r="244" spans="1:10" x14ac:dyDescent="0.2">
      <c r="A244" s="25">
        <v>243</v>
      </c>
      <c r="B244" s="25" t="str">
        <f t="shared" si="7"/>
        <v>DRTO2024_Plate3</v>
      </c>
      <c r="C244" s="27" t="s">
        <v>692</v>
      </c>
      <c r="D244" s="25" t="s">
        <v>1515</v>
      </c>
      <c r="E244" s="26">
        <v>45512</v>
      </c>
      <c r="F244" s="25" t="s">
        <v>912</v>
      </c>
      <c r="G244" s="25" t="s">
        <v>820</v>
      </c>
      <c r="H244" s="25"/>
      <c r="I244" s="25" t="s">
        <v>1075</v>
      </c>
      <c r="J244" s="25"/>
    </row>
    <row r="245" spans="1:10" x14ac:dyDescent="0.2">
      <c r="A245" s="25">
        <v>244</v>
      </c>
      <c r="B245" s="25" t="str">
        <f t="shared" si="7"/>
        <v>DRTO2024_Plate3</v>
      </c>
      <c r="C245" s="27" t="s">
        <v>693</v>
      </c>
      <c r="D245" s="25" t="s">
        <v>1515</v>
      </c>
      <c r="E245" s="26">
        <v>45512</v>
      </c>
      <c r="F245" s="25" t="s">
        <v>912</v>
      </c>
      <c r="G245" s="25" t="s">
        <v>799</v>
      </c>
      <c r="H245" s="25"/>
      <c r="I245" s="25" t="s">
        <v>1020</v>
      </c>
      <c r="J245" s="25"/>
    </row>
    <row r="246" spans="1:10" x14ac:dyDescent="0.2">
      <c r="A246" s="25">
        <v>245</v>
      </c>
      <c r="B246" s="25" t="str">
        <f t="shared" si="7"/>
        <v>DRTO2024_Plate3</v>
      </c>
      <c r="C246" s="27" t="s">
        <v>694</v>
      </c>
      <c r="D246" s="25" t="s">
        <v>1515</v>
      </c>
      <c r="E246" s="26">
        <v>45511</v>
      </c>
      <c r="F246" s="25" t="s">
        <v>793</v>
      </c>
      <c r="G246" s="25" t="s">
        <v>804</v>
      </c>
      <c r="H246" s="25"/>
      <c r="I246" s="25" t="s">
        <v>1021</v>
      </c>
      <c r="J246" s="25"/>
    </row>
    <row r="247" spans="1:10" x14ac:dyDescent="0.2">
      <c r="A247" s="25">
        <v>246</v>
      </c>
      <c r="B247" s="25" t="str">
        <f t="shared" si="7"/>
        <v>DRTO2024_Plate3</v>
      </c>
      <c r="C247" s="27" t="s">
        <v>696</v>
      </c>
      <c r="D247" s="25" t="s">
        <v>1515</v>
      </c>
      <c r="E247" s="26">
        <v>45511</v>
      </c>
      <c r="F247" s="25" t="s">
        <v>1022</v>
      </c>
      <c r="G247" s="25" t="s">
        <v>779</v>
      </c>
      <c r="H247" s="25"/>
      <c r="I247" s="25" t="s">
        <v>1023</v>
      </c>
      <c r="J247" s="25" t="s">
        <v>1030</v>
      </c>
    </row>
    <row r="248" spans="1:10" x14ac:dyDescent="0.2">
      <c r="A248" s="25">
        <v>247</v>
      </c>
      <c r="B248" s="25" t="str">
        <f t="shared" si="7"/>
        <v>DRTO2024_Plate3</v>
      </c>
      <c r="C248" s="27" t="s">
        <v>698</v>
      </c>
      <c r="D248" s="25" t="s">
        <v>1515</v>
      </c>
      <c r="E248" s="26">
        <v>45511</v>
      </c>
      <c r="F248" s="25" t="s">
        <v>1022</v>
      </c>
      <c r="G248" s="25" t="s">
        <v>779</v>
      </c>
      <c r="H248" s="25"/>
      <c r="I248" s="25" t="s">
        <v>1024</v>
      </c>
      <c r="J248" s="25"/>
    </row>
    <row r="249" spans="1:10" x14ac:dyDescent="0.2">
      <c r="A249" s="25">
        <v>248</v>
      </c>
      <c r="B249" s="25" t="str">
        <f t="shared" si="7"/>
        <v>DRTO2024_Plate3</v>
      </c>
      <c r="C249" s="27" t="s">
        <v>699</v>
      </c>
      <c r="D249" s="25" t="s">
        <v>1515</v>
      </c>
      <c r="E249" s="26">
        <v>45511</v>
      </c>
      <c r="F249" s="25" t="s">
        <v>1022</v>
      </c>
      <c r="G249" s="25" t="s">
        <v>789</v>
      </c>
      <c r="H249" s="25"/>
      <c r="I249" s="25" t="s">
        <v>1025</v>
      </c>
      <c r="J249" s="25"/>
    </row>
    <row r="250" spans="1:10" x14ac:dyDescent="0.2">
      <c r="A250" s="25">
        <v>249</v>
      </c>
      <c r="B250" s="25" t="str">
        <f t="shared" si="7"/>
        <v>DRTO2024_Plate3</v>
      </c>
      <c r="C250" s="27" t="s">
        <v>700</v>
      </c>
      <c r="D250" s="25" t="s">
        <v>1515</v>
      </c>
      <c r="E250" s="26">
        <v>45511</v>
      </c>
      <c r="F250" s="25" t="s">
        <v>1022</v>
      </c>
      <c r="G250" s="25" t="s">
        <v>769</v>
      </c>
      <c r="H250" s="25"/>
      <c r="I250" s="25" t="s">
        <v>1026</v>
      </c>
      <c r="J250" s="25"/>
    </row>
    <row r="251" spans="1:10" x14ac:dyDescent="0.2">
      <c r="A251" s="25">
        <v>250</v>
      </c>
      <c r="B251" s="25" t="str">
        <f t="shared" si="7"/>
        <v>DRTO2024_Plate3</v>
      </c>
      <c r="C251" s="27" t="s">
        <v>701</v>
      </c>
      <c r="D251" s="25" t="s">
        <v>1515</v>
      </c>
      <c r="E251" s="26">
        <v>45511</v>
      </c>
      <c r="F251" s="25" t="s">
        <v>1022</v>
      </c>
      <c r="G251" s="25" t="s">
        <v>769</v>
      </c>
      <c r="H251" s="25"/>
      <c r="I251" s="25" t="s">
        <v>1027</v>
      </c>
      <c r="J251" s="25"/>
    </row>
    <row r="252" spans="1:10" x14ac:dyDescent="0.2">
      <c r="A252" s="25">
        <v>251</v>
      </c>
      <c r="B252" s="25" t="str">
        <f t="shared" si="7"/>
        <v>DRTO2024_Plate3</v>
      </c>
      <c r="C252" s="27" t="s">
        <v>703</v>
      </c>
      <c r="D252" s="25" t="s">
        <v>1515</v>
      </c>
      <c r="E252" s="26">
        <v>45511</v>
      </c>
      <c r="F252" s="25" t="s">
        <v>1022</v>
      </c>
      <c r="G252" s="25" t="s">
        <v>820</v>
      </c>
      <c r="H252" s="25"/>
      <c r="I252" s="25" t="s">
        <v>1028</v>
      </c>
      <c r="J252" s="25"/>
    </row>
    <row r="253" spans="1:10" x14ac:dyDescent="0.2">
      <c r="A253" s="25">
        <v>252</v>
      </c>
      <c r="B253" s="25" t="str">
        <f t="shared" si="7"/>
        <v>DRTO2024_Plate3</v>
      </c>
      <c r="C253" s="27" t="s">
        <v>704</v>
      </c>
      <c r="D253" s="25" t="s">
        <v>1515</v>
      </c>
      <c r="E253" s="26">
        <v>45511</v>
      </c>
      <c r="F253" s="25" t="s">
        <v>1022</v>
      </c>
      <c r="G253" s="25" t="s">
        <v>771</v>
      </c>
      <c r="H253" s="25"/>
      <c r="I253" s="25" t="s">
        <v>1029</v>
      </c>
      <c r="J253" s="25"/>
    </row>
    <row r="254" spans="1:10" x14ac:dyDescent="0.2">
      <c r="A254" s="25">
        <v>253</v>
      </c>
      <c r="B254" s="25" t="str">
        <f t="shared" si="7"/>
        <v>DRTO2024_Plate3</v>
      </c>
      <c r="C254" s="27" t="s">
        <v>706</v>
      </c>
      <c r="D254" s="25" t="s">
        <v>1515</v>
      </c>
      <c r="E254" s="26">
        <v>45511</v>
      </c>
      <c r="F254" s="25" t="s">
        <v>1022</v>
      </c>
      <c r="G254" s="25" t="s">
        <v>820</v>
      </c>
      <c r="H254" s="25"/>
      <c r="I254" s="25" t="s">
        <v>1031</v>
      </c>
      <c r="J254" s="25"/>
    </row>
    <row r="255" spans="1:10" x14ac:dyDescent="0.2">
      <c r="A255" s="25">
        <v>254</v>
      </c>
      <c r="B255" s="25" t="str">
        <f t="shared" si="7"/>
        <v>DRTO2024_Plate3</v>
      </c>
      <c r="C255" s="27" t="s">
        <v>707</v>
      </c>
      <c r="D255" s="25" t="s">
        <v>1515</v>
      </c>
      <c r="E255" s="26">
        <v>45511</v>
      </c>
      <c r="F255" s="25" t="s">
        <v>1022</v>
      </c>
      <c r="G255" s="25" t="s">
        <v>771</v>
      </c>
      <c r="H255" s="25"/>
      <c r="I255" s="25" t="s">
        <v>1032</v>
      </c>
      <c r="J255" s="25"/>
    </row>
    <row r="256" spans="1:10" x14ac:dyDescent="0.2">
      <c r="A256" s="25">
        <v>255</v>
      </c>
      <c r="B256" s="25" t="str">
        <f t="shared" si="7"/>
        <v>DRTO2024_Plate3</v>
      </c>
      <c r="C256" s="27" t="s">
        <v>708</v>
      </c>
      <c r="D256" s="25" t="s">
        <v>1515</v>
      </c>
      <c r="E256" s="26">
        <v>45511</v>
      </c>
      <c r="F256" s="25" t="s">
        <v>1022</v>
      </c>
      <c r="G256" s="25" t="s">
        <v>771</v>
      </c>
      <c r="H256" s="25"/>
      <c r="I256" s="25" t="s">
        <v>1033</v>
      </c>
      <c r="J256" s="25"/>
    </row>
    <row r="257" spans="1:10" x14ac:dyDescent="0.2">
      <c r="A257" s="25">
        <v>256</v>
      </c>
      <c r="B257" s="25" t="str">
        <f t="shared" si="7"/>
        <v>DRTO2024_Plate3</v>
      </c>
      <c r="C257" s="27" t="s">
        <v>709</v>
      </c>
      <c r="D257" s="25" t="s">
        <v>1515</v>
      </c>
      <c r="E257" s="26">
        <v>45511</v>
      </c>
      <c r="F257" s="25" t="s">
        <v>1022</v>
      </c>
      <c r="G257" s="25" t="s">
        <v>804</v>
      </c>
      <c r="H257" s="25"/>
      <c r="I257" s="25" t="s">
        <v>1034</v>
      </c>
      <c r="J257" s="25"/>
    </row>
    <row r="258" spans="1:10" x14ac:dyDescent="0.2">
      <c r="A258" s="25">
        <v>257</v>
      </c>
      <c r="B258" s="25" t="str">
        <f t="shared" si="7"/>
        <v>DRTO2024_Plate3</v>
      </c>
      <c r="C258" s="27" t="s">
        <v>710</v>
      </c>
      <c r="D258" s="25" t="s">
        <v>1515</v>
      </c>
      <c r="E258" s="26">
        <v>45511</v>
      </c>
      <c r="F258" s="25" t="s">
        <v>1022</v>
      </c>
      <c r="G258" s="25" t="s">
        <v>820</v>
      </c>
      <c r="H258" s="25"/>
      <c r="I258" s="25" t="s">
        <v>1035</v>
      </c>
      <c r="J258" s="25"/>
    </row>
    <row r="259" spans="1:10" x14ac:dyDescent="0.2">
      <c r="A259" s="25">
        <v>258</v>
      </c>
      <c r="B259" s="25" t="str">
        <f t="shared" ref="B259:B289" si="8">B258</f>
        <v>DRTO2024_Plate3</v>
      </c>
      <c r="C259" s="27" t="s">
        <v>711</v>
      </c>
      <c r="D259" s="25" t="s">
        <v>1515</v>
      </c>
      <c r="E259" s="26">
        <v>45511</v>
      </c>
      <c r="F259" s="25" t="s">
        <v>1022</v>
      </c>
      <c r="G259" s="25" t="s">
        <v>804</v>
      </c>
      <c r="H259" s="25"/>
      <c r="I259" s="25" t="s">
        <v>1036</v>
      </c>
      <c r="J259" s="25"/>
    </row>
    <row r="260" spans="1:10" x14ac:dyDescent="0.2">
      <c r="A260" s="25">
        <v>259</v>
      </c>
      <c r="B260" s="25" t="str">
        <f t="shared" si="8"/>
        <v>DRTO2024_Plate3</v>
      </c>
      <c r="C260" s="27" t="s">
        <v>712</v>
      </c>
      <c r="D260" s="25" t="s">
        <v>1515</v>
      </c>
      <c r="E260" s="26">
        <v>45511</v>
      </c>
      <c r="F260" s="25" t="s">
        <v>1022</v>
      </c>
      <c r="G260" s="25" t="s">
        <v>799</v>
      </c>
      <c r="H260" s="25"/>
      <c r="I260" s="25" t="s">
        <v>1037</v>
      </c>
      <c r="J260" s="25"/>
    </row>
    <row r="261" spans="1:10" x14ac:dyDescent="0.2">
      <c r="A261" s="25">
        <v>260</v>
      </c>
      <c r="B261" s="25" t="str">
        <f t="shared" si="8"/>
        <v>DRTO2024_Plate3</v>
      </c>
      <c r="C261" s="27" t="s">
        <v>713</v>
      </c>
      <c r="D261" s="25" t="s">
        <v>1515</v>
      </c>
      <c r="E261" s="26">
        <v>45511</v>
      </c>
      <c r="F261" s="25" t="s">
        <v>1022</v>
      </c>
      <c r="G261" s="25" t="s">
        <v>771</v>
      </c>
      <c r="H261" s="25"/>
      <c r="I261" s="25" t="s">
        <v>1038</v>
      </c>
      <c r="J261" s="25"/>
    </row>
    <row r="262" spans="1:10" x14ac:dyDescent="0.2">
      <c r="A262" s="25">
        <v>261</v>
      </c>
      <c r="B262" s="25" t="str">
        <f t="shared" si="8"/>
        <v>DRTO2024_Plate3</v>
      </c>
      <c r="C262" s="27" t="s">
        <v>714</v>
      </c>
      <c r="D262" s="25" t="s">
        <v>1515</v>
      </c>
      <c r="E262" s="26">
        <v>45511</v>
      </c>
      <c r="F262" s="25" t="s">
        <v>1022</v>
      </c>
      <c r="G262" s="25" t="s">
        <v>820</v>
      </c>
      <c r="H262" s="25"/>
      <c r="I262" s="25" t="s">
        <v>1039</v>
      </c>
      <c r="J262" s="25"/>
    </row>
    <row r="263" spans="1:10" x14ac:dyDescent="0.2">
      <c r="A263" s="25">
        <v>262</v>
      </c>
      <c r="B263" s="25" t="str">
        <f t="shared" si="8"/>
        <v>DRTO2024_Plate3</v>
      </c>
      <c r="C263" s="27" t="s">
        <v>715</v>
      </c>
      <c r="D263" s="25" t="s">
        <v>1515</v>
      </c>
      <c r="E263" s="26">
        <v>45511</v>
      </c>
      <c r="F263" s="25" t="s">
        <v>1022</v>
      </c>
      <c r="G263" s="25" t="s">
        <v>771</v>
      </c>
      <c r="H263" s="25"/>
      <c r="I263" s="25" t="s">
        <v>1040</v>
      </c>
      <c r="J263" s="25"/>
    </row>
    <row r="264" spans="1:10" x14ac:dyDescent="0.2">
      <c r="A264" s="25">
        <v>263</v>
      </c>
      <c r="B264" s="25" t="str">
        <f t="shared" si="8"/>
        <v>DRTO2024_Plate3</v>
      </c>
      <c r="C264" s="27" t="s">
        <v>716</v>
      </c>
      <c r="D264" s="25" t="s">
        <v>1515</v>
      </c>
      <c r="E264" s="26">
        <v>45511</v>
      </c>
      <c r="F264" s="25" t="s">
        <v>1022</v>
      </c>
      <c r="G264" s="25" t="s">
        <v>820</v>
      </c>
      <c r="H264" s="25"/>
      <c r="I264" s="25" t="s">
        <v>1041</v>
      </c>
      <c r="J264" s="25"/>
    </row>
    <row r="265" spans="1:10" x14ac:dyDescent="0.2">
      <c r="A265" s="25">
        <v>264</v>
      </c>
      <c r="B265" s="25" t="str">
        <f t="shared" si="8"/>
        <v>DRTO2024_Plate3</v>
      </c>
      <c r="C265" s="27" t="s">
        <v>717</v>
      </c>
      <c r="D265" s="25" t="s">
        <v>1515</v>
      </c>
      <c r="E265" s="26">
        <v>45511</v>
      </c>
      <c r="F265" s="25" t="s">
        <v>1022</v>
      </c>
      <c r="G265" s="25" t="s">
        <v>771</v>
      </c>
      <c r="H265" s="25"/>
      <c r="I265" s="25" t="s">
        <v>1042</v>
      </c>
      <c r="J265" s="25"/>
    </row>
    <row r="266" spans="1:10" x14ac:dyDescent="0.2">
      <c r="A266" s="25">
        <v>265</v>
      </c>
      <c r="B266" s="25" t="str">
        <f t="shared" si="8"/>
        <v>DRTO2024_Plate3</v>
      </c>
      <c r="C266" s="27" t="s">
        <v>718</v>
      </c>
      <c r="D266" s="25" t="s">
        <v>1515</v>
      </c>
      <c r="E266" s="26">
        <v>45511</v>
      </c>
      <c r="F266" s="25" t="s">
        <v>1022</v>
      </c>
      <c r="G266" s="25" t="s">
        <v>769</v>
      </c>
      <c r="H266" s="25"/>
      <c r="I266" s="25" t="s">
        <v>1043</v>
      </c>
      <c r="J266" s="25"/>
    </row>
    <row r="267" spans="1:10" x14ac:dyDescent="0.2">
      <c r="A267" s="25">
        <v>266</v>
      </c>
      <c r="B267" s="25" t="str">
        <f t="shared" si="8"/>
        <v>DRTO2024_Plate3</v>
      </c>
      <c r="C267" s="27" t="s">
        <v>719</v>
      </c>
      <c r="D267" s="25" t="s">
        <v>1515</v>
      </c>
      <c r="E267" s="26">
        <v>45511</v>
      </c>
      <c r="F267" s="25" t="s">
        <v>1022</v>
      </c>
      <c r="G267" s="25" t="s">
        <v>804</v>
      </c>
      <c r="H267" s="25"/>
      <c r="I267" s="25" t="s">
        <v>1044</v>
      </c>
      <c r="J267" s="25"/>
    </row>
    <row r="268" spans="1:10" x14ac:dyDescent="0.2">
      <c r="A268" s="25">
        <v>267</v>
      </c>
      <c r="B268" s="25" t="str">
        <f t="shared" si="8"/>
        <v>DRTO2024_Plate3</v>
      </c>
      <c r="C268" s="27" t="s">
        <v>720</v>
      </c>
      <c r="D268" s="25" t="s">
        <v>1515</v>
      </c>
      <c r="E268" s="26">
        <v>45511</v>
      </c>
      <c r="F268" s="25" t="s">
        <v>1022</v>
      </c>
      <c r="G268" s="25" t="s">
        <v>767</v>
      </c>
      <c r="H268" s="25"/>
      <c r="I268" s="25" t="s">
        <v>1045</v>
      </c>
      <c r="J268" s="25"/>
    </row>
    <row r="269" spans="1:10" x14ac:dyDescent="0.2">
      <c r="A269" s="25">
        <v>268</v>
      </c>
      <c r="B269" s="25" t="str">
        <f t="shared" si="8"/>
        <v>DRTO2024_Plate3</v>
      </c>
      <c r="C269" s="27" t="s">
        <v>721</v>
      </c>
      <c r="D269" s="25" t="s">
        <v>1515</v>
      </c>
      <c r="E269" s="26">
        <v>45511</v>
      </c>
      <c r="F269" s="25" t="s">
        <v>1022</v>
      </c>
      <c r="G269" s="25" t="s">
        <v>975</v>
      </c>
      <c r="H269" s="25"/>
      <c r="I269" s="25" t="s">
        <v>1046</v>
      </c>
      <c r="J269" s="25"/>
    </row>
    <row r="270" spans="1:10" x14ac:dyDescent="0.2">
      <c r="A270" s="25">
        <v>269</v>
      </c>
      <c r="B270" s="25" t="str">
        <f t="shared" si="8"/>
        <v>DRTO2024_Plate3</v>
      </c>
      <c r="C270" s="27" t="s">
        <v>722</v>
      </c>
      <c r="D270" s="25" t="s">
        <v>1515</v>
      </c>
      <c r="E270" s="26">
        <v>45511</v>
      </c>
      <c r="F270" s="25" t="s">
        <v>1022</v>
      </c>
      <c r="G270" s="25" t="s">
        <v>804</v>
      </c>
      <c r="H270" s="25"/>
      <c r="I270" s="25" t="s">
        <v>1047</v>
      </c>
      <c r="J270" s="25"/>
    </row>
    <row r="271" spans="1:10" x14ac:dyDescent="0.2">
      <c r="A271" s="25">
        <v>270</v>
      </c>
      <c r="B271" s="25" t="str">
        <f t="shared" si="8"/>
        <v>DRTO2024_Plate3</v>
      </c>
      <c r="C271" s="27" t="s">
        <v>723</v>
      </c>
      <c r="D271" s="25" t="s">
        <v>1515</v>
      </c>
      <c r="E271" s="26">
        <v>45511</v>
      </c>
      <c r="F271" s="25" t="s">
        <v>1022</v>
      </c>
      <c r="G271" s="25" t="s">
        <v>975</v>
      </c>
      <c r="H271" s="25"/>
      <c r="I271" s="25" t="s">
        <v>1048</v>
      </c>
      <c r="J271" s="25"/>
    </row>
    <row r="272" spans="1:10" x14ac:dyDescent="0.2">
      <c r="A272" s="25">
        <v>271</v>
      </c>
      <c r="B272" s="25" t="str">
        <f t="shared" si="8"/>
        <v>DRTO2024_Plate3</v>
      </c>
      <c r="C272" s="27" t="s">
        <v>724</v>
      </c>
      <c r="D272" s="25" t="s">
        <v>1515</v>
      </c>
      <c r="E272" s="26">
        <v>45511</v>
      </c>
      <c r="F272" s="25" t="s">
        <v>1022</v>
      </c>
      <c r="G272" s="25" t="s">
        <v>779</v>
      </c>
      <c r="H272" s="25"/>
      <c r="I272" s="25" t="s">
        <v>1049</v>
      </c>
      <c r="J272" s="25"/>
    </row>
    <row r="273" spans="1:10" x14ac:dyDescent="0.2">
      <c r="A273" s="25">
        <v>272</v>
      </c>
      <c r="B273" s="25" t="str">
        <f t="shared" si="8"/>
        <v>DRTO2024_Plate3</v>
      </c>
      <c r="C273" s="27" t="s">
        <v>725</v>
      </c>
      <c r="D273" s="25" t="s">
        <v>1515</v>
      </c>
      <c r="E273" s="26">
        <v>45511</v>
      </c>
      <c r="F273" s="25" t="s">
        <v>1022</v>
      </c>
      <c r="G273" s="25" t="s">
        <v>771</v>
      </c>
      <c r="H273" s="25"/>
      <c r="I273" s="25" t="s">
        <v>1050</v>
      </c>
      <c r="J273" s="25"/>
    </row>
    <row r="274" spans="1:10" x14ac:dyDescent="0.2">
      <c r="A274" s="25">
        <v>273</v>
      </c>
      <c r="B274" s="25" t="str">
        <f t="shared" si="8"/>
        <v>DRTO2024_Plate3</v>
      </c>
      <c r="C274" s="27" t="s">
        <v>726</v>
      </c>
      <c r="D274" s="25" t="s">
        <v>1515</v>
      </c>
      <c r="E274" s="26">
        <v>45511</v>
      </c>
      <c r="F274" s="25" t="s">
        <v>1022</v>
      </c>
      <c r="G274" s="25" t="s">
        <v>804</v>
      </c>
      <c r="H274" s="25"/>
      <c r="I274" s="25" t="s">
        <v>1051</v>
      </c>
      <c r="J274" s="25"/>
    </row>
    <row r="275" spans="1:10" x14ac:dyDescent="0.2">
      <c r="A275" s="25">
        <v>274</v>
      </c>
      <c r="B275" s="25" t="str">
        <f t="shared" si="8"/>
        <v>DRTO2024_Plate3</v>
      </c>
      <c r="C275" s="27" t="s">
        <v>727</v>
      </c>
      <c r="D275" s="25" t="s">
        <v>1515</v>
      </c>
      <c r="E275" s="26">
        <v>45511</v>
      </c>
      <c r="F275" s="25" t="s">
        <v>1022</v>
      </c>
      <c r="G275" s="25" t="s">
        <v>799</v>
      </c>
      <c r="H275" s="25"/>
      <c r="I275" s="25" t="s">
        <v>1052</v>
      </c>
      <c r="J275" s="25"/>
    </row>
    <row r="276" spans="1:10" x14ac:dyDescent="0.2">
      <c r="A276" s="25">
        <v>275</v>
      </c>
      <c r="B276" s="25" t="str">
        <f t="shared" si="8"/>
        <v>DRTO2024_Plate3</v>
      </c>
      <c r="C276" s="27" t="s">
        <v>728</v>
      </c>
      <c r="D276" s="25" t="s">
        <v>1515</v>
      </c>
      <c r="E276" s="26">
        <v>45511</v>
      </c>
      <c r="F276" s="25" t="s">
        <v>1022</v>
      </c>
      <c r="G276" s="25" t="s">
        <v>799</v>
      </c>
      <c r="H276" s="25"/>
      <c r="I276" s="25" t="s">
        <v>1053</v>
      </c>
      <c r="J276" s="25"/>
    </row>
    <row r="277" spans="1:10" x14ac:dyDescent="0.2">
      <c r="A277" s="25">
        <v>276</v>
      </c>
      <c r="B277" s="25" t="str">
        <f t="shared" si="8"/>
        <v>DRTO2024_Plate3</v>
      </c>
      <c r="C277" s="27" t="s">
        <v>729</v>
      </c>
      <c r="D277" s="25" t="s">
        <v>1515</v>
      </c>
      <c r="E277" s="26">
        <v>45511</v>
      </c>
      <c r="F277" s="25" t="s">
        <v>1022</v>
      </c>
      <c r="G277" s="25" t="s">
        <v>799</v>
      </c>
      <c r="H277" s="25"/>
      <c r="I277" s="25" t="s">
        <v>1054</v>
      </c>
      <c r="J277" s="25"/>
    </row>
    <row r="278" spans="1:10" x14ac:dyDescent="0.2">
      <c r="A278" s="25">
        <v>277</v>
      </c>
      <c r="B278" s="25" t="str">
        <f t="shared" si="8"/>
        <v>DRTO2024_Plate3</v>
      </c>
      <c r="C278" s="27" t="s">
        <v>730</v>
      </c>
      <c r="D278" s="25" t="s">
        <v>1515</v>
      </c>
      <c r="E278" s="26">
        <v>45511</v>
      </c>
      <c r="F278" s="25" t="s">
        <v>1022</v>
      </c>
      <c r="G278" s="25" t="s">
        <v>804</v>
      </c>
      <c r="H278" s="25"/>
      <c r="I278" s="25" t="s">
        <v>1055</v>
      </c>
      <c r="J278" s="25"/>
    </row>
    <row r="279" spans="1:10" x14ac:dyDescent="0.2">
      <c r="A279" s="25">
        <v>278</v>
      </c>
      <c r="B279" s="25" t="str">
        <f t="shared" si="8"/>
        <v>DRTO2024_Plate3</v>
      </c>
      <c r="C279" s="27" t="s">
        <v>731</v>
      </c>
      <c r="D279" s="25" t="s">
        <v>1515</v>
      </c>
      <c r="E279" s="26">
        <v>45511</v>
      </c>
      <c r="F279" s="25" t="s">
        <v>1022</v>
      </c>
      <c r="G279" s="25" t="s">
        <v>804</v>
      </c>
      <c r="H279" s="25"/>
      <c r="I279" s="25" t="s">
        <v>1056</v>
      </c>
      <c r="J279" s="25"/>
    </row>
    <row r="280" spans="1:10" x14ac:dyDescent="0.2">
      <c r="A280" s="25">
        <v>279</v>
      </c>
      <c r="B280" s="25" t="str">
        <f t="shared" si="8"/>
        <v>DRTO2024_Plate3</v>
      </c>
      <c r="C280" s="27" t="s">
        <v>732</v>
      </c>
      <c r="D280" s="25" t="s">
        <v>1515</v>
      </c>
      <c r="E280" s="26">
        <v>45511</v>
      </c>
      <c r="F280" s="25" t="s">
        <v>1022</v>
      </c>
      <c r="G280" s="25" t="s">
        <v>786</v>
      </c>
      <c r="H280" s="25"/>
      <c r="I280" s="25" t="s">
        <v>1057</v>
      </c>
      <c r="J280" s="25"/>
    </row>
    <row r="281" spans="1:10" x14ac:dyDescent="0.2">
      <c r="A281" s="25">
        <v>280</v>
      </c>
      <c r="B281" s="25" t="str">
        <f t="shared" si="8"/>
        <v>DRTO2024_Plate3</v>
      </c>
      <c r="C281" s="27" t="s">
        <v>733</v>
      </c>
      <c r="D281" s="25" t="s">
        <v>1515</v>
      </c>
      <c r="E281" s="26">
        <v>45511</v>
      </c>
      <c r="F281" s="25" t="s">
        <v>1022</v>
      </c>
      <c r="G281" s="25" t="s">
        <v>786</v>
      </c>
      <c r="H281" s="25"/>
      <c r="I281" s="25" t="s">
        <v>1058</v>
      </c>
      <c r="J281" s="25"/>
    </row>
    <row r="282" spans="1:10" x14ac:dyDescent="0.2">
      <c r="A282" s="25">
        <v>281</v>
      </c>
      <c r="B282" s="25" t="str">
        <f t="shared" si="8"/>
        <v>DRTO2024_Plate3</v>
      </c>
      <c r="C282" s="27" t="s">
        <v>734</v>
      </c>
      <c r="D282" s="25" t="s">
        <v>1515</v>
      </c>
      <c r="E282" s="26">
        <v>45512</v>
      </c>
      <c r="F282" s="25" t="s">
        <v>912</v>
      </c>
      <c r="G282" s="25" t="s">
        <v>804</v>
      </c>
      <c r="H282" s="25"/>
      <c r="I282" s="25" t="s">
        <v>1059</v>
      </c>
      <c r="J282" s="25"/>
    </row>
    <row r="283" spans="1:10" x14ac:dyDescent="0.2">
      <c r="A283" s="25">
        <v>282</v>
      </c>
      <c r="B283" s="25" t="str">
        <f t="shared" si="8"/>
        <v>DRTO2024_Plate3</v>
      </c>
      <c r="C283" s="27" t="s">
        <v>735</v>
      </c>
      <c r="D283" s="25" t="s">
        <v>1515</v>
      </c>
      <c r="E283" s="26">
        <v>45512</v>
      </c>
      <c r="F283" s="25" t="s">
        <v>912</v>
      </c>
      <c r="G283" s="25" t="s">
        <v>804</v>
      </c>
      <c r="H283" s="25"/>
      <c r="I283" s="25" t="s">
        <v>1060</v>
      </c>
      <c r="J283" s="25"/>
    </row>
    <row r="284" spans="1:10" x14ac:dyDescent="0.2">
      <c r="A284" s="25">
        <v>283</v>
      </c>
      <c r="B284" s="25" t="str">
        <f t="shared" si="8"/>
        <v>DRTO2024_Plate3</v>
      </c>
      <c r="C284" s="27" t="s">
        <v>736</v>
      </c>
      <c r="D284" s="25" t="s">
        <v>1515</v>
      </c>
      <c r="E284" s="26">
        <v>45512</v>
      </c>
      <c r="F284" s="25" t="s">
        <v>912</v>
      </c>
      <c r="G284" s="25" t="s">
        <v>825</v>
      </c>
      <c r="H284" s="25"/>
      <c r="I284" s="25" t="s">
        <v>1061</v>
      </c>
      <c r="J284" s="25" t="s">
        <v>937</v>
      </c>
    </row>
    <row r="285" spans="1:10" x14ac:dyDescent="0.2">
      <c r="A285" s="25">
        <v>284</v>
      </c>
      <c r="B285" s="25" t="str">
        <f t="shared" si="8"/>
        <v>DRTO2024_Plate3</v>
      </c>
      <c r="C285" s="27" t="s">
        <v>737</v>
      </c>
      <c r="D285" s="25" t="s">
        <v>1515</v>
      </c>
      <c r="E285" s="26">
        <v>45512</v>
      </c>
      <c r="F285" s="25" t="s">
        <v>912</v>
      </c>
      <c r="G285" s="25" t="s">
        <v>767</v>
      </c>
      <c r="H285" s="25"/>
      <c r="I285" s="25" t="s">
        <v>1062</v>
      </c>
      <c r="J285" s="25" t="s">
        <v>937</v>
      </c>
    </row>
    <row r="286" spans="1:10" x14ac:dyDescent="0.2">
      <c r="A286" s="25">
        <v>285</v>
      </c>
      <c r="B286" s="25" t="str">
        <f t="shared" si="8"/>
        <v>DRTO2024_Plate3</v>
      </c>
      <c r="C286" s="27" t="s">
        <v>738</v>
      </c>
      <c r="D286" s="25" t="s">
        <v>1515</v>
      </c>
      <c r="E286" s="26">
        <v>45512</v>
      </c>
      <c r="F286" s="25" t="s">
        <v>912</v>
      </c>
      <c r="G286" s="25" t="s">
        <v>789</v>
      </c>
      <c r="H286" s="25"/>
      <c r="I286" s="25" t="s">
        <v>1063</v>
      </c>
      <c r="J286" s="25" t="s">
        <v>944</v>
      </c>
    </row>
    <row r="287" spans="1:10" x14ac:dyDescent="0.2">
      <c r="A287" s="25">
        <v>286</v>
      </c>
      <c r="B287" s="25" t="str">
        <f t="shared" si="8"/>
        <v>DRTO2024_Plate3</v>
      </c>
      <c r="C287" s="27" t="s">
        <v>739</v>
      </c>
      <c r="D287" s="25" t="s">
        <v>1515</v>
      </c>
      <c r="E287" s="26">
        <v>45512</v>
      </c>
      <c r="F287" s="25" t="s">
        <v>912</v>
      </c>
      <c r="G287" s="25" t="s">
        <v>825</v>
      </c>
      <c r="H287" s="25"/>
      <c r="I287" s="25" t="s">
        <v>1064</v>
      </c>
      <c r="J287" s="25" t="s">
        <v>941</v>
      </c>
    </row>
    <row r="288" spans="1:10" x14ac:dyDescent="0.2">
      <c r="A288" s="25">
        <v>287</v>
      </c>
      <c r="B288" s="25" t="str">
        <f t="shared" si="8"/>
        <v>DRTO2024_Plate3</v>
      </c>
      <c r="C288" s="27" t="s">
        <v>740</v>
      </c>
      <c r="D288" s="25" t="s">
        <v>1515</v>
      </c>
      <c r="E288" s="26">
        <v>45514</v>
      </c>
      <c r="F288" s="25" t="s">
        <v>1065</v>
      </c>
      <c r="G288" s="25" t="s">
        <v>820</v>
      </c>
      <c r="H288" s="25"/>
      <c r="I288" s="25" t="s">
        <v>1066</v>
      </c>
      <c r="J288" s="25" t="s">
        <v>941</v>
      </c>
    </row>
    <row r="289" spans="1:41" x14ac:dyDescent="0.2">
      <c r="A289" s="25">
        <v>288</v>
      </c>
      <c r="B289" s="25" t="str">
        <f t="shared" si="8"/>
        <v>DRTO2024_Plate3</v>
      </c>
      <c r="C289" s="27" t="s">
        <v>741</v>
      </c>
      <c r="D289" s="25" t="s">
        <v>1515</v>
      </c>
      <c r="E289" s="26">
        <v>45514</v>
      </c>
      <c r="F289" s="25" t="s">
        <v>1065</v>
      </c>
      <c r="G289" s="25" t="s">
        <v>820</v>
      </c>
      <c r="H289" s="25"/>
      <c r="I289" s="25" t="s">
        <v>1067</v>
      </c>
      <c r="J289" s="25" t="s">
        <v>941</v>
      </c>
    </row>
    <row r="290" spans="1:41" x14ac:dyDescent="0.2">
      <c r="A290" s="25">
        <v>290</v>
      </c>
      <c r="B290" s="25" t="s">
        <v>1516</v>
      </c>
      <c r="C290" s="27" t="s">
        <v>662</v>
      </c>
      <c r="D290" s="25" t="s">
        <v>1515</v>
      </c>
      <c r="E290" s="26">
        <v>45515</v>
      </c>
      <c r="F290" s="25" t="s">
        <v>935</v>
      </c>
      <c r="G290" s="25" t="s">
        <v>820</v>
      </c>
      <c r="H290" s="25"/>
      <c r="I290" s="25" t="s">
        <v>1068</v>
      </c>
      <c r="J290" s="25"/>
    </row>
    <row r="291" spans="1:41" x14ac:dyDescent="0.2">
      <c r="A291" s="25">
        <v>291</v>
      </c>
      <c r="B291" s="25" t="str">
        <f t="shared" ref="B291:B295" si="9">B290</f>
        <v>Bermuda+DRTO_ExtrasPlate</v>
      </c>
      <c r="C291" s="27" t="s">
        <v>664</v>
      </c>
      <c r="D291" s="25" t="s">
        <v>1515</v>
      </c>
      <c r="E291" s="26">
        <v>45515</v>
      </c>
      <c r="F291" s="25" t="s">
        <v>935</v>
      </c>
      <c r="G291" s="25" t="s">
        <v>820</v>
      </c>
      <c r="H291" s="25"/>
      <c r="I291" s="25" t="s">
        <v>1069</v>
      </c>
      <c r="J291" s="25"/>
    </row>
    <row r="292" spans="1:41" x14ac:dyDescent="0.2">
      <c r="A292" s="25">
        <v>292</v>
      </c>
      <c r="B292" s="25" t="str">
        <f t="shared" si="9"/>
        <v>Bermuda+DRTO_ExtrasPlate</v>
      </c>
      <c r="C292" s="27" t="s">
        <v>665</v>
      </c>
      <c r="D292" s="25" t="s">
        <v>1515</v>
      </c>
      <c r="E292" s="26">
        <v>45515</v>
      </c>
      <c r="F292" s="25" t="s">
        <v>935</v>
      </c>
      <c r="G292" s="25" t="s">
        <v>820</v>
      </c>
      <c r="H292" s="25"/>
      <c r="I292" s="25" t="s">
        <v>1070</v>
      </c>
      <c r="J292" s="25"/>
    </row>
    <row r="293" spans="1:41" x14ac:dyDescent="0.2">
      <c r="A293" s="25">
        <v>293</v>
      </c>
      <c r="B293" s="25" t="str">
        <f t="shared" si="9"/>
        <v>Bermuda+DRTO_ExtrasPlate</v>
      </c>
      <c r="C293" s="27" t="s">
        <v>666</v>
      </c>
      <c r="D293" s="25" t="s">
        <v>1515</v>
      </c>
      <c r="E293" s="26">
        <v>45515</v>
      </c>
      <c r="F293" s="25" t="s">
        <v>935</v>
      </c>
      <c r="G293" s="25" t="s">
        <v>820</v>
      </c>
      <c r="H293" s="25"/>
      <c r="I293" s="25" t="s">
        <v>1071</v>
      </c>
      <c r="J293" s="25"/>
    </row>
    <row r="294" spans="1:41" x14ac:dyDescent="0.2">
      <c r="A294" s="25">
        <v>294</v>
      </c>
      <c r="B294" s="25" t="str">
        <f t="shared" si="9"/>
        <v>Bermuda+DRTO_ExtrasPlate</v>
      </c>
      <c r="C294" s="27" t="s">
        <v>667</v>
      </c>
      <c r="D294" s="25" t="s">
        <v>1515</v>
      </c>
      <c r="E294" s="26">
        <v>45515</v>
      </c>
      <c r="F294" s="25" t="s">
        <v>935</v>
      </c>
      <c r="G294" s="25" t="s">
        <v>820</v>
      </c>
      <c r="H294" s="25"/>
      <c r="I294" s="25" t="s">
        <v>1072</v>
      </c>
      <c r="J294" s="25"/>
    </row>
    <row r="295" spans="1:41" x14ac:dyDescent="0.2">
      <c r="A295" s="25">
        <v>295</v>
      </c>
      <c r="B295" s="25" t="str">
        <f t="shared" si="9"/>
        <v>Bermuda+DRTO_ExtrasPlate</v>
      </c>
      <c r="C295" s="27" t="s">
        <v>668</v>
      </c>
      <c r="D295" s="25" t="s">
        <v>1515</v>
      </c>
      <c r="E295" s="26">
        <v>45515</v>
      </c>
      <c r="F295" s="25" t="s">
        <v>935</v>
      </c>
      <c r="G295" s="25" t="s">
        <v>820</v>
      </c>
      <c r="H295" s="25"/>
      <c r="I295" s="25" t="s">
        <v>1073</v>
      </c>
      <c r="J295" s="25"/>
    </row>
    <row r="296" spans="1:41" x14ac:dyDescent="0.2">
      <c r="A296" s="25">
        <v>296</v>
      </c>
      <c r="B296" s="33" t="s">
        <v>1128</v>
      </c>
      <c r="C296" s="27" t="s">
        <v>634</v>
      </c>
      <c r="D296" s="25" t="s">
        <v>1108</v>
      </c>
      <c r="E296" s="26">
        <v>37300</v>
      </c>
      <c r="F296" s="33" t="s">
        <v>34</v>
      </c>
      <c r="G296" s="25" t="s">
        <v>771</v>
      </c>
      <c r="H296" s="33" t="s">
        <v>50</v>
      </c>
      <c r="I296" s="33" t="s">
        <v>47</v>
      </c>
      <c r="J296" s="33"/>
      <c r="K296" s="1"/>
      <c r="N296" s="1"/>
      <c r="O296" s="2"/>
      <c r="P296" s="8"/>
      <c r="R296" s="1"/>
      <c r="S296" s="1"/>
      <c r="T296" s="1"/>
      <c r="V296" s="3"/>
      <c r="W296" s="4"/>
      <c r="X296" s="23"/>
      <c r="Y296" s="23"/>
      <c r="Z296" s="1"/>
      <c r="AA296" s="1"/>
      <c r="AB296" s="1"/>
      <c r="AC296" s="1"/>
      <c r="AD296" s="1"/>
      <c r="AE296" s="1"/>
      <c r="AF296" s="1"/>
      <c r="AG296" s="1"/>
      <c r="AH296" s="7"/>
      <c r="AI296" s="7"/>
      <c r="AJ296" s="7"/>
      <c r="AK296" s="7"/>
      <c r="AL296" s="1"/>
      <c r="AM296" s="1"/>
      <c r="AN296" s="1"/>
      <c r="AO296" s="1"/>
    </row>
    <row r="297" spans="1:41" x14ac:dyDescent="0.2">
      <c r="A297" s="25">
        <v>297</v>
      </c>
      <c r="B297" s="33" t="str">
        <f t="shared" ref="B297:B328" si="10">B296</f>
        <v>Bermuda_Plate1</v>
      </c>
      <c r="C297" s="27" t="s">
        <v>638</v>
      </c>
      <c r="D297" s="25" t="s">
        <v>1108</v>
      </c>
      <c r="E297" s="26">
        <v>37300</v>
      </c>
      <c r="F297" s="33" t="s">
        <v>34</v>
      </c>
      <c r="G297" s="25" t="s">
        <v>769</v>
      </c>
      <c r="H297" s="33" t="s">
        <v>42</v>
      </c>
      <c r="I297" s="33" t="s">
        <v>54</v>
      </c>
      <c r="J297" s="33"/>
      <c r="K297" s="1"/>
      <c r="N297" s="1"/>
      <c r="O297" s="2"/>
      <c r="P297" s="8"/>
      <c r="R297" s="1"/>
      <c r="S297" s="1"/>
      <c r="T297" s="1"/>
      <c r="V297" s="3"/>
      <c r="W297" s="4"/>
      <c r="X297" s="23"/>
      <c r="Y297" s="23"/>
      <c r="Z297" s="1"/>
      <c r="AA297" s="1"/>
      <c r="AB297" s="1"/>
      <c r="AC297" s="1"/>
      <c r="AD297" s="1"/>
      <c r="AE297" s="1"/>
      <c r="AF297" s="1"/>
      <c r="AG297" s="1"/>
      <c r="AH297" s="7"/>
      <c r="AI297" s="7"/>
      <c r="AJ297" s="1"/>
      <c r="AK297" s="1"/>
      <c r="AL297" s="1"/>
      <c r="AM297" s="1"/>
      <c r="AN297" s="1"/>
      <c r="AO297" s="1"/>
    </row>
    <row r="298" spans="1:41" x14ac:dyDescent="0.2">
      <c r="A298" s="25">
        <v>298</v>
      </c>
      <c r="B298" s="33" t="str">
        <f t="shared" si="10"/>
        <v>Bermuda_Plate1</v>
      </c>
      <c r="C298" s="27" t="s">
        <v>639</v>
      </c>
      <c r="D298" s="25" t="s">
        <v>1108</v>
      </c>
      <c r="E298" s="26">
        <v>37300</v>
      </c>
      <c r="F298" s="33" t="s">
        <v>34</v>
      </c>
      <c r="G298" s="25" t="s">
        <v>1110</v>
      </c>
      <c r="H298" s="33" t="s">
        <v>59</v>
      </c>
      <c r="I298" s="33" t="s">
        <v>58</v>
      </c>
      <c r="J298" s="33"/>
      <c r="K298" s="1"/>
      <c r="N298" s="1"/>
      <c r="O298" s="2"/>
      <c r="P298" s="8"/>
      <c r="R298" s="1"/>
      <c r="S298" s="1"/>
      <c r="T298" s="1"/>
      <c r="V298" s="3"/>
      <c r="W298" s="4"/>
      <c r="X298" s="23"/>
      <c r="Y298" s="23"/>
      <c r="Z298" s="1"/>
      <c r="AA298" s="1"/>
      <c r="AB298" s="1"/>
      <c r="AC298" s="1"/>
      <c r="AD298" s="1"/>
      <c r="AE298" s="1"/>
      <c r="AF298" s="1"/>
      <c r="AG298" s="1"/>
      <c r="AH298" s="7"/>
      <c r="AI298" s="7"/>
      <c r="AJ298" s="1"/>
      <c r="AK298" s="1"/>
      <c r="AL298" s="1"/>
      <c r="AM298" s="1"/>
      <c r="AN298" s="1"/>
      <c r="AO298" s="1"/>
    </row>
    <row r="299" spans="1:41" x14ac:dyDescent="0.2">
      <c r="A299" s="25">
        <v>299</v>
      </c>
      <c r="B299" s="33" t="str">
        <f t="shared" si="10"/>
        <v>Bermuda_Plate1</v>
      </c>
      <c r="C299" s="27" t="s">
        <v>640</v>
      </c>
      <c r="D299" s="25" t="s">
        <v>1108</v>
      </c>
      <c r="E299" s="26">
        <v>37300</v>
      </c>
      <c r="F299" s="33" t="s">
        <v>34</v>
      </c>
      <c r="G299" s="25" t="s">
        <v>804</v>
      </c>
      <c r="H299" s="33" t="s">
        <v>31</v>
      </c>
      <c r="I299" s="33" t="s">
        <v>61</v>
      </c>
      <c r="J299" s="33"/>
      <c r="K299" s="1"/>
      <c r="N299" s="1"/>
      <c r="O299" s="2"/>
      <c r="P299" s="8"/>
      <c r="R299" s="1"/>
      <c r="S299" s="1"/>
      <c r="T299" s="1"/>
      <c r="V299" s="3"/>
      <c r="W299" s="4"/>
      <c r="X299" s="23"/>
      <c r="Y299" s="23"/>
      <c r="Z299" s="1"/>
      <c r="AA299" s="1"/>
      <c r="AB299" s="1"/>
      <c r="AC299" s="1"/>
      <c r="AD299" s="1"/>
      <c r="AE299" s="1"/>
      <c r="AF299" s="1"/>
      <c r="AG299" s="1"/>
      <c r="AH299" s="7"/>
      <c r="AI299" s="7"/>
      <c r="AJ299" s="1"/>
      <c r="AK299" s="1"/>
      <c r="AL299" s="1"/>
      <c r="AM299" s="1"/>
      <c r="AN299" s="1"/>
      <c r="AO299" s="1"/>
    </row>
    <row r="300" spans="1:41" x14ac:dyDescent="0.2">
      <c r="A300" s="25">
        <v>300</v>
      </c>
      <c r="B300" s="33" t="str">
        <f t="shared" si="10"/>
        <v>Bermuda_Plate1</v>
      </c>
      <c r="C300" s="27" t="s">
        <v>641</v>
      </c>
      <c r="D300" s="25" t="s">
        <v>1108</v>
      </c>
      <c r="E300" s="26">
        <v>37300</v>
      </c>
      <c r="F300" s="33" t="s">
        <v>34</v>
      </c>
      <c r="G300" s="25" t="s">
        <v>1111</v>
      </c>
      <c r="H300" s="33" t="s">
        <v>45</v>
      </c>
      <c r="I300" s="33" t="s">
        <v>62</v>
      </c>
      <c r="J300" s="33"/>
      <c r="K300" s="1"/>
      <c r="N300" s="1"/>
      <c r="O300" s="2"/>
      <c r="P300" s="8"/>
      <c r="R300" s="1"/>
      <c r="S300" s="1"/>
      <c r="T300" s="1"/>
      <c r="V300" s="3"/>
      <c r="W300" s="4"/>
      <c r="X300" s="23"/>
      <c r="Y300" s="23"/>
      <c r="Z300" s="1"/>
      <c r="AA300" s="1"/>
      <c r="AB300" s="1"/>
      <c r="AC300" s="1"/>
      <c r="AD300" s="1"/>
      <c r="AE300" s="1"/>
      <c r="AF300" s="1"/>
      <c r="AG300" s="1"/>
      <c r="AH300" s="7"/>
      <c r="AI300" s="7"/>
      <c r="AJ300" s="1"/>
      <c r="AK300" s="1"/>
      <c r="AL300" s="1"/>
      <c r="AM300" s="1"/>
      <c r="AN300" s="1"/>
      <c r="AO300" s="1"/>
    </row>
    <row r="301" spans="1:41" x14ac:dyDescent="0.2">
      <c r="A301" s="25">
        <v>301</v>
      </c>
      <c r="B301" s="33" t="str">
        <f t="shared" si="10"/>
        <v>Bermuda_Plate1</v>
      </c>
      <c r="C301" s="27" t="s">
        <v>642</v>
      </c>
      <c r="D301" s="25" t="s">
        <v>1108</v>
      </c>
      <c r="E301" s="26">
        <v>37300</v>
      </c>
      <c r="F301" s="33" t="s">
        <v>34</v>
      </c>
      <c r="G301" s="25" t="s">
        <v>769</v>
      </c>
      <c r="H301" s="33" t="s">
        <v>42</v>
      </c>
      <c r="I301" s="33" t="s">
        <v>63</v>
      </c>
      <c r="J301" s="33"/>
      <c r="K301" s="1"/>
      <c r="N301" s="1"/>
      <c r="O301" s="2"/>
      <c r="P301" s="8"/>
      <c r="R301" s="1"/>
      <c r="S301" s="1"/>
      <c r="T301" s="1"/>
      <c r="V301" s="3"/>
      <c r="W301" s="4"/>
      <c r="X301" s="23"/>
      <c r="Y301" s="23"/>
      <c r="Z301" s="1"/>
      <c r="AA301" s="1"/>
      <c r="AB301" s="1"/>
      <c r="AC301" s="1"/>
      <c r="AD301" s="1"/>
      <c r="AE301" s="1"/>
      <c r="AF301" s="1"/>
      <c r="AG301" s="1"/>
      <c r="AH301" s="7"/>
      <c r="AI301" s="7"/>
      <c r="AJ301" s="1"/>
      <c r="AK301" s="1"/>
      <c r="AL301" s="1"/>
      <c r="AM301" s="1"/>
      <c r="AN301" s="1"/>
      <c r="AO301" s="1"/>
    </row>
    <row r="302" spans="1:41" x14ac:dyDescent="0.2">
      <c r="A302" s="25">
        <v>302</v>
      </c>
      <c r="B302" s="33" t="str">
        <f t="shared" si="10"/>
        <v>Bermuda_Plate1</v>
      </c>
      <c r="C302" s="27" t="s">
        <v>643</v>
      </c>
      <c r="D302" s="25" t="s">
        <v>1108</v>
      </c>
      <c r="E302" s="26">
        <v>37300</v>
      </c>
      <c r="F302" s="33" t="s">
        <v>34</v>
      </c>
      <c r="G302" s="25" t="s">
        <v>771</v>
      </c>
      <c r="H302" s="33" t="s">
        <v>50</v>
      </c>
      <c r="I302" s="33" t="s">
        <v>64</v>
      </c>
      <c r="J302" s="33"/>
      <c r="K302" s="1"/>
      <c r="N302" s="1"/>
      <c r="O302" s="2"/>
      <c r="P302" s="8"/>
      <c r="R302" s="1"/>
      <c r="S302" s="1"/>
      <c r="T302" s="1"/>
      <c r="V302" s="3"/>
      <c r="W302" s="4"/>
      <c r="X302" s="23"/>
      <c r="Y302" s="23"/>
      <c r="Z302" s="1"/>
      <c r="AA302" s="1"/>
      <c r="AB302" s="1"/>
      <c r="AC302" s="1"/>
      <c r="AD302" s="1"/>
      <c r="AE302" s="1"/>
      <c r="AF302" s="1"/>
      <c r="AG302" s="1"/>
      <c r="AH302" s="7"/>
      <c r="AI302" s="7"/>
      <c r="AJ302" s="1"/>
      <c r="AK302" s="1"/>
      <c r="AL302" s="1"/>
      <c r="AM302" s="1"/>
      <c r="AN302" s="1"/>
      <c r="AO302" s="1"/>
    </row>
    <row r="303" spans="1:41" x14ac:dyDescent="0.2">
      <c r="A303" s="25">
        <v>303</v>
      </c>
      <c r="B303" s="33" t="str">
        <f t="shared" si="10"/>
        <v>Bermuda_Plate1</v>
      </c>
      <c r="C303" s="27" t="s">
        <v>644</v>
      </c>
      <c r="D303" s="25" t="s">
        <v>1108</v>
      </c>
      <c r="E303" s="26">
        <v>37300</v>
      </c>
      <c r="F303" s="33" t="s">
        <v>34</v>
      </c>
      <c r="G303" s="25" t="s">
        <v>786</v>
      </c>
      <c r="H303" s="33" t="s">
        <v>38</v>
      </c>
      <c r="I303" s="33" t="s">
        <v>66</v>
      </c>
      <c r="J303" s="33"/>
      <c r="K303" s="1"/>
      <c r="N303" s="1"/>
      <c r="O303" s="2"/>
      <c r="P303" s="8"/>
      <c r="R303" s="1"/>
      <c r="S303" s="1"/>
      <c r="T303" s="1"/>
      <c r="V303" s="3"/>
      <c r="W303" s="4"/>
      <c r="X303" s="23"/>
      <c r="Y303" s="23"/>
      <c r="Z303" s="1"/>
      <c r="AA303" s="1"/>
      <c r="AB303" s="1"/>
      <c r="AC303" s="1"/>
      <c r="AD303" s="1"/>
      <c r="AE303" s="1"/>
      <c r="AF303" s="1"/>
      <c r="AG303" s="1"/>
      <c r="AH303" s="7"/>
      <c r="AI303" s="7"/>
      <c r="AJ303" s="1"/>
      <c r="AK303" s="1"/>
      <c r="AL303" s="1"/>
      <c r="AM303" s="1"/>
      <c r="AN303" s="1"/>
      <c r="AO303" s="1"/>
    </row>
    <row r="304" spans="1:41" x14ac:dyDescent="0.2">
      <c r="A304" s="25">
        <v>304</v>
      </c>
      <c r="B304" s="33" t="str">
        <f t="shared" si="10"/>
        <v>Bermuda_Plate1</v>
      </c>
      <c r="C304" s="27" t="s">
        <v>645</v>
      </c>
      <c r="D304" s="25" t="s">
        <v>1108</v>
      </c>
      <c r="E304" s="26">
        <v>37300</v>
      </c>
      <c r="F304" s="33" t="s">
        <v>34</v>
      </c>
      <c r="G304" s="25" t="s">
        <v>1112</v>
      </c>
      <c r="H304" s="33" t="s">
        <v>68</v>
      </c>
      <c r="I304" s="33" t="s">
        <v>67</v>
      </c>
      <c r="J304" s="33"/>
      <c r="K304" s="1"/>
      <c r="N304" s="1"/>
      <c r="O304" s="2"/>
      <c r="P304" s="8"/>
      <c r="R304" s="1"/>
      <c r="S304" s="1"/>
      <c r="T304" s="1"/>
      <c r="V304" s="3"/>
      <c r="W304" s="4"/>
      <c r="X304" s="23"/>
      <c r="Y304" s="23"/>
      <c r="Z304" s="1"/>
      <c r="AA304" s="1"/>
      <c r="AB304" s="1"/>
      <c r="AC304" s="1"/>
      <c r="AD304" s="1"/>
      <c r="AE304" s="1"/>
      <c r="AF304" s="1"/>
      <c r="AG304" s="1"/>
      <c r="AH304" s="7"/>
      <c r="AI304" s="7"/>
      <c r="AJ304" s="1"/>
      <c r="AK304" s="1"/>
      <c r="AL304" s="1"/>
      <c r="AM304" s="1"/>
      <c r="AN304" s="1"/>
      <c r="AO304" s="1"/>
    </row>
    <row r="305" spans="1:41" x14ac:dyDescent="0.2">
      <c r="A305" s="25">
        <v>305</v>
      </c>
      <c r="B305" s="33" t="str">
        <f t="shared" si="10"/>
        <v>Bermuda_Plate1</v>
      </c>
      <c r="C305" s="27" t="s">
        <v>646</v>
      </c>
      <c r="D305" s="25" t="s">
        <v>1108</v>
      </c>
      <c r="E305" s="26">
        <v>37300</v>
      </c>
      <c r="F305" s="33" t="s">
        <v>34</v>
      </c>
      <c r="G305" s="25" t="s">
        <v>1113</v>
      </c>
      <c r="H305" s="33" t="s">
        <v>71</v>
      </c>
      <c r="I305" s="33" t="s">
        <v>70</v>
      </c>
      <c r="J305" s="33"/>
      <c r="K305" s="1"/>
      <c r="N305" s="1"/>
      <c r="O305" s="2"/>
      <c r="P305" s="8"/>
      <c r="R305" s="1"/>
      <c r="S305" s="1"/>
      <c r="T305" s="1"/>
      <c r="V305" s="3"/>
      <c r="W305" s="4"/>
      <c r="X305" s="23"/>
      <c r="Y305" s="23"/>
      <c r="Z305" s="1"/>
      <c r="AA305" s="1"/>
      <c r="AB305" s="1"/>
      <c r="AC305" s="1"/>
      <c r="AD305" s="1"/>
      <c r="AE305" s="1"/>
      <c r="AF305" s="1"/>
      <c r="AG305" s="1"/>
      <c r="AH305" s="7"/>
      <c r="AI305" s="7"/>
      <c r="AJ305" s="1"/>
      <c r="AK305" s="1"/>
      <c r="AL305" s="1"/>
      <c r="AM305" s="1"/>
      <c r="AN305" s="1"/>
      <c r="AO305" s="1"/>
    </row>
    <row r="306" spans="1:41" x14ac:dyDescent="0.2">
      <c r="A306" s="25">
        <v>306</v>
      </c>
      <c r="B306" s="33" t="str">
        <f t="shared" si="10"/>
        <v>Bermuda_Plate1</v>
      </c>
      <c r="C306" s="27" t="s">
        <v>647</v>
      </c>
      <c r="D306" s="25" t="s">
        <v>1108</v>
      </c>
      <c r="E306" s="26">
        <v>37300</v>
      </c>
      <c r="F306" s="33" t="s">
        <v>34</v>
      </c>
      <c r="G306" s="25" t="s">
        <v>1112</v>
      </c>
      <c r="H306" s="33" t="s">
        <v>68</v>
      </c>
      <c r="I306" s="33" t="s">
        <v>72</v>
      </c>
      <c r="J306" s="33"/>
      <c r="K306" s="1"/>
      <c r="N306" s="1"/>
      <c r="O306" s="2"/>
      <c r="P306" s="8"/>
      <c r="R306" s="1"/>
      <c r="S306" s="1"/>
      <c r="T306" s="1"/>
      <c r="V306" s="3"/>
      <c r="W306" s="4"/>
      <c r="X306" s="23"/>
      <c r="Y306" s="23"/>
      <c r="Z306" s="1"/>
      <c r="AA306" s="1"/>
      <c r="AB306" s="1"/>
      <c r="AC306" s="1"/>
      <c r="AD306" s="1"/>
      <c r="AE306" s="1"/>
      <c r="AF306" s="1"/>
      <c r="AG306" s="1"/>
      <c r="AH306" s="7"/>
      <c r="AI306" s="7"/>
      <c r="AJ306" s="1"/>
      <c r="AK306" s="1"/>
      <c r="AL306" s="1"/>
      <c r="AM306" s="1"/>
      <c r="AN306" s="1"/>
      <c r="AO306" s="1"/>
    </row>
    <row r="307" spans="1:41" x14ac:dyDescent="0.2">
      <c r="A307" s="25">
        <v>307</v>
      </c>
      <c r="B307" s="33" t="str">
        <f t="shared" si="10"/>
        <v>Bermuda_Plate1</v>
      </c>
      <c r="C307" s="27" t="s">
        <v>648</v>
      </c>
      <c r="D307" s="25" t="s">
        <v>1108</v>
      </c>
      <c r="E307" s="26">
        <v>37300</v>
      </c>
      <c r="F307" s="33" t="s">
        <v>34</v>
      </c>
      <c r="G307" s="25" t="s">
        <v>1113</v>
      </c>
      <c r="H307" s="33" t="s">
        <v>71</v>
      </c>
      <c r="I307" s="33" t="s">
        <v>73</v>
      </c>
      <c r="J307" s="33"/>
      <c r="K307" s="1"/>
      <c r="N307" s="1"/>
      <c r="O307" s="2"/>
      <c r="P307" s="8"/>
      <c r="R307" s="1"/>
      <c r="S307" s="1"/>
      <c r="T307" s="1"/>
      <c r="V307" s="3"/>
      <c r="W307" s="4"/>
      <c r="X307" s="23"/>
      <c r="Y307" s="23"/>
      <c r="Z307" s="1"/>
      <c r="AA307" s="1"/>
      <c r="AB307" s="1"/>
      <c r="AC307" s="1"/>
      <c r="AD307" s="1"/>
      <c r="AE307" s="1"/>
      <c r="AF307" s="1"/>
      <c r="AG307" s="1"/>
      <c r="AH307" s="7"/>
      <c r="AI307" s="7"/>
      <c r="AJ307" s="1"/>
      <c r="AK307" s="1"/>
      <c r="AL307" s="1"/>
      <c r="AM307" s="1"/>
      <c r="AN307" s="1"/>
      <c r="AO307" s="1"/>
    </row>
    <row r="308" spans="1:41" x14ac:dyDescent="0.2">
      <c r="A308" s="25">
        <v>308</v>
      </c>
      <c r="B308" s="33" t="str">
        <f t="shared" si="10"/>
        <v>Bermuda_Plate1</v>
      </c>
      <c r="C308" s="27" t="s">
        <v>649</v>
      </c>
      <c r="D308" s="25" t="s">
        <v>1108</v>
      </c>
      <c r="E308" s="26">
        <v>37300</v>
      </c>
      <c r="F308" s="33" t="s">
        <v>34</v>
      </c>
      <c r="G308" s="25" t="s">
        <v>1111</v>
      </c>
      <c r="H308" s="33" t="s">
        <v>45</v>
      </c>
      <c r="I308" s="33" t="s">
        <v>74</v>
      </c>
      <c r="J308" s="33"/>
      <c r="K308" s="1"/>
      <c r="N308" s="1"/>
      <c r="O308" s="2"/>
      <c r="P308" s="8"/>
      <c r="R308" s="1"/>
      <c r="S308" s="1"/>
      <c r="T308" s="1"/>
      <c r="V308" s="3"/>
      <c r="W308" s="4"/>
      <c r="X308" s="23"/>
      <c r="Y308" s="23"/>
      <c r="Z308" s="1"/>
      <c r="AA308" s="1"/>
      <c r="AB308" s="1"/>
      <c r="AC308" s="1"/>
      <c r="AD308" s="1"/>
      <c r="AE308" s="1"/>
      <c r="AF308" s="1"/>
      <c r="AG308" s="1"/>
      <c r="AH308" s="7"/>
      <c r="AI308" s="7"/>
      <c r="AJ308" s="1"/>
      <c r="AK308" s="1"/>
      <c r="AL308" s="1"/>
      <c r="AM308" s="1"/>
      <c r="AN308" s="1"/>
      <c r="AO308" s="1"/>
    </row>
    <row r="309" spans="1:41" x14ac:dyDescent="0.2">
      <c r="A309" s="25">
        <v>309</v>
      </c>
      <c r="B309" s="33" t="str">
        <f t="shared" si="10"/>
        <v>Bermuda_Plate1</v>
      </c>
      <c r="C309" s="27" t="s">
        <v>650</v>
      </c>
      <c r="D309" s="25" t="s">
        <v>1108</v>
      </c>
      <c r="E309" s="26">
        <v>37300</v>
      </c>
      <c r="F309" s="33" t="s">
        <v>34</v>
      </c>
      <c r="G309" s="25" t="s">
        <v>786</v>
      </c>
      <c r="H309" s="33" t="s">
        <v>38</v>
      </c>
      <c r="I309" s="33" t="s">
        <v>76</v>
      </c>
      <c r="J309" s="33"/>
      <c r="K309" s="1"/>
      <c r="N309" s="1"/>
      <c r="O309" s="2"/>
      <c r="P309" s="8"/>
      <c r="R309" s="1"/>
      <c r="S309" s="1"/>
      <c r="T309" s="1"/>
      <c r="V309" s="3"/>
      <c r="W309" s="4"/>
      <c r="X309" s="23"/>
      <c r="Y309" s="23"/>
      <c r="Z309" s="1"/>
      <c r="AA309" s="1"/>
      <c r="AB309" s="1"/>
      <c r="AC309" s="1"/>
      <c r="AD309" s="1"/>
      <c r="AE309" s="1"/>
      <c r="AF309" s="1"/>
      <c r="AG309" s="1"/>
      <c r="AH309" s="7"/>
      <c r="AI309" s="7"/>
      <c r="AJ309" s="1"/>
      <c r="AK309" s="1"/>
      <c r="AL309" s="1"/>
      <c r="AM309" s="1"/>
      <c r="AN309" s="1"/>
      <c r="AO309" s="1"/>
    </row>
    <row r="310" spans="1:41" x14ac:dyDescent="0.2">
      <c r="A310" s="25">
        <v>310</v>
      </c>
      <c r="B310" s="33" t="str">
        <f t="shared" si="10"/>
        <v>Bermuda_Plate1</v>
      </c>
      <c r="C310" s="27" t="s">
        <v>652</v>
      </c>
      <c r="D310" s="25" t="s">
        <v>1108</v>
      </c>
      <c r="E310" s="26">
        <v>37307</v>
      </c>
      <c r="F310" s="33" t="s">
        <v>79</v>
      </c>
      <c r="G310" s="25" t="s">
        <v>1110</v>
      </c>
      <c r="H310" s="33" t="s">
        <v>59</v>
      </c>
      <c r="I310" s="33" t="s">
        <v>78</v>
      </c>
      <c r="J310" s="33" t="s">
        <v>756</v>
      </c>
      <c r="K310" s="1"/>
      <c r="N310" s="1"/>
      <c r="O310" s="2"/>
      <c r="P310" s="8"/>
      <c r="R310" s="1"/>
      <c r="S310" s="1"/>
      <c r="T310" s="1"/>
      <c r="V310" s="3"/>
      <c r="W310" s="4"/>
      <c r="X310" s="23"/>
      <c r="Y310" s="23"/>
      <c r="Z310" s="1"/>
      <c r="AA310" s="1"/>
      <c r="AB310" s="1"/>
      <c r="AC310" s="1"/>
      <c r="AD310" s="1"/>
      <c r="AE310" s="1"/>
      <c r="AF310" s="1"/>
      <c r="AG310" s="1"/>
      <c r="AH310" s="7"/>
      <c r="AI310" s="7"/>
      <c r="AJ310" s="1"/>
      <c r="AK310" s="1"/>
      <c r="AL310" s="1"/>
      <c r="AM310" s="1"/>
      <c r="AN310" s="1"/>
      <c r="AO310" s="1"/>
    </row>
    <row r="311" spans="1:41" x14ac:dyDescent="0.2">
      <c r="A311" s="25">
        <v>311</v>
      </c>
      <c r="B311" s="33" t="str">
        <f t="shared" si="10"/>
        <v>Bermuda_Plate1</v>
      </c>
      <c r="C311" s="27" t="s">
        <v>654</v>
      </c>
      <c r="D311" s="25" t="s">
        <v>1108</v>
      </c>
      <c r="E311" s="26">
        <v>37307</v>
      </c>
      <c r="F311" s="33" t="s">
        <v>79</v>
      </c>
      <c r="G311" s="25" t="s">
        <v>769</v>
      </c>
      <c r="H311" s="33" t="s">
        <v>42</v>
      </c>
      <c r="I311" s="33" t="s">
        <v>83</v>
      </c>
      <c r="J311" s="33" t="s">
        <v>1101</v>
      </c>
      <c r="K311" s="1"/>
      <c r="N311" s="1"/>
      <c r="O311" s="2"/>
      <c r="P311" s="8"/>
      <c r="R311" s="1"/>
      <c r="S311" s="1"/>
      <c r="T311" s="1"/>
      <c r="V311" s="3"/>
      <c r="W311" s="4"/>
      <c r="X311" s="23"/>
      <c r="Y311" s="23"/>
      <c r="Z311" s="1"/>
      <c r="AA311" s="1"/>
      <c r="AB311" s="1"/>
      <c r="AC311" s="1"/>
      <c r="AD311" s="1"/>
      <c r="AE311" s="1"/>
      <c r="AF311" s="1"/>
      <c r="AG311" s="1"/>
      <c r="AH311" s="7"/>
      <c r="AI311" s="7"/>
      <c r="AJ311" s="1"/>
      <c r="AK311" s="1"/>
      <c r="AL311" s="1"/>
      <c r="AM311" s="1"/>
      <c r="AN311" s="1"/>
      <c r="AO311" s="1"/>
    </row>
    <row r="312" spans="1:41" x14ac:dyDescent="0.2">
      <c r="A312" s="25">
        <v>312</v>
      </c>
      <c r="B312" s="33" t="str">
        <f t="shared" si="10"/>
        <v>Bermuda_Plate1</v>
      </c>
      <c r="C312" s="27" t="s">
        <v>655</v>
      </c>
      <c r="D312" s="25" t="s">
        <v>1108</v>
      </c>
      <c r="E312" s="26">
        <v>37307</v>
      </c>
      <c r="F312" s="33" t="s">
        <v>79</v>
      </c>
      <c r="G312" s="25" t="s">
        <v>1120</v>
      </c>
      <c r="H312" s="33" t="s">
        <v>85</v>
      </c>
      <c r="I312" s="33" t="s">
        <v>84</v>
      </c>
      <c r="J312" s="33" t="s">
        <v>1102</v>
      </c>
      <c r="K312" s="1"/>
      <c r="N312" s="1"/>
      <c r="O312" s="2"/>
      <c r="P312" s="8"/>
      <c r="R312" s="1"/>
      <c r="S312" s="1"/>
      <c r="T312" s="1"/>
      <c r="V312" s="3"/>
      <c r="W312" s="4"/>
      <c r="X312" s="23"/>
      <c r="Y312" s="23"/>
      <c r="Z312" s="1"/>
      <c r="AA312" s="1"/>
      <c r="AB312" s="1"/>
      <c r="AC312" s="1"/>
      <c r="AD312" s="1"/>
      <c r="AE312" s="1"/>
      <c r="AF312" s="1"/>
      <c r="AG312" s="1"/>
      <c r="AH312" s="7"/>
      <c r="AI312" s="7"/>
      <c r="AJ312" s="1"/>
      <c r="AK312" s="1"/>
      <c r="AL312" s="1"/>
      <c r="AM312" s="1"/>
      <c r="AN312" s="1"/>
      <c r="AO312" s="1"/>
    </row>
    <row r="313" spans="1:41" x14ac:dyDescent="0.2">
      <c r="A313" s="25">
        <v>313</v>
      </c>
      <c r="B313" s="33" t="str">
        <f t="shared" si="10"/>
        <v>Bermuda_Plate1</v>
      </c>
      <c r="C313" s="27" t="s">
        <v>656</v>
      </c>
      <c r="D313" s="25" t="s">
        <v>1108</v>
      </c>
      <c r="E313" s="26">
        <v>37307</v>
      </c>
      <c r="F313" s="33" t="s">
        <v>79</v>
      </c>
      <c r="G313" s="25" t="s">
        <v>896</v>
      </c>
      <c r="H313" s="33" t="s">
        <v>87</v>
      </c>
      <c r="I313" s="33" t="s">
        <v>86</v>
      </c>
      <c r="J313" s="33" t="s">
        <v>1103</v>
      </c>
      <c r="K313" s="1"/>
      <c r="N313" s="1"/>
      <c r="O313" s="2"/>
      <c r="P313" s="8"/>
      <c r="R313" s="1"/>
      <c r="S313" s="1"/>
      <c r="T313" s="1"/>
      <c r="V313" s="3"/>
      <c r="W313" s="4"/>
      <c r="X313" s="23"/>
      <c r="Y313" s="23"/>
      <c r="Z313" s="1"/>
      <c r="AA313" s="1"/>
      <c r="AB313" s="1"/>
      <c r="AC313" s="1"/>
      <c r="AD313" s="1"/>
      <c r="AE313" s="1"/>
      <c r="AF313" s="1"/>
      <c r="AG313" s="1"/>
      <c r="AH313" s="7"/>
      <c r="AI313" s="7"/>
      <c r="AJ313" s="1"/>
      <c r="AK313" s="1"/>
      <c r="AL313" s="1"/>
      <c r="AM313" s="1"/>
      <c r="AN313" s="1"/>
      <c r="AO313" s="1"/>
    </row>
    <row r="314" spans="1:41" x14ac:dyDescent="0.2">
      <c r="A314" s="25">
        <v>314</v>
      </c>
      <c r="B314" s="33" t="str">
        <f t="shared" si="10"/>
        <v>Bermuda_Plate1</v>
      </c>
      <c r="C314" s="27" t="s">
        <v>657</v>
      </c>
      <c r="D314" s="25" t="s">
        <v>1108</v>
      </c>
      <c r="E314" s="26">
        <v>37307</v>
      </c>
      <c r="F314" s="33" t="s">
        <v>79</v>
      </c>
      <c r="G314" s="25" t="s">
        <v>804</v>
      </c>
      <c r="H314" s="33" t="s">
        <v>31</v>
      </c>
      <c r="I314" s="33" t="s">
        <v>90</v>
      </c>
      <c r="J314" s="33" t="s">
        <v>1104</v>
      </c>
      <c r="K314" s="1"/>
      <c r="N314" s="1"/>
      <c r="O314" s="2"/>
      <c r="P314" s="8"/>
      <c r="R314" s="1"/>
      <c r="S314" s="1"/>
      <c r="T314" s="1"/>
      <c r="V314" s="3"/>
      <c r="W314" s="4"/>
      <c r="X314" s="23"/>
      <c r="Y314" s="23"/>
      <c r="Z314" s="1"/>
      <c r="AA314" s="1"/>
      <c r="AB314" s="1"/>
      <c r="AC314" s="1"/>
      <c r="AD314" s="1"/>
      <c r="AE314" s="1"/>
      <c r="AF314" s="1"/>
      <c r="AG314" s="1"/>
      <c r="AH314" s="7"/>
      <c r="AI314" s="7"/>
      <c r="AJ314" s="1"/>
      <c r="AK314" s="1"/>
      <c r="AL314" s="1"/>
      <c r="AM314" s="1"/>
      <c r="AN314" s="1"/>
      <c r="AO314" s="1"/>
    </row>
    <row r="315" spans="1:41" x14ac:dyDescent="0.2">
      <c r="A315" s="25">
        <v>315</v>
      </c>
      <c r="B315" s="33" t="str">
        <f t="shared" si="10"/>
        <v>Bermuda_Plate1</v>
      </c>
      <c r="C315" s="27" t="s">
        <v>658</v>
      </c>
      <c r="D315" s="25" t="s">
        <v>1108</v>
      </c>
      <c r="E315" s="26">
        <v>37307</v>
      </c>
      <c r="F315" s="33" t="s">
        <v>79</v>
      </c>
      <c r="G315" s="25" t="s">
        <v>804</v>
      </c>
      <c r="H315" s="33" t="s">
        <v>94</v>
      </c>
      <c r="I315" s="33" t="s">
        <v>93</v>
      </c>
      <c r="J315" s="33" t="s">
        <v>1105</v>
      </c>
      <c r="K315" s="1"/>
      <c r="N315" s="1"/>
      <c r="O315" s="2"/>
      <c r="P315" s="8"/>
      <c r="R315" s="1"/>
      <c r="S315" s="1"/>
      <c r="T315" s="1"/>
      <c r="V315" s="3"/>
      <c r="W315" s="4"/>
      <c r="X315" s="23"/>
      <c r="Y315" s="23"/>
      <c r="Z315" s="1"/>
      <c r="AA315" s="1"/>
      <c r="AB315" s="1"/>
      <c r="AC315" s="1"/>
      <c r="AD315" s="1"/>
      <c r="AE315" s="1"/>
      <c r="AF315" s="1"/>
      <c r="AG315" s="1"/>
      <c r="AH315" s="7"/>
      <c r="AI315" s="7"/>
      <c r="AJ315" s="1"/>
      <c r="AK315" s="1"/>
      <c r="AL315" s="1"/>
      <c r="AM315" s="1"/>
      <c r="AN315" s="1"/>
      <c r="AO315" s="1"/>
    </row>
    <row r="316" spans="1:41" x14ac:dyDescent="0.2">
      <c r="A316" s="25">
        <v>316</v>
      </c>
      <c r="B316" s="33" t="str">
        <f t="shared" si="10"/>
        <v>Bermuda_Plate1</v>
      </c>
      <c r="C316" s="27" t="s">
        <v>659</v>
      </c>
      <c r="D316" s="25" t="s">
        <v>1108</v>
      </c>
      <c r="E316" s="26">
        <v>37307</v>
      </c>
      <c r="F316" s="33" t="s">
        <v>79</v>
      </c>
      <c r="G316" s="25" t="s">
        <v>1111</v>
      </c>
      <c r="H316" s="33" t="s">
        <v>45</v>
      </c>
      <c r="I316" s="33" t="s">
        <v>95</v>
      </c>
      <c r="J316" s="33" t="s">
        <v>1106</v>
      </c>
      <c r="K316" s="1"/>
      <c r="N316" s="1"/>
      <c r="O316" s="2"/>
      <c r="P316" s="8"/>
      <c r="R316" s="1"/>
      <c r="S316" s="1"/>
      <c r="T316" s="1"/>
      <c r="V316" s="3"/>
      <c r="W316" s="4"/>
      <c r="X316" s="23"/>
      <c r="Y316" s="23"/>
      <c r="Z316" s="1"/>
      <c r="AA316" s="1"/>
      <c r="AB316" s="1"/>
      <c r="AC316" s="1"/>
      <c r="AD316" s="1"/>
      <c r="AE316" s="1"/>
      <c r="AF316" s="1"/>
      <c r="AG316" s="1"/>
      <c r="AH316" s="7"/>
      <c r="AI316" s="7"/>
      <c r="AJ316" s="1"/>
      <c r="AK316" s="1"/>
      <c r="AL316" s="1"/>
      <c r="AM316" s="1"/>
      <c r="AN316" s="1"/>
      <c r="AO316" s="1"/>
    </row>
    <row r="317" spans="1:41" x14ac:dyDescent="0.2">
      <c r="A317" s="25">
        <v>317</v>
      </c>
      <c r="B317" s="33" t="str">
        <f t="shared" si="10"/>
        <v>Bermuda_Plate1</v>
      </c>
      <c r="C317" s="27" t="s">
        <v>660</v>
      </c>
      <c r="D317" s="25" t="s">
        <v>1108</v>
      </c>
      <c r="E317" s="26">
        <v>37307</v>
      </c>
      <c r="F317" s="33" t="s">
        <v>79</v>
      </c>
      <c r="G317" s="25" t="s">
        <v>771</v>
      </c>
      <c r="H317" s="33" t="s">
        <v>50</v>
      </c>
      <c r="I317" s="33" t="s">
        <v>100</v>
      </c>
      <c r="J317" s="33" t="s">
        <v>1107</v>
      </c>
      <c r="K317" s="1"/>
      <c r="N317" s="1"/>
      <c r="O317" s="2"/>
      <c r="P317" s="8"/>
      <c r="R317" s="1"/>
      <c r="S317" s="1"/>
      <c r="T317" s="1"/>
      <c r="V317" s="3"/>
      <c r="W317" s="4"/>
      <c r="X317" s="23"/>
      <c r="Y317" s="23"/>
      <c r="Z317" s="1"/>
      <c r="AA317" s="1"/>
      <c r="AB317" s="1"/>
      <c r="AC317" s="1"/>
      <c r="AD317" s="1"/>
      <c r="AE317" s="1"/>
      <c r="AF317" s="1"/>
      <c r="AG317" s="1"/>
      <c r="AH317" s="7"/>
      <c r="AI317" s="7"/>
      <c r="AJ317" s="1"/>
      <c r="AK317" s="1"/>
      <c r="AL317" s="1"/>
      <c r="AM317" s="1"/>
      <c r="AN317" s="1"/>
      <c r="AO317" s="1"/>
    </row>
    <row r="318" spans="1:41" x14ac:dyDescent="0.2">
      <c r="A318" s="25">
        <v>318</v>
      </c>
      <c r="B318" s="33" t="str">
        <f t="shared" si="10"/>
        <v>Bermuda_Plate1</v>
      </c>
      <c r="C318" s="27" t="s">
        <v>661</v>
      </c>
      <c r="D318" s="25" t="s">
        <v>1108</v>
      </c>
      <c r="E318" s="26">
        <v>37307</v>
      </c>
      <c r="F318" s="33" t="s">
        <v>79</v>
      </c>
      <c r="G318" s="25" t="s">
        <v>1110</v>
      </c>
      <c r="H318" s="33" t="s">
        <v>102</v>
      </c>
      <c r="I318" s="33" t="s">
        <v>101</v>
      </c>
      <c r="J318" s="33"/>
      <c r="K318" s="1"/>
      <c r="N318" s="1"/>
      <c r="O318" s="2"/>
      <c r="P318" s="8"/>
      <c r="R318" s="1"/>
      <c r="S318" s="1"/>
      <c r="T318" s="1"/>
      <c r="V318" s="3"/>
      <c r="W318" s="4"/>
      <c r="X318" s="23"/>
      <c r="Y318" s="23"/>
      <c r="Z318" s="1"/>
      <c r="AA318" s="1"/>
      <c r="AB318" s="1"/>
      <c r="AC318" s="1"/>
      <c r="AD318" s="1"/>
      <c r="AE318" s="1"/>
      <c r="AF318" s="1"/>
      <c r="AG318" s="1"/>
      <c r="AH318" s="7"/>
      <c r="AI318" s="7"/>
      <c r="AJ318" s="1"/>
      <c r="AK318" s="1"/>
      <c r="AL318" s="1"/>
      <c r="AM318" s="1"/>
      <c r="AN318" s="1"/>
      <c r="AO318" s="1"/>
    </row>
    <row r="319" spans="1:41" x14ac:dyDescent="0.2">
      <c r="A319" s="25">
        <v>319</v>
      </c>
      <c r="B319" s="33" t="str">
        <f t="shared" si="10"/>
        <v>Bermuda_Plate1</v>
      </c>
      <c r="C319" s="27" t="s">
        <v>662</v>
      </c>
      <c r="D319" s="25" t="s">
        <v>1108</v>
      </c>
      <c r="E319" s="26">
        <v>37307</v>
      </c>
      <c r="F319" s="33" t="s">
        <v>79</v>
      </c>
      <c r="G319" s="25" t="s">
        <v>1112</v>
      </c>
      <c r="H319" s="33" t="s">
        <v>68</v>
      </c>
      <c r="I319" s="33" t="s">
        <v>103</v>
      </c>
      <c r="J319" s="33"/>
      <c r="K319" s="1"/>
      <c r="N319" s="1"/>
      <c r="O319" s="2"/>
      <c r="P319" s="8"/>
      <c r="R319" s="1"/>
      <c r="S319" s="1"/>
      <c r="T319" s="1"/>
      <c r="V319" s="3"/>
      <c r="W319" s="4"/>
      <c r="X319" s="23"/>
      <c r="Y319" s="23"/>
      <c r="Z319" s="1"/>
      <c r="AA319" s="1"/>
      <c r="AB319" s="1"/>
      <c r="AC319" s="1"/>
      <c r="AD319" s="1"/>
      <c r="AE319" s="1"/>
      <c r="AF319" s="1"/>
      <c r="AG319" s="1"/>
      <c r="AH319" s="7"/>
      <c r="AI319" s="7"/>
      <c r="AJ319" s="1"/>
      <c r="AK319" s="1"/>
      <c r="AL319" s="1"/>
      <c r="AM319" s="1"/>
      <c r="AN319" s="1"/>
      <c r="AO319" s="1"/>
    </row>
    <row r="320" spans="1:41" x14ac:dyDescent="0.2">
      <c r="A320" s="25">
        <v>320</v>
      </c>
      <c r="B320" s="33" t="str">
        <f t="shared" si="10"/>
        <v>Bermuda_Plate1</v>
      </c>
      <c r="C320" s="27" t="s">
        <v>664</v>
      </c>
      <c r="D320" s="25" t="s">
        <v>1108</v>
      </c>
      <c r="E320" s="26">
        <v>37307</v>
      </c>
      <c r="F320" s="33" t="s">
        <v>79</v>
      </c>
      <c r="G320" s="25" t="s">
        <v>1113</v>
      </c>
      <c r="H320" s="33" t="s">
        <v>71</v>
      </c>
      <c r="I320" s="33" t="s">
        <v>104</v>
      </c>
      <c r="J320" s="33"/>
      <c r="K320" s="1"/>
      <c r="N320" s="1"/>
      <c r="O320" s="2"/>
      <c r="P320" s="8"/>
      <c r="R320" s="1"/>
      <c r="S320" s="1"/>
      <c r="T320" s="1"/>
      <c r="V320" s="3"/>
      <c r="W320" s="4"/>
      <c r="X320" s="23"/>
      <c r="Y320" s="23"/>
      <c r="Z320" s="1"/>
      <c r="AA320" s="1"/>
      <c r="AB320" s="1"/>
      <c r="AC320" s="1"/>
      <c r="AD320" s="1"/>
      <c r="AE320" s="1"/>
      <c r="AF320" s="1"/>
      <c r="AG320" s="1"/>
      <c r="AH320" s="7"/>
      <c r="AI320" s="7"/>
      <c r="AJ320" s="1"/>
      <c r="AK320" s="1"/>
      <c r="AL320" s="1"/>
      <c r="AM320" s="1"/>
      <c r="AN320" s="1"/>
      <c r="AO320" s="1"/>
    </row>
    <row r="321" spans="1:41" x14ac:dyDescent="0.2">
      <c r="A321" s="25">
        <v>321</v>
      </c>
      <c r="B321" s="33" t="str">
        <f t="shared" si="10"/>
        <v>Bermuda_Plate1</v>
      </c>
      <c r="C321" s="27" t="s">
        <v>665</v>
      </c>
      <c r="D321" s="25" t="s">
        <v>1108</v>
      </c>
      <c r="E321" s="26">
        <v>37307</v>
      </c>
      <c r="F321" s="33" t="s">
        <v>79</v>
      </c>
      <c r="G321" s="25" t="s">
        <v>1112</v>
      </c>
      <c r="H321" s="33" t="s">
        <v>68</v>
      </c>
      <c r="I321" s="33" t="s">
        <v>106</v>
      </c>
      <c r="J321" s="33"/>
      <c r="K321" s="1"/>
      <c r="N321" s="1"/>
      <c r="O321" s="2"/>
      <c r="P321" s="8"/>
      <c r="R321" s="1"/>
      <c r="S321" s="1"/>
      <c r="T321" s="1"/>
      <c r="V321" s="3"/>
      <c r="W321" s="4"/>
      <c r="X321" s="23"/>
      <c r="Y321" s="23"/>
      <c r="Z321" s="1"/>
      <c r="AA321" s="1"/>
      <c r="AB321" s="1"/>
      <c r="AC321" s="1"/>
      <c r="AD321" s="1"/>
      <c r="AE321" s="1"/>
      <c r="AF321" s="1"/>
      <c r="AG321" s="1"/>
      <c r="AH321" s="7"/>
      <c r="AI321" s="7"/>
      <c r="AJ321" s="1"/>
      <c r="AK321" s="1"/>
      <c r="AL321" s="1"/>
      <c r="AM321" s="1"/>
      <c r="AN321" s="1"/>
      <c r="AO321" s="1"/>
    </row>
    <row r="322" spans="1:41" x14ac:dyDescent="0.2">
      <c r="A322" s="25">
        <v>322</v>
      </c>
      <c r="B322" s="33" t="str">
        <f t="shared" si="10"/>
        <v>Bermuda_Plate1</v>
      </c>
      <c r="C322" s="27" t="s">
        <v>666</v>
      </c>
      <c r="D322" s="25" t="s">
        <v>1108</v>
      </c>
      <c r="E322" s="26">
        <v>37307</v>
      </c>
      <c r="F322" s="33" t="s">
        <v>79</v>
      </c>
      <c r="G322" s="25" t="s">
        <v>769</v>
      </c>
      <c r="H322" s="33" t="s">
        <v>42</v>
      </c>
      <c r="I322" s="33" t="s">
        <v>107</v>
      </c>
      <c r="J322" s="33"/>
      <c r="K322" s="1"/>
      <c r="N322" s="1"/>
      <c r="O322" s="2"/>
      <c r="P322" s="8"/>
      <c r="R322" s="1"/>
      <c r="S322" s="1"/>
      <c r="T322" s="1"/>
      <c r="V322" s="3"/>
      <c r="W322" s="4"/>
      <c r="X322" s="23"/>
      <c r="Y322" s="23"/>
      <c r="Z322" s="1"/>
      <c r="AA322" s="1"/>
      <c r="AB322" s="1"/>
      <c r="AC322" s="1"/>
      <c r="AD322" s="1"/>
      <c r="AE322" s="1"/>
      <c r="AF322" s="1"/>
      <c r="AG322" s="1"/>
      <c r="AH322" s="7"/>
      <c r="AI322" s="7"/>
      <c r="AJ322" s="1"/>
      <c r="AK322" s="1"/>
      <c r="AL322" s="1"/>
      <c r="AM322" s="1"/>
      <c r="AN322" s="1"/>
      <c r="AO322" s="1"/>
    </row>
    <row r="323" spans="1:41" x14ac:dyDescent="0.2">
      <c r="A323" s="25">
        <v>323</v>
      </c>
      <c r="B323" s="33" t="str">
        <f t="shared" si="10"/>
        <v>Bermuda_Plate1</v>
      </c>
      <c r="C323" s="27" t="s">
        <v>667</v>
      </c>
      <c r="D323" s="25" t="s">
        <v>1108</v>
      </c>
      <c r="E323" s="26">
        <v>37307</v>
      </c>
      <c r="F323" s="33" t="s">
        <v>79</v>
      </c>
      <c r="G323" s="25" t="s">
        <v>769</v>
      </c>
      <c r="H323" s="33" t="s">
        <v>42</v>
      </c>
      <c r="I323" s="33" t="s">
        <v>108</v>
      </c>
      <c r="J323" s="33"/>
      <c r="K323" s="1"/>
      <c r="N323" s="1"/>
      <c r="O323" s="2"/>
      <c r="P323" s="8"/>
      <c r="R323" s="1"/>
      <c r="S323" s="1"/>
      <c r="T323" s="1"/>
      <c r="V323" s="3"/>
      <c r="W323" s="4"/>
      <c r="X323" s="23"/>
      <c r="Y323" s="23"/>
      <c r="Z323" s="1"/>
      <c r="AA323" s="1"/>
      <c r="AB323" s="1"/>
      <c r="AC323" s="1"/>
      <c r="AD323" s="1"/>
      <c r="AE323" s="1"/>
      <c r="AF323" s="1"/>
      <c r="AG323" s="1"/>
      <c r="AH323" s="7"/>
      <c r="AI323" s="7"/>
      <c r="AJ323" s="1"/>
      <c r="AK323" s="1"/>
      <c r="AL323" s="1"/>
      <c r="AM323" s="1"/>
      <c r="AN323" s="1"/>
      <c r="AO323" s="1"/>
    </row>
    <row r="324" spans="1:41" x14ac:dyDescent="0.2">
      <c r="A324" s="25">
        <v>324</v>
      </c>
      <c r="B324" s="33" t="str">
        <f t="shared" si="10"/>
        <v>Bermuda_Plate1</v>
      </c>
      <c r="C324" s="27" t="s">
        <v>668</v>
      </c>
      <c r="D324" s="25" t="s">
        <v>1108</v>
      </c>
      <c r="E324" s="26">
        <v>37307</v>
      </c>
      <c r="F324" s="33" t="s">
        <v>79</v>
      </c>
      <c r="G324" s="25" t="s">
        <v>1118</v>
      </c>
      <c r="H324" s="33" t="s">
        <v>110</v>
      </c>
      <c r="I324" s="33" t="s">
        <v>109</v>
      </c>
      <c r="J324" s="33"/>
      <c r="K324" s="1"/>
      <c r="N324" s="1"/>
      <c r="O324" s="2"/>
      <c r="P324" s="8"/>
      <c r="R324" s="1"/>
      <c r="S324" s="1"/>
      <c r="T324" s="1"/>
      <c r="V324" s="3"/>
      <c r="W324" s="4"/>
      <c r="X324" s="23"/>
      <c r="Y324" s="23"/>
      <c r="Z324" s="1"/>
      <c r="AA324" s="1"/>
      <c r="AB324" s="1"/>
      <c r="AC324" s="1"/>
      <c r="AD324" s="1"/>
      <c r="AE324" s="1"/>
      <c r="AF324" s="1"/>
      <c r="AG324" s="1"/>
      <c r="AH324" s="7"/>
      <c r="AI324" s="7"/>
      <c r="AJ324" s="1"/>
      <c r="AK324" s="1"/>
      <c r="AL324" s="1"/>
      <c r="AM324" s="1"/>
      <c r="AN324" s="1"/>
      <c r="AO324" s="1"/>
    </row>
    <row r="325" spans="1:41" x14ac:dyDescent="0.2">
      <c r="A325" s="25">
        <v>325</v>
      </c>
      <c r="B325" s="33" t="str">
        <f t="shared" si="10"/>
        <v>Bermuda_Plate1</v>
      </c>
      <c r="C325" s="27" t="s">
        <v>669</v>
      </c>
      <c r="D325" s="25" t="s">
        <v>1108</v>
      </c>
      <c r="E325" s="26">
        <v>37307</v>
      </c>
      <c r="F325" s="33" t="s">
        <v>113</v>
      </c>
      <c r="G325" s="25" t="s">
        <v>786</v>
      </c>
      <c r="H325" s="33" t="s">
        <v>38</v>
      </c>
      <c r="I325" s="33" t="s">
        <v>115</v>
      </c>
      <c r="J325" s="33"/>
      <c r="K325" s="1"/>
      <c r="N325" s="1"/>
      <c r="O325" s="2"/>
      <c r="P325" s="8"/>
      <c r="R325" s="1"/>
      <c r="S325" s="1"/>
      <c r="T325" s="1"/>
      <c r="V325" s="3"/>
      <c r="W325" s="4"/>
      <c r="X325" s="23"/>
      <c r="Y325" s="23"/>
      <c r="Z325" s="1"/>
      <c r="AA325" s="1"/>
      <c r="AB325" s="1"/>
      <c r="AC325" s="1"/>
      <c r="AD325" s="1"/>
      <c r="AE325" s="1"/>
      <c r="AF325" s="1"/>
      <c r="AG325" s="1"/>
      <c r="AH325" s="7"/>
      <c r="AI325" s="7"/>
      <c r="AJ325" s="1"/>
      <c r="AK325" s="1"/>
      <c r="AL325" s="1"/>
      <c r="AM325" s="1"/>
      <c r="AN325" s="1"/>
      <c r="AO325" s="1"/>
    </row>
    <row r="326" spans="1:41" x14ac:dyDescent="0.2">
      <c r="A326" s="25">
        <v>326</v>
      </c>
      <c r="B326" s="33" t="str">
        <f t="shared" si="10"/>
        <v>Bermuda_Plate1</v>
      </c>
      <c r="C326" s="27" t="s">
        <v>670</v>
      </c>
      <c r="D326" s="25" t="s">
        <v>1108</v>
      </c>
      <c r="E326" s="26">
        <v>37307</v>
      </c>
      <c r="F326" s="33" t="s">
        <v>113</v>
      </c>
      <c r="G326" s="25" t="s">
        <v>771</v>
      </c>
      <c r="H326" s="33" t="s">
        <v>50</v>
      </c>
      <c r="I326" s="33" t="s">
        <v>116</v>
      </c>
      <c r="J326" s="33"/>
      <c r="K326" s="1"/>
      <c r="N326" s="1"/>
      <c r="O326" s="2"/>
      <c r="P326" s="8"/>
      <c r="R326" s="1"/>
      <c r="S326" s="1"/>
      <c r="T326" s="1"/>
      <c r="V326" s="3"/>
      <c r="W326" s="4"/>
      <c r="X326" s="23"/>
      <c r="Y326" s="23"/>
      <c r="Z326" s="1"/>
      <c r="AA326" s="1"/>
      <c r="AB326" s="1"/>
      <c r="AC326" s="1"/>
      <c r="AD326" s="1"/>
      <c r="AE326" s="1"/>
      <c r="AF326" s="1"/>
      <c r="AG326" s="1"/>
      <c r="AH326" s="7"/>
      <c r="AI326" s="7"/>
      <c r="AJ326" s="1"/>
      <c r="AK326" s="1"/>
      <c r="AL326" s="1"/>
      <c r="AM326" s="1"/>
      <c r="AN326" s="1"/>
      <c r="AO326" s="1"/>
    </row>
    <row r="327" spans="1:41" x14ac:dyDescent="0.2">
      <c r="A327" s="25">
        <v>327</v>
      </c>
      <c r="B327" s="33" t="str">
        <f t="shared" si="10"/>
        <v>Bermuda_Plate1</v>
      </c>
      <c r="C327" s="27" t="s">
        <v>671</v>
      </c>
      <c r="D327" s="25" t="s">
        <v>1108</v>
      </c>
      <c r="E327" s="26">
        <v>37307</v>
      </c>
      <c r="F327" s="33" t="s">
        <v>113</v>
      </c>
      <c r="G327" s="25" t="s">
        <v>804</v>
      </c>
      <c r="H327" s="33" t="s">
        <v>31</v>
      </c>
      <c r="I327" s="33" t="s">
        <v>117</v>
      </c>
      <c r="J327" s="33"/>
      <c r="K327" s="1"/>
      <c r="N327" s="1"/>
      <c r="O327" s="2"/>
      <c r="P327" s="8"/>
      <c r="R327" s="1"/>
      <c r="S327" s="1"/>
      <c r="T327" s="1"/>
      <c r="V327" s="3"/>
      <c r="W327" s="4"/>
      <c r="X327" s="23"/>
      <c r="Y327" s="23"/>
      <c r="Z327" s="1"/>
      <c r="AA327" s="1"/>
      <c r="AB327" s="1"/>
      <c r="AC327" s="1"/>
      <c r="AD327" s="1"/>
      <c r="AE327" s="1"/>
      <c r="AF327" s="1"/>
      <c r="AG327" s="1"/>
      <c r="AH327" s="7"/>
      <c r="AI327" s="7"/>
      <c r="AJ327" s="1"/>
      <c r="AK327" s="1"/>
      <c r="AL327" s="1"/>
      <c r="AM327" s="1"/>
      <c r="AN327" s="1"/>
      <c r="AO327" s="1"/>
    </row>
    <row r="328" spans="1:41" x14ac:dyDescent="0.2">
      <c r="A328" s="25">
        <v>328</v>
      </c>
      <c r="B328" s="33" t="str">
        <f t="shared" si="10"/>
        <v>Bermuda_Plate1</v>
      </c>
      <c r="C328" s="27" t="s">
        <v>672</v>
      </c>
      <c r="D328" s="25" t="s">
        <v>1108</v>
      </c>
      <c r="E328" s="26">
        <v>37307</v>
      </c>
      <c r="F328" s="33" t="s">
        <v>113</v>
      </c>
      <c r="G328" s="25" t="s">
        <v>1112</v>
      </c>
      <c r="H328" s="33" t="s">
        <v>68</v>
      </c>
      <c r="I328" s="33" t="s">
        <v>118</v>
      </c>
      <c r="J328" s="33"/>
      <c r="K328" s="1"/>
      <c r="N328" s="1"/>
      <c r="O328" s="2"/>
      <c r="P328" s="8"/>
      <c r="R328" s="1"/>
      <c r="S328" s="1"/>
      <c r="T328" s="1"/>
      <c r="V328" s="3"/>
      <c r="W328" s="4"/>
      <c r="X328" s="23"/>
      <c r="Y328" s="23"/>
      <c r="Z328" s="1"/>
      <c r="AA328" s="1"/>
      <c r="AB328" s="1"/>
      <c r="AC328" s="1"/>
      <c r="AD328" s="1"/>
      <c r="AE328" s="1"/>
      <c r="AF328" s="1"/>
      <c r="AG328" s="1"/>
      <c r="AH328" s="7"/>
      <c r="AI328" s="7"/>
      <c r="AJ328" s="1"/>
      <c r="AK328" s="1"/>
      <c r="AL328" s="1"/>
      <c r="AM328" s="1"/>
      <c r="AN328" s="1"/>
      <c r="AO328" s="1"/>
    </row>
    <row r="329" spans="1:41" x14ac:dyDescent="0.2">
      <c r="A329" s="25">
        <v>329</v>
      </c>
      <c r="B329" s="33" t="str">
        <f t="shared" ref="B329:B360" si="11">B328</f>
        <v>Bermuda_Plate1</v>
      </c>
      <c r="C329" s="27" t="s">
        <v>673</v>
      </c>
      <c r="D329" s="25" t="s">
        <v>1108</v>
      </c>
      <c r="E329" s="26">
        <v>37307</v>
      </c>
      <c r="F329" s="33" t="s">
        <v>113</v>
      </c>
      <c r="G329" s="25" t="s">
        <v>1113</v>
      </c>
      <c r="H329" s="33" t="s">
        <v>71</v>
      </c>
      <c r="I329" s="33" t="s">
        <v>119</v>
      </c>
      <c r="J329" s="33"/>
      <c r="K329" s="1"/>
      <c r="N329" s="1"/>
      <c r="O329" s="2"/>
      <c r="P329" s="8"/>
      <c r="R329" s="1"/>
      <c r="S329" s="1"/>
      <c r="T329" s="1"/>
      <c r="V329" s="3"/>
      <c r="W329" s="4"/>
      <c r="X329" s="23"/>
      <c r="Y329" s="23"/>
      <c r="Z329" s="1"/>
      <c r="AA329" s="1"/>
      <c r="AB329" s="1"/>
      <c r="AC329" s="1"/>
      <c r="AD329" s="1"/>
      <c r="AE329" s="1"/>
      <c r="AF329" s="1"/>
      <c r="AG329" s="1"/>
      <c r="AH329" s="7"/>
      <c r="AI329" s="7"/>
      <c r="AJ329" s="1"/>
      <c r="AK329" s="1"/>
      <c r="AL329" s="1"/>
      <c r="AM329" s="1"/>
      <c r="AN329" s="1"/>
      <c r="AO329" s="1"/>
    </row>
    <row r="330" spans="1:41" x14ac:dyDescent="0.2">
      <c r="A330" s="25">
        <v>330</v>
      </c>
      <c r="B330" s="33" t="str">
        <f t="shared" si="11"/>
        <v>Bermuda_Plate1</v>
      </c>
      <c r="C330" s="27" t="s">
        <v>674</v>
      </c>
      <c r="D330" s="25" t="s">
        <v>1108</v>
      </c>
      <c r="E330" s="26">
        <v>37307</v>
      </c>
      <c r="F330" s="33" t="s">
        <v>113</v>
      </c>
      <c r="G330" s="25" t="s">
        <v>769</v>
      </c>
      <c r="H330" s="33" t="s">
        <v>121</v>
      </c>
      <c r="I330" s="33" t="s">
        <v>120</v>
      </c>
      <c r="J330" s="33"/>
      <c r="K330" s="1"/>
      <c r="N330" s="1"/>
      <c r="O330" s="2"/>
      <c r="P330" s="8"/>
      <c r="R330" s="1"/>
      <c r="S330" s="1"/>
      <c r="T330" s="1"/>
      <c r="V330" s="3"/>
      <c r="W330" s="4"/>
      <c r="X330" s="23"/>
      <c r="Y330" s="23"/>
      <c r="Z330" s="1"/>
      <c r="AA330" s="1"/>
      <c r="AB330" s="1"/>
      <c r="AC330" s="1"/>
      <c r="AD330" s="1"/>
      <c r="AE330" s="1"/>
      <c r="AF330" s="1"/>
      <c r="AG330" s="1"/>
      <c r="AH330" s="7"/>
      <c r="AI330" s="7"/>
      <c r="AJ330" s="1"/>
      <c r="AK330" s="1"/>
      <c r="AL330" s="1"/>
      <c r="AM330" s="1"/>
      <c r="AN330" s="1"/>
      <c r="AO330" s="1"/>
    </row>
    <row r="331" spans="1:41" x14ac:dyDescent="0.2">
      <c r="A331" s="25">
        <v>331</v>
      </c>
      <c r="B331" s="33" t="str">
        <f t="shared" si="11"/>
        <v>Bermuda_Plate1</v>
      </c>
      <c r="C331" s="27" t="s">
        <v>675</v>
      </c>
      <c r="D331" s="25" t="s">
        <v>1108</v>
      </c>
      <c r="E331" s="26">
        <v>37307</v>
      </c>
      <c r="F331" s="33" t="s">
        <v>113</v>
      </c>
      <c r="G331" s="25" t="s">
        <v>786</v>
      </c>
      <c r="H331" s="33" t="s">
        <v>38</v>
      </c>
      <c r="I331" s="33" t="s">
        <v>122</v>
      </c>
      <c r="J331" s="33"/>
      <c r="K331" s="1"/>
      <c r="N331" s="1"/>
      <c r="O331" s="2"/>
      <c r="P331" s="8"/>
      <c r="R331" s="1"/>
      <c r="S331" s="1"/>
      <c r="T331" s="1"/>
      <c r="V331" s="3"/>
      <c r="W331" s="4"/>
      <c r="X331" s="23"/>
      <c r="Y331" s="23"/>
      <c r="Z331" s="1"/>
      <c r="AA331" s="1"/>
      <c r="AB331" s="1"/>
      <c r="AC331" s="1"/>
      <c r="AD331" s="1"/>
      <c r="AE331" s="1"/>
      <c r="AF331" s="1"/>
      <c r="AG331" s="1"/>
      <c r="AH331" s="7"/>
      <c r="AI331" s="7"/>
      <c r="AJ331" s="1"/>
      <c r="AK331" s="1"/>
      <c r="AL331" s="1"/>
      <c r="AM331" s="1"/>
      <c r="AN331" s="1"/>
      <c r="AO331" s="1"/>
    </row>
    <row r="332" spans="1:41" x14ac:dyDescent="0.2">
      <c r="A332" s="25">
        <v>332</v>
      </c>
      <c r="B332" s="33" t="str">
        <f t="shared" si="11"/>
        <v>Bermuda_Plate1</v>
      </c>
      <c r="C332" s="27" t="s">
        <v>676</v>
      </c>
      <c r="D332" s="25" t="s">
        <v>1108</v>
      </c>
      <c r="E332" s="26">
        <v>37307</v>
      </c>
      <c r="F332" s="33" t="s">
        <v>113</v>
      </c>
      <c r="G332" s="25" t="s">
        <v>771</v>
      </c>
      <c r="H332" s="33" t="s">
        <v>50</v>
      </c>
      <c r="I332" s="33" t="s">
        <v>123</v>
      </c>
      <c r="J332" s="33"/>
      <c r="K332" s="1"/>
      <c r="N332" s="1"/>
      <c r="O332" s="2"/>
      <c r="P332" s="8"/>
      <c r="R332" s="1"/>
      <c r="S332" s="1"/>
      <c r="T332" s="1"/>
      <c r="V332" s="3"/>
      <c r="W332" s="4"/>
      <c r="X332" s="23"/>
      <c r="Y332" s="23"/>
      <c r="Z332" s="1"/>
      <c r="AA332" s="1"/>
      <c r="AB332" s="1"/>
      <c r="AC332" s="1"/>
      <c r="AD332" s="1"/>
      <c r="AE332" s="1"/>
      <c r="AF332" s="1"/>
      <c r="AG332" s="1"/>
      <c r="AH332" s="7"/>
      <c r="AI332" s="7"/>
      <c r="AJ332" s="1"/>
      <c r="AK332" s="1"/>
      <c r="AL332" s="1"/>
      <c r="AM332" s="1"/>
      <c r="AN332" s="1"/>
      <c r="AO332" s="1"/>
    </row>
    <row r="333" spans="1:41" x14ac:dyDescent="0.2">
      <c r="A333" s="25">
        <v>333</v>
      </c>
      <c r="B333" s="33" t="str">
        <f t="shared" si="11"/>
        <v>Bermuda_Plate1</v>
      </c>
      <c r="C333" s="27" t="s">
        <v>677</v>
      </c>
      <c r="D333" s="25" t="s">
        <v>1108</v>
      </c>
      <c r="E333" s="26">
        <v>37307</v>
      </c>
      <c r="F333" s="33" t="s">
        <v>113</v>
      </c>
      <c r="G333" s="25" t="s">
        <v>769</v>
      </c>
      <c r="H333" s="33" t="s">
        <v>42</v>
      </c>
      <c r="I333" s="33" t="s">
        <v>125</v>
      </c>
      <c r="J333" s="33"/>
      <c r="K333" s="1"/>
      <c r="N333" s="1"/>
      <c r="O333" s="2"/>
      <c r="P333" s="8"/>
      <c r="R333" s="1"/>
      <c r="S333" s="1"/>
      <c r="T333" s="1"/>
      <c r="V333" s="3"/>
      <c r="W333" s="4"/>
      <c r="X333" s="23"/>
      <c r="Y333" s="23"/>
      <c r="Z333" s="1"/>
      <c r="AA333" s="1"/>
      <c r="AB333" s="1"/>
      <c r="AC333" s="1"/>
      <c r="AD333" s="1"/>
      <c r="AE333" s="1"/>
      <c r="AF333" s="1"/>
      <c r="AG333" s="1"/>
      <c r="AH333" s="7"/>
      <c r="AI333" s="7"/>
      <c r="AJ333" s="1"/>
      <c r="AK333" s="1"/>
      <c r="AL333" s="1"/>
      <c r="AM333" s="1"/>
      <c r="AN333" s="1"/>
      <c r="AO333" s="1"/>
    </row>
    <row r="334" spans="1:41" x14ac:dyDescent="0.2">
      <c r="A334" s="25">
        <v>334</v>
      </c>
      <c r="B334" s="33" t="str">
        <f t="shared" si="11"/>
        <v>Bermuda_Plate1</v>
      </c>
      <c r="C334" s="27" t="s">
        <v>678</v>
      </c>
      <c r="D334" s="25" t="s">
        <v>1108</v>
      </c>
      <c r="E334" s="26">
        <v>37307</v>
      </c>
      <c r="F334" s="33" t="s">
        <v>113</v>
      </c>
      <c r="G334" s="25" t="s">
        <v>804</v>
      </c>
      <c r="H334" s="33" t="s">
        <v>31</v>
      </c>
      <c r="I334" s="33" t="s">
        <v>129</v>
      </c>
      <c r="J334" s="33"/>
      <c r="K334" s="1"/>
      <c r="N334" s="1"/>
      <c r="O334" s="2"/>
      <c r="P334" s="8"/>
      <c r="R334" s="1"/>
      <c r="S334" s="1"/>
      <c r="T334" s="1"/>
      <c r="V334" s="3"/>
      <c r="W334" s="4"/>
      <c r="X334" s="23"/>
      <c r="Y334" s="23"/>
      <c r="Z334" s="1"/>
      <c r="AA334" s="1"/>
      <c r="AB334" s="1"/>
      <c r="AC334" s="1"/>
      <c r="AD334" s="1"/>
      <c r="AE334" s="1"/>
      <c r="AF334" s="1"/>
      <c r="AG334" s="1"/>
      <c r="AH334" s="7"/>
      <c r="AI334" s="7"/>
      <c r="AJ334" s="1"/>
      <c r="AK334" s="1"/>
      <c r="AL334" s="1"/>
      <c r="AM334" s="1"/>
      <c r="AN334" s="1"/>
      <c r="AO334" s="1"/>
    </row>
    <row r="335" spans="1:41" x14ac:dyDescent="0.2">
      <c r="A335" s="25">
        <v>335</v>
      </c>
      <c r="B335" s="33" t="str">
        <f t="shared" si="11"/>
        <v>Bermuda_Plate1</v>
      </c>
      <c r="C335" s="27" t="s">
        <v>679</v>
      </c>
      <c r="D335" s="25" t="s">
        <v>1108</v>
      </c>
      <c r="E335" s="26">
        <v>37307</v>
      </c>
      <c r="F335" s="33" t="s">
        <v>113</v>
      </c>
      <c r="G335" s="25" t="s">
        <v>769</v>
      </c>
      <c r="H335" s="33" t="s">
        <v>42</v>
      </c>
      <c r="I335" s="33" t="s">
        <v>130</v>
      </c>
      <c r="J335" s="33"/>
      <c r="K335" s="1"/>
      <c r="N335" s="1"/>
      <c r="O335" s="2"/>
      <c r="P335" s="8"/>
      <c r="R335" s="1"/>
      <c r="S335" s="1"/>
      <c r="T335" s="1"/>
      <c r="V335" s="3"/>
      <c r="W335" s="4"/>
      <c r="X335" s="23"/>
      <c r="Y335" s="23"/>
      <c r="Z335" s="1"/>
      <c r="AA335" s="1"/>
      <c r="AB335" s="1"/>
      <c r="AC335" s="1"/>
      <c r="AD335" s="1"/>
      <c r="AE335" s="1"/>
      <c r="AF335" s="1"/>
      <c r="AG335" s="1"/>
      <c r="AH335" s="7"/>
      <c r="AI335" s="7"/>
      <c r="AJ335" s="1"/>
      <c r="AK335" s="1"/>
      <c r="AL335" s="1"/>
      <c r="AM335" s="1"/>
      <c r="AN335" s="1"/>
      <c r="AO335" s="1"/>
    </row>
    <row r="336" spans="1:41" x14ac:dyDescent="0.2">
      <c r="A336" s="25">
        <v>336</v>
      </c>
      <c r="B336" s="33" t="str">
        <f t="shared" si="11"/>
        <v>Bermuda_Plate1</v>
      </c>
      <c r="C336" s="27" t="s">
        <v>680</v>
      </c>
      <c r="D336" s="25" t="s">
        <v>1108</v>
      </c>
      <c r="E336" s="26">
        <v>37308</v>
      </c>
      <c r="F336" s="33" t="s">
        <v>132</v>
      </c>
      <c r="G336" s="25" t="s">
        <v>1120</v>
      </c>
      <c r="H336" s="33" t="s">
        <v>85</v>
      </c>
      <c r="I336" s="33" t="s">
        <v>134</v>
      </c>
      <c r="J336" s="33"/>
      <c r="K336" s="1"/>
      <c r="N336" s="1"/>
      <c r="O336" s="2"/>
      <c r="P336" s="8"/>
      <c r="R336" s="1"/>
      <c r="S336" s="1"/>
      <c r="T336" s="1"/>
      <c r="V336" s="3"/>
      <c r="W336" s="4"/>
      <c r="X336" s="23"/>
      <c r="Y336" s="23"/>
      <c r="Z336" s="1"/>
      <c r="AA336" s="1"/>
      <c r="AB336" s="1"/>
      <c r="AC336" s="1"/>
      <c r="AD336" s="1"/>
      <c r="AE336" s="1"/>
      <c r="AF336" s="1"/>
      <c r="AG336" s="1"/>
      <c r="AH336" s="7"/>
      <c r="AI336" s="7"/>
      <c r="AJ336" s="1"/>
      <c r="AK336" s="1"/>
      <c r="AL336" s="1"/>
      <c r="AM336" s="1"/>
      <c r="AN336" s="1"/>
      <c r="AO336" s="1"/>
    </row>
    <row r="337" spans="1:41" x14ac:dyDescent="0.2">
      <c r="A337" s="25">
        <v>337</v>
      </c>
      <c r="B337" s="33" t="str">
        <f t="shared" si="11"/>
        <v>Bermuda_Plate1</v>
      </c>
      <c r="C337" s="27" t="s">
        <v>681</v>
      </c>
      <c r="D337" s="25" t="s">
        <v>1108</v>
      </c>
      <c r="E337" s="26">
        <v>37308</v>
      </c>
      <c r="F337" s="33" t="s">
        <v>132</v>
      </c>
      <c r="G337" s="25" t="s">
        <v>1121</v>
      </c>
      <c r="H337" s="33" t="s">
        <v>136</v>
      </c>
      <c r="I337" s="33" t="s">
        <v>135</v>
      </c>
      <c r="J337" s="33"/>
      <c r="K337" s="1"/>
      <c r="N337" s="1"/>
      <c r="O337" s="2"/>
      <c r="P337" s="8"/>
      <c r="R337" s="1"/>
      <c r="S337" s="1"/>
      <c r="T337" s="1"/>
      <c r="V337" s="3"/>
      <c r="W337" s="4"/>
      <c r="X337" s="23"/>
      <c r="Y337" s="23"/>
      <c r="Z337" s="1"/>
      <c r="AA337" s="1"/>
      <c r="AB337" s="1"/>
      <c r="AC337" s="1"/>
      <c r="AD337" s="1"/>
      <c r="AE337" s="1"/>
      <c r="AF337" s="1"/>
      <c r="AG337" s="1"/>
      <c r="AH337" s="7"/>
      <c r="AI337" s="7"/>
      <c r="AJ337" s="1"/>
      <c r="AK337" s="1"/>
      <c r="AL337" s="1"/>
      <c r="AM337" s="1"/>
      <c r="AN337" s="1"/>
      <c r="AO337" s="1"/>
    </row>
    <row r="338" spans="1:41" x14ac:dyDescent="0.2">
      <c r="A338" s="25">
        <v>338</v>
      </c>
      <c r="B338" s="33" t="str">
        <f t="shared" si="11"/>
        <v>Bermuda_Plate1</v>
      </c>
      <c r="C338" s="27" t="s">
        <v>682</v>
      </c>
      <c r="D338" s="25" t="s">
        <v>1108</v>
      </c>
      <c r="E338" s="26">
        <v>37308</v>
      </c>
      <c r="F338" s="33" t="s">
        <v>132</v>
      </c>
      <c r="G338" s="25" t="s">
        <v>1121</v>
      </c>
      <c r="H338" s="33" t="s">
        <v>139</v>
      </c>
      <c r="I338" s="33" t="s">
        <v>138</v>
      </c>
      <c r="J338" s="33"/>
      <c r="K338" s="1"/>
      <c r="N338" s="1"/>
      <c r="O338" s="2"/>
      <c r="P338" s="8"/>
      <c r="R338" s="1"/>
      <c r="S338" s="1"/>
      <c r="T338" s="1"/>
      <c r="V338" s="3"/>
      <c r="W338" s="4"/>
      <c r="X338" s="23"/>
      <c r="Y338" s="23"/>
      <c r="Z338" s="1"/>
      <c r="AA338" s="1"/>
      <c r="AB338" s="1"/>
      <c r="AC338" s="1"/>
      <c r="AD338" s="1"/>
      <c r="AE338" s="1"/>
      <c r="AF338" s="1"/>
      <c r="AG338" s="1"/>
      <c r="AH338" s="7"/>
      <c r="AI338" s="7"/>
      <c r="AJ338" s="1"/>
      <c r="AK338" s="1"/>
      <c r="AL338" s="1"/>
      <c r="AM338" s="1"/>
      <c r="AN338" s="1"/>
      <c r="AO338" s="1"/>
    </row>
    <row r="339" spans="1:41" x14ac:dyDescent="0.2">
      <c r="A339" s="25">
        <v>339</v>
      </c>
      <c r="B339" s="33" t="str">
        <f t="shared" si="11"/>
        <v>Bermuda_Plate1</v>
      </c>
      <c r="C339" s="27" t="s">
        <v>683</v>
      </c>
      <c r="D339" s="25" t="s">
        <v>1108</v>
      </c>
      <c r="E339" s="26">
        <v>37312</v>
      </c>
      <c r="F339" s="33" t="s">
        <v>141</v>
      </c>
      <c r="G339" s="25" t="s">
        <v>1111</v>
      </c>
      <c r="H339" s="33" t="s">
        <v>45</v>
      </c>
      <c r="I339" s="33" t="s">
        <v>140</v>
      </c>
      <c r="J339" s="33"/>
      <c r="K339" s="1"/>
      <c r="N339" s="1"/>
      <c r="O339" s="2"/>
      <c r="P339" s="8"/>
      <c r="R339" s="1"/>
      <c r="S339" s="1"/>
      <c r="T339" s="1"/>
      <c r="V339" s="3"/>
      <c r="W339" s="4"/>
      <c r="X339" s="23"/>
      <c r="Y339" s="23"/>
      <c r="Z339" s="1"/>
      <c r="AA339" s="1"/>
      <c r="AB339" s="1"/>
      <c r="AC339" s="1"/>
      <c r="AD339" s="1"/>
      <c r="AE339" s="1"/>
      <c r="AF339" s="1"/>
      <c r="AG339" s="1"/>
      <c r="AH339" s="7"/>
      <c r="AI339" s="7"/>
      <c r="AJ339" s="1"/>
      <c r="AK339" s="1"/>
      <c r="AL339" s="1"/>
      <c r="AM339" s="1"/>
      <c r="AN339" s="1"/>
      <c r="AO339" s="1"/>
    </row>
    <row r="340" spans="1:41" x14ac:dyDescent="0.2">
      <c r="A340" s="25">
        <v>340</v>
      </c>
      <c r="B340" s="33" t="str">
        <f t="shared" si="11"/>
        <v>Bermuda_Plate1</v>
      </c>
      <c r="C340" s="27" t="s">
        <v>684</v>
      </c>
      <c r="D340" s="25" t="s">
        <v>1108</v>
      </c>
      <c r="E340" s="26">
        <v>37312</v>
      </c>
      <c r="F340" s="33" t="s">
        <v>141</v>
      </c>
      <c r="G340" s="25" t="s">
        <v>1119</v>
      </c>
      <c r="H340" s="33" t="s">
        <v>146</v>
      </c>
      <c r="I340" s="33" t="s">
        <v>145</v>
      </c>
      <c r="J340" s="33"/>
      <c r="K340" s="1"/>
      <c r="N340" s="1"/>
      <c r="O340" s="2"/>
      <c r="P340" s="8"/>
      <c r="R340" s="1"/>
      <c r="S340" s="1"/>
      <c r="T340" s="1"/>
      <c r="V340" s="3"/>
      <c r="W340" s="4"/>
      <c r="X340" s="23"/>
      <c r="Y340" s="23"/>
      <c r="Z340" s="1"/>
      <c r="AA340" s="1"/>
      <c r="AB340" s="1"/>
      <c r="AC340" s="1"/>
      <c r="AD340" s="1"/>
      <c r="AE340" s="1"/>
      <c r="AF340" s="1"/>
      <c r="AG340" s="1"/>
      <c r="AH340" s="7"/>
      <c r="AI340" s="7"/>
      <c r="AJ340" s="1"/>
      <c r="AK340" s="1"/>
      <c r="AL340" s="1"/>
      <c r="AM340" s="1"/>
      <c r="AN340" s="1"/>
      <c r="AO340" s="1"/>
    </row>
    <row r="341" spans="1:41" x14ac:dyDescent="0.2">
      <c r="A341" s="25">
        <v>341</v>
      </c>
      <c r="B341" s="33" t="str">
        <f t="shared" si="11"/>
        <v>Bermuda_Plate1</v>
      </c>
      <c r="C341" s="27" t="s">
        <v>686</v>
      </c>
      <c r="D341" s="25" t="s">
        <v>1108</v>
      </c>
      <c r="E341" s="26">
        <v>37312</v>
      </c>
      <c r="F341" s="33" t="s">
        <v>141</v>
      </c>
      <c r="G341" s="25" t="s">
        <v>804</v>
      </c>
      <c r="H341" s="33" t="s">
        <v>31</v>
      </c>
      <c r="I341" s="33" t="s">
        <v>147</v>
      </c>
      <c r="J341" s="33"/>
      <c r="K341" s="1"/>
      <c r="N341" s="1"/>
      <c r="O341" s="2"/>
      <c r="P341" s="8"/>
      <c r="R341" s="1"/>
      <c r="S341" s="1"/>
      <c r="T341" s="1"/>
      <c r="V341" s="3"/>
      <c r="W341" s="4"/>
      <c r="X341" s="23"/>
      <c r="Y341" s="23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1:41" x14ac:dyDescent="0.2">
      <c r="A342" s="25">
        <v>342</v>
      </c>
      <c r="B342" s="33" t="str">
        <f t="shared" si="11"/>
        <v>Bermuda_Plate1</v>
      </c>
      <c r="C342" s="27" t="s">
        <v>687</v>
      </c>
      <c r="D342" s="25" t="s">
        <v>1108</v>
      </c>
      <c r="E342" s="26">
        <v>37312</v>
      </c>
      <c r="F342" s="33" t="s">
        <v>141</v>
      </c>
      <c r="G342" s="25" t="s">
        <v>804</v>
      </c>
      <c r="H342" s="33" t="s">
        <v>31</v>
      </c>
      <c r="I342" s="33" t="s">
        <v>149</v>
      </c>
      <c r="J342" s="33"/>
      <c r="K342" s="1"/>
      <c r="N342" s="1"/>
      <c r="O342" s="2"/>
      <c r="P342" s="8"/>
      <c r="R342" s="1"/>
      <c r="S342" s="1"/>
      <c r="T342" s="1"/>
      <c r="V342" s="3"/>
      <c r="W342" s="4"/>
      <c r="X342" s="23"/>
      <c r="Y342" s="23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1:41" x14ac:dyDescent="0.2">
      <c r="A343" s="25">
        <v>343</v>
      </c>
      <c r="B343" s="33" t="str">
        <f t="shared" si="11"/>
        <v>Bermuda_Plate1</v>
      </c>
      <c r="C343" s="27" t="s">
        <v>688</v>
      </c>
      <c r="D343" s="25" t="s">
        <v>1108</v>
      </c>
      <c r="E343" s="26">
        <v>37312</v>
      </c>
      <c r="F343" s="33" t="s">
        <v>141</v>
      </c>
      <c r="G343" s="25" t="s">
        <v>804</v>
      </c>
      <c r="H343" s="33" t="s">
        <v>31</v>
      </c>
      <c r="I343" s="33" t="s">
        <v>151</v>
      </c>
      <c r="J343" s="33"/>
      <c r="K343" s="1"/>
      <c r="N343" s="1"/>
      <c r="O343" s="2"/>
      <c r="P343" s="8"/>
      <c r="R343" s="1"/>
      <c r="S343" s="1"/>
      <c r="T343" s="1"/>
      <c r="V343" s="3"/>
      <c r="W343" s="4"/>
      <c r="X343" s="23"/>
      <c r="Y343" s="23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1:41" x14ac:dyDescent="0.2">
      <c r="A344" s="25">
        <v>344</v>
      </c>
      <c r="B344" s="33" t="str">
        <f t="shared" si="11"/>
        <v>Bermuda_Plate1</v>
      </c>
      <c r="C344" s="27" t="s">
        <v>689</v>
      </c>
      <c r="D344" s="25" t="s">
        <v>1108</v>
      </c>
      <c r="E344" s="26">
        <v>37312</v>
      </c>
      <c r="F344" s="33" t="s">
        <v>141</v>
      </c>
      <c r="G344" s="25" t="s">
        <v>804</v>
      </c>
      <c r="H344" s="33" t="s">
        <v>31</v>
      </c>
      <c r="I344" s="33" t="s">
        <v>153</v>
      </c>
      <c r="J344" s="33"/>
      <c r="K344" s="1"/>
      <c r="N344" s="1"/>
      <c r="O344" s="2"/>
      <c r="P344" s="8"/>
      <c r="R344" s="1"/>
      <c r="S344" s="1"/>
      <c r="T344" s="1"/>
      <c r="V344" s="3"/>
      <c r="W344" s="4"/>
      <c r="X344" s="23"/>
      <c r="Y344" s="23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1:41" x14ac:dyDescent="0.2">
      <c r="A345" s="25">
        <v>345</v>
      </c>
      <c r="B345" s="33" t="str">
        <f t="shared" si="11"/>
        <v>Bermuda_Plate1</v>
      </c>
      <c r="C345" s="27" t="s">
        <v>691</v>
      </c>
      <c r="D345" s="25" t="s">
        <v>1108</v>
      </c>
      <c r="E345" s="26">
        <v>37312</v>
      </c>
      <c r="F345" s="33" t="s">
        <v>141</v>
      </c>
      <c r="G345" s="25" t="s">
        <v>804</v>
      </c>
      <c r="H345" s="33" t="s">
        <v>31</v>
      </c>
      <c r="I345" s="33" t="s">
        <v>155</v>
      </c>
      <c r="J345" s="33"/>
      <c r="K345" s="1"/>
      <c r="N345" s="1"/>
      <c r="O345" s="2"/>
      <c r="P345" s="8"/>
      <c r="R345" s="1"/>
      <c r="S345" s="1"/>
      <c r="T345" s="1"/>
      <c r="V345" s="3"/>
      <c r="W345" s="4"/>
      <c r="X345" s="23"/>
      <c r="Y345" s="23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1:41" x14ac:dyDescent="0.2">
      <c r="A346" s="25">
        <v>346</v>
      </c>
      <c r="B346" s="33" t="str">
        <f t="shared" si="11"/>
        <v>Bermuda_Plate1</v>
      </c>
      <c r="C346" s="27" t="s">
        <v>692</v>
      </c>
      <c r="D346" s="25" t="s">
        <v>1108</v>
      </c>
      <c r="E346" s="26">
        <v>37312</v>
      </c>
      <c r="F346" s="33" t="s">
        <v>141</v>
      </c>
      <c r="G346" s="25" t="s">
        <v>769</v>
      </c>
      <c r="H346" s="33" t="s">
        <v>42</v>
      </c>
      <c r="I346" s="33" t="s">
        <v>157</v>
      </c>
      <c r="J346" s="33"/>
      <c r="K346" s="1"/>
      <c r="N346" s="1"/>
      <c r="O346" s="2"/>
      <c r="P346" s="8"/>
      <c r="R346" s="1"/>
      <c r="S346" s="1"/>
      <c r="T346" s="1"/>
      <c r="V346" s="3"/>
      <c r="W346" s="4"/>
      <c r="X346" s="23"/>
      <c r="Y346" s="23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1:41" x14ac:dyDescent="0.2">
      <c r="A347" s="25">
        <v>347</v>
      </c>
      <c r="B347" s="33" t="str">
        <f t="shared" si="11"/>
        <v>Bermuda_Plate1</v>
      </c>
      <c r="C347" s="27" t="s">
        <v>693</v>
      </c>
      <c r="D347" s="25" t="s">
        <v>1108</v>
      </c>
      <c r="E347" s="26">
        <v>37312</v>
      </c>
      <c r="F347" s="33" t="s">
        <v>141</v>
      </c>
      <c r="G347" s="25" t="s">
        <v>769</v>
      </c>
      <c r="H347" s="33" t="s">
        <v>42</v>
      </c>
      <c r="I347" s="33" t="s">
        <v>158</v>
      </c>
      <c r="J347" s="33"/>
      <c r="K347" s="1"/>
      <c r="N347" s="1"/>
      <c r="O347" s="2"/>
      <c r="P347" s="8"/>
      <c r="R347" s="1"/>
      <c r="S347" s="1"/>
      <c r="T347" s="1"/>
      <c r="V347" s="3"/>
      <c r="W347" s="4"/>
      <c r="X347" s="23"/>
      <c r="Y347" s="23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1:41" x14ac:dyDescent="0.2">
      <c r="A348" s="25">
        <v>348</v>
      </c>
      <c r="B348" s="33" t="str">
        <f t="shared" si="11"/>
        <v>Bermuda_Plate1</v>
      </c>
      <c r="C348" s="27" t="s">
        <v>694</v>
      </c>
      <c r="D348" s="25" t="s">
        <v>1108</v>
      </c>
      <c r="E348" s="26">
        <v>37312</v>
      </c>
      <c r="F348" s="33" t="s">
        <v>141</v>
      </c>
      <c r="G348" s="25" t="s">
        <v>769</v>
      </c>
      <c r="H348" s="33" t="s">
        <v>42</v>
      </c>
      <c r="I348" s="33" t="s">
        <v>160</v>
      </c>
      <c r="J348" s="33"/>
      <c r="K348" s="1"/>
      <c r="N348" s="1"/>
      <c r="O348" s="2"/>
      <c r="P348" s="8"/>
      <c r="R348" s="1"/>
      <c r="S348" s="1"/>
      <c r="T348" s="1"/>
      <c r="V348" s="3"/>
      <c r="W348" s="4"/>
      <c r="X348" s="23"/>
      <c r="Y348" s="23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1:41" x14ac:dyDescent="0.2">
      <c r="A349" s="25">
        <v>349</v>
      </c>
      <c r="B349" s="33" t="str">
        <f t="shared" si="11"/>
        <v>Bermuda_Plate1</v>
      </c>
      <c r="C349" s="27" t="s">
        <v>696</v>
      </c>
      <c r="D349" s="25" t="s">
        <v>1108</v>
      </c>
      <c r="E349" s="26">
        <v>37312</v>
      </c>
      <c r="F349" s="33" t="s">
        <v>141</v>
      </c>
      <c r="G349" s="25" t="s">
        <v>769</v>
      </c>
      <c r="H349" s="33" t="s">
        <v>42</v>
      </c>
      <c r="I349" s="33" t="s">
        <v>161</v>
      </c>
      <c r="J349" s="33"/>
      <c r="K349" s="1"/>
      <c r="N349" s="1"/>
      <c r="O349" s="2"/>
      <c r="P349" s="8"/>
      <c r="R349" s="1"/>
      <c r="S349" s="1"/>
      <c r="T349" s="1"/>
      <c r="V349" s="3"/>
      <c r="W349" s="4"/>
      <c r="X349" s="23"/>
      <c r="Y349" s="23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1:41" x14ac:dyDescent="0.2">
      <c r="A350" s="25">
        <v>350</v>
      </c>
      <c r="B350" s="33" t="str">
        <f t="shared" si="11"/>
        <v>Bermuda_Plate1</v>
      </c>
      <c r="C350" s="27" t="s">
        <v>698</v>
      </c>
      <c r="D350" s="25" t="s">
        <v>1108</v>
      </c>
      <c r="E350" s="26">
        <v>37312</v>
      </c>
      <c r="F350" s="33" t="s">
        <v>141</v>
      </c>
      <c r="G350" s="25" t="s">
        <v>769</v>
      </c>
      <c r="H350" s="33" t="s">
        <v>42</v>
      </c>
      <c r="I350" s="33" t="s">
        <v>162</v>
      </c>
      <c r="J350" s="33"/>
      <c r="K350" s="1"/>
      <c r="N350" s="1"/>
      <c r="O350" s="2"/>
      <c r="P350" s="8"/>
      <c r="R350" s="1"/>
      <c r="S350" s="1"/>
      <c r="T350" s="1"/>
      <c r="V350" s="3"/>
      <c r="W350" s="4"/>
      <c r="X350" s="23"/>
      <c r="Y350" s="23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1:41" x14ac:dyDescent="0.2">
      <c r="A351" s="25">
        <v>351</v>
      </c>
      <c r="B351" s="33" t="str">
        <f t="shared" si="11"/>
        <v>Bermuda_Plate1</v>
      </c>
      <c r="C351" s="27" t="s">
        <v>699</v>
      </c>
      <c r="D351" s="25" t="s">
        <v>1108</v>
      </c>
      <c r="E351" s="26">
        <v>37312</v>
      </c>
      <c r="F351" s="33" t="s">
        <v>141</v>
      </c>
      <c r="G351" s="25" t="s">
        <v>769</v>
      </c>
      <c r="H351" s="33" t="s">
        <v>42</v>
      </c>
      <c r="I351" s="33" t="s">
        <v>164</v>
      </c>
      <c r="J351" s="33"/>
      <c r="K351" s="1"/>
      <c r="N351" s="1"/>
      <c r="O351" s="2"/>
      <c r="P351" s="8"/>
      <c r="R351" s="1"/>
      <c r="S351" s="1"/>
      <c r="T351" s="1"/>
      <c r="V351" s="3"/>
      <c r="W351" s="4"/>
      <c r="X351" s="23"/>
      <c r="Y351" s="23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1:41" x14ac:dyDescent="0.2">
      <c r="A352" s="25">
        <v>352</v>
      </c>
      <c r="B352" s="33" t="str">
        <f t="shared" si="11"/>
        <v>Bermuda_Plate1</v>
      </c>
      <c r="C352" s="27" t="s">
        <v>700</v>
      </c>
      <c r="D352" s="25" t="s">
        <v>1108</v>
      </c>
      <c r="E352" s="26">
        <v>37312</v>
      </c>
      <c r="F352" s="33" t="s">
        <v>141</v>
      </c>
      <c r="G352" s="25" t="s">
        <v>1112</v>
      </c>
      <c r="H352" s="33" t="s">
        <v>68</v>
      </c>
      <c r="I352" s="33" t="s">
        <v>166</v>
      </c>
      <c r="J352" s="33"/>
      <c r="K352" s="1"/>
      <c r="N352" s="1"/>
      <c r="O352" s="2"/>
      <c r="P352" s="8"/>
      <c r="R352" s="1"/>
      <c r="S352" s="1"/>
      <c r="T352" s="1"/>
      <c r="V352" s="3"/>
      <c r="W352" s="4"/>
      <c r="X352" s="23"/>
      <c r="Y352" s="23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1:41" x14ac:dyDescent="0.2">
      <c r="A353" s="25">
        <v>353</v>
      </c>
      <c r="B353" s="33" t="str">
        <f t="shared" si="11"/>
        <v>Bermuda_Plate1</v>
      </c>
      <c r="C353" s="27" t="s">
        <v>701</v>
      </c>
      <c r="D353" s="25" t="s">
        <v>1108</v>
      </c>
      <c r="E353" s="26">
        <v>37312</v>
      </c>
      <c r="F353" s="33" t="s">
        <v>141</v>
      </c>
      <c r="G353" s="25" t="s">
        <v>1118</v>
      </c>
      <c r="H353" s="33" t="s">
        <v>110</v>
      </c>
      <c r="I353" s="33" t="s">
        <v>167</v>
      </c>
      <c r="J353" s="33"/>
      <c r="K353" s="1"/>
      <c r="N353" s="1"/>
      <c r="O353" s="2"/>
      <c r="P353" s="8"/>
      <c r="R353" s="1"/>
      <c r="S353" s="1"/>
      <c r="T353" s="1"/>
      <c r="V353" s="3"/>
      <c r="W353" s="4"/>
      <c r="X353" s="23"/>
      <c r="Y353" s="23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1:41" x14ac:dyDescent="0.2">
      <c r="A354" s="25">
        <v>354</v>
      </c>
      <c r="B354" s="33" t="str">
        <f t="shared" si="11"/>
        <v>Bermuda_Plate1</v>
      </c>
      <c r="C354" s="27" t="s">
        <v>703</v>
      </c>
      <c r="D354" s="25" t="s">
        <v>1108</v>
      </c>
      <c r="E354" s="26">
        <v>37312</v>
      </c>
      <c r="F354" s="33" t="s">
        <v>141</v>
      </c>
      <c r="G354" s="25" t="s">
        <v>804</v>
      </c>
      <c r="H354" s="33" t="s">
        <v>169</v>
      </c>
      <c r="I354" s="33" t="s">
        <v>168</v>
      </c>
      <c r="J354" s="33"/>
      <c r="K354" s="1"/>
      <c r="N354" s="1"/>
      <c r="O354" s="2"/>
      <c r="P354" s="8"/>
      <c r="R354" s="1"/>
      <c r="S354" s="1"/>
      <c r="T354" s="1"/>
      <c r="V354" s="3"/>
      <c r="W354" s="4"/>
      <c r="X354" s="23"/>
      <c r="Y354" s="23"/>
      <c r="Z354" s="1"/>
      <c r="AA354" s="1"/>
      <c r="AB354" s="1"/>
      <c r="AC354" s="1"/>
      <c r="AD354" s="1"/>
      <c r="AE354" s="1"/>
      <c r="AF354" s="1"/>
      <c r="AG354" s="7"/>
      <c r="AH354" s="1"/>
      <c r="AI354" s="7"/>
      <c r="AJ354" s="1"/>
      <c r="AK354" s="1"/>
      <c r="AL354" s="1"/>
      <c r="AM354" s="1"/>
      <c r="AN354" s="1"/>
      <c r="AO354" s="1"/>
    </row>
    <row r="355" spans="1:41" x14ac:dyDescent="0.2">
      <c r="A355" s="25">
        <v>355</v>
      </c>
      <c r="B355" s="33" t="str">
        <f t="shared" si="11"/>
        <v>Bermuda_Plate1</v>
      </c>
      <c r="C355" s="27" t="s">
        <v>704</v>
      </c>
      <c r="D355" s="25" t="s">
        <v>1108</v>
      </c>
      <c r="E355" s="26">
        <v>37314</v>
      </c>
      <c r="F355" s="33" t="s">
        <v>172</v>
      </c>
      <c r="G355" s="25" t="s">
        <v>804</v>
      </c>
      <c r="H355" s="33" t="s">
        <v>31</v>
      </c>
      <c r="I355" s="33" t="s">
        <v>171</v>
      </c>
      <c r="J355" s="33"/>
      <c r="K355" s="1"/>
      <c r="N355" s="1"/>
      <c r="O355" s="2"/>
      <c r="P355" s="8"/>
      <c r="R355" s="1"/>
      <c r="S355" s="1"/>
      <c r="T355" s="1"/>
      <c r="V355" s="3"/>
      <c r="W355" s="4"/>
      <c r="X355" s="23"/>
      <c r="Y355" s="23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1:41" x14ac:dyDescent="0.2">
      <c r="A356" s="25">
        <v>356</v>
      </c>
      <c r="B356" s="33" t="str">
        <f t="shared" si="11"/>
        <v>Bermuda_Plate1</v>
      </c>
      <c r="C356" s="27" t="s">
        <v>706</v>
      </c>
      <c r="D356" s="25" t="s">
        <v>1108</v>
      </c>
      <c r="E356" s="26">
        <v>37314</v>
      </c>
      <c r="F356" s="33" t="s">
        <v>172</v>
      </c>
      <c r="G356" s="25" t="s">
        <v>804</v>
      </c>
      <c r="H356" s="33" t="s">
        <v>31</v>
      </c>
      <c r="I356" s="33" t="s">
        <v>176</v>
      </c>
      <c r="J356" s="33"/>
      <c r="K356" s="1"/>
      <c r="N356" s="1"/>
      <c r="O356" s="2"/>
      <c r="P356" s="8"/>
      <c r="R356" s="1"/>
      <c r="S356" s="1"/>
      <c r="T356" s="1"/>
      <c r="V356" s="3"/>
      <c r="W356" s="4"/>
      <c r="X356" s="23"/>
      <c r="Y356" s="23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1:41" x14ac:dyDescent="0.2">
      <c r="A357" s="25">
        <v>357</v>
      </c>
      <c r="B357" s="33" t="str">
        <f t="shared" si="11"/>
        <v>Bermuda_Plate1</v>
      </c>
      <c r="C357" s="27" t="s">
        <v>707</v>
      </c>
      <c r="D357" s="25" t="s">
        <v>1108</v>
      </c>
      <c r="E357" s="26">
        <v>37314</v>
      </c>
      <c r="F357" s="33" t="s">
        <v>172</v>
      </c>
      <c r="G357" s="25" t="s">
        <v>804</v>
      </c>
      <c r="H357" s="33" t="s">
        <v>31</v>
      </c>
      <c r="I357" s="33" t="s">
        <v>177</v>
      </c>
      <c r="J357" s="33"/>
      <c r="K357" s="1"/>
      <c r="N357" s="1"/>
      <c r="O357" s="2"/>
      <c r="P357" s="8"/>
      <c r="R357" s="1"/>
      <c r="S357" s="1"/>
      <c r="T357" s="1"/>
      <c r="V357" s="3"/>
      <c r="W357" s="4"/>
      <c r="X357" s="23"/>
      <c r="Y357" s="23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1:41" x14ac:dyDescent="0.2">
      <c r="A358" s="25">
        <v>358</v>
      </c>
      <c r="B358" s="33" t="str">
        <f t="shared" si="11"/>
        <v>Bermuda_Plate1</v>
      </c>
      <c r="C358" s="27" t="s">
        <v>708</v>
      </c>
      <c r="D358" s="25" t="s">
        <v>1108</v>
      </c>
      <c r="E358" s="26">
        <v>37314</v>
      </c>
      <c r="F358" s="33" t="s">
        <v>172</v>
      </c>
      <c r="G358" s="25" t="s">
        <v>804</v>
      </c>
      <c r="H358" s="33" t="s">
        <v>31</v>
      </c>
      <c r="I358" s="33" t="s">
        <v>178</v>
      </c>
      <c r="J358" s="33"/>
      <c r="K358" s="1"/>
      <c r="N358" s="1"/>
      <c r="O358" s="2"/>
      <c r="P358" s="8"/>
      <c r="R358" s="1"/>
      <c r="S358" s="1"/>
      <c r="T358" s="1"/>
      <c r="V358" s="3"/>
      <c r="W358" s="4"/>
      <c r="X358" s="23"/>
      <c r="Y358" s="23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1:41" x14ac:dyDescent="0.2">
      <c r="A359" s="25">
        <v>359</v>
      </c>
      <c r="B359" s="33" t="str">
        <f t="shared" si="11"/>
        <v>Bermuda_Plate1</v>
      </c>
      <c r="C359" s="27" t="s">
        <v>709</v>
      </c>
      <c r="D359" s="25" t="s">
        <v>1108</v>
      </c>
      <c r="E359" s="26">
        <v>37314</v>
      </c>
      <c r="F359" s="33" t="s">
        <v>172</v>
      </c>
      <c r="G359" s="25" t="s">
        <v>804</v>
      </c>
      <c r="H359" s="33" t="s">
        <v>31</v>
      </c>
      <c r="I359" s="33" t="s">
        <v>179</v>
      </c>
      <c r="J359" s="33"/>
      <c r="K359" s="1"/>
      <c r="N359" s="1"/>
      <c r="O359" s="2"/>
      <c r="P359" s="8"/>
      <c r="R359" s="1"/>
      <c r="S359" s="1"/>
      <c r="T359" s="1"/>
      <c r="V359" s="3"/>
      <c r="W359" s="4"/>
      <c r="X359" s="23"/>
      <c r="Y359" s="23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1:41" x14ac:dyDescent="0.2">
      <c r="A360" s="25">
        <v>360</v>
      </c>
      <c r="B360" s="33" t="str">
        <f t="shared" si="11"/>
        <v>Bermuda_Plate1</v>
      </c>
      <c r="C360" s="27" t="s">
        <v>710</v>
      </c>
      <c r="D360" s="25" t="s">
        <v>1108</v>
      </c>
      <c r="E360" s="26">
        <v>37314</v>
      </c>
      <c r="F360" s="33" t="s">
        <v>172</v>
      </c>
      <c r="G360" s="25" t="s">
        <v>804</v>
      </c>
      <c r="H360" s="33" t="s">
        <v>31</v>
      </c>
      <c r="I360" s="33" t="s">
        <v>180</v>
      </c>
      <c r="J360" s="33" t="s">
        <v>624</v>
      </c>
      <c r="K360" s="1"/>
      <c r="N360" s="1"/>
      <c r="O360" s="9"/>
      <c r="P360" s="10"/>
      <c r="R360" s="1"/>
      <c r="S360" s="1"/>
      <c r="T360" s="1"/>
      <c r="V360" s="3"/>
      <c r="W360" s="4"/>
      <c r="X360" s="23"/>
      <c r="Y360" s="23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1:41" x14ac:dyDescent="0.2">
      <c r="A361" s="25">
        <v>361</v>
      </c>
      <c r="B361" s="33" t="str">
        <f t="shared" ref="B361:B391" si="12">B360</f>
        <v>Bermuda_Plate1</v>
      </c>
      <c r="C361" s="27" t="s">
        <v>711</v>
      </c>
      <c r="D361" s="25" t="s">
        <v>1108</v>
      </c>
      <c r="E361" s="26">
        <v>37314</v>
      </c>
      <c r="F361" s="33" t="s">
        <v>172</v>
      </c>
      <c r="G361" s="25" t="s">
        <v>804</v>
      </c>
      <c r="H361" s="33" t="s">
        <v>31</v>
      </c>
      <c r="I361" s="33" t="s">
        <v>180</v>
      </c>
      <c r="J361" s="33" t="s">
        <v>624</v>
      </c>
      <c r="K361" s="1"/>
      <c r="N361" s="1"/>
      <c r="O361" s="9"/>
      <c r="P361" s="10"/>
      <c r="Q361" s="1"/>
      <c r="R361" s="1"/>
      <c r="S361" s="1"/>
      <c r="T361" s="1"/>
      <c r="U361" s="1"/>
      <c r="V361" s="3"/>
      <c r="W361" s="4"/>
      <c r="X361" s="23"/>
      <c r="Y361" s="23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1:41" x14ac:dyDescent="0.2">
      <c r="A362" s="25">
        <v>362</v>
      </c>
      <c r="B362" s="33" t="str">
        <f t="shared" si="12"/>
        <v>Bermuda_Plate1</v>
      </c>
      <c r="C362" s="27" t="s">
        <v>712</v>
      </c>
      <c r="D362" s="25" t="s">
        <v>1108</v>
      </c>
      <c r="E362" s="26">
        <v>37314</v>
      </c>
      <c r="F362" s="33" t="s">
        <v>172</v>
      </c>
      <c r="G362" s="25" t="s">
        <v>804</v>
      </c>
      <c r="H362" s="33" t="s">
        <v>31</v>
      </c>
      <c r="I362" s="33" t="s">
        <v>183</v>
      </c>
      <c r="J362" s="33"/>
      <c r="K362" s="1"/>
      <c r="N362" s="1"/>
      <c r="O362" s="9"/>
      <c r="P362" s="10"/>
      <c r="R362" s="1"/>
      <c r="S362" s="1"/>
      <c r="T362" s="1"/>
      <c r="V362" s="3"/>
      <c r="W362" s="4"/>
      <c r="X362" s="23"/>
      <c r="Y362" s="23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1:41" x14ac:dyDescent="0.2">
      <c r="A363" s="25">
        <v>363</v>
      </c>
      <c r="B363" s="33" t="str">
        <f t="shared" si="12"/>
        <v>Bermuda_Plate1</v>
      </c>
      <c r="C363" s="27" t="s">
        <v>713</v>
      </c>
      <c r="D363" s="25" t="s">
        <v>1108</v>
      </c>
      <c r="E363" s="26">
        <v>37314</v>
      </c>
      <c r="F363" s="33" t="s">
        <v>172</v>
      </c>
      <c r="G363" s="25" t="s">
        <v>804</v>
      </c>
      <c r="H363" s="33" t="s">
        <v>31</v>
      </c>
      <c r="I363" s="33" t="s">
        <v>184</v>
      </c>
      <c r="J363" s="33"/>
      <c r="K363" s="1"/>
      <c r="N363" s="1"/>
      <c r="O363" s="9"/>
      <c r="P363" s="10"/>
      <c r="R363" s="1"/>
      <c r="S363" s="1"/>
      <c r="T363" s="1"/>
      <c r="V363" s="3"/>
      <c r="W363" s="4"/>
      <c r="X363" s="23"/>
      <c r="Y363" s="23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1:41" x14ac:dyDescent="0.2">
      <c r="A364" s="25">
        <v>364</v>
      </c>
      <c r="B364" s="33" t="str">
        <f t="shared" si="12"/>
        <v>Bermuda_Plate1</v>
      </c>
      <c r="C364" s="27" t="s">
        <v>714</v>
      </c>
      <c r="D364" s="25" t="s">
        <v>1108</v>
      </c>
      <c r="E364" s="26">
        <v>37314</v>
      </c>
      <c r="F364" s="33" t="s">
        <v>172</v>
      </c>
      <c r="G364" s="25" t="s">
        <v>804</v>
      </c>
      <c r="H364" s="33" t="s">
        <v>31</v>
      </c>
      <c r="I364" s="33" t="s">
        <v>185</v>
      </c>
      <c r="J364" s="33"/>
      <c r="K364" s="1"/>
      <c r="N364" s="1"/>
      <c r="O364" s="9"/>
      <c r="P364" s="10"/>
      <c r="R364" s="1"/>
      <c r="S364" s="1"/>
      <c r="T364" s="1"/>
      <c r="V364" s="3"/>
      <c r="W364" s="4"/>
      <c r="X364" s="23"/>
      <c r="Y364" s="23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1:41" x14ac:dyDescent="0.2">
      <c r="A365" s="25">
        <v>365</v>
      </c>
      <c r="B365" s="33" t="str">
        <f t="shared" si="12"/>
        <v>Bermuda_Plate1</v>
      </c>
      <c r="C365" s="27" t="s">
        <v>715</v>
      </c>
      <c r="D365" s="25" t="s">
        <v>1108</v>
      </c>
      <c r="E365" s="26">
        <v>37314</v>
      </c>
      <c r="F365" s="33" t="s">
        <v>172</v>
      </c>
      <c r="G365" s="25" t="s">
        <v>804</v>
      </c>
      <c r="H365" s="33" t="s">
        <v>31</v>
      </c>
      <c r="I365" s="33" t="s">
        <v>186</v>
      </c>
      <c r="J365" s="33"/>
      <c r="K365" s="1"/>
      <c r="N365" s="1"/>
      <c r="O365" s="9"/>
      <c r="P365" s="10"/>
      <c r="R365" s="1"/>
      <c r="S365" s="1"/>
      <c r="T365" s="1"/>
      <c r="V365" s="3"/>
      <c r="W365" s="4"/>
      <c r="X365" s="23"/>
      <c r="Y365" s="23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1:41" x14ac:dyDescent="0.2">
      <c r="A366" s="25">
        <v>366</v>
      </c>
      <c r="B366" s="33" t="str">
        <f t="shared" si="12"/>
        <v>Bermuda_Plate1</v>
      </c>
      <c r="C366" s="27" t="s">
        <v>716</v>
      </c>
      <c r="D366" s="25" t="s">
        <v>1108</v>
      </c>
      <c r="E366" s="26">
        <v>37314</v>
      </c>
      <c r="F366" s="33" t="s">
        <v>172</v>
      </c>
      <c r="G366" s="25" t="s">
        <v>804</v>
      </c>
      <c r="H366" s="33" t="s">
        <v>31</v>
      </c>
      <c r="I366" s="33" t="s">
        <v>187</v>
      </c>
      <c r="J366" s="33"/>
      <c r="K366" s="1"/>
      <c r="N366" s="1"/>
      <c r="O366" s="9"/>
      <c r="P366" s="10"/>
      <c r="R366" s="1"/>
      <c r="S366" s="1"/>
      <c r="T366" s="1"/>
      <c r="V366" s="3"/>
      <c r="W366" s="4"/>
      <c r="X366" s="23"/>
      <c r="Y366" s="23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1:41" x14ac:dyDescent="0.2">
      <c r="A367" s="25">
        <v>367</v>
      </c>
      <c r="B367" s="33" t="str">
        <f t="shared" si="12"/>
        <v>Bermuda_Plate1</v>
      </c>
      <c r="C367" s="27" t="s">
        <v>717</v>
      </c>
      <c r="D367" s="25" t="s">
        <v>1108</v>
      </c>
      <c r="E367" s="26">
        <v>37314</v>
      </c>
      <c r="F367" s="33" t="s">
        <v>172</v>
      </c>
      <c r="G367" s="25" t="s">
        <v>804</v>
      </c>
      <c r="H367" s="33" t="s">
        <v>31</v>
      </c>
      <c r="I367" s="33" t="s">
        <v>188</v>
      </c>
      <c r="J367" s="33"/>
      <c r="K367" s="1"/>
      <c r="N367" s="1"/>
      <c r="O367" s="9"/>
      <c r="P367" s="10"/>
      <c r="R367" s="1"/>
      <c r="S367" s="1"/>
      <c r="T367" s="1"/>
      <c r="V367" s="3"/>
      <c r="W367" s="4"/>
      <c r="X367" s="23"/>
      <c r="Y367" s="23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1:41" x14ac:dyDescent="0.2">
      <c r="A368" s="25">
        <v>368</v>
      </c>
      <c r="B368" s="33" t="str">
        <f t="shared" si="12"/>
        <v>Bermuda_Plate1</v>
      </c>
      <c r="C368" s="27" t="s">
        <v>718</v>
      </c>
      <c r="D368" s="25" t="s">
        <v>1108</v>
      </c>
      <c r="E368" s="26">
        <v>37314</v>
      </c>
      <c r="F368" s="33" t="s">
        <v>172</v>
      </c>
      <c r="G368" s="25" t="s">
        <v>804</v>
      </c>
      <c r="H368" s="33" t="s">
        <v>31</v>
      </c>
      <c r="I368" s="33" t="s">
        <v>189</v>
      </c>
      <c r="J368" s="33"/>
      <c r="K368" s="1"/>
      <c r="N368" s="1"/>
      <c r="O368" s="9"/>
      <c r="P368" s="10"/>
      <c r="R368" s="1"/>
      <c r="S368" s="1"/>
      <c r="T368" s="1"/>
      <c r="V368" s="3"/>
      <c r="W368" s="4"/>
      <c r="X368" s="23"/>
      <c r="Y368" s="23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1:41" x14ac:dyDescent="0.2">
      <c r="A369" s="25">
        <v>369</v>
      </c>
      <c r="B369" s="33" t="str">
        <f t="shared" si="12"/>
        <v>Bermuda_Plate1</v>
      </c>
      <c r="C369" s="27" t="s">
        <v>719</v>
      </c>
      <c r="D369" s="25" t="s">
        <v>1108</v>
      </c>
      <c r="E369" s="26">
        <v>37314</v>
      </c>
      <c r="F369" s="33" t="s">
        <v>172</v>
      </c>
      <c r="G369" s="25" t="s">
        <v>804</v>
      </c>
      <c r="H369" s="33" t="s">
        <v>31</v>
      </c>
      <c r="I369" s="33" t="s">
        <v>190</v>
      </c>
      <c r="J369" s="33"/>
      <c r="K369" s="1"/>
      <c r="N369" s="1"/>
      <c r="O369" s="9"/>
      <c r="P369" s="10"/>
      <c r="R369" s="1"/>
      <c r="S369" s="1"/>
      <c r="T369" s="1"/>
      <c r="V369" s="3"/>
      <c r="W369" s="4"/>
      <c r="X369" s="23"/>
      <c r="Y369" s="23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1:41" x14ac:dyDescent="0.2">
      <c r="A370" s="25">
        <v>370</v>
      </c>
      <c r="B370" s="33" t="str">
        <f t="shared" si="12"/>
        <v>Bermuda_Plate1</v>
      </c>
      <c r="C370" s="27" t="s">
        <v>720</v>
      </c>
      <c r="D370" s="25" t="s">
        <v>1108</v>
      </c>
      <c r="E370" s="26">
        <v>37314</v>
      </c>
      <c r="F370" s="33" t="s">
        <v>172</v>
      </c>
      <c r="G370" s="25" t="s">
        <v>804</v>
      </c>
      <c r="H370" s="33" t="s">
        <v>31</v>
      </c>
      <c r="I370" s="33" t="s">
        <v>191</v>
      </c>
      <c r="J370" s="33"/>
      <c r="K370" s="1"/>
      <c r="N370" s="1"/>
      <c r="O370" s="9"/>
      <c r="P370" s="10"/>
      <c r="R370" s="1"/>
      <c r="S370" s="1"/>
      <c r="T370" s="1"/>
      <c r="V370" s="3"/>
      <c r="W370" s="4"/>
      <c r="X370" s="23"/>
      <c r="Y370" s="23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1:41" x14ac:dyDescent="0.2">
      <c r="A371" s="25">
        <v>371</v>
      </c>
      <c r="B371" s="33" t="str">
        <f t="shared" si="12"/>
        <v>Bermuda_Plate1</v>
      </c>
      <c r="C371" s="27" t="s">
        <v>721</v>
      </c>
      <c r="D371" s="25" t="s">
        <v>1108</v>
      </c>
      <c r="E371" s="26">
        <v>37314</v>
      </c>
      <c r="F371" s="33" t="s">
        <v>172</v>
      </c>
      <c r="G371" s="25" t="s">
        <v>804</v>
      </c>
      <c r="H371" s="33" t="s">
        <v>31</v>
      </c>
      <c r="I371" s="33" t="s">
        <v>192</v>
      </c>
      <c r="J371" s="33"/>
      <c r="K371" s="1"/>
      <c r="N371" s="1"/>
      <c r="O371" s="9"/>
      <c r="P371" s="10"/>
      <c r="R371" s="1"/>
      <c r="S371" s="1"/>
      <c r="T371" s="1"/>
      <c r="V371" s="3"/>
      <c r="W371" s="4"/>
      <c r="X371" s="23"/>
      <c r="Y371" s="23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1:41" x14ac:dyDescent="0.2">
      <c r="A372" s="25">
        <v>372</v>
      </c>
      <c r="B372" s="33" t="str">
        <f t="shared" si="12"/>
        <v>Bermuda_Plate1</v>
      </c>
      <c r="C372" s="27" t="s">
        <v>722</v>
      </c>
      <c r="D372" s="25" t="s">
        <v>1108</v>
      </c>
      <c r="E372" s="26">
        <v>37314</v>
      </c>
      <c r="F372" s="33" t="s">
        <v>172</v>
      </c>
      <c r="G372" s="25" t="s">
        <v>804</v>
      </c>
      <c r="H372" s="33" t="s">
        <v>31</v>
      </c>
      <c r="I372" s="33" t="s">
        <v>193</v>
      </c>
      <c r="J372" s="33"/>
      <c r="K372" s="1"/>
      <c r="N372" s="1"/>
      <c r="O372" s="9"/>
      <c r="P372" s="10"/>
      <c r="R372" s="1"/>
      <c r="S372" s="1"/>
      <c r="T372" s="1"/>
      <c r="V372" s="3"/>
      <c r="W372" s="4"/>
      <c r="X372" s="23"/>
      <c r="Y372" s="23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1:41" x14ac:dyDescent="0.2">
      <c r="A373" s="25">
        <v>373</v>
      </c>
      <c r="B373" s="33" t="str">
        <f t="shared" si="12"/>
        <v>Bermuda_Plate1</v>
      </c>
      <c r="C373" s="27" t="s">
        <v>723</v>
      </c>
      <c r="D373" s="25" t="s">
        <v>1108</v>
      </c>
      <c r="E373" s="26">
        <v>37314</v>
      </c>
      <c r="F373" s="33" t="s">
        <v>172</v>
      </c>
      <c r="G373" s="25" t="s">
        <v>804</v>
      </c>
      <c r="H373" s="33" t="s">
        <v>31</v>
      </c>
      <c r="I373" s="33" t="s">
        <v>194</v>
      </c>
      <c r="J373" s="33"/>
      <c r="K373" s="1"/>
      <c r="N373" s="1"/>
      <c r="O373" s="9"/>
      <c r="P373" s="10"/>
      <c r="R373" s="1"/>
      <c r="S373" s="1"/>
      <c r="T373" s="1"/>
      <c r="V373" s="3"/>
      <c r="W373" s="4"/>
      <c r="X373" s="23"/>
      <c r="Y373" s="23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1:41" x14ac:dyDescent="0.2">
      <c r="A374" s="25">
        <v>374</v>
      </c>
      <c r="B374" s="33" t="str">
        <f t="shared" si="12"/>
        <v>Bermuda_Plate1</v>
      </c>
      <c r="C374" s="27" t="s">
        <v>724</v>
      </c>
      <c r="D374" s="25" t="s">
        <v>1108</v>
      </c>
      <c r="E374" s="26">
        <v>37314</v>
      </c>
      <c r="F374" s="33" t="s">
        <v>172</v>
      </c>
      <c r="G374" s="25" t="s">
        <v>804</v>
      </c>
      <c r="H374" s="33" t="s">
        <v>31</v>
      </c>
      <c r="I374" s="33" t="s">
        <v>195</v>
      </c>
      <c r="J374" s="33"/>
      <c r="K374" s="1"/>
      <c r="N374" s="1"/>
      <c r="O374" s="9"/>
      <c r="P374" s="10"/>
      <c r="R374" s="1"/>
      <c r="S374" s="1"/>
      <c r="T374" s="1"/>
      <c r="V374" s="3"/>
      <c r="W374" s="4"/>
      <c r="X374" s="23"/>
      <c r="Y374" s="23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1:41" x14ac:dyDescent="0.2">
      <c r="A375" s="25">
        <v>375</v>
      </c>
      <c r="B375" s="33" t="str">
        <f t="shared" si="12"/>
        <v>Bermuda_Plate1</v>
      </c>
      <c r="C375" s="27" t="s">
        <v>725</v>
      </c>
      <c r="D375" s="25" t="s">
        <v>1108</v>
      </c>
      <c r="E375" s="26">
        <v>37314</v>
      </c>
      <c r="F375" s="33" t="s">
        <v>172</v>
      </c>
      <c r="G375" s="25" t="s">
        <v>804</v>
      </c>
      <c r="H375" s="33" t="s">
        <v>31</v>
      </c>
      <c r="I375" s="33" t="s">
        <v>196</v>
      </c>
      <c r="J375" s="33"/>
      <c r="K375" s="1"/>
      <c r="N375" s="1"/>
      <c r="O375" s="9"/>
      <c r="P375" s="10"/>
      <c r="R375" s="1"/>
      <c r="S375" s="1"/>
      <c r="T375" s="1"/>
      <c r="V375" s="3"/>
      <c r="W375" s="4"/>
      <c r="X375" s="23"/>
      <c r="Y375" s="23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1:41" x14ac:dyDescent="0.2">
      <c r="A376" s="25">
        <v>376</v>
      </c>
      <c r="B376" s="33" t="str">
        <f t="shared" si="12"/>
        <v>Bermuda_Plate1</v>
      </c>
      <c r="C376" s="27" t="s">
        <v>726</v>
      </c>
      <c r="D376" s="25" t="s">
        <v>1108</v>
      </c>
      <c r="E376" s="26">
        <v>37314</v>
      </c>
      <c r="F376" s="33" t="s">
        <v>172</v>
      </c>
      <c r="G376" s="25" t="s">
        <v>804</v>
      </c>
      <c r="H376" s="33" t="s">
        <v>31</v>
      </c>
      <c r="I376" s="33" t="s">
        <v>197</v>
      </c>
      <c r="J376" s="33"/>
      <c r="K376" s="1"/>
      <c r="N376" s="1"/>
      <c r="O376" s="9"/>
      <c r="P376" s="10"/>
      <c r="R376" s="1"/>
      <c r="S376" s="1"/>
      <c r="T376" s="1"/>
      <c r="V376" s="3"/>
      <c r="W376" s="4"/>
      <c r="X376" s="23"/>
      <c r="Y376" s="23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1:41" x14ac:dyDescent="0.2">
      <c r="A377" s="25">
        <v>377</v>
      </c>
      <c r="B377" s="33" t="str">
        <f t="shared" si="12"/>
        <v>Bermuda_Plate1</v>
      </c>
      <c r="C377" s="27" t="s">
        <v>727</v>
      </c>
      <c r="D377" s="25" t="s">
        <v>1108</v>
      </c>
      <c r="E377" s="26">
        <v>37314</v>
      </c>
      <c r="F377" s="33" t="s">
        <v>172</v>
      </c>
      <c r="G377" s="25" t="s">
        <v>804</v>
      </c>
      <c r="H377" s="33" t="s">
        <v>31</v>
      </c>
      <c r="I377" s="33" t="s">
        <v>198</v>
      </c>
      <c r="J377" s="33"/>
      <c r="K377" s="1"/>
      <c r="N377" s="1"/>
      <c r="O377" s="9"/>
      <c r="P377" s="10"/>
      <c r="R377" s="1"/>
      <c r="S377" s="1"/>
      <c r="T377" s="1"/>
      <c r="V377" s="3"/>
      <c r="W377" s="4"/>
      <c r="X377" s="23"/>
      <c r="Y377" s="23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1:41" x14ac:dyDescent="0.2">
      <c r="A378" s="25">
        <v>378</v>
      </c>
      <c r="B378" s="33" t="str">
        <f t="shared" si="12"/>
        <v>Bermuda_Plate1</v>
      </c>
      <c r="C378" s="27" t="s">
        <v>728</v>
      </c>
      <c r="D378" s="25" t="s">
        <v>1108</v>
      </c>
      <c r="E378" s="26">
        <v>37314</v>
      </c>
      <c r="F378" s="33" t="s">
        <v>172</v>
      </c>
      <c r="G378" s="25" t="s">
        <v>804</v>
      </c>
      <c r="H378" s="33" t="s">
        <v>31</v>
      </c>
      <c r="I378" s="33" t="s">
        <v>199</v>
      </c>
      <c r="J378" s="33"/>
      <c r="K378" s="1"/>
      <c r="N378" s="1"/>
      <c r="O378" s="9"/>
      <c r="P378" s="10"/>
      <c r="R378" s="1"/>
      <c r="S378" s="1"/>
      <c r="T378" s="1"/>
      <c r="V378" s="3"/>
      <c r="W378" s="4"/>
      <c r="X378" s="23"/>
      <c r="Y378" s="23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1:41" x14ac:dyDescent="0.2">
      <c r="A379" s="25">
        <v>379</v>
      </c>
      <c r="B379" s="33" t="str">
        <f t="shared" si="12"/>
        <v>Bermuda_Plate1</v>
      </c>
      <c r="C379" s="27" t="s">
        <v>729</v>
      </c>
      <c r="D379" s="25" t="s">
        <v>1108</v>
      </c>
      <c r="E379" s="26">
        <v>37309</v>
      </c>
      <c r="F379" s="33" t="s">
        <v>203</v>
      </c>
      <c r="G379" s="25" t="s">
        <v>786</v>
      </c>
      <c r="H379" s="33" t="s">
        <v>38</v>
      </c>
      <c r="I379" s="33" t="s">
        <v>202</v>
      </c>
      <c r="J379" s="33"/>
      <c r="K379" s="1"/>
      <c r="N379" s="1"/>
      <c r="O379" s="9"/>
      <c r="P379" s="10"/>
      <c r="R379" s="1"/>
      <c r="S379" s="1"/>
      <c r="T379" s="1"/>
      <c r="V379" s="3"/>
      <c r="W379" s="4"/>
      <c r="X379" s="23"/>
      <c r="Y379" s="23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1:41" x14ac:dyDescent="0.2">
      <c r="A380" s="25">
        <v>380</v>
      </c>
      <c r="B380" s="33" t="str">
        <f t="shared" si="12"/>
        <v>Bermuda_Plate1</v>
      </c>
      <c r="C380" s="27" t="s">
        <v>730</v>
      </c>
      <c r="D380" s="25" t="s">
        <v>1108</v>
      </c>
      <c r="E380" s="26">
        <v>37309</v>
      </c>
      <c r="F380" s="33" t="s">
        <v>203</v>
      </c>
      <c r="G380" s="25" t="s">
        <v>769</v>
      </c>
      <c r="H380" s="33" t="s">
        <v>42</v>
      </c>
      <c r="I380" s="33" t="s">
        <v>205</v>
      </c>
      <c r="J380" s="33"/>
      <c r="K380" s="1"/>
      <c r="N380" s="1"/>
      <c r="O380" s="9"/>
      <c r="P380" s="10"/>
      <c r="R380" s="1"/>
      <c r="S380" s="1"/>
      <c r="T380" s="1"/>
      <c r="V380" s="3"/>
      <c r="W380" s="4"/>
      <c r="X380" s="23"/>
      <c r="Y380" s="23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1:41" x14ac:dyDescent="0.2">
      <c r="A381" s="25">
        <v>381</v>
      </c>
      <c r="B381" s="33" t="str">
        <f t="shared" si="12"/>
        <v>Bermuda_Plate1</v>
      </c>
      <c r="C381" s="27" t="s">
        <v>731</v>
      </c>
      <c r="D381" s="25" t="s">
        <v>1108</v>
      </c>
      <c r="E381" s="26">
        <v>37309</v>
      </c>
      <c r="F381" s="33" t="s">
        <v>203</v>
      </c>
      <c r="G381" s="25" t="s">
        <v>771</v>
      </c>
      <c r="H381" s="33" t="s">
        <v>50</v>
      </c>
      <c r="I381" s="33" t="s">
        <v>206</v>
      </c>
      <c r="J381" s="33"/>
      <c r="K381" s="1"/>
      <c r="N381" s="1"/>
      <c r="O381" s="9"/>
      <c r="P381" s="10"/>
      <c r="R381" s="1"/>
      <c r="S381" s="1"/>
      <c r="T381" s="1"/>
      <c r="V381" s="3"/>
      <c r="W381" s="4"/>
      <c r="X381" s="23"/>
      <c r="Y381" s="23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1:41" x14ac:dyDescent="0.2">
      <c r="A382" s="25">
        <v>382</v>
      </c>
      <c r="B382" s="33" t="str">
        <f t="shared" si="12"/>
        <v>Bermuda_Plate1</v>
      </c>
      <c r="C382" s="27" t="s">
        <v>732</v>
      </c>
      <c r="D382" s="25" t="s">
        <v>1108</v>
      </c>
      <c r="E382" s="26">
        <v>37309</v>
      </c>
      <c r="F382" s="33" t="s">
        <v>203</v>
      </c>
      <c r="G382" s="25" t="s">
        <v>769</v>
      </c>
      <c r="H382" s="33" t="s">
        <v>42</v>
      </c>
      <c r="I382" s="33" t="s">
        <v>207</v>
      </c>
      <c r="J382" s="33"/>
      <c r="K382" s="1"/>
      <c r="N382" s="1"/>
      <c r="O382" s="9"/>
      <c r="P382" s="10"/>
      <c r="R382" s="1"/>
      <c r="S382" s="1"/>
      <c r="T382" s="1"/>
      <c r="V382" s="3"/>
      <c r="W382" s="4"/>
      <c r="X382" s="23"/>
      <c r="Y382" s="23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1:41" x14ac:dyDescent="0.2">
      <c r="A383" s="25">
        <v>383</v>
      </c>
      <c r="B383" s="33" t="str">
        <f t="shared" si="12"/>
        <v>Bermuda_Plate1</v>
      </c>
      <c r="C383" s="27" t="s">
        <v>733</v>
      </c>
      <c r="D383" s="25" t="s">
        <v>1108</v>
      </c>
      <c r="E383" s="26">
        <v>37309</v>
      </c>
      <c r="F383" s="33" t="s">
        <v>203</v>
      </c>
      <c r="G383" s="25" t="s">
        <v>1118</v>
      </c>
      <c r="H383" s="33" t="s">
        <v>110</v>
      </c>
      <c r="I383" s="33" t="s">
        <v>208</v>
      </c>
      <c r="J383" s="33"/>
      <c r="K383" s="1"/>
      <c r="N383" s="1"/>
      <c r="O383" s="9"/>
      <c r="P383" s="10"/>
      <c r="R383" s="1"/>
      <c r="S383" s="1"/>
      <c r="T383" s="1"/>
      <c r="V383" s="3"/>
      <c r="W383" s="4"/>
      <c r="X383" s="23"/>
      <c r="Y383" s="23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1:41" x14ac:dyDescent="0.2">
      <c r="A384" s="25">
        <v>384</v>
      </c>
      <c r="B384" s="33" t="str">
        <f t="shared" si="12"/>
        <v>Bermuda_Plate1</v>
      </c>
      <c r="C384" s="27" t="s">
        <v>734</v>
      </c>
      <c r="D384" s="25" t="s">
        <v>1108</v>
      </c>
      <c r="E384" s="26">
        <v>37309</v>
      </c>
      <c r="F384" s="33" t="s">
        <v>203</v>
      </c>
      <c r="G384" s="25" t="s">
        <v>804</v>
      </c>
      <c r="H384" s="33" t="s">
        <v>31</v>
      </c>
      <c r="I384" s="33" t="s">
        <v>209</v>
      </c>
      <c r="J384" s="33"/>
      <c r="K384" s="1"/>
      <c r="N384" s="1"/>
      <c r="O384" s="9"/>
      <c r="P384" s="10"/>
      <c r="R384" s="1"/>
      <c r="S384" s="1"/>
      <c r="T384" s="1"/>
      <c r="V384" s="3"/>
      <c r="W384" s="4"/>
      <c r="X384" s="23"/>
      <c r="Y384" s="23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1:41" x14ac:dyDescent="0.2">
      <c r="A385" s="25">
        <v>385</v>
      </c>
      <c r="B385" s="33" t="str">
        <f t="shared" si="12"/>
        <v>Bermuda_Plate1</v>
      </c>
      <c r="C385" s="27" t="s">
        <v>735</v>
      </c>
      <c r="D385" s="25" t="s">
        <v>1108</v>
      </c>
      <c r="E385" s="26">
        <v>37309</v>
      </c>
      <c r="F385" s="33" t="s">
        <v>203</v>
      </c>
      <c r="G385" s="25" t="s">
        <v>1112</v>
      </c>
      <c r="H385" s="33" t="s">
        <v>68</v>
      </c>
      <c r="I385" s="33" t="s">
        <v>211</v>
      </c>
      <c r="J385" s="33"/>
      <c r="K385" s="1"/>
      <c r="N385" s="1"/>
      <c r="O385" s="9"/>
      <c r="P385" s="10"/>
      <c r="R385" s="1"/>
      <c r="S385" s="1"/>
      <c r="T385" s="1"/>
      <c r="V385" s="3"/>
      <c r="W385" s="4"/>
      <c r="X385" s="23"/>
      <c r="Y385" s="23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1:41" x14ac:dyDescent="0.2">
      <c r="A386" s="25">
        <v>386</v>
      </c>
      <c r="B386" s="33" t="str">
        <f t="shared" si="12"/>
        <v>Bermuda_Plate1</v>
      </c>
      <c r="C386" s="27" t="s">
        <v>736</v>
      </c>
      <c r="D386" s="25" t="s">
        <v>1108</v>
      </c>
      <c r="E386" s="26">
        <v>37309</v>
      </c>
      <c r="F386" s="33" t="s">
        <v>203</v>
      </c>
      <c r="G386" s="25" t="s">
        <v>1112</v>
      </c>
      <c r="H386" s="33" t="s">
        <v>68</v>
      </c>
      <c r="I386" s="33" t="s">
        <v>212</v>
      </c>
      <c r="J386" s="33"/>
      <c r="K386" s="1"/>
      <c r="N386" s="1"/>
      <c r="O386" s="9"/>
      <c r="P386" s="10"/>
      <c r="R386" s="1"/>
      <c r="S386" s="1"/>
      <c r="T386" s="1"/>
      <c r="V386" s="3"/>
      <c r="W386" s="4"/>
      <c r="X386" s="23"/>
      <c r="Y386" s="23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1:41" x14ac:dyDescent="0.2">
      <c r="A387" s="25">
        <v>387</v>
      </c>
      <c r="B387" s="33" t="str">
        <f t="shared" si="12"/>
        <v>Bermuda_Plate1</v>
      </c>
      <c r="C387" s="27" t="s">
        <v>737</v>
      </c>
      <c r="D387" s="25" t="s">
        <v>1108</v>
      </c>
      <c r="E387" s="26">
        <v>37309</v>
      </c>
      <c r="F387" s="33" t="s">
        <v>203</v>
      </c>
      <c r="G387" s="25" t="s">
        <v>804</v>
      </c>
      <c r="H387" s="33" t="s">
        <v>31</v>
      </c>
      <c r="I387" s="33" t="s">
        <v>213</v>
      </c>
      <c r="J387" s="33"/>
      <c r="K387" s="1"/>
      <c r="N387" s="1"/>
      <c r="O387" s="9"/>
      <c r="P387" s="10"/>
      <c r="R387" s="1"/>
      <c r="S387" s="1"/>
      <c r="T387" s="1"/>
      <c r="V387" s="3"/>
      <c r="W387" s="4"/>
      <c r="X387" s="23"/>
      <c r="Y387" s="23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1:41" x14ac:dyDescent="0.2">
      <c r="A388" s="25">
        <v>388</v>
      </c>
      <c r="B388" s="33" t="str">
        <f t="shared" si="12"/>
        <v>Bermuda_Plate1</v>
      </c>
      <c r="C388" s="27" t="s">
        <v>738</v>
      </c>
      <c r="D388" s="25" t="s">
        <v>1108</v>
      </c>
      <c r="E388" s="26">
        <v>37309</v>
      </c>
      <c r="F388" s="33" t="s">
        <v>203</v>
      </c>
      <c r="G388" s="25" t="s">
        <v>786</v>
      </c>
      <c r="H388" s="33" t="s">
        <v>38</v>
      </c>
      <c r="I388" s="33" t="s">
        <v>214</v>
      </c>
      <c r="J388" s="33"/>
      <c r="K388" s="1"/>
      <c r="N388" s="1"/>
      <c r="O388" s="9"/>
      <c r="P388" s="10"/>
      <c r="R388" s="1"/>
      <c r="S388" s="1"/>
      <c r="T388" s="1"/>
      <c r="V388" s="3"/>
      <c r="W388" s="4"/>
      <c r="X388" s="23"/>
      <c r="Y388" s="23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1:41" x14ac:dyDescent="0.2">
      <c r="A389" s="25">
        <v>389</v>
      </c>
      <c r="B389" s="33" t="str">
        <f t="shared" si="12"/>
        <v>Bermuda_Plate1</v>
      </c>
      <c r="C389" s="27" t="s">
        <v>739</v>
      </c>
      <c r="D389" s="25" t="s">
        <v>1108</v>
      </c>
      <c r="E389" s="26">
        <v>37309</v>
      </c>
      <c r="F389" s="33" t="s">
        <v>203</v>
      </c>
      <c r="G389" s="25" t="s">
        <v>786</v>
      </c>
      <c r="H389" s="33" t="s">
        <v>38</v>
      </c>
      <c r="I389" s="33" t="s">
        <v>216</v>
      </c>
      <c r="J389" s="33"/>
      <c r="K389" s="1"/>
      <c r="N389" s="1"/>
      <c r="O389" s="9"/>
      <c r="P389" s="10"/>
      <c r="R389" s="1"/>
      <c r="S389" s="1"/>
      <c r="T389" s="1"/>
      <c r="V389" s="3"/>
      <c r="W389" s="4"/>
      <c r="X389" s="23"/>
      <c r="Y389" s="23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1:41" x14ac:dyDescent="0.2">
      <c r="A390" s="25">
        <v>390</v>
      </c>
      <c r="B390" s="33" t="str">
        <f t="shared" si="12"/>
        <v>Bermuda_Plate1</v>
      </c>
      <c r="C390" s="27" t="s">
        <v>740</v>
      </c>
      <c r="D390" s="25" t="s">
        <v>1108</v>
      </c>
      <c r="E390" s="26">
        <v>37309</v>
      </c>
      <c r="F390" s="33" t="s">
        <v>203</v>
      </c>
      <c r="G390" s="25" t="s">
        <v>771</v>
      </c>
      <c r="H390" s="33" t="s">
        <v>50</v>
      </c>
      <c r="I390" s="33" t="s">
        <v>217</v>
      </c>
      <c r="J390" s="33"/>
      <c r="K390" s="1"/>
      <c r="N390" s="1"/>
      <c r="O390" s="9"/>
      <c r="P390" s="10"/>
      <c r="R390" s="1"/>
      <c r="S390" s="1"/>
      <c r="T390" s="1"/>
      <c r="V390" s="3"/>
      <c r="W390" s="4"/>
      <c r="X390" s="23"/>
      <c r="Y390" s="23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1:41" x14ac:dyDescent="0.2">
      <c r="A391" s="25">
        <v>391</v>
      </c>
      <c r="B391" s="33" t="str">
        <f t="shared" si="12"/>
        <v>Bermuda_Plate1</v>
      </c>
      <c r="C391" s="27" t="s">
        <v>741</v>
      </c>
      <c r="D391" s="25" t="s">
        <v>1108</v>
      </c>
      <c r="E391" s="26">
        <v>37309</v>
      </c>
      <c r="F391" s="33" t="s">
        <v>220</v>
      </c>
      <c r="G391" s="25" t="s">
        <v>804</v>
      </c>
      <c r="H391" s="33" t="s">
        <v>31</v>
      </c>
      <c r="I391" s="33" t="s">
        <v>219</v>
      </c>
      <c r="J391" s="33"/>
      <c r="K391" s="1"/>
      <c r="N391" s="1"/>
      <c r="O391" s="9"/>
      <c r="P391" s="10"/>
      <c r="R391" s="1"/>
      <c r="S391" s="1"/>
      <c r="T391" s="1"/>
      <c r="V391" s="3"/>
      <c r="W391" s="4"/>
      <c r="X391" s="23"/>
      <c r="Y391" s="23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1:41" x14ac:dyDescent="0.2">
      <c r="A392" s="25">
        <v>392</v>
      </c>
      <c r="B392" s="33" t="s">
        <v>1127</v>
      </c>
      <c r="C392" s="27" t="s">
        <v>634</v>
      </c>
      <c r="D392" s="25" t="s">
        <v>1108</v>
      </c>
      <c r="E392" s="26">
        <v>37309</v>
      </c>
      <c r="F392" s="33" t="s">
        <v>220</v>
      </c>
      <c r="G392" s="25" t="s">
        <v>769</v>
      </c>
      <c r="H392" s="33" t="s">
        <v>42</v>
      </c>
      <c r="I392" s="33" t="s">
        <v>222</v>
      </c>
      <c r="J392" s="33"/>
      <c r="K392" s="1"/>
      <c r="N392" s="1"/>
      <c r="O392" s="9"/>
      <c r="P392" s="10"/>
      <c r="R392" s="1"/>
      <c r="S392" s="1"/>
      <c r="T392" s="1"/>
      <c r="V392" s="3"/>
      <c r="W392" s="4"/>
      <c r="X392" s="23"/>
      <c r="Y392" s="23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1:41" x14ac:dyDescent="0.2">
      <c r="A393" s="25">
        <v>393</v>
      </c>
      <c r="B393" s="33" t="str">
        <f t="shared" ref="B393:B424" si="13">B392</f>
        <v>Bermuda_Plate2</v>
      </c>
      <c r="C393" s="27" t="s">
        <v>638</v>
      </c>
      <c r="D393" s="25" t="s">
        <v>1108</v>
      </c>
      <c r="E393" s="26">
        <v>37309</v>
      </c>
      <c r="F393" s="33" t="s">
        <v>220</v>
      </c>
      <c r="G393" s="25" t="s">
        <v>786</v>
      </c>
      <c r="H393" s="33" t="s">
        <v>38</v>
      </c>
      <c r="I393" s="33" t="s">
        <v>223</v>
      </c>
      <c r="J393" s="33"/>
      <c r="K393" s="1"/>
      <c r="N393" s="1"/>
      <c r="O393" s="9"/>
      <c r="P393" s="10"/>
      <c r="R393" s="1"/>
      <c r="S393" s="1"/>
      <c r="T393" s="1"/>
      <c r="V393" s="3"/>
      <c r="W393" s="4"/>
      <c r="X393" s="23"/>
      <c r="Y393" s="23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1:41" x14ac:dyDescent="0.2">
      <c r="A394" s="25">
        <v>394</v>
      </c>
      <c r="B394" s="33" t="str">
        <f t="shared" si="13"/>
        <v>Bermuda_Plate2</v>
      </c>
      <c r="C394" s="27" t="s">
        <v>639</v>
      </c>
      <c r="D394" s="25" t="s">
        <v>1108</v>
      </c>
      <c r="E394" s="26">
        <v>37309</v>
      </c>
      <c r="F394" s="33" t="s">
        <v>220</v>
      </c>
      <c r="G394" s="25" t="s">
        <v>771</v>
      </c>
      <c r="H394" s="33" t="s">
        <v>50</v>
      </c>
      <c r="I394" s="33" t="s">
        <v>224</v>
      </c>
      <c r="J394" s="33"/>
      <c r="K394" s="1"/>
      <c r="N394" s="1"/>
      <c r="O394" s="9"/>
      <c r="P394" s="10"/>
      <c r="R394" s="1"/>
      <c r="S394" s="1"/>
      <c r="T394" s="1"/>
      <c r="V394" s="3"/>
      <c r="W394" s="4"/>
      <c r="X394" s="23"/>
      <c r="Y394" s="23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1:41" x14ac:dyDescent="0.2">
      <c r="A395" s="25">
        <v>395</v>
      </c>
      <c r="B395" s="33" t="str">
        <f t="shared" si="13"/>
        <v>Bermuda_Plate2</v>
      </c>
      <c r="C395" s="27" t="s">
        <v>640</v>
      </c>
      <c r="D395" s="25" t="s">
        <v>1108</v>
      </c>
      <c r="E395" s="26">
        <v>37309</v>
      </c>
      <c r="F395" s="33" t="s">
        <v>220</v>
      </c>
      <c r="G395" s="25" t="s">
        <v>804</v>
      </c>
      <c r="H395" s="33" t="s">
        <v>31</v>
      </c>
      <c r="I395" s="33" t="s">
        <v>226</v>
      </c>
      <c r="J395" s="33"/>
      <c r="K395" s="1"/>
      <c r="N395" s="1"/>
      <c r="O395" s="9"/>
      <c r="P395" s="10"/>
      <c r="R395" s="1"/>
      <c r="S395" s="1"/>
      <c r="T395" s="1"/>
      <c r="V395" s="3"/>
      <c r="W395" s="4"/>
      <c r="X395" s="23"/>
      <c r="Y395" s="23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1:41" x14ac:dyDescent="0.2">
      <c r="A396" s="25">
        <v>396</v>
      </c>
      <c r="B396" s="33" t="str">
        <f t="shared" si="13"/>
        <v>Bermuda_Plate2</v>
      </c>
      <c r="C396" s="27" t="s">
        <v>641</v>
      </c>
      <c r="D396" s="25" t="s">
        <v>1108</v>
      </c>
      <c r="E396" s="26">
        <v>37309</v>
      </c>
      <c r="F396" s="33" t="s">
        <v>220</v>
      </c>
      <c r="G396" s="25" t="s">
        <v>786</v>
      </c>
      <c r="H396" s="33" t="s">
        <v>38</v>
      </c>
      <c r="I396" s="33" t="s">
        <v>227</v>
      </c>
      <c r="J396" s="33"/>
      <c r="K396" s="1"/>
      <c r="N396" s="1"/>
      <c r="O396" s="9"/>
      <c r="P396" s="10"/>
      <c r="R396" s="1"/>
      <c r="S396" s="1"/>
      <c r="T396" s="1"/>
      <c r="V396" s="3"/>
      <c r="W396" s="4"/>
      <c r="X396" s="23"/>
      <c r="Y396" s="23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1:41" x14ac:dyDescent="0.2">
      <c r="A397" s="25">
        <v>397</v>
      </c>
      <c r="B397" s="33" t="str">
        <f t="shared" si="13"/>
        <v>Bermuda_Plate2</v>
      </c>
      <c r="C397" s="27" t="s">
        <v>642</v>
      </c>
      <c r="D397" s="25" t="s">
        <v>1108</v>
      </c>
      <c r="E397" s="26">
        <v>37309</v>
      </c>
      <c r="F397" s="33" t="s">
        <v>220</v>
      </c>
      <c r="G397" s="25" t="s">
        <v>769</v>
      </c>
      <c r="H397" s="33" t="s">
        <v>42</v>
      </c>
      <c r="I397" s="33" t="s">
        <v>228</v>
      </c>
      <c r="J397" s="33"/>
      <c r="K397" s="1"/>
      <c r="N397" s="1"/>
      <c r="O397" s="9"/>
      <c r="P397" s="10"/>
      <c r="R397" s="1"/>
      <c r="S397" s="1"/>
      <c r="T397" s="1"/>
      <c r="V397" s="3"/>
      <c r="W397" s="4"/>
      <c r="X397" s="23"/>
      <c r="Y397" s="23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1:41" x14ac:dyDescent="0.2">
      <c r="A398" s="25">
        <v>398</v>
      </c>
      <c r="B398" s="33" t="str">
        <f t="shared" si="13"/>
        <v>Bermuda_Plate2</v>
      </c>
      <c r="C398" s="27" t="s">
        <v>643</v>
      </c>
      <c r="D398" s="25" t="s">
        <v>1108</v>
      </c>
      <c r="E398" s="26">
        <v>37309</v>
      </c>
      <c r="F398" s="33" t="s">
        <v>220</v>
      </c>
      <c r="G398" s="25" t="s">
        <v>771</v>
      </c>
      <c r="H398" s="33" t="s">
        <v>50</v>
      </c>
      <c r="I398" s="33" t="s">
        <v>229</v>
      </c>
      <c r="J398" s="33"/>
      <c r="K398" s="1"/>
      <c r="N398" s="1"/>
      <c r="O398" s="9"/>
      <c r="P398" s="10"/>
      <c r="R398" s="1"/>
      <c r="S398" s="1"/>
      <c r="T398" s="1"/>
      <c r="V398" s="3"/>
      <c r="W398" s="4"/>
      <c r="X398" s="23"/>
      <c r="Y398" s="23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1:41" x14ac:dyDescent="0.2">
      <c r="A399" s="25">
        <v>399</v>
      </c>
      <c r="B399" s="33" t="str">
        <f t="shared" si="13"/>
        <v>Bermuda_Plate2</v>
      </c>
      <c r="C399" s="27" t="s">
        <v>644</v>
      </c>
      <c r="D399" s="25" t="s">
        <v>1108</v>
      </c>
      <c r="E399" s="26">
        <v>37309</v>
      </c>
      <c r="F399" s="33" t="s">
        <v>220</v>
      </c>
      <c r="G399" s="25" t="s">
        <v>769</v>
      </c>
      <c r="H399" s="33" t="s">
        <v>42</v>
      </c>
      <c r="I399" s="33" t="s">
        <v>232</v>
      </c>
      <c r="J399" s="33"/>
      <c r="K399" s="1"/>
      <c r="N399" s="1"/>
      <c r="O399" s="9"/>
      <c r="P399" s="10"/>
      <c r="R399" s="1"/>
      <c r="S399" s="1"/>
      <c r="T399" s="1"/>
      <c r="V399" s="3"/>
      <c r="W399" s="4"/>
      <c r="X399" s="23"/>
      <c r="Y399" s="23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1:41" x14ac:dyDescent="0.2">
      <c r="A400" s="25">
        <v>400</v>
      </c>
      <c r="B400" s="33" t="str">
        <f t="shared" si="13"/>
        <v>Bermuda_Plate2</v>
      </c>
      <c r="C400" s="27" t="s">
        <v>645</v>
      </c>
      <c r="D400" s="25" t="s">
        <v>1108</v>
      </c>
      <c r="E400" s="26">
        <v>37309</v>
      </c>
      <c r="F400" s="33" t="s">
        <v>220</v>
      </c>
      <c r="G400" s="25" t="s">
        <v>769</v>
      </c>
      <c r="H400" s="33" t="s">
        <v>42</v>
      </c>
      <c r="I400" s="33" t="s">
        <v>233</v>
      </c>
      <c r="J400" s="33"/>
      <c r="K400" s="1"/>
      <c r="N400" s="1"/>
      <c r="O400" s="9"/>
      <c r="P400" s="10"/>
      <c r="R400" s="1"/>
      <c r="S400" s="1"/>
      <c r="T400" s="1"/>
      <c r="V400" s="3"/>
      <c r="W400" s="4"/>
      <c r="X400" s="23"/>
      <c r="Y400" s="23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1:41" x14ac:dyDescent="0.2">
      <c r="A401" s="25">
        <v>401</v>
      </c>
      <c r="B401" s="33" t="str">
        <f t="shared" si="13"/>
        <v>Bermuda_Plate2</v>
      </c>
      <c r="C401" s="27" t="s">
        <v>646</v>
      </c>
      <c r="D401" s="25" t="s">
        <v>1108</v>
      </c>
      <c r="E401" s="26">
        <v>37309</v>
      </c>
      <c r="F401" s="33" t="s">
        <v>220</v>
      </c>
      <c r="G401" s="25" t="s">
        <v>786</v>
      </c>
      <c r="H401" s="33" t="s">
        <v>38</v>
      </c>
      <c r="I401" s="33" t="s">
        <v>234</v>
      </c>
      <c r="J401" s="33"/>
      <c r="K401" s="1"/>
      <c r="N401" s="1"/>
      <c r="O401" s="9"/>
      <c r="P401" s="10"/>
      <c r="R401" s="1"/>
      <c r="S401" s="1"/>
      <c r="T401" s="1"/>
      <c r="V401" s="3"/>
      <c r="W401" s="4"/>
      <c r="X401" s="23"/>
      <c r="Y401" s="23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1:41" x14ac:dyDescent="0.2">
      <c r="A402" s="25">
        <v>402</v>
      </c>
      <c r="B402" s="33" t="str">
        <f t="shared" si="13"/>
        <v>Bermuda_Plate2</v>
      </c>
      <c r="C402" s="27" t="s">
        <v>647</v>
      </c>
      <c r="D402" s="25" t="s">
        <v>1108</v>
      </c>
      <c r="E402" s="26">
        <v>37309</v>
      </c>
      <c r="F402" s="33" t="s">
        <v>220</v>
      </c>
      <c r="G402" s="25" t="s">
        <v>769</v>
      </c>
      <c r="H402" s="33" t="s">
        <v>42</v>
      </c>
      <c r="I402" s="33" t="s">
        <v>235</v>
      </c>
      <c r="J402" s="33"/>
      <c r="K402" s="1"/>
      <c r="N402" s="1"/>
      <c r="O402" s="9"/>
      <c r="P402" s="10"/>
      <c r="R402" s="1"/>
      <c r="S402" s="1"/>
      <c r="T402" s="1"/>
      <c r="V402" s="3"/>
      <c r="W402" s="4"/>
      <c r="X402" s="23"/>
      <c r="Y402" s="23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1:41" x14ac:dyDescent="0.2">
      <c r="A403" s="25">
        <v>403</v>
      </c>
      <c r="B403" s="33" t="str">
        <f t="shared" si="13"/>
        <v>Bermuda_Plate2</v>
      </c>
      <c r="C403" s="27" t="s">
        <v>648</v>
      </c>
      <c r="D403" s="25" t="s">
        <v>1108</v>
      </c>
      <c r="E403" s="26">
        <v>37310</v>
      </c>
      <c r="F403" s="33" t="s">
        <v>239</v>
      </c>
      <c r="G403" s="25" t="s">
        <v>786</v>
      </c>
      <c r="H403" s="33" t="s">
        <v>38</v>
      </c>
      <c r="I403" s="33" t="s">
        <v>237</v>
      </c>
      <c r="J403" s="33"/>
      <c r="K403" s="1"/>
      <c r="N403" s="1"/>
      <c r="O403" s="9"/>
      <c r="P403" s="8"/>
      <c r="R403" s="1"/>
      <c r="S403" s="1"/>
      <c r="T403" s="1"/>
      <c r="V403" s="3"/>
      <c r="W403" s="4"/>
      <c r="X403" s="23"/>
      <c r="Y403" s="23"/>
      <c r="Z403" s="1"/>
      <c r="AA403" s="1"/>
      <c r="AB403" s="1"/>
      <c r="AC403" s="1"/>
      <c r="AD403" s="1"/>
      <c r="AE403" s="1"/>
      <c r="AF403" s="1"/>
      <c r="AG403" s="7"/>
      <c r="AH403" s="1"/>
      <c r="AI403" s="7"/>
      <c r="AJ403" s="1"/>
      <c r="AK403" s="1"/>
      <c r="AL403" s="1"/>
      <c r="AM403" s="1"/>
      <c r="AN403" s="1"/>
      <c r="AO403" s="1"/>
    </row>
    <row r="404" spans="1:41" x14ac:dyDescent="0.2">
      <c r="A404" s="25">
        <v>404</v>
      </c>
      <c r="B404" s="33" t="str">
        <f t="shared" si="13"/>
        <v>Bermuda_Plate2</v>
      </c>
      <c r="C404" s="27" t="s">
        <v>649</v>
      </c>
      <c r="D404" s="25" t="s">
        <v>1108</v>
      </c>
      <c r="E404" s="26">
        <v>37310</v>
      </c>
      <c r="F404" s="33" t="s">
        <v>239</v>
      </c>
      <c r="G404" s="25" t="s">
        <v>1124</v>
      </c>
      <c r="H404" s="33" t="s">
        <v>97</v>
      </c>
      <c r="I404" s="33" t="s">
        <v>243</v>
      </c>
      <c r="J404" s="33"/>
      <c r="K404" s="1"/>
      <c r="N404" s="1"/>
      <c r="O404" s="9"/>
      <c r="P404" s="8"/>
      <c r="R404" s="1"/>
      <c r="S404" s="1"/>
      <c r="T404" s="1"/>
      <c r="V404" s="3"/>
      <c r="W404" s="4"/>
      <c r="X404" s="23"/>
      <c r="Y404" s="23"/>
      <c r="Z404" s="1"/>
      <c r="AA404" s="1"/>
      <c r="AB404" s="1"/>
      <c r="AC404" s="1"/>
      <c r="AD404" s="1"/>
      <c r="AE404" s="1"/>
      <c r="AF404" s="1"/>
      <c r="AG404" s="7"/>
      <c r="AH404" s="1"/>
      <c r="AI404" s="7"/>
      <c r="AJ404" s="1"/>
      <c r="AK404" s="1"/>
      <c r="AL404" s="1"/>
      <c r="AM404" s="1"/>
      <c r="AN404" s="1"/>
      <c r="AO404" s="1"/>
    </row>
    <row r="405" spans="1:41" x14ac:dyDescent="0.2">
      <c r="A405" s="25">
        <v>405</v>
      </c>
      <c r="B405" s="33" t="str">
        <f t="shared" si="13"/>
        <v>Bermuda_Plate2</v>
      </c>
      <c r="C405" s="27" t="s">
        <v>650</v>
      </c>
      <c r="D405" s="25" t="s">
        <v>1108</v>
      </c>
      <c r="E405" s="26">
        <v>37310</v>
      </c>
      <c r="F405" s="33" t="s">
        <v>239</v>
      </c>
      <c r="G405" s="25" t="s">
        <v>820</v>
      </c>
      <c r="H405" s="33" t="s">
        <v>40</v>
      </c>
      <c r="I405" s="33" t="s">
        <v>244</v>
      </c>
      <c r="J405" s="33"/>
      <c r="K405" s="1"/>
      <c r="N405" s="1"/>
      <c r="O405" s="9"/>
      <c r="P405" s="8"/>
      <c r="R405" s="1"/>
      <c r="S405" s="1"/>
      <c r="T405" s="1"/>
      <c r="V405" s="3"/>
      <c r="W405" s="4"/>
      <c r="X405" s="23"/>
      <c r="Y405" s="23"/>
      <c r="Z405" s="1"/>
      <c r="AA405" s="1"/>
      <c r="AB405" s="1"/>
      <c r="AC405" s="1"/>
      <c r="AD405" s="1"/>
      <c r="AE405" s="1"/>
      <c r="AF405" s="1"/>
      <c r="AG405" s="7"/>
      <c r="AH405" s="1"/>
      <c r="AI405" s="7"/>
      <c r="AJ405" s="1"/>
      <c r="AK405" s="1"/>
      <c r="AL405" s="1"/>
      <c r="AM405" s="1"/>
      <c r="AN405" s="1"/>
      <c r="AO405" s="1"/>
    </row>
    <row r="406" spans="1:41" x14ac:dyDescent="0.2">
      <c r="A406" s="25">
        <v>406</v>
      </c>
      <c r="B406" s="33" t="str">
        <f t="shared" si="13"/>
        <v>Bermuda_Plate2</v>
      </c>
      <c r="C406" s="27" t="s">
        <v>652</v>
      </c>
      <c r="D406" s="25" t="s">
        <v>1108</v>
      </c>
      <c r="E406" s="26">
        <v>37310</v>
      </c>
      <c r="F406" s="33" t="s">
        <v>239</v>
      </c>
      <c r="G406" s="25" t="s">
        <v>771</v>
      </c>
      <c r="H406" s="33" t="s">
        <v>50</v>
      </c>
      <c r="I406" s="33" t="s">
        <v>245</v>
      </c>
      <c r="J406" s="33"/>
      <c r="K406" s="1"/>
      <c r="N406" s="1"/>
      <c r="O406" s="9"/>
      <c r="P406" s="8"/>
      <c r="R406" s="1"/>
      <c r="S406" s="1"/>
      <c r="T406" s="1"/>
      <c r="V406" s="3"/>
      <c r="W406" s="4"/>
      <c r="X406" s="23"/>
      <c r="Y406" s="23"/>
      <c r="Z406" s="1"/>
      <c r="AA406" s="1"/>
      <c r="AB406" s="1"/>
      <c r="AC406" s="1"/>
      <c r="AD406" s="1"/>
      <c r="AE406" s="1"/>
      <c r="AF406" s="1"/>
      <c r="AG406" s="7"/>
      <c r="AH406" s="1"/>
      <c r="AI406" s="7"/>
      <c r="AJ406" s="1"/>
      <c r="AK406" s="1"/>
      <c r="AL406" s="1"/>
      <c r="AM406" s="1"/>
      <c r="AN406" s="1"/>
      <c r="AO406" s="1"/>
    </row>
    <row r="407" spans="1:41" x14ac:dyDescent="0.2">
      <c r="A407" s="25">
        <v>407</v>
      </c>
      <c r="B407" s="33" t="str">
        <f t="shared" si="13"/>
        <v>Bermuda_Plate2</v>
      </c>
      <c r="C407" s="27" t="s">
        <v>654</v>
      </c>
      <c r="D407" s="25" t="s">
        <v>1108</v>
      </c>
      <c r="E407" s="26">
        <v>37310</v>
      </c>
      <c r="F407" s="33" t="s">
        <v>239</v>
      </c>
      <c r="G407" s="25" t="s">
        <v>1118</v>
      </c>
      <c r="H407" s="33" t="s">
        <v>110</v>
      </c>
      <c r="I407" s="33" t="s">
        <v>247</v>
      </c>
      <c r="J407" s="33"/>
      <c r="K407" s="1"/>
      <c r="N407" s="1"/>
      <c r="O407" s="9"/>
      <c r="P407" s="8"/>
      <c r="R407" s="1"/>
      <c r="S407" s="1"/>
      <c r="T407" s="1"/>
      <c r="V407" s="3"/>
      <c r="W407" s="4"/>
      <c r="X407" s="23"/>
      <c r="Y407" s="23"/>
      <c r="Z407" s="1"/>
      <c r="AA407" s="1"/>
      <c r="AB407" s="1"/>
      <c r="AC407" s="1"/>
      <c r="AD407" s="1"/>
      <c r="AE407" s="1"/>
      <c r="AF407" s="1"/>
      <c r="AG407" s="7"/>
      <c r="AH407" s="1"/>
      <c r="AI407" s="7"/>
      <c r="AJ407" s="1"/>
      <c r="AK407" s="1"/>
      <c r="AL407" s="1"/>
      <c r="AM407" s="1"/>
      <c r="AN407" s="1"/>
      <c r="AO407" s="1"/>
    </row>
    <row r="408" spans="1:41" x14ac:dyDescent="0.2">
      <c r="A408" s="25">
        <v>408</v>
      </c>
      <c r="B408" s="33" t="str">
        <f t="shared" si="13"/>
        <v>Bermuda_Plate2</v>
      </c>
      <c r="C408" s="27" t="s">
        <v>655</v>
      </c>
      <c r="D408" s="25" t="s">
        <v>1108</v>
      </c>
      <c r="E408" s="26">
        <v>37310</v>
      </c>
      <c r="F408" s="33" t="s">
        <v>239</v>
      </c>
      <c r="G408" s="25" t="s">
        <v>1123</v>
      </c>
      <c r="H408" s="33" t="s">
        <v>249</v>
      </c>
      <c r="I408" s="33" t="s">
        <v>248</v>
      </c>
      <c r="J408" s="33"/>
      <c r="K408" s="1"/>
      <c r="N408" s="1"/>
      <c r="O408" s="9"/>
      <c r="P408" s="8"/>
      <c r="R408" s="1"/>
      <c r="S408" s="1"/>
      <c r="T408" s="1"/>
      <c r="V408" s="3"/>
      <c r="W408" s="4"/>
      <c r="X408" s="23"/>
      <c r="Y408" s="23"/>
      <c r="Z408" s="1"/>
      <c r="AA408" s="1"/>
      <c r="AB408" s="1"/>
      <c r="AC408" s="1"/>
      <c r="AD408" s="1"/>
      <c r="AE408" s="1"/>
      <c r="AF408" s="1"/>
      <c r="AG408" s="7"/>
      <c r="AH408" s="1"/>
      <c r="AI408" s="7"/>
      <c r="AJ408" s="1"/>
      <c r="AK408" s="1"/>
      <c r="AL408" s="1"/>
      <c r="AM408" s="1"/>
      <c r="AN408" s="1"/>
      <c r="AO408" s="1"/>
    </row>
    <row r="409" spans="1:41" x14ac:dyDescent="0.2">
      <c r="A409" s="25">
        <v>409</v>
      </c>
      <c r="B409" s="33" t="str">
        <f t="shared" si="13"/>
        <v>Bermuda_Plate2</v>
      </c>
      <c r="C409" s="27" t="s">
        <v>656</v>
      </c>
      <c r="D409" s="25" t="s">
        <v>1108</v>
      </c>
      <c r="E409" s="26">
        <v>37310</v>
      </c>
      <c r="F409" s="33" t="s">
        <v>239</v>
      </c>
      <c r="G409" s="25" t="s">
        <v>1116</v>
      </c>
      <c r="H409" s="33" t="s">
        <v>251</v>
      </c>
      <c r="I409" s="33" t="s">
        <v>250</v>
      </c>
      <c r="J409" s="33"/>
      <c r="K409" s="1"/>
      <c r="N409" s="1"/>
      <c r="O409" s="9"/>
      <c r="P409" s="8"/>
      <c r="R409" s="1"/>
      <c r="S409" s="1"/>
      <c r="T409" s="1"/>
      <c r="V409" s="3"/>
      <c r="W409" s="4"/>
      <c r="X409" s="23"/>
      <c r="Y409" s="23"/>
      <c r="Z409" s="1"/>
      <c r="AA409" s="1"/>
      <c r="AB409" s="1"/>
      <c r="AC409" s="1"/>
      <c r="AD409" s="1"/>
      <c r="AE409" s="1"/>
      <c r="AF409" s="1"/>
      <c r="AG409" s="7"/>
      <c r="AH409" s="1"/>
      <c r="AI409" s="7"/>
      <c r="AJ409" s="1"/>
      <c r="AK409" s="1"/>
      <c r="AL409" s="1"/>
      <c r="AM409" s="1"/>
      <c r="AN409" s="1"/>
      <c r="AO409" s="1"/>
    </row>
    <row r="410" spans="1:41" x14ac:dyDescent="0.2">
      <c r="A410" s="25">
        <v>410</v>
      </c>
      <c r="B410" s="33" t="str">
        <f t="shared" si="13"/>
        <v>Bermuda_Plate2</v>
      </c>
      <c r="C410" s="27" t="s">
        <v>657</v>
      </c>
      <c r="D410" s="25" t="s">
        <v>1108</v>
      </c>
      <c r="E410" s="26">
        <v>37310</v>
      </c>
      <c r="F410" s="33" t="s">
        <v>239</v>
      </c>
      <c r="G410" s="25" t="s">
        <v>1115</v>
      </c>
      <c r="H410" s="33" t="s">
        <v>253</v>
      </c>
      <c r="I410" s="33" t="s">
        <v>252</v>
      </c>
      <c r="J410" s="33"/>
      <c r="K410" s="1"/>
      <c r="N410" s="1"/>
      <c r="O410" s="9"/>
      <c r="P410" s="8"/>
      <c r="R410" s="1"/>
      <c r="S410" s="1"/>
      <c r="T410" s="1"/>
      <c r="V410" s="3"/>
      <c r="W410" s="4"/>
      <c r="X410" s="23"/>
      <c r="Y410" s="23"/>
      <c r="Z410" s="1"/>
      <c r="AA410" s="1"/>
      <c r="AB410" s="1"/>
      <c r="AC410" s="1"/>
      <c r="AD410" s="1"/>
      <c r="AE410" s="1"/>
      <c r="AF410" s="1"/>
      <c r="AG410" s="7"/>
      <c r="AH410" s="1"/>
      <c r="AI410" s="7"/>
      <c r="AJ410" s="1"/>
      <c r="AK410" s="1"/>
      <c r="AL410" s="1"/>
      <c r="AM410" s="1"/>
      <c r="AN410" s="1"/>
      <c r="AO410" s="1"/>
    </row>
    <row r="411" spans="1:41" x14ac:dyDescent="0.2">
      <c r="A411" s="25">
        <v>411</v>
      </c>
      <c r="B411" s="33" t="str">
        <f t="shared" si="13"/>
        <v>Bermuda_Plate2</v>
      </c>
      <c r="C411" s="27" t="s">
        <v>658</v>
      </c>
      <c r="D411" s="25" t="s">
        <v>1108</v>
      </c>
      <c r="E411" s="26">
        <v>37310</v>
      </c>
      <c r="F411" s="33" t="s">
        <v>239</v>
      </c>
      <c r="G411" s="25" t="s">
        <v>1119</v>
      </c>
      <c r="H411" s="33" t="s">
        <v>256</v>
      </c>
      <c r="I411" s="33" t="s">
        <v>255</v>
      </c>
      <c r="J411" s="33"/>
      <c r="K411" s="1"/>
      <c r="N411" s="1"/>
      <c r="O411" s="9"/>
      <c r="P411" s="8"/>
      <c r="R411" s="1"/>
      <c r="S411" s="1"/>
      <c r="T411" s="1"/>
      <c r="V411" s="3"/>
      <c r="W411" s="4"/>
      <c r="X411" s="23"/>
      <c r="Y411" s="23"/>
      <c r="Z411" s="1"/>
      <c r="AA411" s="1"/>
      <c r="AB411" s="1"/>
      <c r="AC411" s="1"/>
      <c r="AD411" s="1"/>
      <c r="AE411" s="1"/>
      <c r="AF411" s="1"/>
      <c r="AG411" s="7"/>
      <c r="AH411" s="1"/>
      <c r="AI411" s="7"/>
      <c r="AJ411" s="1"/>
      <c r="AK411" s="1"/>
      <c r="AL411" s="1"/>
      <c r="AM411" s="1"/>
      <c r="AN411" s="1"/>
      <c r="AO411" s="1"/>
    </row>
    <row r="412" spans="1:41" x14ac:dyDescent="0.2">
      <c r="A412" s="25">
        <v>412</v>
      </c>
      <c r="B412" s="33" t="str">
        <f t="shared" si="13"/>
        <v>Bermuda_Plate2</v>
      </c>
      <c r="C412" s="27" t="s">
        <v>659</v>
      </c>
      <c r="D412" s="25" t="s">
        <v>1108</v>
      </c>
      <c r="E412" s="26">
        <v>37310</v>
      </c>
      <c r="F412" s="33" t="s">
        <v>239</v>
      </c>
      <c r="G412" s="25" t="s">
        <v>1112</v>
      </c>
      <c r="H412" s="33" t="s">
        <v>68</v>
      </c>
      <c r="I412" s="33" t="s">
        <v>257</v>
      </c>
      <c r="J412" s="33"/>
      <c r="K412" s="1"/>
      <c r="N412" s="1"/>
      <c r="O412" s="9"/>
      <c r="P412" s="8"/>
      <c r="R412" s="1"/>
      <c r="S412" s="1"/>
      <c r="T412" s="1"/>
      <c r="V412" s="3"/>
      <c r="W412" s="4"/>
      <c r="X412" s="23"/>
      <c r="Y412" s="23"/>
      <c r="Z412" s="1"/>
      <c r="AA412" s="1"/>
      <c r="AB412" s="1"/>
      <c r="AC412" s="1"/>
      <c r="AD412" s="1"/>
      <c r="AE412" s="1"/>
      <c r="AF412" s="1"/>
      <c r="AG412" s="7"/>
      <c r="AH412" s="1"/>
      <c r="AI412" s="7"/>
      <c r="AJ412" s="1"/>
      <c r="AK412" s="1"/>
      <c r="AL412" s="1"/>
      <c r="AM412" s="1"/>
      <c r="AN412" s="1"/>
      <c r="AO412" s="1"/>
    </row>
    <row r="413" spans="1:41" x14ac:dyDescent="0.2">
      <c r="A413" s="25">
        <v>413</v>
      </c>
      <c r="B413" s="33" t="str">
        <f t="shared" si="13"/>
        <v>Bermuda_Plate2</v>
      </c>
      <c r="C413" s="27" t="s">
        <v>660</v>
      </c>
      <c r="D413" s="25" t="s">
        <v>1108</v>
      </c>
      <c r="E413" s="26">
        <v>37310</v>
      </c>
      <c r="F413" s="33" t="s">
        <v>239</v>
      </c>
      <c r="G413" s="25" t="s">
        <v>769</v>
      </c>
      <c r="H413" s="33" t="s">
        <v>42</v>
      </c>
      <c r="I413" s="33" t="s">
        <v>260</v>
      </c>
      <c r="J413" s="33"/>
      <c r="K413" s="1"/>
      <c r="N413" s="1"/>
      <c r="O413" s="9"/>
      <c r="P413" s="8"/>
      <c r="R413" s="1"/>
      <c r="S413" s="1"/>
      <c r="T413" s="1"/>
      <c r="V413" s="3"/>
      <c r="W413" s="4"/>
      <c r="X413" s="23"/>
      <c r="Y413" s="23"/>
      <c r="Z413" s="1"/>
      <c r="AA413" s="1"/>
      <c r="AB413" s="1"/>
      <c r="AC413" s="1"/>
      <c r="AD413" s="1"/>
      <c r="AE413" s="1"/>
      <c r="AF413" s="1"/>
      <c r="AG413" s="7"/>
      <c r="AH413" s="1"/>
      <c r="AI413" s="7"/>
      <c r="AJ413" s="1"/>
      <c r="AK413" s="1"/>
      <c r="AL413" s="1"/>
      <c r="AM413" s="1"/>
      <c r="AN413" s="1"/>
      <c r="AO413" s="1"/>
    </row>
    <row r="414" spans="1:41" x14ac:dyDescent="0.2">
      <c r="A414" s="25">
        <v>414</v>
      </c>
      <c r="B414" s="33" t="str">
        <f t="shared" si="13"/>
        <v>Bermuda_Plate2</v>
      </c>
      <c r="C414" s="27" t="s">
        <v>661</v>
      </c>
      <c r="D414" s="25" t="s">
        <v>1108</v>
      </c>
      <c r="E414" s="26">
        <v>37310</v>
      </c>
      <c r="F414" s="33" t="s">
        <v>239</v>
      </c>
      <c r="G414" s="25" t="s">
        <v>896</v>
      </c>
      <c r="H414" s="33" t="s">
        <v>87</v>
      </c>
      <c r="I414" s="33" t="s">
        <v>262</v>
      </c>
      <c r="J414" s="33"/>
      <c r="K414" s="1"/>
      <c r="N414" s="1"/>
      <c r="O414" s="9"/>
      <c r="P414" s="8"/>
      <c r="R414" s="1"/>
      <c r="S414" s="1"/>
      <c r="T414" s="1"/>
      <c r="V414" s="3"/>
      <c r="W414" s="4"/>
      <c r="X414" s="23"/>
      <c r="Y414" s="23"/>
      <c r="Z414" s="1"/>
      <c r="AA414" s="1"/>
      <c r="AB414" s="1"/>
      <c r="AC414" s="1"/>
      <c r="AD414" s="1"/>
      <c r="AE414" s="1"/>
      <c r="AF414" s="1"/>
      <c r="AG414" s="7"/>
      <c r="AH414" s="1"/>
      <c r="AI414" s="7"/>
      <c r="AJ414" s="1"/>
      <c r="AK414" s="1"/>
      <c r="AL414" s="1"/>
      <c r="AM414" s="1"/>
      <c r="AN414" s="1"/>
      <c r="AO414" s="1"/>
    </row>
    <row r="415" spans="1:41" x14ac:dyDescent="0.2">
      <c r="A415" s="25">
        <v>415</v>
      </c>
      <c r="B415" s="33" t="str">
        <f t="shared" si="13"/>
        <v>Bermuda_Plate2</v>
      </c>
      <c r="C415" s="27" t="s">
        <v>662</v>
      </c>
      <c r="D415" s="25" t="s">
        <v>1108</v>
      </c>
      <c r="E415" s="26">
        <v>37310</v>
      </c>
      <c r="F415" s="33" t="s">
        <v>239</v>
      </c>
      <c r="G415" s="25" t="s">
        <v>1112</v>
      </c>
      <c r="H415" s="33" t="s">
        <v>68</v>
      </c>
      <c r="I415" s="33" t="s">
        <v>263</v>
      </c>
      <c r="J415" s="33"/>
      <c r="K415" s="1"/>
      <c r="N415" s="1"/>
      <c r="O415" s="9"/>
      <c r="P415" s="8"/>
      <c r="R415" s="1"/>
      <c r="S415" s="1"/>
      <c r="T415" s="1"/>
      <c r="V415" s="3"/>
      <c r="W415" s="4"/>
      <c r="X415" s="23"/>
      <c r="Y415" s="23"/>
      <c r="Z415" s="1"/>
      <c r="AA415" s="1"/>
      <c r="AB415" s="1"/>
      <c r="AC415" s="1"/>
      <c r="AD415" s="1"/>
      <c r="AE415" s="1"/>
      <c r="AF415" s="1"/>
      <c r="AG415" s="7"/>
      <c r="AH415" s="1"/>
      <c r="AI415" s="7"/>
      <c r="AJ415" s="1"/>
      <c r="AK415" s="1"/>
      <c r="AL415" s="1"/>
      <c r="AM415" s="1"/>
      <c r="AN415" s="1"/>
      <c r="AO415" s="1"/>
    </row>
    <row r="416" spans="1:41" x14ac:dyDescent="0.2">
      <c r="A416" s="25">
        <v>416</v>
      </c>
      <c r="B416" s="33" t="str">
        <f t="shared" si="13"/>
        <v>Bermuda_Plate2</v>
      </c>
      <c r="C416" s="27" t="s">
        <v>664</v>
      </c>
      <c r="D416" s="25" t="s">
        <v>1108</v>
      </c>
      <c r="E416" s="26">
        <v>37310</v>
      </c>
      <c r="F416" s="33" t="s">
        <v>239</v>
      </c>
      <c r="G416" s="25" t="s">
        <v>896</v>
      </c>
      <c r="H416" s="33" t="s">
        <v>87</v>
      </c>
      <c r="I416" s="33" t="s">
        <v>264</v>
      </c>
      <c r="J416" s="33"/>
      <c r="K416" s="1"/>
      <c r="N416" s="1"/>
      <c r="O416" s="9"/>
      <c r="P416" s="8"/>
      <c r="R416" s="1"/>
      <c r="S416" s="1"/>
      <c r="T416" s="1"/>
      <c r="V416" s="3"/>
      <c r="W416" s="4"/>
      <c r="X416" s="23"/>
      <c r="Y416" s="23"/>
      <c r="Z416" s="1"/>
      <c r="AA416" s="1"/>
      <c r="AB416" s="1"/>
      <c r="AC416" s="1"/>
      <c r="AD416" s="1"/>
      <c r="AE416" s="1"/>
      <c r="AF416" s="1"/>
      <c r="AG416" s="7"/>
      <c r="AH416" s="1"/>
      <c r="AI416" s="7"/>
      <c r="AJ416" s="1"/>
      <c r="AK416" s="1"/>
      <c r="AL416" s="1"/>
      <c r="AM416" s="1"/>
      <c r="AN416" s="1"/>
      <c r="AO416" s="1"/>
    </row>
    <row r="417" spans="1:41" x14ac:dyDescent="0.2">
      <c r="A417" s="25">
        <v>417</v>
      </c>
      <c r="B417" s="33" t="str">
        <f t="shared" si="13"/>
        <v>Bermuda_Plate2</v>
      </c>
      <c r="C417" s="27" t="s">
        <v>665</v>
      </c>
      <c r="D417" s="25" t="s">
        <v>1108</v>
      </c>
      <c r="E417" s="26">
        <v>37310</v>
      </c>
      <c r="F417" s="33" t="s">
        <v>239</v>
      </c>
      <c r="G417" s="25" t="s">
        <v>804</v>
      </c>
      <c r="H417" s="33" t="s">
        <v>31</v>
      </c>
      <c r="I417" s="33" t="s">
        <v>265</v>
      </c>
      <c r="J417" s="33"/>
      <c r="K417" s="1"/>
      <c r="N417" s="1"/>
      <c r="O417" s="9"/>
      <c r="P417" s="8"/>
      <c r="R417" s="1"/>
      <c r="S417" s="1"/>
      <c r="T417" s="1"/>
      <c r="V417" s="3"/>
      <c r="W417" s="4"/>
      <c r="X417" s="23"/>
      <c r="Y417" s="23"/>
      <c r="Z417" s="1"/>
      <c r="AA417" s="1"/>
      <c r="AB417" s="1"/>
      <c r="AC417" s="1"/>
      <c r="AD417" s="1"/>
      <c r="AE417" s="1"/>
      <c r="AF417" s="1"/>
      <c r="AG417" s="7"/>
      <c r="AH417" s="1"/>
      <c r="AI417" s="7"/>
      <c r="AJ417" s="1"/>
      <c r="AK417" s="1"/>
      <c r="AL417" s="1"/>
      <c r="AM417" s="1"/>
      <c r="AN417" s="1"/>
      <c r="AO417" s="1"/>
    </row>
    <row r="418" spans="1:41" x14ac:dyDescent="0.2">
      <c r="A418" s="25">
        <v>418</v>
      </c>
      <c r="B418" s="33" t="str">
        <f t="shared" si="13"/>
        <v>Bermuda_Plate2</v>
      </c>
      <c r="C418" s="27" t="s">
        <v>666</v>
      </c>
      <c r="D418" s="25" t="s">
        <v>1108</v>
      </c>
      <c r="E418" s="26">
        <v>37310</v>
      </c>
      <c r="F418" s="33" t="s">
        <v>239</v>
      </c>
      <c r="G418" s="25" t="s">
        <v>786</v>
      </c>
      <c r="H418" s="33" t="s">
        <v>267</v>
      </c>
      <c r="I418" s="33" t="s">
        <v>266</v>
      </c>
      <c r="J418" s="33"/>
      <c r="K418" s="1"/>
      <c r="N418" s="1"/>
      <c r="O418" s="9"/>
      <c r="P418" s="8"/>
      <c r="R418" s="1"/>
      <c r="S418" s="1"/>
      <c r="T418" s="1"/>
      <c r="V418" s="3"/>
      <c r="W418" s="4"/>
      <c r="X418" s="23"/>
      <c r="Y418" s="23"/>
      <c r="Z418" s="1"/>
      <c r="AA418" s="1"/>
      <c r="AB418" s="1"/>
      <c r="AC418" s="1"/>
      <c r="AD418" s="1"/>
      <c r="AE418" s="1"/>
      <c r="AF418" s="1"/>
      <c r="AG418" s="7"/>
      <c r="AH418" s="1"/>
      <c r="AI418" s="7"/>
      <c r="AJ418" s="1"/>
      <c r="AK418" s="1"/>
      <c r="AL418" s="1"/>
      <c r="AM418" s="1"/>
      <c r="AN418" s="1"/>
      <c r="AO418" s="1"/>
    </row>
    <row r="419" spans="1:41" x14ac:dyDescent="0.2">
      <c r="A419" s="25">
        <v>419</v>
      </c>
      <c r="B419" s="33" t="str">
        <f t="shared" si="13"/>
        <v>Bermuda_Plate2</v>
      </c>
      <c r="C419" s="27" t="s">
        <v>667</v>
      </c>
      <c r="D419" s="25" t="s">
        <v>1108</v>
      </c>
      <c r="E419" s="26">
        <v>37310</v>
      </c>
      <c r="F419" s="33" t="s">
        <v>239</v>
      </c>
      <c r="G419" s="25" t="s">
        <v>896</v>
      </c>
      <c r="H419" s="33" t="s">
        <v>87</v>
      </c>
      <c r="I419" s="33" t="s">
        <v>272</v>
      </c>
      <c r="J419" s="33"/>
      <c r="K419" s="1"/>
      <c r="N419" s="1"/>
      <c r="O419" s="9"/>
      <c r="P419" s="8"/>
      <c r="R419" s="1"/>
      <c r="S419" s="1"/>
      <c r="T419" s="1"/>
      <c r="V419" s="3"/>
      <c r="W419" s="4"/>
      <c r="X419" s="23"/>
      <c r="Y419" s="23"/>
      <c r="Z419" s="1"/>
      <c r="AA419" s="1"/>
      <c r="AB419" s="1"/>
      <c r="AC419" s="1"/>
      <c r="AD419" s="1"/>
      <c r="AE419" s="1"/>
      <c r="AF419" s="1"/>
      <c r="AG419" s="7"/>
      <c r="AH419" s="1"/>
      <c r="AI419" s="7"/>
      <c r="AJ419" s="1"/>
      <c r="AK419" s="1"/>
      <c r="AL419" s="1"/>
      <c r="AM419" s="1"/>
      <c r="AN419" s="1"/>
      <c r="AO419" s="1"/>
    </row>
    <row r="420" spans="1:41" x14ac:dyDescent="0.2">
      <c r="A420" s="25">
        <v>420</v>
      </c>
      <c r="B420" s="33" t="str">
        <f t="shared" si="13"/>
        <v>Bermuda_Plate2</v>
      </c>
      <c r="C420" s="27" t="s">
        <v>668</v>
      </c>
      <c r="D420" s="25" t="s">
        <v>1108</v>
      </c>
      <c r="E420" s="26">
        <v>37310</v>
      </c>
      <c r="F420" s="33" t="s">
        <v>239</v>
      </c>
      <c r="G420" s="25" t="s">
        <v>1113</v>
      </c>
      <c r="H420" s="33" t="s">
        <v>71</v>
      </c>
      <c r="I420" s="33" t="s">
        <v>273</v>
      </c>
      <c r="J420" s="33"/>
      <c r="K420" s="1"/>
      <c r="N420" s="1"/>
      <c r="O420" s="9"/>
      <c r="P420" s="8"/>
      <c r="R420" s="1"/>
      <c r="S420" s="1"/>
      <c r="T420" s="1"/>
      <c r="V420" s="3"/>
      <c r="W420" s="4"/>
      <c r="X420" s="23"/>
      <c r="Y420" s="23"/>
      <c r="Z420" s="1"/>
      <c r="AA420" s="1"/>
      <c r="AB420" s="1"/>
      <c r="AC420" s="1"/>
      <c r="AD420" s="1"/>
      <c r="AE420" s="1"/>
      <c r="AF420" s="1"/>
      <c r="AG420" s="7"/>
      <c r="AH420" s="1"/>
      <c r="AI420" s="7"/>
      <c r="AJ420" s="1"/>
      <c r="AK420" s="1"/>
      <c r="AL420" s="1"/>
      <c r="AM420" s="1"/>
      <c r="AN420" s="1"/>
      <c r="AO420" s="1"/>
    </row>
    <row r="421" spans="1:41" x14ac:dyDescent="0.2">
      <c r="A421" s="25">
        <v>421</v>
      </c>
      <c r="B421" s="33" t="str">
        <f t="shared" si="13"/>
        <v>Bermuda_Plate2</v>
      </c>
      <c r="C421" s="27" t="s">
        <v>669</v>
      </c>
      <c r="D421" s="25" t="s">
        <v>1108</v>
      </c>
      <c r="E421" s="26">
        <v>37310</v>
      </c>
      <c r="F421" s="33" t="s">
        <v>239</v>
      </c>
      <c r="G421" s="25" t="s">
        <v>1112</v>
      </c>
      <c r="H421" s="33" t="s">
        <v>68</v>
      </c>
      <c r="I421" s="33" t="s">
        <v>274</v>
      </c>
      <c r="J421" s="33"/>
      <c r="K421" s="1"/>
      <c r="N421" s="1"/>
      <c r="O421" s="9"/>
      <c r="P421" s="8"/>
      <c r="R421" s="1"/>
      <c r="S421" s="1"/>
      <c r="T421" s="1"/>
      <c r="V421" s="3"/>
      <c r="W421" s="4"/>
      <c r="X421" s="23"/>
      <c r="Y421" s="23"/>
      <c r="Z421" s="1"/>
      <c r="AA421" s="1"/>
      <c r="AB421" s="1"/>
      <c r="AC421" s="1"/>
      <c r="AD421" s="1"/>
      <c r="AE421" s="1"/>
      <c r="AF421" s="1"/>
      <c r="AG421" s="7"/>
      <c r="AH421" s="1"/>
      <c r="AI421" s="7"/>
      <c r="AJ421" s="1"/>
      <c r="AK421" s="1"/>
      <c r="AL421" s="1"/>
      <c r="AM421" s="1"/>
      <c r="AN421" s="1"/>
      <c r="AO421" s="1"/>
    </row>
    <row r="422" spans="1:41" x14ac:dyDescent="0.2">
      <c r="A422" s="25">
        <v>422</v>
      </c>
      <c r="B422" s="33" t="str">
        <f t="shared" si="13"/>
        <v>Bermuda_Plate2</v>
      </c>
      <c r="C422" s="27" t="s">
        <v>670</v>
      </c>
      <c r="D422" s="25" t="s">
        <v>1108</v>
      </c>
      <c r="E422" s="26">
        <v>37310</v>
      </c>
      <c r="F422" s="33" t="s">
        <v>239</v>
      </c>
      <c r="G422" s="25" t="s">
        <v>799</v>
      </c>
      <c r="H422" s="33" t="s">
        <v>278</v>
      </c>
      <c r="I422" s="33" t="s">
        <v>277</v>
      </c>
      <c r="J422" s="33"/>
      <c r="K422" s="1"/>
      <c r="N422" s="1"/>
      <c r="O422" s="9"/>
      <c r="P422" s="8"/>
      <c r="R422" s="1"/>
      <c r="S422" s="1"/>
      <c r="T422" s="1"/>
      <c r="V422" s="3"/>
      <c r="W422" s="4"/>
      <c r="X422" s="23"/>
      <c r="Y422" s="23"/>
      <c r="Z422" s="1"/>
      <c r="AA422" s="1"/>
      <c r="AB422" s="1"/>
      <c r="AC422" s="1"/>
      <c r="AD422" s="1"/>
      <c r="AE422" s="1"/>
      <c r="AF422" s="1"/>
      <c r="AG422" s="7"/>
      <c r="AH422" s="1"/>
      <c r="AI422" s="7"/>
      <c r="AJ422" s="1"/>
      <c r="AK422" s="1"/>
      <c r="AL422" s="1"/>
      <c r="AM422" s="1"/>
      <c r="AN422" s="1"/>
      <c r="AO422" s="1"/>
    </row>
    <row r="423" spans="1:41" x14ac:dyDescent="0.2">
      <c r="A423" s="25">
        <v>423</v>
      </c>
      <c r="B423" s="33" t="str">
        <f t="shared" si="13"/>
        <v>Bermuda_Plate2</v>
      </c>
      <c r="C423" s="27" t="s">
        <v>671</v>
      </c>
      <c r="D423" s="25" t="s">
        <v>1108</v>
      </c>
      <c r="E423" s="26">
        <v>37310</v>
      </c>
      <c r="F423" s="33" t="s">
        <v>239</v>
      </c>
      <c r="G423" s="25" t="s">
        <v>799</v>
      </c>
      <c r="H423" s="33" t="s">
        <v>278</v>
      </c>
      <c r="I423" s="33" t="s">
        <v>279</v>
      </c>
      <c r="J423" s="33"/>
      <c r="K423" s="1"/>
      <c r="N423" s="1"/>
      <c r="O423" s="9"/>
      <c r="P423" s="8"/>
      <c r="R423" s="1"/>
      <c r="S423" s="1"/>
      <c r="T423" s="1"/>
      <c r="V423" s="3"/>
      <c r="W423" s="4"/>
      <c r="X423" s="23"/>
      <c r="Y423" s="23"/>
      <c r="Z423" s="1"/>
      <c r="AA423" s="1"/>
      <c r="AB423" s="1"/>
      <c r="AC423" s="1"/>
      <c r="AD423" s="1"/>
      <c r="AE423" s="1"/>
      <c r="AF423" s="1"/>
      <c r="AG423" s="7"/>
      <c r="AH423" s="1"/>
      <c r="AI423" s="7"/>
      <c r="AJ423" s="1"/>
      <c r="AK423" s="1"/>
      <c r="AL423" s="1"/>
      <c r="AM423" s="1"/>
      <c r="AN423" s="1"/>
      <c r="AO423" s="1"/>
    </row>
    <row r="424" spans="1:41" x14ac:dyDescent="0.2">
      <c r="A424" s="25">
        <v>424</v>
      </c>
      <c r="B424" s="33" t="str">
        <f t="shared" si="13"/>
        <v>Bermuda_Plate2</v>
      </c>
      <c r="C424" s="27" t="s">
        <v>672</v>
      </c>
      <c r="D424" s="25" t="s">
        <v>1108</v>
      </c>
      <c r="E424" s="26">
        <v>37310</v>
      </c>
      <c r="F424" s="33" t="s">
        <v>239</v>
      </c>
      <c r="G424" s="25" t="s">
        <v>896</v>
      </c>
      <c r="H424" s="33" t="s">
        <v>87</v>
      </c>
      <c r="I424" s="33" t="s">
        <v>280</v>
      </c>
      <c r="J424" s="33"/>
      <c r="K424" s="1"/>
      <c r="N424" s="1"/>
      <c r="O424" s="9"/>
      <c r="P424" s="8"/>
      <c r="R424" s="1"/>
      <c r="S424" s="1"/>
      <c r="T424" s="1"/>
      <c r="V424" s="3"/>
      <c r="W424" s="4"/>
      <c r="X424" s="23"/>
      <c r="Y424" s="23"/>
      <c r="Z424" s="1"/>
      <c r="AA424" s="1"/>
      <c r="AB424" s="1"/>
      <c r="AC424" s="1"/>
      <c r="AD424" s="1"/>
      <c r="AE424" s="1"/>
      <c r="AF424" s="1"/>
      <c r="AG424" s="7"/>
      <c r="AH424" s="1"/>
      <c r="AI424" s="7"/>
      <c r="AJ424" s="1"/>
      <c r="AK424" s="1"/>
      <c r="AL424" s="1"/>
      <c r="AM424" s="1"/>
      <c r="AN424" s="1"/>
      <c r="AO424" s="1"/>
    </row>
    <row r="425" spans="1:41" x14ac:dyDescent="0.2">
      <c r="A425" s="25">
        <v>425</v>
      </c>
      <c r="B425" s="33" t="str">
        <f t="shared" ref="B425:B456" si="14">B424</f>
        <v>Bermuda_Plate2</v>
      </c>
      <c r="C425" s="27" t="s">
        <v>673</v>
      </c>
      <c r="D425" s="25" t="s">
        <v>1108</v>
      </c>
      <c r="E425" s="26">
        <v>37310</v>
      </c>
      <c r="F425" s="33" t="s">
        <v>239</v>
      </c>
      <c r="G425" s="25" t="s">
        <v>1112</v>
      </c>
      <c r="H425" s="33" t="s">
        <v>68</v>
      </c>
      <c r="I425" s="33" t="s">
        <v>281</v>
      </c>
      <c r="J425" s="33"/>
      <c r="K425" s="1"/>
      <c r="N425" s="1"/>
      <c r="O425" s="9"/>
      <c r="P425" s="8"/>
      <c r="R425" s="1"/>
      <c r="S425" s="1"/>
      <c r="T425" s="1"/>
      <c r="V425" s="3"/>
      <c r="W425" s="4"/>
      <c r="X425" s="23"/>
      <c r="Y425" s="23"/>
      <c r="Z425" s="1"/>
      <c r="AA425" s="1"/>
      <c r="AB425" s="1"/>
      <c r="AC425" s="1"/>
      <c r="AD425" s="1"/>
      <c r="AE425" s="1"/>
      <c r="AF425" s="1"/>
      <c r="AG425" s="7"/>
      <c r="AH425" s="1"/>
      <c r="AI425" s="7"/>
      <c r="AJ425" s="1"/>
      <c r="AK425" s="1"/>
      <c r="AL425" s="1"/>
      <c r="AM425" s="1"/>
      <c r="AN425" s="1"/>
      <c r="AO425" s="1"/>
    </row>
    <row r="426" spans="1:41" x14ac:dyDescent="0.2">
      <c r="A426" s="25">
        <v>426</v>
      </c>
      <c r="B426" s="33" t="str">
        <f t="shared" si="14"/>
        <v>Bermuda_Plate2</v>
      </c>
      <c r="C426" s="27" t="s">
        <v>674</v>
      </c>
      <c r="D426" s="25" t="s">
        <v>1108</v>
      </c>
      <c r="E426" s="26">
        <v>37310</v>
      </c>
      <c r="F426" s="33" t="s">
        <v>239</v>
      </c>
      <c r="G426" s="25" t="s">
        <v>769</v>
      </c>
      <c r="H426" s="33" t="s">
        <v>121</v>
      </c>
      <c r="I426" s="33" t="s">
        <v>282</v>
      </c>
      <c r="J426" s="33"/>
      <c r="K426" s="1"/>
      <c r="N426" s="1"/>
      <c r="O426" s="9"/>
      <c r="P426" s="8"/>
      <c r="R426" s="1"/>
      <c r="S426" s="1"/>
      <c r="T426" s="1"/>
      <c r="V426" s="3"/>
      <c r="W426" s="4"/>
      <c r="X426" s="23"/>
      <c r="Y426" s="23"/>
      <c r="Z426" s="1"/>
      <c r="AA426" s="1"/>
      <c r="AB426" s="1"/>
      <c r="AC426" s="1"/>
      <c r="AD426" s="1"/>
      <c r="AE426" s="1"/>
      <c r="AF426" s="1"/>
      <c r="AG426" s="7"/>
      <c r="AH426" s="1"/>
      <c r="AI426" s="7"/>
      <c r="AJ426" s="1"/>
      <c r="AK426" s="1"/>
      <c r="AL426" s="1"/>
      <c r="AM426" s="1"/>
      <c r="AN426" s="1"/>
      <c r="AO426" s="1"/>
    </row>
    <row r="427" spans="1:41" x14ac:dyDescent="0.2">
      <c r="A427" s="25">
        <v>427</v>
      </c>
      <c r="B427" s="33" t="str">
        <f t="shared" si="14"/>
        <v>Bermuda_Plate2</v>
      </c>
      <c r="C427" s="27" t="s">
        <v>675</v>
      </c>
      <c r="D427" s="25" t="s">
        <v>1108</v>
      </c>
      <c r="E427" s="26">
        <v>37310</v>
      </c>
      <c r="F427" s="33" t="s">
        <v>239</v>
      </c>
      <c r="G427" s="25" t="s">
        <v>769</v>
      </c>
      <c r="H427" s="33" t="s">
        <v>121</v>
      </c>
      <c r="I427" s="33" t="s">
        <v>283</v>
      </c>
      <c r="J427" s="33"/>
      <c r="K427" s="1"/>
      <c r="N427" s="1"/>
      <c r="O427" s="9"/>
      <c r="P427" s="8"/>
      <c r="R427" s="1"/>
      <c r="S427" s="1"/>
      <c r="T427" s="1"/>
      <c r="V427" s="3"/>
      <c r="W427" s="4"/>
      <c r="X427" s="23"/>
      <c r="Y427" s="23"/>
      <c r="Z427" s="1"/>
      <c r="AA427" s="1"/>
      <c r="AB427" s="1"/>
      <c r="AC427" s="1"/>
      <c r="AD427" s="1"/>
      <c r="AE427" s="1"/>
      <c r="AF427" s="1"/>
      <c r="AG427" s="7"/>
      <c r="AH427" s="1"/>
      <c r="AI427" s="7"/>
      <c r="AJ427" s="1"/>
      <c r="AK427" s="1"/>
      <c r="AL427" s="1"/>
      <c r="AM427" s="1"/>
      <c r="AN427" s="1"/>
      <c r="AO427" s="1"/>
    </row>
    <row r="428" spans="1:41" x14ac:dyDescent="0.2">
      <c r="A428" s="25">
        <v>428</v>
      </c>
      <c r="B428" s="33" t="str">
        <f t="shared" si="14"/>
        <v>Bermuda_Plate2</v>
      </c>
      <c r="C428" s="27" t="s">
        <v>676</v>
      </c>
      <c r="D428" s="25" t="s">
        <v>1108</v>
      </c>
      <c r="E428" s="26">
        <v>37310</v>
      </c>
      <c r="F428" s="33" t="s">
        <v>285</v>
      </c>
      <c r="G428" s="25" t="s">
        <v>1111</v>
      </c>
      <c r="H428" s="33" t="s">
        <v>45</v>
      </c>
      <c r="I428" s="33" t="s">
        <v>286</v>
      </c>
      <c r="J428" s="33"/>
      <c r="K428" s="1"/>
      <c r="N428" s="1"/>
      <c r="O428" s="9"/>
      <c r="P428" s="8"/>
      <c r="R428" s="1"/>
      <c r="S428" s="1"/>
      <c r="T428" s="1"/>
      <c r="V428" s="3"/>
      <c r="W428" s="4"/>
      <c r="X428" s="23"/>
      <c r="Y428" s="23"/>
      <c r="Z428" s="1"/>
      <c r="AA428" s="1"/>
      <c r="AB428" s="1"/>
      <c r="AC428" s="1"/>
      <c r="AD428" s="1"/>
      <c r="AE428" s="1"/>
      <c r="AF428" s="1"/>
      <c r="AG428" s="7"/>
      <c r="AH428" s="1"/>
      <c r="AI428" s="7"/>
      <c r="AJ428" s="1"/>
      <c r="AK428" s="1"/>
      <c r="AL428" s="1"/>
      <c r="AM428" s="1"/>
      <c r="AN428" s="1"/>
      <c r="AO428" s="1"/>
    </row>
    <row r="429" spans="1:41" x14ac:dyDescent="0.2">
      <c r="A429" s="25">
        <v>429</v>
      </c>
      <c r="B429" s="33" t="str">
        <f t="shared" si="14"/>
        <v>Bermuda_Plate2</v>
      </c>
      <c r="C429" s="27" t="s">
        <v>677</v>
      </c>
      <c r="D429" s="25" t="s">
        <v>1108</v>
      </c>
      <c r="E429" s="26">
        <v>37310</v>
      </c>
      <c r="F429" s="33" t="s">
        <v>285</v>
      </c>
      <c r="G429" s="25" t="s">
        <v>779</v>
      </c>
      <c r="H429" s="33" t="s">
        <v>289</v>
      </c>
      <c r="I429" s="33" t="s">
        <v>287</v>
      </c>
      <c r="J429" s="33"/>
      <c r="K429" s="1"/>
      <c r="N429" s="1"/>
      <c r="O429" s="2"/>
      <c r="P429" s="8"/>
      <c r="R429" s="1"/>
      <c r="S429" s="1"/>
      <c r="T429" s="1"/>
      <c r="V429" s="3"/>
      <c r="W429" s="4"/>
      <c r="X429" s="23"/>
      <c r="Y429" s="23"/>
      <c r="Z429" s="1"/>
      <c r="AA429" s="1"/>
      <c r="AB429" s="1"/>
      <c r="AC429" s="1"/>
      <c r="AD429" s="1"/>
      <c r="AE429" s="1"/>
      <c r="AF429" s="1"/>
      <c r="AG429" s="7"/>
      <c r="AH429" s="1"/>
      <c r="AI429" s="7"/>
      <c r="AJ429" s="1"/>
      <c r="AK429" s="1"/>
      <c r="AL429" s="1"/>
      <c r="AM429" s="1"/>
      <c r="AN429" s="1"/>
      <c r="AO429" s="1"/>
    </row>
    <row r="430" spans="1:41" x14ac:dyDescent="0.2">
      <c r="A430" s="25">
        <v>430</v>
      </c>
      <c r="B430" s="33" t="str">
        <f t="shared" si="14"/>
        <v>Bermuda_Plate2</v>
      </c>
      <c r="C430" s="27" t="s">
        <v>678</v>
      </c>
      <c r="D430" s="25" t="s">
        <v>1108</v>
      </c>
      <c r="E430" s="26">
        <v>37310</v>
      </c>
      <c r="F430" s="33" t="s">
        <v>285</v>
      </c>
      <c r="G430" s="25" t="s">
        <v>1117</v>
      </c>
      <c r="H430" s="33" t="s">
        <v>291</v>
      </c>
      <c r="I430" s="33" t="s">
        <v>290</v>
      </c>
      <c r="J430" s="33"/>
      <c r="K430" s="1"/>
      <c r="N430" s="1"/>
      <c r="O430" s="2"/>
      <c r="P430" s="8"/>
      <c r="R430" s="1"/>
      <c r="S430" s="1"/>
      <c r="T430" s="1"/>
      <c r="V430" s="3"/>
      <c r="W430" s="4"/>
      <c r="X430" s="23"/>
      <c r="Y430" s="23"/>
      <c r="Z430" s="1"/>
      <c r="AA430" s="1"/>
      <c r="AB430" s="1"/>
      <c r="AC430" s="1"/>
      <c r="AD430" s="1"/>
      <c r="AE430" s="1"/>
      <c r="AF430" s="1"/>
      <c r="AG430" s="7"/>
      <c r="AH430" s="1"/>
      <c r="AI430" s="7"/>
      <c r="AJ430" s="1"/>
      <c r="AK430" s="1"/>
      <c r="AL430" s="1"/>
      <c r="AM430" s="1"/>
      <c r="AN430" s="1"/>
      <c r="AO430" s="1"/>
    </row>
    <row r="431" spans="1:41" x14ac:dyDescent="0.2">
      <c r="A431" s="25">
        <v>431</v>
      </c>
      <c r="B431" s="33" t="str">
        <f t="shared" si="14"/>
        <v>Bermuda_Plate2</v>
      </c>
      <c r="C431" s="27" t="s">
        <v>679</v>
      </c>
      <c r="D431" s="25" t="s">
        <v>1108</v>
      </c>
      <c r="E431" s="26">
        <v>37310</v>
      </c>
      <c r="F431" s="33" t="s">
        <v>285</v>
      </c>
      <c r="G431" s="25" t="s">
        <v>1122</v>
      </c>
      <c r="H431" s="33" t="s">
        <v>294</v>
      </c>
      <c r="I431" s="33" t="s">
        <v>293</v>
      </c>
      <c r="J431" s="33"/>
      <c r="K431" s="1"/>
      <c r="N431" s="1"/>
      <c r="O431" s="2"/>
      <c r="P431" s="8"/>
      <c r="R431" s="1"/>
      <c r="S431" s="1"/>
      <c r="T431" s="1"/>
      <c r="V431" s="3"/>
      <c r="W431" s="4"/>
      <c r="X431" s="23"/>
      <c r="Y431" s="23"/>
      <c r="Z431" s="1"/>
      <c r="AA431" s="1"/>
      <c r="AB431" s="1"/>
      <c r="AC431" s="1"/>
      <c r="AD431" s="1"/>
      <c r="AE431" s="1"/>
      <c r="AF431" s="1"/>
      <c r="AG431" s="7"/>
      <c r="AH431" s="1"/>
      <c r="AI431" s="7"/>
      <c r="AJ431" s="1"/>
      <c r="AK431" s="1"/>
      <c r="AL431" s="1"/>
      <c r="AM431" s="1"/>
      <c r="AN431" s="1"/>
      <c r="AO431" s="1"/>
    </row>
    <row r="432" spans="1:41" x14ac:dyDescent="0.2">
      <c r="A432" s="25">
        <v>432</v>
      </c>
      <c r="B432" s="33" t="str">
        <f t="shared" si="14"/>
        <v>Bermuda_Plate2</v>
      </c>
      <c r="C432" s="27" t="s">
        <v>680</v>
      </c>
      <c r="D432" s="25" t="s">
        <v>1108</v>
      </c>
      <c r="E432" s="26">
        <v>37310</v>
      </c>
      <c r="F432" s="33" t="s">
        <v>285</v>
      </c>
      <c r="G432" s="25" t="s">
        <v>1122</v>
      </c>
      <c r="H432" s="33" t="s">
        <v>294</v>
      </c>
      <c r="I432" s="33" t="s">
        <v>295</v>
      </c>
      <c r="J432" s="33"/>
      <c r="K432" s="1"/>
      <c r="N432" s="1"/>
      <c r="O432" s="2"/>
      <c r="P432" s="8"/>
      <c r="R432" s="1"/>
      <c r="S432" s="1"/>
      <c r="T432" s="1"/>
      <c r="V432" s="3"/>
      <c r="W432" s="4"/>
      <c r="X432" s="23"/>
      <c r="Y432" s="23"/>
      <c r="Z432" s="1"/>
      <c r="AA432" s="1"/>
      <c r="AB432" s="1"/>
      <c r="AC432" s="1"/>
      <c r="AD432" s="1"/>
      <c r="AE432" s="1"/>
      <c r="AF432" s="1"/>
      <c r="AG432" s="7"/>
      <c r="AH432" s="1"/>
      <c r="AI432" s="7"/>
      <c r="AJ432" s="1"/>
      <c r="AK432" s="1"/>
      <c r="AL432" s="1"/>
      <c r="AM432" s="1"/>
      <c r="AN432" s="1"/>
      <c r="AO432" s="1"/>
    </row>
    <row r="433" spans="1:41" x14ac:dyDescent="0.2">
      <c r="A433" s="25">
        <v>433</v>
      </c>
      <c r="B433" s="33" t="str">
        <f t="shared" si="14"/>
        <v>Bermuda_Plate2</v>
      </c>
      <c r="C433" s="27" t="s">
        <v>681</v>
      </c>
      <c r="D433" s="25" t="s">
        <v>1108</v>
      </c>
      <c r="E433" s="26">
        <v>37314</v>
      </c>
      <c r="F433" s="33" t="s">
        <v>297</v>
      </c>
      <c r="G433" s="25" t="s">
        <v>804</v>
      </c>
      <c r="H433" s="33" t="s">
        <v>31</v>
      </c>
      <c r="I433" s="33" t="s">
        <v>296</v>
      </c>
      <c r="J433" s="33"/>
      <c r="K433" s="1"/>
      <c r="N433" s="1"/>
      <c r="O433" s="2"/>
      <c r="P433" s="8"/>
      <c r="R433" s="1"/>
      <c r="S433" s="1"/>
      <c r="T433" s="1"/>
      <c r="V433" s="3"/>
      <c r="W433" s="4"/>
      <c r="X433" s="23"/>
      <c r="Y433" s="23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1:41" x14ac:dyDescent="0.2">
      <c r="A434" s="25">
        <v>434</v>
      </c>
      <c r="B434" s="33" t="str">
        <f t="shared" si="14"/>
        <v>Bermuda_Plate2</v>
      </c>
      <c r="C434" s="27" t="s">
        <v>682</v>
      </c>
      <c r="D434" s="25" t="s">
        <v>1108</v>
      </c>
      <c r="E434" s="26">
        <v>37314</v>
      </c>
      <c r="F434" s="33" t="s">
        <v>297</v>
      </c>
      <c r="G434" s="25" t="s">
        <v>804</v>
      </c>
      <c r="H434" s="33" t="s">
        <v>31</v>
      </c>
      <c r="I434" s="33" t="s">
        <v>299</v>
      </c>
      <c r="J434" s="33"/>
      <c r="K434" s="1"/>
      <c r="N434" s="1"/>
      <c r="O434" s="2"/>
      <c r="P434" s="8"/>
      <c r="R434" s="1"/>
      <c r="S434" s="1"/>
      <c r="T434" s="1"/>
      <c r="V434" s="3"/>
      <c r="W434" s="4"/>
      <c r="X434" s="23"/>
      <c r="Y434" s="23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1:41" x14ac:dyDescent="0.2">
      <c r="A435" s="25">
        <v>435</v>
      </c>
      <c r="B435" s="33" t="str">
        <f t="shared" si="14"/>
        <v>Bermuda_Plate2</v>
      </c>
      <c r="C435" s="27" t="s">
        <v>683</v>
      </c>
      <c r="D435" s="25" t="s">
        <v>1108</v>
      </c>
      <c r="E435" s="26">
        <v>37314</v>
      </c>
      <c r="F435" s="33" t="s">
        <v>297</v>
      </c>
      <c r="G435" s="25" t="s">
        <v>804</v>
      </c>
      <c r="H435" s="33" t="s">
        <v>31</v>
      </c>
      <c r="I435" s="33" t="s">
        <v>300</v>
      </c>
      <c r="J435" s="33"/>
      <c r="K435" s="1"/>
      <c r="N435" s="1"/>
      <c r="O435" s="2"/>
      <c r="P435" s="8"/>
      <c r="R435" s="1"/>
      <c r="S435" s="1"/>
      <c r="T435" s="1"/>
      <c r="V435" s="3"/>
      <c r="W435" s="4"/>
      <c r="X435" s="23"/>
      <c r="Y435" s="23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1:41" x14ac:dyDescent="0.2">
      <c r="A436" s="25">
        <v>436</v>
      </c>
      <c r="B436" s="33" t="str">
        <f t="shared" si="14"/>
        <v>Bermuda_Plate2</v>
      </c>
      <c r="C436" s="27" t="s">
        <v>684</v>
      </c>
      <c r="D436" s="25" t="s">
        <v>1108</v>
      </c>
      <c r="E436" s="26">
        <v>37314</v>
      </c>
      <c r="F436" s="33" t="s">
        <v>297</v>
      </c>
      <c r="G436" s="25" t="s">
        <v>804</v>
      </c>
      <c r="H436" s="33" t="s">
        <v>31</v>
      </c>
      <c r="I436" s="33" t="s">
        <v>301</v>
      </c>
      <c r="J436" s="33"/>
      <c r="K436" s="1"/>
      <c r="N436" s="1"/>
      <c r="O436" s="2"/>
      <c r="P436" s="8"/>
      <c r="R436" s="1"/>
      <c r="S436" s="1"/>
      <c r="T436" s="1"/>
      <c r="V436" s="3"/>
      <c r="W436" s="4"/>
      <c r="X436" s="23"/>
      <c r="Y436" s="23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1:41" x14ac:dyDescent="0.2">
      <c r="A437" s="25">
        <v>437</v>
      </c>
      <c r="B437" s="33" t="str">
        <f t="shared" si="14"/>
        <v>Bermuda_Plate2</v>
      </c>
      <c r="C437" s="27" t="s">
        <v>686</v>
      </c>
      <c r="D437" s="25" t="s">
        <v>1108</v>
      </c>
      <c r="E437" s="26">
        <v>37314</v>
      </c>
      <c r="F437" s="33" t="s">
        <v>297</v>
      </c>
      <c r="G437" s="25" t="s">
        <v>804</v>
      </c>
      <c r="H437" s="33" t="s">
        <v>31</v>
      </c>
      <c r="I437" s="33" t="s">
        <v>302</v>
      </c>
      <c r="J437" s="33"/>
      <c r="K437" s="1"/>
      <c r="N437" s="1"/>
      <c r="O437" s="2"/>
      <c r="P437" s="8"/>
      <c r="R437" s="1"/>
      <c r="S437" s="1"/>
      <c r="T437" s="1"/>
      <c r="V437" s="3"/>
      <c r="W437" s="4"/>
      <c r="X437" s="23"/>
      <c r="Y437" s="23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1:41" x14ac:dyDescent="0.2">
      <c r="A438" s="25">
        <v>438</v>
      </c>
      <c r="B438" s="33" t="str">
        <f t="shared" si="14"/>
        <v>Bermuda_Plate2</v>
      </c>
      <c r="C438" s="27" t="s">
        <v>687</v>
      </c>
      <c r="D438" s="25" t="s">
        <v>1108</v>
      </c>
      <c r="E438" s="26">
        <v>37314</v>
      </c>
      <c r="F438" s="33" t="s">
        <v>297</v>
      </c>
      <c r="G438" s="25" t="s">
        <v>804</v>
      </c>
      <c r="H438" s="33" t="s">
        <v>31</v>
      </c>
      <c r="I438" s="33" t="s">
        <v>303</v>
      </c>
      <c r="J438" s="33"/>
      <c r="K438" s="1"/>
      <c r="N438" s="1"/>
      <c r="O438" s="2"/>
      <c r="P438" s="8"/>
      <c r="R438" s="1"/>
      <c r="S438" s="1"/>
      <c r="T438" s="1"/>
      <c r="V438" s="3"/>
      <c r="W438" s="4"/>
      <c r="X438" s="23"/>
      <c r="Y438" s="23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1:41" x14ac:dyDescent="0.2">
      <c r="A439" s="25">
        <v>439</v>
      </c>
      <c r="B439" s="33" t="str">
        <f t="shared" si="14"/>
        <v>Bermuda_Plate2</v>
      </c>
      <c r="C439" s="27" t="s">
        <v>688</v>
      </c>
      <c r="D439" s="25" t="s">
        <v>1108</v>
      </c>
      <c r="E439" s="26">
        <v>37314</v>
      </c>
      <c r="F439" s="33" t="s">
        <v>297</v>
      </c>
      <c r="G439" s="25" t="s">
        <v>804</v>
      </c>
      <c r="H439" s="33" t="s">
        <v>31</v>
      </c>
      <c r="I439" s="33" t="s">
        <v>304</v>
      </c>
      <c r="J439" s="33"/>
      <c r="K439" s="1"/>
      <c r="N439" s="1"/>
      <c r="O439" s="2"/>
      <c r="P439" s="8"/>
      <c r="R439" s="1"/>
      <c r="S439" s="1"/>
      <c r="T439" s="1"/>
      <c r="V439" s="3"/>
      <c r="W439" s="4"/>
      <c r="X439" s="23"/>
      <c r="Y439" s="23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1:41" x14ac:dyDescent="0.2">
      <c r="A440" s="25">
        <v>440</v>
      </c>
      <c r="B440" s="33" t="str">
        <f t="shared" si="14"/>
        <v>Bermuda_Plate2</v>
      </c>
      <c r="C440" s="27" t="s">
        <v>689</v>
      </c>
      <c r="D440" s="25" t="s">
        <v>1108</v>
      </c>
      <c r="E440" s="26">
        <v>37314</v>
      </c>
      <c r="F440" s="33" t="s">
        <v>297</v>
      </c>
      <c r="G440" s="25" t="s">
        <v>804</v>
      </c>
      <c r="H440" s="33" t="s">
        <v>31</v>
      </c>
      <c r="I440" s="33" t="s">
        <v>305</v>
      </c>
      <c r="J440" s="33"/>
      <c r="K440" s="1"/>
      <c r="N440" s="1"/>
      <c r="O440" s="2"/>
      <c r="P440" s="8"/>
      <c r="R440" s="1"/>
      <c r="S440" s="1"/>
      <c r="T440" s="1"/>
      <c r="V440" s="3"/>
      <c r="W440" s="4"/>
      <c r="X440" s="23"/>
      <c r="Y440" s="23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1:41" x14ac:dyDescent="0.2">
      <c r="A441" s="25">
        <v>441</v>
      </c>
      <c r="B441" s="33" t="str">
        <f t="shared" si="14"/>
        <v>Bermuda_Plate2</v>
      </c>
      <c r="C441" s="27" t="s">
        <v>691</v>
      </c>
      <c r="D441" s="25" t="s">
        <v>1108</v>
      </c>
      <c r="E441" s="26">
        <v>37314</v>
      </c>
      <c r="F441" s="33" t="s">
        <v>297</v>
      </c>
      <c r="G441" s="25" t="s">
        <v>804</v>
      </c>
      <c r="H441" s="33" t="s">
        <v>31</v>
      </c>
      <c r="I441" s="33" t="s">
        <v>306</v>
      </c>
      <c r="J441" s="33"/>
      <c r="K441" s="1"/>
      <c r="N441" s="1"/>
      <c r="O441" s="2"/>
      <c r="P441" s="8"/>
      <c r="R441" s="1"/>
      <c r="S441" s="1"/>
      <c r="T441" s="1"/>
      <c r="V441" s="3"/>
      <c r="W441" s="4"/>
      <c r="X441" s="23"/>
      <c r="Y441" s="23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1:41" x14ac:dyDescent="0.2">
      <c r="A442" s="25">
        <v>442</v>
      </c>
      <c r="B442" s="33" t="str">
        <f t="shared" si="14"/>
        <v>Bermuda_Plate2</v>
      </c>
      <c r="C442" s="27" t="s">
        <v>692</v>
      </c>
      <c r="D442" s="25" t="s">
        <v>1108</v>
      </c>
      <c r="E442" s="26">
        <v>37314</v>
      </c>
      <c r="F442" s="33" t="s">
        <v>297</v>
      </c>
      <c r="G442" s="25" t="s">
        <v>804</v>
      </c>
      <c r="H442" s="33" t="s">
        <v>31</v>
      </c>
      <c r="I442" s="33" t="s">
        <v>307</v>
      </c>
      <c r="J442" s="33"/>
      <c r="K442" s="1"/>
      <c r="N442" s="1"/>
      <c r="O442" s="2"/>
      <c r="P442" s="8"/>
      <c r="R442" s="1"/>
      <c r="S442" s="1"/>
      <c r="T442" s="1"/>
      <c r="V442" s="3"/>
      <c r="W442" s="4"/>
      <c r="X442" s="23"/>
      <c r="Y442" s="23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1:41" x14ac:dyDescent="0.2">
      <c r="A443" s="25">
        <v>443</v>
      </c>
      <c r="B443" s="33" t="str">
        <f t="shared" si="14"/>
        <v>Bermuda_Plate2</v>
      </c>
      <c r="C443" s="27" t="s">
        <v>693</v>
      </c>
      <c r="D443" s="25" t="s">
        <v>1108</v>
      </c>
      <c r="E443" s="26">
        <v>37315</v>
      </c>
      <c r="F443" s="33" t="s">
        <v>309</v>
      </c>
      <c r="G443" s="25" t="s">
        <v>1112</v>
      </c>
      <c r="H443" s="33" t="s">
        <v>68</v>
      </c>
      <c r="I443" s="33" t="s">
        <v>308</v>
      </c>
      <c r="J443" s="33"/>
      <c r="K443" s="1"/>
      <c r="N443" s="1"/>
      <c r="O443" s="2"/>
      <c r="P443" s="8"/>
      <c r="R443" s="1"/>
      <c r="S443" s="1"/>
      <c r="T443" s="1"/>
      <c r="V443" s="3"/>
      <c r="W443" s="4"/>
      <c r="X443" s="23"/>
      <c r="Y443" s="23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1:41" x14ac:dyDescent="0.2">
      <c r="A444" s="25">
        <v>444</v>
      </c>
      <c r="B444" s="33" t="str">
        <f t="shared" si="14"/>
        <v>Bermuda_Plate2</v>
      </c>
      <c r="C444" s="27" t="s">
        <v>694</v>
      </c>
      <c r="D444" s="25" t="s">
        <v>1108</v>
      </c>
      <c r="E444" s="26">
        <v>37315</v>
      </c>
      <c r="F444" s="33" t="s">
        <v>309</v>
      </c>
      <c r="G444" s="25" t="s">
        <v>804</v>
      </c>
      <c r="H444" s="33" t="s">
        <v>31</v>
      </c>
      <c r="I444" s="33" t="s">
        <v>312</v>
      </c>
      <c r="J444" s="33"/>
      <c r="K444" s="1"/>
      <c r="N444" s="1"/>
      <c r="O444" s="2"/>
      <c r="P444" s="8"/>
      <c r="R444" s="1"/>
      <c r="S444" s="1"/>
      <c r="T444" s="1"/>
      <c r="V444" s="3"/>
      <c r="W444" s="4"/>
      <c r="X444" s="23"/>
      <c r="Y444" s="23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1:41" x14ac:dyDescent="0.2">
      <c r="A445" s="25">
        <v>445</v>
      </c>
      <c r="B445" s="33" t="str">
        <f t="shared" si="14"/>
        <v>Bermuda_Plate2</v>
      </c>
      <c r="C445" s="27" t="s">
        <v>696</v>
      </c>
      <c r="D445" s="25" t="s">
        <v>1108</v>
      </c>
      <c r="E445" s="26">
        <v>37315</v>
      </c>
      <c r="F445" s="33" t="s">
        <v>309</v>
      </c>
      <c r="G445" s="25" t="s">
        <v>786</v>
      </c>
      <c r="H445" s="33" t="s">
        <v>38</v>
      </c>
      <c r="I445" s="33" t="s">
        <v>313</v>
      </c>
      <c r="J445" s="33"/>
      <c r="K445" s="1"/>
      <c r="N445" s="1"/>
      <c r="O445" s="2"/>
      <c r="P445" s="8"/>
      <c r="R445" s="1"/>
      <c r="S445" s="1"/>
      <c r="T445" s="1"/>
      <c r="V445" s="3"/>
      <c r="W445" s="4"/>
      <c r="X445" s="23"/>
      <c r="Y445" s="23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1:41" x14ac:dyDescent="0.2">
      <c r="A446" s="25">
        <v>446</v>
      </c>
      <c r="B446" s="33" t="str">
        <f t="shared" si="14"/>
        <v>Bermuda_Plate2</v>
      </c>
      <c r="C446" s="27" t="s">
        <v>698</v>
      </c>
      <c r="D446" s="25" t="s">
        <v>1108</v>
      </c>
      <c r="E446" s="26">
        <v>37315</v>
      </c>
      <c r="F446" s="33" t="s">
        <v>309</v>
      </c>
      <c r="G446" s="25" t="s">
        <v>769</v>
      </c>
      <c r="H446" s="33" t="s">
        <v>42</v>
      </c>
      <c r="I446" s="33" t="s">
        <v>315</v>
      </c>
      <c r="J446" s="33"/>
      <c r="K446" s="1"/>
      <c r="N446" s="1"/>
      <c r="O446" s="2"/>
      <c r="P446" s="8"/>
      <c r="R446" s="1"/>
      <c r="S446" s="1"/>
      <c r="T446" s="1"/>
      <c r="V446" s="3"/>
      <c r="W446" s="4"/>
      <c r="X446" s="23"/>
      <c r="Y446" s="23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1:41" x14ac:dyDescent="0.2">
      <c r="A447" s="25">
        <v>447</v>
      </c>
      <c r="B447" s="33" t="str">
        <f t="shared" si="14"/>
        <v>Bermuda_Plate2</v>
      </c>
      <c r="C447" s="27" t="s">
        <v>699</v>
      </c>
      <c r="D447" s="25" t="s">
        <v>1108</v>
      </c>
      <c r="E447" s="26">
        <v>37315</v>
      </c>
      <c r="F447" s="33" t="s">
        <v>309</v>
      </c>
      <c r="G447" s="25" t="s">
        <v>1110</v>
      </c>
      <c r="H447" s="33" t="s">
        <v>59</v>
      </c>
      <c r="I447" s="33" t="s">
        <v>316</v>
      </c>
      <c r="J447" s="33"/>
      <c r="K447" s="1"/>
      <c r="N447" s="1"/>
      <c r="O447" s="2"/>
      <c r="P447" s="8"/>
      <c r="R447" s="1"/>
      <c r="S447" s="1"/>
      <c r="T447" s="1"/>
      <c r="V447" s="3"/>
      <c r="W447" s="4"/>
      <c r="X447" s="23"/>
      <c r="Y447" s="23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1:41" x14ac:dyDescent="0.2">
      <c r="A448" s="25">
        <v>448</v>
      </c>
      <c r="B448" s="33" t="str">
        <f t="shared" si="14"/>
        <v>Bermuda_Plate2</v>
      </c>
      <c r="C448" s="27" t="s">
        <v>700</v>
      </c>
      <c r="D448" s="25" t="s">
        <v>1108</v>
      </c>
      <c r="E448" s="26">
        <v>37315</v>
      </c>
      <c r="F448" s="33" t="s">
        <v>309</v>
      </c>
      <c r="G448" s="25" t="s">
        <v>1118</v>
      </c>
      <c r="H448" s="33" t="s">
        <v>110</v>
      </c>
      <c r="I448" s="33" t="s">
        <v>317</v>
      </c>
      <c r="J448" s="33"/>
      <c r="K448" s="1"/>
      <c r="N448" s="1"/>
      <c r="O448" s="2"/>
      <c r="P448" s="8"/>
      <c r="R448" s="1"/>
      <c r="S448" s="1"/>
      <c r="T448" s="1"/>
      <c r="V448" s="3"/>
      <c r="W448" s="4"/>
      <c r="X448" s="23"/>
      <c r="Y448" s="23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1:41" x14ac:dyDescent="0.2">
      <c r="A449" s="25">
        <v>449</v>
      </c>
      <c r="B449" s="33" t="str">
        <f t="shared" si="14"/>
        <v>Bermuda_Plate2</v>
      </c>
      <c r="C449" s="27" t="s">
        <v>701</v>
      </c>
      <c r="D449" s="25" t="s">
        <v>1108</v>
      </c>
      <c r="E449" s="26">
        <v>37315</v>
      </c>
      <c r="F449" s="33" t="s">
        <v>309</v>
      </c>
      <c r="G449" s="25" t="s">
        <v>771</v>
      </c>
      <c r="H449" s="33" t="s">
        <v>50</v>
      </c>
      <c r="I449" s="33" t="s">
        <v>318</v>
      </c>
      <c r="J449" s="33"/>
      <c r="K449" s="1"/>
      <c r="N449" s="1"/>
      <c r="O449" s="2"/>
      <c r="P449" s="8"/>
      <c r="R449" s="1"/>
      <c r="S449" s="1"/>
      <c r="T449" s="1"/>
      <c r="V449" s="3"/>
      <c r="W449" s="4"/>
      <c r="X449" s="23"/>
      <c r="Y449" s="23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1:41" x14ac:dyDescent="0.2">
      <c r="A450" s="25">
        <v>450</v>
      </c>
      <c r="B450" s="33" t="str">
        <f t="shared" si="14"/>
        <v>Bermuda_Plate2</v>
      </c>
      <c r="C450" s="27" t="s">
        <v>703</v>
      </c>
      <c r="D450" s="25" t="s">
        <v>1108</v>
      </c>
      <c r="E450" s="26">
        <v>37446</v>
      </c>
      <c r="F450" s="33" t="s">
        <v>220</v>
      </c>
      <c r="G450" s="25" t="s">
        <v>769</v>
      </c>
      <c r="H450" s="33" t="s">
        <v>42</v>
      </c>
      <c r="I450" s="33" t="s">
        <v>321</v>
      </c>
      <c r="J450" s="33"/>
      <c r="K450" s="1"/>
      <c r="N450" s="1"/>
      <c r="O450" s="2"/>
      <c r="P450" s="8"/>
      <c r="R450" s="1"/>
      <c r="S450" s="1"/>
      <c r="T450" s="1"/>
      <c r="V450" s="3"/>
      <c r="W450" s="4"/>
      <c r="X450" s="23"/>
      <c r="Y450" s="23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1:41" x14ac:dyDescent="0.2">
      <c r="A451" s="25">
        <v>451</v>
      </c>
      <c r="B451" s="33" t="str">
        <f t="shared" si="14"/>
        <v>Bermuda_Plate2</v>
      </c>
      <c r="C451" s="27" t="s">
        <v>704</v>
      </c>
      <c r="D451" s="25" t="s">
        <v>1108</v>
      </c>
      <c r="E451" s="26">
        <v>37446</v>
      </c>
      <c r="F451" s="33" t="s">
        <v>220</v>
      </c>
      <c r="G451" s="25" t="s">
        <v>769</v>
      </c>
      <c r="H451" s="33" t="s">
        <v>42</v>
      </c>
      <c r="I451" s="33" t="s">
        <v>323</v>
      </c>
      <c r="J451" s="33"/>
      <c r="K451" s="1"/>
      <c r="N451" s="1"/>
      <c r="O451" s="2"/>
      <c r="P451" s="8"/>
      <c r="R451" s="1"/>
      <c r="S451" s="1"/>
      <c r="T451" s="1"/>
      <c r="V451" s="3"/>
      <c r="W451" s="4"/>
      <c r="X451" s="23"/>
      <c r="Y451" s="23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1:41" x14ac:dyDescent="0.2">
      <c r="A452" s="25">
        <v>452</v>
      </c>
      <c r="B452" s="33" t="str">
        <f t="shared" si="14"/>
        <v>Bermuda_Plate2</v>
      </c>
      <c r="C452" s="27" t="s">
        <v>706</v>
      </c>
      <c r="D452" s="25" t="s">
        <v>1108</v>
      </c>
      <c r="E452" s="26">
        <v>37446</v>
      </c>
      <c r="F452" s="33" t="s">
        <v>220</v>
      </c>
      <c r="G452" s="25" t="s">
        <v>786</v>
      </c>
      <c r="H452" s="33" t="s">
        <v>38</v>
      </c>
      <c r="I452" s="33" t="s">
        <v>324</v>
      </c>
      <c r="J452" s="33"/>
      <c r="K452" s="1"/>
      <c r="N452" s="1"/>
      <c r="O452" s="2"/>
      <c r="P452" s="8"/>
      <c r="R452" s="1"/>
      <c r="S452" s="1"/>
      <c r="T452" s="1"/>
      <c r="V452" s="3"/>
      <c r="W452" s="4"/>
      <c r="X452" s="23"/>
      <c r="Y452" s="23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1:41" x14ac:dyDescent="0.2">
      <c r="A453" s="25">
        <v>453</v>
      </c>
      <c r="B453" s="33" t="str">
        <f t="shared" si="14"/>
        <v>Bermuda_Plate2</v>
      </c>
      <c r="C453" s="27" t="s">
        <v>707</v>
      </c>
      <c r="D453" s="25" t="s">
        <v>1108</v>
      </c>
      <c r="E453" s="26">
        <v>37446</v>
      </c>
      <c r="F453" s="33" t="s">
        <v>220</v>
      </c>
      <c r="G453" s="25" t="s">
        <v>804</v>
      </c>
      <c r="H453" s="33" t="s">
        <v>31</v>
      </c>
      <c r="I453" s="33" t="s">
        <v>325</v>
      </c>
      <c r="J453" s="33"/>
      <c r="K453" s="1"/>
      <c r="N453" s="1"/>
      <c r="O453" s="2"/>
      <c r="P453" s="8"/>
      <c r="R453" s="1"/>
      <c r="S453" s="1"/>
      <c r="T453" s="1"/>
      <c r="V453" s="3"/>
      <c r="W453" s="4"/>
      <c r="X453" s="23"/>
      <c r="Y453" s="23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1:41" x14ac:dyDescent="0.2">
      <c r="A454" s="25">
        <v>454</v>
      </c>
      <c r="B454" s="33" t="str">
        <f t="shared" si="14"/>
        <v>Bermuda_Plate2</v>
      </c>
      <c r="C454" s="27" t="s">
        <v>708</v>
      </c>
      <c r="D454" s="25" t="s">
        <v>1108</v>
      </c>
      <c r="E454" s="26">
        <v>37446</v>
      </c>
      <c r="F454" s="33" t="s">
        <v>220</v>
      </c>
      <c r="G454" s="25" t="s">
        <v>786</v>
      </c>
      <c r="H454" s="33" t="s">
        <v>38</v>
      </c>
      <c r="I454" s="33" t="s">
        <v>327</v>
      </c>
      <c r="J454" s="33"/>
      <c r="K454" s="1"/>
      <c r="N454" s="1"/>
      <c r="O454" s="2"/>
      <c r="P454" s="8"/>
      <c r="R454" s="1"/>
      <c r="S454" s="1"/>
      <c r="T454" s="1"/>
      <c r="V454" s="3"/>
      <c r="W454" s="4"/>
      <c r="X454" s="23"/>
      <c r="Y454" s="23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1:41" x14ac:dyDescent="0.2">
      <c r="A455" s="25">
        <v>455</v>
      </c>
      <c r="B455" s="33" t="str">
        <f t="shared" si="14"/>
        <v>Bermuda_Plate2</v>
      </c>
      <c r="C455" s="27" t="s">
        <v>709</v>
      </c>
      <c r="D455" s="25" t="s">
        <v>1108</v>
      </c>
      <c r="E455" s="26">
        <v>37446</v>
      </c>
      <c r="F455" s="33" t="s">
        <v>220</v>
      </c>
      <c r="G455" s="25" t="s">
        <v>804</v>
      </c>
      <c r="H455" s="33" t="s">
        <v>31</v>
      </c>
      <c r="I455" s="33" t="s">
        <v>328</v>
      </c>
      <c r="J455" s="33"/>
      <c r="K455" s="1"/>
      <c r="N455" s="1"/>
      <c r="O455" s="2"/>
      <c r="P455" s="8"/>
      <c r="R455" s="1"/>
      <c r="S455" s="1"/>
      <c r="T455" s="1"/>
      <c r="V455" s="3"/>
      <c r="W455" s="4"/>
      <c r="X455" s="23"/>
      <c r="Y455" s="23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1:41" x14ac:dyDescent="0.2">
      <c r="A456" s="25">
        <v>456</v>
      </c>
      <c r="B456" s="33" t="str">
        <f t="shared" si="14"/>
        <v>Bermuda_Plate2</v>
      </c>
      <c r="C456" s="27" t="s">
        <v>710</v>
      </c>
      <c r="D456" s="25" t="s">
        <v>1108</v>
      </c>
      <c r="E456" s="26">
        <v>37446</v>
      </c>
      <c r="F456" s="33" t="s">
        <v>220</v>
      </c>
      <c r="G456" s="25" t="s">
        <v>769</v>
      </c>
      <c r="H456" s="33" t="s">
        <v>42</v>
      </c>
      <c r="I456" s="33" t="s">
        <v>329</v>
      </c>
      <c r="J456" s="33"/>
      <c r="K456" s="1"/>
      <c r="N456" s="1"/>
      <c r="O456" s="2"/>
      <c r="P456" s="8"/>
      <c r="R456" s="1"/>
      <c r="S456" s="1"/>
      <c r="T456" s="1"/>
      <c r="V456" s="3"/>
      <c r="W456" s="4"/>
      <c r="X456" s="23"/>
      <c r="Y456" s="23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1:41" x14ac:dyDescent="0.2">
      <c r="A457" s="25">
        <v>457</v>
      </c>
      <c r="B457" s="33" t="str">
        <f t="shared" ref="B457:B487" si="15">B456</f>
        <v>Bermuda_Plate2</v>
      </c>
      <c r="C457" s="27" t="s">
        <v>711</v>
      </c>
      <c r="D457" s="25" t="s">
        <v>1108</v>
      </c>
      <c r="E457" s="26">
        <v>37446</v>
      </c>
      <c r="F457" s="33" t="s">
        <v>220</v>
      </c>
      <c r="G457" s="25" t="s">
        <v>786</v>
      </c>
      <c r="H457" s="33" t="s">
        <v>38</v>
      </c>
      <c r="I457" s="33" t="s">
        <v>330</v>
      </c>
      <c r="J457" s="33"/>
      <c r="K457" s="1"/>
      <c r="N457" s="1"/>
      <c r="O457" s="2"/>
      <c r="P457" s="8"/>
      <c r="R457" s="1"/>
      <c r="S457" s="1"/>
      <c r="T457" s="1"/>
      <c r="V457" s="3"/>
      <c r="W457" s="4"/>
      <c r="X457" s="23"/>
      <c r="Y457" s="23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1:41" x14ac:dyDescent="0.2">
      <c r="A458" s="25">
        <v>458</v>
      </c>
      <c r="B458" s="33" t="str">
        <f t="shared" si="15"/>
        <v>Bermuda_Plate2</v>
      </c>
      <c r="C458" s="27" t="s">
        <v>712</v>
      </c>
      <c r="D458" s="25" t="s">
        <v>1108</v>
      </c>
      <c r="E458" s="26">
        <v>37446</v>
      </c>
      <c r="F458" s="33" t="s">
        <v>220</v>
      </c>
      <c r="G458" s="25" t="s">
        <v>769</v>
      </c>
      <c r="H458" s="33" t="s">
        <v>42</v>
      </c>
      <c r="I458" s="33" t="s">
        <v>331</v>
      </c>
      <c r="J458" s="33"/>
      <c r="K458" s="1"/>
      <c r="N458" s="1"/>
      <c r="O458" s="2"/>
      <c r="P458" s="8"/>
      <c r="R458" s="1"/>
      <c r="S458" s="1"/>
      <c r="T458" s="1"/>
      <c r="V458" s="3"/>
      <c r="W458" s="4"/>
      <c r="X458" s="23"/>
      <c r="Y458" s="23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1:41" x14ac:dyDescent="0.2">
      <c r="A459" s="25">
        <v>459</v>
      </c>
      <c r="B459" s="33" t="str">
        <f t="shared" si="15"/>
        <v>Bermuda_Plate2</v>
      </c>
      <c r="C459" s="27" t="s">
        <v>713</v>
      </c>
      <c r="D459" s="25" t="s">
        <v>1108</v>
      </c>
      <c r="E459" s="26">
        <v>37446</v>
      </c>
      <c r="F459" s="33" t="s">
        <v>220</v>
      </c>
      <c r="G459" s="25" t="s">
        <v>771</v>
      </c>
      <c r="H459" s="33" t="s">
        <v>50</v>
      </c>
      <c r="I459" s="33" t="s">
        <v>332</v>
      </c>
      <c r="J459" s="33"/>
      <c r="K459" s="1"/>
      <c r="N459" s="1"/>
      <c r="O459" s="2"/>
      <c r="P459" s="8"/>
      <c r="R459" s="1"/>
      <c r="S459" s="1"/>
      <c r="T459" s="1"/>
      <c r="V459" s="3"/>
      <c r="W459" s="4"/>
      <c r="X459" s="23"/>
      <c r="Y459" s="23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1:41" x14ac:dyDescent="0.2">
      <c r="A460" s="25">
        <v>460</v>
      </c>
      <c r="B460" s="33" t="str">
        <f t="shared" si="15"/>
        <v>Bermuda_Plate2</v>
      </c>
      <c r="C460" s="27" t="s">
        <v>714</v>
      </c>
      <c r="D460" s="25" t="s">
        <v>1108</v>
      </c>
      <c r="E460" s="26">
        <v>37446</v>
      </c>
      <c r="F460" s="33" t="s">
        <v>220</v>
      </c>
      <c r="G460" s="25" t="s">
        <v>769</v>
      </c>
      <c r="H460" s="33" t="s">
        <v>42</v>
      </c>
      <c r="I460" s="33" t="s">
        <v>333</v>
      </c>
      <c r="J460" s="33"/>
      <c r="K460" s="1"/>
      <c r="N460" s="1"/>
      <c r="O460" s="2"/>
      <c r="P460" s="8"/>
      <c r="R460" s="1"/>
      <c r="S460" s="1"/>
      <c r="T460" s="1"/>
      <c r="V460" s="3"/>
      <c r="W460" s="4"/>
      <c r="X460" s="23"/>
      <c r="Y460" s="23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1:41" x14ac:dyDescent="0.2">
      <c r="A461" s="25">
        <v>461</v>
      </c>
      <c r="B461" s="33" t="str">
        <f t="shared" si="15"/>
        <v>Bermuda_Plate2</v>
      </c>
      <c r="C461" s="27" t="s">
        <v>715</v>
      </c>
      <c r="D461" s="25" t="s">
        <v>1108</v>
      </c>
      <c r="E461" s="26">
        <v>37446</v>
      </c>
      <c r="F461" s="33" t="s">
        <v>220</v>
      </c>
      <c r="G461" s="25" t="s">
        <v>1122</v>
      </c>
      <c r="H461" s="33" t="s">
        <v>294</v>
      </c>
      <c r="I461" s="33" t="s">
        <v>334</v>
      </c>
      <c r="J461" s="33"/>
      <c r="K461" s="1"/>
      <c r="N461" s="1"/>
      <c r="O461" s="2"/>
      <c r="P461" s="8"/>
      <c r="R461" s="1"/>
      <c r="S461" s="1"/>
      <c r="T461" s="1"/>
      <c r="V461" s="3"/>
      <c r="W461" s="4"/>
      <c r="X461" s="23"/>
      <c r="Y461" s="23"/>
      <c r="Z461" s="1"/>
      <c r="AA461" s="1"/>
      <c r="AB461" s="1"/>
      <c r="AC461" s="1"/>
      <c r="AD461" s="1"/>
      <c r="AE461" s="1"/>
      <c r="AF461" s="1"/>
      <c r="AG461" s="6"/>
      <c r="AH461" s="1"/>
      <c r="AI461" s="6"/>
      <c r="AJ461" s="1"/>
      <c r="AK461" s="1"/>
      <c r="AL461" s="1"/>
      <c r="AM461" s="1"/>
      <c r="AN461" s="1"/>
      <c r="AO461" s="1"/>
    </row>
    <row r="462" spans="1:41" x14ac:dyDescent="0.2">
      <c r="A462" s="25">
        <v>462</v>
      </c>
      <c r="B462" s="33" t="str">
        <f t="shared" si="15"/>
        <v>Bermuda_Plate2</v>
      </c>
      <c r="C462" s="27" t="s">
        <v>716</v>
      </c>
      <c r="D462" s="25" t="s">
        <v>1108</v>
      </c>
      <c r="E462" s="26">
        <v>37446</v>
      </c>
      <c r="F462" s="33" t="s">
        <v>220</v>
      </c>
      <c r="G462" s="25" t="s">
        <v>1122</v>
      </c>
      <c r="H462" s="33" t="s">
        <v>294</v>
      </c>
      <c r="I462" s="33" t="s">
        <v>335</v>
      </c>
      <c r="J462" s="33"/>
      <c r="K462" s="1"/>
      <c r="N462" s="1"/>
      <c r="O462" s="2"/>
      <c r="P462" s="8"/>
      <c r="R462" s="1"/>
      <c r="S462" s="1"/>
      <c r="T462" s="1"/>
      <c r="V462" s="3"/>
      <c r="W462" s="4"/>
      <c r="X462" s="23"/>
      <c r="Y462" s="23"/>
      <c r="Z462" s="1"/>
      <c r="AA462" s="1"/>
      <c r="AB462" s="1"/>
      <c r="AC462" s="1"/>
      <c r="AD462" s="1"/>
      <c r="AE462" s="1"/>
      <c r="AF462" s="1"/>
      <c r="AG462" s="6"/>
      <c r="AH462" s="1"/>
      <c r="AI462" s="6"/>
      <c r="AJ462" s="1"/>
      <c r="AK462" s="1"/>
      <c r="AL462" s="1"/>
      <c r="AM462" s="1"/>
      <c r="AN462" s="1"/>
      <c r="AO462" s="1"/>
    </row>
    <row r="463" spans="1:41" x14ac:dyDescent="0.2">
      <c r="A463" s="25">
        <v>463</v>
      </c>
      <c r="B463" s="33" t="str">
        <f t="shared" si="15"/>
        <v>Bermuda_Plate2</v>
      </c>
      <c r="C463" s="27" t="s">
        <v>717</v>
      </c>
      <c r="D463" s="25" t="s">
        <v>1108</v>
      </c>
      <c r="E463" s="26">
        <v>37446</v>
      </c>
      <c r="F463" s="33" t="s">
        <v>220</v>
      </c>
      <c r="G463" s="25" t="s">
        <v>1122</v>
      </c>
      <c r="H463" s="33" t="s">
        <v>294</v>
      </c>
      <c r="I463" s="33" t="s">
        <v>336</v>
      </c>
      <c r="J463" s="33"/>
      <c r="K463" s="1"/>
      <c r="N463" s="1"/>
      <c r="O463" s="2"/>
      <c r="P463" s="8"/>
      <c r="R463" s="1"/>
      <c r="S463" s="1"/>
      <c r="T463" s="1"/>
      <c r="V463" s="3"/>
      <c r="W463" s="4"/>
      <c r="X463" s="23"/>
      <c r="Y463" s="23"/>
      <c r="Z463" s="1"/>
      <c r="AA463" s="1"/>
      <c r="AB463" s="1"/>
      <c r="AC463" s="1"/>
      <c r="AD463" s="1"/>
      <c r="AE463" s="1"/>
      <c r="AF463" s="1"/>
      <c r="AG463" s="6"/>
      <c r="AH463" s="1"/>
      <c r="AI463" s="6"/>
      <c r="AJ463" s="1"/>
      <c r="AK463" s="1"/>
      <c r="AL463" s="1"/>
      <c r="AM463" s="1"/>
      <c r="AN463" s="1"/>
      <c r="AO463" s="1"/>
    </row>
    <row r="464" spans="1:41" x14ac:dyDescent="0.2">
      <c r="A464" s="25">
        <v>464</v>
      </c>
      <c r="B464" s="33" t="str">
        <f t="shared" si="15"/>
        <v>Bermuda_Plate2</v>
      </c>
      <c r="C464" s="27" t="s">
        <v>718</v>
      </c>
      <c r="D464" s="25" t="s">
        <v>1108</v>
      </c>
      <c r="E464" s="26">
        <v>37447</v>
      </c>
      <c r="F464" s="33" t="s">
        <v>113</v>
      </c>
      <c r="G464" s="25" t="s">
        <v>786</v>
      </c>
      <c r="H464" s="33" t="s">
        <v>38</v>
      </c>
      <c r="I464" s="33" t="s">
        <v>337</v>
      </c>
      <c r="J464" s="33"/>
      <c r="K464" s="1"/>
      <c r="N464" s="1"/>
      <c r="O464" s="2"/>
      <c r="P464" s="8"/>
      <c r="R464" s="1"/>
      <c r="S464" s="1"/>
      <c r="T464" s="1"/>
      <c r="V464" s="3"/>
      <c r="W464" s="4"/>
      <c r="X464" s="23"/>
      <c r="Y464" s="23"/>
      <c r="Z464" s="1"/>
      <c r="AA464" s="1"/>
      <c r="AB464" s="1"/>
      <c r="AC464" s="1"/>
      <c r="AD464" s="1"/>
      <c r="AE464" s="1"/>
      <c r="AF464" s="1"/>
      <c r="AG464" s="6"/>
      <c r="AH464" s="1"/>
      <c r="AI464" s="6"/>
      <c r="AJ464" s="1"/>
      <c r="AK464" s="1"/>
      <c r="AL464" s="1"/>
      <c r="AM464" s="1"/>
      <c r="AN464" s="1"/>
      <c r="AO464" s="1"/>
    </row>
    <row r="465" spans="1:41" x14ac:dyDescent="0.2">
      <c r="A465" s="25">
        <v>465</v>
      </c>
      <c r="B465" s="33" t="str">
        <f t="shared" si="15"/>
        <v>Bermuda_Plate2</v>
      </c>
      <c r="C465" s="27" t="s">
        <v>719</v>
      </c>
      <c r="D465" s="25" t="s">
        <v>1108</v>
      </c>
      <c r="E465" s="26">
        <v>37447</v>
      </c>
      <c r="F465" s="33" t="s">
        <v>113</v>
      </c>
      <c r="G465" s="25" t="s">
        <v>771</v>
      </c>
      <c r="H465" s="33" t="s">
        <v>50</v>
      </c>
      <c r="I465" s="33" t="s">
        <v>338</v>
      </c>
      <c r="J465" s="33"/>
      <c r="K465" s="1"/>
      <c r="N465" s="1"/>
      <c r="O465" s="2"/>
      <c r="P465" s="8"/>
      <c r="R465" s="1"/>
      <c r="S465" s="1"/>
      <c r="T465" s="1"/>
      <c r="V465" s="3"/>
      <c r="W465" s="4"/>
      <c r="X465" s="23"/>
      <c r="Y465" s="23"/>
      <c r="Z465" s="1"/>
      <c r="AA465" s="1"/>
      <c r="AB465" s="1"/>
      <c r="AC465" s="1"/>
      <c r="AD465" s="1"/>
      <c r="AE465" s="1"/>
      <c r="AF465" s="1"/>
      <c r="AG465" s="6"/>
      <c r="AH465" s="1"/>
      <c r="AI465" s="6"/>
      <c r="AJ465" s="1"/>
      <c r="AK465" s="1"/>
      <c r="AL465" s="1"/>
      <c r="AM465" s="1"/>
      <c r="AN465" s="1"/>
      <c r="AO465" s="1"/>
    </row>
    <row r="466" spans="1:41" x14ac:dyDescent="0.2">
      <c r="A466" s="25">
        <v>466</v>
      </c>
      <c r="B466" s="33" t="str">
        <f t="shared" si="15"/>
        <v>Bermuda_Plate2</v>
      </c>
      <c r="C466" s="27" t="s">
        <v>720</v>
      </c>
      <c r="D466" s="25" t="s">
        <v>1108</v>
      </c>
      <c r="E466" s="26">
        <v>37447</v>
      </c>
      <c r="F466" s="33" t="s">
        <v>113</v>
      </c>
      <c r="G466" s="25" t="s">
        <v>769</v>
      </c>
      <c r="H466" s="33" t="s">
        <v>121</v>
      </c>
      <c r="I466" s="33" t="s">
        <v>340</v>
      </c>
      <c r="J466" s="33"/>
      <c r="K466" s="1"/>
      <c r="N466" s="1"/>
      <c r="O466" s="2"/>
      <c r="P466" s="8"/>
      <c r="R466" s="1"/>
      <c r="S466" s="1"/>
      <c r="T466" s="1"/>
      <c r="V466" s="3"/>
      <c r="W466" s="4"/>
      <c r="X466" s="23"/>
      <c r="Y466" s="23"/>
      <c r="Z466" s="1"/>
      <c r="AA466" s="1"/>
      <c r="AB466" s="1"/>
      <c r="AC466" s="1"/>
      <c r="AD466" s="1"/>
      <c r="AE466" s="1"/>
      <c r="AF466" s="1"/>
      <c r="AG466" s="6"/>
      <c r="AH466" s="1"/>
      <c r="AI466" s="6"/>
      <c r="AJ466" s="1"/>
      <c r="AK466" s="1"/>
      <c r="AL466" s="1"/>
      <c r="AM466" s="1"/>
      <c r="AN466" s="1"/>
      <c r="AO466" s="1"/>
    </row>
    <row r="467" spans="1:41" x14ac:dyDescent="0.2">
      <c r="A467" s="25">
        <v>467</v>
      </c>
      <c r="B467" s="33" t="str">
        <f t="shared" si="15"/>
        <v>Bermuda_Plate2</v>
      </c>
      <c r="C467" s="27" t="s">
        <v>721</v>
      </c>
      <c r="D467" s="25" t="s">
        <v>1108</v>
      </c>
      <c r="E467" s="26">
        <v>37447</v>
      </c>
      <c r="F467" s="33" t="s">
        <v>113</v>
      </c>
      <c r="G467" s="25" t="s">
        <v>769</v>
      </c>
      <c r="H467" s="33" t="s">
        <v>342</v>
      </c>
      <c r="I467" s="33" t="s">
        <v>341</v>
      </c>
      <c r="J467" s="33"/>
      <c r="K467" s="1"/>
      <c r="N467" s="1"/>
      <c r="O467" s="2"/>
      <c r="P467" s="8"/>
      <c r="R467" s="1"/>
      <c r="S467" s="1"/>
      <c r="T467" s="1"/>
      <c r="V467" s="3"/>
      <c r="W467" s="4"/>
      <c r="X467" s="23"/>
      <c r="Y467" s="23"/>
      <c r="Z467" s="1"/>
      <c r="AA467" s="1"/>
      <c r="AB467" s="1"/>
      <c r="AC467" s="1"/>
      <c r="AD467" s="1"/>
      <c r="AE467" s="1"/>
      <c r="AF467" s="1"/>
      <c r="AG467" s="6"/>
      <c r="AH467" s="1"/>
      <c r="AI467" s="6"/>
      <c r="AJ467" s="1"/>
      <c r="AK467" s="1"/>
      <c r="AL467" s="1"/>
      <c r="AM467" s="1"/>
      <c r="AN467" s="1"/>
      <c r="AO467" s="1"/>
    </row>
    <row r="468" spans="1:41" x14ac:dyDescent="0.2">
      <c r="A468" s="25">
        <v>468</v>
      </c>
      <c r="B468" s="33" t="str">
        <f t="shared" si="15"/>
        <v>Bermuda_Plate2</v>
      </c>
      <c r="C468" s="27" t="s">
        <v>722</v>
      </c>
      <c r="D468" s="25" t="s">
        <v>1108</v>
      </c>
      <c r="E468" s="26">
        <v>37447</v>
      </c>
      <c r="F468" s="33" t="s">
        <v>113</v>
      </c>
      <c r="G468" s="25" t="s">
        <v>1112</v>
      </c>
      <c r="H468" s="33" t="s">
        <v>68</v>
      </c>
      <c r="I468" s="33" t="s">
        <v>343</v>
      </c>
      <c r="J468" s="33"/>
      <c r="K468" s="1"/>
      <c r="N468" s="1"/>
      <c r="O468" s="2"/>
      <c r="P468" s="8"/>
      <c r="R468" s="1"/>
      <c r="S468" s="1"/>
      <c r="T468" s="1"/>
      <c r="V468" s="3"/>
      <c r="W468" s="4"/>
      <c r="X468" s="23"/>
      <c r="Y468" s="23"/>
      <c r="Z468" s="1"/>
      <c r="AA468" s="1"/>
      <c r="AB468" s="1"/>
      <c r="AC468" s="1"/>
      <c r="AD468" s="1"/>
      <c r="AE468" s="1"/>
      <c r="AF468" s="1"/>
      <c r="AG468" s="6"/>
      <c r="AH468" s="1"/>
      <c r="AI468" s="6"/>
      <c r="AJ468" s="1"/>
      <c r="AK468" s="1"/>
      <c r="AL468" s="1"/>
      <c r="AM468" s="1"/>
      <c r="AN468" s="1"/>
      <c r="AO468" s="1"/>
    </row>
    <row r="469" spans="1:41" x14ac:dyDescent="0.2">
      <c r="A469" s="25">
        <v>469</v>
      </c>
      <c r="B469" s="33" t="str">
        <f t="shared" si="15"/>
        <v>Bermuda_Plate2</v>
      </c>
      <c r="C469" s="27" t="s">
        <v>723</v>
      </c>
      <c r="D469" s="25" t="s">
        <v>1108</v>
      </c>
      <c r="E469" s="26">
        <v>37447</v>
      </c>
      <c r="F469" s="33" t="s">
        <v>113</v>
      </c>
      <c r="G469" s="25" t="s">
        <v>804</v>
      </c>
      <c r="H469" s="33" t="s">
        <v>31</v>
      </c>
      <c r="I469" s="33" t="s">
        <v>344</v>
      </c>
      <c r="J469" s="33"/>
      <c r="K469" s="1"/>
      <c r="N469" s="1"/>
      <c r="O469" s="2"/>
      <c r="P469" s="8"/>
      <c r="R469" s="1"/>
      <c r="S469" s="1"/>
      <c r="T469" s="1"/>
      <c r="V469" s="3"/>
      <c r="W469" s="4"/>
      <c r="X469" s="23"/>
      <c r="Y469" s="23"/>
      <c r="Z469" s="1"/>
      <c r="AA469" s="1"/>
      <c r="AB469" s="1"/>
      <c r="AC469" s="1"/>
      <c r="AD469" s="1"/>
      <c r="AE469" s="1"/>
      <c r="AF469" s="1"/>
      <c r="AG469" s="6"/>
      <c r="AH469" s="1"/>
      <c r="AI469" s="6"/>
      <c r="AJ469" s="1"/>
      <c r="AK469" s="1"/>
      <c r="AL469" s="1"/>
      <c r="AM469" s="1"/>
      <c r="AN469" s="1"/>
      <c r="AO469" s="1"/>
    </row>
    <row r="470" spans="1:41" x14ac:dyDescent="0.2">
      <c r="A470" s="25">
        <v>470</v>
      </c>
      <c r="B470" s="33" t="str">
        <f t="shared" si="15"/>
        <v>Bermuda_Plate2</v>
      </c>
      <c r="C470" s="27" t="s">
        <v>724</v>
      </c>
      <c r="D470" s="25" t="s">
        <v>1108</v>
      </c>
      <c r="E470" s="26">
        <v>37447</v>
      </c>
      <c r="F470" s="33" t="s">
        <v>113</v>
      </c>
      <c r="G470" s="25" t="s">
        <v>804</v>
      </c>
      <c r="H470" s="33" t="s">
        <v>31</v>
      </c>
      <c r="I470" s="33" t="s">
        <v>345</v>
      </c>
      <c r="J470" s="33"/>
      <c r="K470" s="1"/>
      <c r="N470" s="1"/>
      <c r="O470" s="2"/>
      <c r="P470" s="8"/>
      <c r="R470" s="1"/>
      <c r="S470" s="1"/>
      <c r="T470" s="1"/>
      <c r="V470" s="3"/>
      <c r="W470" s="4"/>
      <c r="X470" s="23"/>
      <c r="Y470" s="23"/>
      <c r="Z470" s="1"/>
      <c r="AA470" s="1"/>
      <c r="AB470" s="1"/>
      <c r="AC470" s="1"/>
      <c r="AD470" s="1"/>
      <c r="AE470" s="1"/>
      <c r="AF470" s="1"/>
      <c r="AG470" s="6"/>
      <c r="AH470" s="1"/>
      <c r="AI470" s="6"/>
      <c r="AJ470" s="1"/>
      <c r="AK470" s="1"/>
      <c r="AL470" s="1"/>
      <c r="AM470" s="1"/>
      <c r="AN470" s="1"/>
      <c r="AO470" s="1"/>
    </row>
    <row r="471" spans="1:41" x14ac:dyDescent="0.2">
      <c r="A471" s="25">
        <v>471</v>
      </c>
      <c r="B471" s="33" t="str">
        <f t="shared" si="15"/>
        <v>Bermuda_Plate2</v>
      </c>
      <c r="C471" s="27" t="s">
        <v>725</v>
      </c>
      <c r="D471" s="25" t="s">
        <v>1108</v>
      </c>
      <c r="E471" s="26">
        <v>37447</v>
      </c>
      <c r="F471" s="33" t="s">
        <v>113</v>
      </c>
      <c r="G471" s="25" t="s">
        <v>804</v>
      </c>
      <c r="H471" s="33" t="s">
        <v>31</v>
      </c>
      <c r="I471" s="33" t="s">
        <v>346</v>
      </c>
      <c r="J471" s="33"/>
      <c r="K471" s="1"/>
      <c r="N471" s="1"/>
      <c r="O471" s="2"/>
      <c r="P471" s="10"/>
      <c r="R471" s="1"/>
      <c r="S471" s="1"/>
      <c r="T471" s="1"/>
      <c r="V471" s="3"/>
      <c r="W471" s="4"/>
      <c r="X471" s="23"/>
      <c r="Y471" s="23"/>
      <c r="Z471" s="1"/>
      <c r="AA471" s="1"/>
      <c r="AB471" s="1"/>
      <c r="AC471" s="1"/>
      <c r="AD471" s="1"/>
      <c r="AE471" s="1"/>
      <c r="AF471" s="1"/>
      <c r="AG471" s="6"/>
      <c r="AH471" s="1"/>
      <c r="AI471" s="6"/>
      <c r="AJ471" s="1"/>
      <c r="AK471" s="1"/>
      <c r="AL471" s="1"/>
      <c r="AM471" s="1"/>
      <c r="AN471" s="1"/>
      <c r="AO471" s="1"/>
    </row>
    <row r="472" spans="1:41" x14ac:dyDescent="0.2">
      <c r="A472" s="25">
        <v>472</v>
      </c>
      <c r="B472" s="33" t="str">
        <f t="shared" si="15"/>
        <v>Bermuda_Plate2</v>
      </c>
      <c r="C472" s="27" t="s">
        <v>726</v>
      </c>
      <c r="D472" s="25" t="s">
        <v>1108</v>
      </c>
      <c r="E472" s="26">
        <v>37447</v>
      </c>
      <c r="F472" s="33" t="s">
        <v>113</v>
      </c>
      <c r="G472" s="25" t="s">
        <v>1112</v>
      </c>
      <c r="H472" s="33" t="s">
        <v>349</v>
      </c>
      <c r="I472" s="33" t="s">
        <v>348</v>
      </c>
      <c r="J472" s="33"/>
      <c r="K472" s="1"/>
      <c r="N472" s="1"/>
      <c r="O472" s="2"/>
      <c r="P472" s="10"/>
      <c r="R472" s="1"/>
      <c r="S472" s="1"/>
      <c r="T472" s="1"/>
      <c r="V472" s="3"/>
      <c r="W472" s="4"/>
      <c r="X472" s="23"/>
      <c r="Y472" s="23"/>
      <c r="Z472" s="1"/>
      <c r="AA472" s="1"/>
      <c r="AB472" s="1"/>
      <c r="AC472" s="1"/>
      <c r="AD472" s="1"/>
      <c r="AE472" s="1"/>
      <c r="AF472" s="1"/>
      <c r="AG472" s="6"/>
      <c r="AH472" s="1"/>
      <c r="AI472" s="6"/>
      <c r="AJ472" s="1"/>
      <c r="AK472" s="1"/>
      <c r="AL472" s="1"/>
      <c r="AM472" s="1"/>
      <c r="AN472" s="1"/>
      <c r="AO472" s="1"/>
    </row>
    <row r="473" spans="1:41" x14ac:dyDescent="0.2">
      <c r="A473" s="25">
        <v>473</v>
      </c>
      <c r="B473" s="33" t="str">
        <f t="shared" si="15"/>
        <v>Bermuda_Plate2</v>
      </c>
      <c r="C473" s="27" t="s">
        <v>727</v>
      </c>
      <c r="D473" s="25" t="s">
        <v>1108</v>
      </c>
      <c r="E473" s="26">
        <v>37447</v>
      </c>
      <c r="F473" s="33" t="s">
        <v>113</v>
      </c>
      <c r="G473" s="25" t="s">
        <v>771</v>
      </c>
      <c r="H473" s="33" t="s">
        <v>50</v>
      </c>
      <c r="I473" s="33" t="s">
        <v>351</v>
      </c>
      <c r="J473" s="33"/>
      <c r="K473" s="1"/>
      <c r="N473" s="1"/>
      <c r="O473" s="2"/>
      <c r="P473" s="10"/>
      <c r="R473" s="1"/>
      <c r="S473" s="1"/>
      <c r="T473" s="1"/>
      <c r="V473" s="3"/>
      <c r="W473" s="4"/>
      <c r="X473" s="23"/>
      <c r="Y473" s="23"/>
      <c r="Z473" s="1"/>
      <c r="AA473" s="1"/>
      <c r="AB473" s="1"/>
      <c r="AC473" s="1"/>
      <c r="AD473" s="1"/>
      <c r="AE473" s="1"/>
      <c r="AF473" s="1"/>
      <c r="AG473" s="6"/>
      <c r="AH473" s="1"/>
      <c r="AI473" s="6"/>
      <c r="AJ473" s="1"/>
      <c r="AK473" s="1"/>
      <c r="AL473" s="1"/>
      <c r="AM473" s="1"/>
      <c r="AN473" s="1"/>
      <c r="AO473" s="1"/>
    </row>
    <row r="474" spans="1:41" x14ac:dyDescent="0.2">
      <c r="A474" s="25">
        <v>474</v>
      </c>
      <c r="B474" s="33" t="str">
        <f t="shared" si="15"/>
        <v>Bermuda_Plate2</v>
      </c>
      <c r="C474" s="27" t="s">
        <v>728</v>
      </c>
      <c r="D474" s="25" t="s">
        <v>1108</v>
      </c>
      <c r="E474" s="26">
        <v>37447</v>
      </c>
      <c r="F474" s="33" t="s">
        <v>113</v>
      </c>
      <c r="G474" s="25" t="s">
        <v>786</v>
      </c>
      <c r="H474" s="33" t="s">
        <v>38</v>
      </c>
      <c r="I474" s="33" t="s">
        <v>352</v>
      </c>
      <c r="J474" s="33"/>
      <c r="K474" s="1"/>
      <c r="N474" s="1"/>
      <c r="O474" s="2"/>
      <c r="P474" s="10"/>
      <c r="R474" s="1"/>
      <c r="S474" s="1"/>
      <c r="T474" s="1"/>
      <c r="V474" s="3"/>
      <c r="W474" s="4"/>
      <c r="X474" s="23"/>
      <c r="Y474" s="23"/>
      <c r="Z474" s="1"/>
      <c r="AA474" s="1"/>
      <c r="AB474" s="1"/>
      <c r="AC474" s="1"/>
      <c r="AD474" s="1"/>
      <c r="AE474" s="1"/>
      <c r="AF474" s="1"/>
      <c r="AG474" s="6"/>
      <c r="AH474" s="1"/>
      <c r="AI474" s="6"/>
      <c r="AJ474" s="1"/>
      <c r="AK474" s="1"/>
      <c r="AL474" s="1"/>
      <c r="AM474" s="1"/>
      <c r="AN474" s="1"/>
      <c r="AO474" s="1"/>
    </row>
    <row r="475" spans="1:41" x14ac:dyDescent="0.2">
      <c r="A475" s="25">
        <v>475</v>
      </c>
      <c r="B475" s="33" t="str">
        <f t="shared" si="15"/>
        <v>Bermuda_Plate2</v>
      </c>
      <c r="C475" s="27" t="s">
        <v>729</v>
      </c>
      <c r="D475" s="25" t="s">
        <v>1108</v>
      </c>
      <c r="E475" s="26">
        <v>37447</v>
      </c>
      <c r="F475" s="33" t="s">
        <v>113</v>
      </c>
      <c r="G475" s="25" t="s">
        <v>1113</v>
      </c>
      <c r="H475" s="33" t="s">
        <v>71</v>
      </c>
      <c r="I475" s="33" t="s">
        <v>356</v>
      </c>
      <c r="J475" s="33"/>
      <c r="K475" s="1"/>
      <c r="N475" s="1"/>
      <c r="O475" s="2"/>
      <c r="P475" s="10"/>
      <c r="R475" s="1"/>
      <c r="S475" s="1"/>
      <c r="T475" s="1"/>
      <c r="V475" s="3"/>
      <c r="W475" s="4"/>
      <c r="X475" s="23"/>
      <c r="Y475" s="23"/>
      <c r="Z475" s="1"/>
      <c r="AA475" s="1"/>
      <c r="AB475" s="1"/>
      <c r="AC475" s="1"/>
      <c r="AD475" s="1"/>
      <c r="AE475" s="1"/>
      <c r="AF475" s="1"/>
      <c r="AG475" s="6"/>
      <c r="AH475" s="1"/>
      <c r="AI475" s="6"/>
      <c r="AJ475" s="1"/>
      <c r="AK475" s="1"/>
      <c r="AL475" s="1"/>
      <c r="AM475" s="1"/>
      <c r="AN475" s="1"/>
      <c r="AO475" s="1"/>
    </row>
    <row r="476" spans="1:41" x14ac:dyDescent="0.2">
      <c r="A476" s="25">
        <v>476</v>
      </c>
      <c r="B476" s="33" t="str">
        <f t="shared" si="15"/>
        <v>Bermuda_Plate2</v>
      </c>
      <c r="C476" s="27" t="s">
        <v>730</v>
      </c>
      <c r="D476" s="25" t="s">
        <v>1108</v>
      </c>
      <c r="E476" s="26">
        <v>37447</v>
      </c>
      <c r="F476" s="33" t="s">
        <v>113</v>
      </c>
      <c r="G476" s="25" t="s">
        <v>896</v>
      </c>
      <c r="H476" s="33" t="s">
        <v>358</v>
      </c>
      <c r="I476" s="33" t="s">
        <v>357</v>
      </c>
      <c r="J476" s="33"/>
      <c r="K476" s="1"/>
      <c r="N476" s="1"/>
      <c r="O476" s="2"/>
      <c r="P476" s="10"/>
      <c r="R476" s="1"/>
      <c r="S476" s="1"/>
      <c r="T476" s="1"/>
      <c r="V476" s="3"/>
      <c r="W476" s="4"/>
      <c r="X476" s="23"/>
      <c r="Y476" s="23"/>
      <c r="Z476" s="1"/>
      <c r="AA476" s="1"/>
      <c r="AB476" s="1"/>
      <c r="AC476" s="1"/>
      <c r="AD476" s="1"/>
      <c r="AE476" s="1"/>
      <c r="AF476" s="1"/>
      <c r="AG476" s="6"/>
      <c r="AH476" s="1"/>
      <c r="AI476" s="6"/>
      <c r="AJ476" s="1"/>
      <c r="AK476" s="1"/>
      <c r="AL476" s="1"/>
      <c r="AM476" s="1"/>
      <c r="AN476" s="1"/>
      <c r="AO476" s="1"/>
    </row>
    <row r="477" spans="1:41" x14ac:dyDescent="0.2">
      <c r="A477" s="25">
        <v>477</v>
      </c>
      <c r="B477" s="33" t="str">
        <f t="shared" si="15"/>
        <v>Bermuda_Plate2</v>
      </c>
      <c r="C477" s="27" t="s">
        <v>731</v>
      </c>
      <c r="D477" s="25" t="s">
        <v>1108</v>
      </c>
      <c r="E477" s="26">
        <v>37452</v>
      </c>
      <c r="F477" s="33" t="s">
        <v>360</v>
      </c>
      <c r="G477" s="25" t="s">
        <v>1119</v>
      </c>
      <c r="H477" s="33" t="s">
        <v>146</v>
      </c>
      <c r="I477" s="33" t="s">
        <v>361</v>
      </c>
      <c r="J477" s="33"/>
      <c r="K477" s="1"/>
      <c r="N477" s="1"/>
      <c r="O477" s="2"/>
      <c r="P477" s="10"/>
      <c r="R477" s="1"/>
      <c r="S477" s="1"/>
      <c r="T477" s="1"/>
      <c r="V477" s="3"/>
      <c r="W477" s="4"/>
      <c r="X477" s="23"/>
      <c r="Y477" s="23"/>
      <c r="Z477" s="1"/>
      <c r="AA477" s="1"/>
      <c r="AB477" s="1"/>
      <c r="AC477" s="1"/>
      <c r="AD477" s="1"/>
      <c r="AE477" s="1"/>
      <c r="AF477" s="1"/>
      <c r="AG477" s="6"/>
      <c r="AH477" s="1"/>
      <c r="AI477" s="6"/>
      <c r="AJ477" s="1"/>
      <c r="AK477" s="1"/>
      <c r="AL477" s="1"/>
      <c r="AM477" s="1"/>
      <c r="AN477" s="1"/>
      <c r="AO477" s="1"/>
    </row>
    <row r="478" spans="1:41" x14ac:dyDescent="0.2">
      <c r="A478" s="25">
        <v>478</v>
      </c>
      <c r="B478" s="33" t="str">
        <f t="shared" si="15"/>
        <v>Bermuda_Plate2</v>
      </c>
      <c r="C478" s="27" t="s">
        <v>732</v>
      </c>
      <c r="D478" s="25" t="s">
        <v>1108</v>
      </c>
      <c r="E478" s="26">
        <v>37452</v>
      </c>
      <c r="F478" s="33" t="s">
        <v>360</v>
      </c>
      <c r="G478" s="25" t="s">
        <v>1111</v>
      </c>
      <c r="H478" s="33" t="s">
        <v>45</v>
      </c>
      <c r="I478" s="33" t="s">
        <v>362</v>
      </c>
      <c r="J478" s="33"/>
      <c r="K478" s="1"/>
      <c r="N478" s="1"/>
      <c r="O478" s="2"/>
      <c r="P478" s="10"/>
      <c r="R478" s="1"/>
      <c r="S478" s="1"/>
      <c r="T478" s="1"/>
      <c r="V478" s="3"/>
      <c r="W478" s="4"/>
      <c r="X478" s="23"/>
      <c r="Y478" s="23"/>
      <c r="Z478" s="1"/>
      <c r="AA478" s="1"/>
      <c r="AB478" s="1"/>
      <c r="AC478" s="1"/>
      <c r="AD478" s="1"/>
      <c r="AE478" s="1"/>
      <c r="AF478" s="1"/>
      <c r="AG478" s="6"/>
      <c r="AH478" s="1"/>
      <c r="AI478" s="6"/>
      <c r="AJ478" s="1"/>
      <c r="AK478" s="1"/>
      <c r="AL478" s="1"/>
      <c r="AM478" s="1"/>
      <c r="AN478" s="1"/>
      <c r="AO478" s="1"/>
    </row>
    <row r="479" spans="1:41" x14ac:dyDescent="0.2">
      <c r="A479" s="25">
        <v>479</v>
      </c>
      <c r="B479" s="33" t="str">
        <f t="shared" si="15"/>
        <v>Bermuda_Plate2</v>
      </c>
      <c r="C479" s="27" t="s">
        <v>733</v>
      </c>
      <c r="D479" s="25" t="s">
        <v>1108</v>
      </c>
      <c r="E479" s="26">
        <v>37452</v>
      </c>
      <c r="F479" s="33" t="s">
        <v>360</v>
      </c>
      <c r="G479" s="25" t="s">
        <v>1113</v>
      </c>
      <c r="H479" s="33" t="s">
        <v>71</v>
      </c>
      <c r="I479" s="33" t="s">
        <v>364</v>
      </c>
      <c r="J479" s="33"/>
      <c r="K479" s="1"/>
      <c r="N479" s="1"/>
      <c r="O479" s="2"/>
      <c r="P479" s="10"/>
      <c r="R479" s="1"/>
      <c r="S479" s="1"/>
      <c r="T479" s="1"/>
      <c r="V479" s="3"/>
      <c r="W479" s="4"/>
      <c r="X479" s="23"/>
      <c r="Y479" s="23"/>
      <c r="Z479" s="1"/>
      <c r="AA479" s="1"/>
      <c r="AB479" s="1"/>
      <c r="AC479" s="1"/>
      <c r="AD479" s="1"/>
      <c r="AE479" s="1"/>
      <c r="AF479" s="1"/>
      <c r="AG479" s="6"/>
      <c r="AH479" s="1"/>
      <c r="AI479" s="6"/>
      <c r="AJ479" s="1"/>
      <c r="AK479" s="1"/>
      <c r="AL479" s="1"/>
      <c r="AM479" s="1"/>
      <c r="AN479" s="1"/>
      <c r="AO479" s="1"/>
    </row>
    <row r="480" spans="1:41" x14ac:dyDescent="0.2">
      <c r="A480" s="25">
        <v>480</v>
      </c>
      <c r="B480" s="33" t="str">
        <f t="shared" si="15"/>
        <v>Bermuda_Plate2</v>
      </c>
      <c r="C480" s="27" t="s">
        <v>734</v>
      </c>
      <c r="D480" s="25" t="s">
        <v>1108</v>
      </c>
      <c r="E480" s="26">
        <v>37452</v>
      </c>
      <c r="F480" s="33" t="s">
        <v>360</v>
      </c>
      <c r="G480" s="25" t="s">
        <v>1119</v>
      </c>
      <c r="H480" s="33" t="s">
        <v>146</v>
      </c>
      <c r="I480" s="33" t="s">
        <v>366</v>
      </c>
      <c r="J480" s="33"/>
      <c r="K480" s="1"/>
      <c r="N480" s="1"/>
      <c r="O480" s="2"/>
      <c r="P480" s="10"/>
      <c r="R480" s="1"/>
      <c r="S480" s="1"/>
      <c r="T480" s="1"/>
      <c r="V480" s="3"/>
      <c r="W480" s="4"/>
      <c r="X480" s="23"/>
      <c r="Y480" s="23"/>
      <c r="Z480" s="1"/>
      <c r="AA480" s="1"/>
      <c r="AB480" s="1"/>
      <c r="AC480" s="1"/>
      <c r="AD480" s="1"/>
      <c r="AE480" s="1"/>
      <c r="AF480" s="1"/>
      <c r="AG480" s="6"/>
      <c r="AH480" s="1"/>
      <c r="AI480" s="6"/>
      <c r="AJ480" s="1"/>
      <c r="AK480" s="1"/>
      <c r="AL480" s="1"/>
      <c r="AM480" s="1"/>
      <c r="AN480" s="1"/>
      <c r="AO480" s="1"/>
    </row>
    <row r="481" spans="1:41" x14ac:dyDescent="0.2">
      <c r="A481" s="25">
        <v>481</v>
      </c>
      <c r="B481" s="33" t="str">
        <f t="shared" si="15"/>
        <v>Bermuda_Plate2</v>
      </c>
      <c r="C481" s="27" t="s">
        <v>735</v>
      </c>
      <c r="D481" s="25" t="s">
        <v>1108</v>
      </c>
      <c r="E481" s="26">
        <v>37452</v>
      </c>
      <c r="F481" s="33" t="s">
        <v>360</v>
      </c>
      <c r="G481" s="25" t="s">
        <v>769</v>
      </c>
      <c r="H481" s="33" t="s">
        <v>42</v>
      </c>
      <c r="I481" s="33" t="s">
        <v>368</v>
      </c>
      <c r="J481" s="33"/>
      <c r="K481" s="1"/>
      <c r="N481" s="1"/>
      <c r="O481" s="2"/>
      <c r="P481" s="10"/>
      <c r="R481" s="1"/>
      <c r="S481" s="1"/>
      <c r="T481" s="1"/>
      <c r="V481" s="3"/>
      <c r="W481" s="4"/>
      <c r="X481" s="23"/>
      <c r="Y481" s="23"/>
      <c r="Z481" s="1"/>
      <c r="AA481" s="1"/>
      <c r="AB481" s="1"/>
      <c r="AC481" s="1"/>
      <c r="AD481" s="1"/>
      <c r="AE481" s="1"/>
      <c r="AF481" s="1"/>
      <c r="AG481" s="6"/>
      <c r="AH481" s="1"/>
      <c r="AI481" s="6"/>
      <c r="AJ481" s="1"/>
      <c r="AK481" s="1"/>
      <c r="AL481" s="1"/>
      <c r="AM481" s="1"/>
      <c r="AN481" s="1"/>
      <c r="AO481" s="1"/>
    </row>
    <row r="482" spans="1:41" x14ac:dyDescent="0.2">
      <c r="A482" s="25">
        <v>482</v>
      </c>
      <c r="B482" s="33" t="str">
        <f t="shared" si="15"/>
        <v>Bermuda_Plate2</v>
      </c>
      <c r="C482" s="27" t="s">
        <v>736</v>
      </c>
      <c r="D482" s="25" t="s">
        <v>1108</v>
      </c>
      <c r="E482" s="26">
        <v>37452</v>
      </c>
      <c r="F482" s="33" t="s">
        <v>360</v>
      </c>
      <c r="G482" s="25" t="s">
        <v>804</v>
      </c>
      <c r="H482" s="33" t="s">
        <v>370</v>
      </c>
      <c r="I482" s="33" t="s">
        <v>369</v>
      </c>
      <c r="J482" s="33"/>
      <c r="K482" s="1"/>
      <c r="N482" s="1"/>
      <c r="O482" s="2"/>
      <c r="P482" s="10"/>
      <c r="R482" s="1"/>
      <c r="S482" s="1"/>
      <c r="T482" s="1"/>
      <c r="V482" s="3"/>
      <c r="W482" s="4"/>
      <c r="X482" s="23"/>
      <c r="Y482" s="23"/>
      <c r="Z482" s="1"/>
      <c r="AA482" s="1"/>
      <c r="AB482" s="1"/>
      <c r="AC482" s="1"/>
      <c r="AD482" s="1"/>
      <c r="AE482" s="1"/>
      <c r="AF482" s="1"/>
      <c r="AG482" s="6"/>
      <c r="AH482" s="1"/>
      <c r="AI482" s="6"/>
      <c r="AJ482" s="1"/>
      <c r="AK482" s="1"/>
      <c r="AL482" s="1"/>
      <c r="AM482" s="1"/>
      <c r="AN482" s="1"/>
      <c r="AO482" s="1"/>
    </row>
    <row r="483" spans="1:41" x14ac:dyDescent="0.2">
      <c r="A483" s="25">
        <v>483</v>
      </c>
      <c r="B483" s="33" t="str">
        <f t="shared" si="15"/>
        <v>Bermuda_Plate2</v>
      </c>
      <c r="C483" s="27" t="s">
        <v>737</v>
      </c>
      <c r="D483" s="25" t="s">
        <v>1108</v>
      </c>
      <c r="E483" s="26">
        <v>37452</v>
      </c>
      <c r="F483" s="33" t="s">
        <v>360</v>
      </c>
      <c r="G483" s="25" t="s">
        <v>804</v>
      </c>
      <c r="H483" s="33" t="s">
        <v>372</v>
      </c>
      <c r="I483" s="33" t="s">
        <v>371</v>
      </c>
      <c r="J483" s="33"/>
      <c r="K483" s="1"/>
      <c r="N483" s="1"/>
      <c r="O483" s="2"/>
      <c r="P483" s="10"/>
      <c r="R483" s="1"/>
      <c r="S483" s="1"/>
      <c r="T483" s="1"/>
      <c r="V483" s="3"/>
      <c r="W483" s="4"/>
      <c r="X483" s="23"/>
      <c r="Y483" s="23"/>
      <c r="Z483" s="1"/>
      <c r="AA483" s="1"/>
      <c r="AB483" s="1"/>
      <c r="AC483" s="1"/>
      <c r="AD483" s="1"/>
      <c r="AE483" s="1"/>
      <c r="AF483" s="1"/>
      <c r="AG483" s="6"/>
      <c r="AH483" s="1"/>
      <c r="AI483" s="6"/>
      <c r="AJ483" s="1"/>
      <c r="AK483" s="1"/>
      <c r="AL483" s="1"/>
      <c r="AM483" s="1"/>
      <c r="AN483" s="1"/>
      <c r="AO483" s="1"/>
    </row>
    <row r="484" spans="1:41" x14ac:dyDescent="0.2">
      <c r="A484" s="25">
        <v>484</v>
      </c>
      <c r="B484" s="33" t="str">
        <f t="shared" si="15"/>
        <v>Bermuda_Plate2</v>
      </c>
      <c r="C484" s="27" t="s">
        <v>738</v>
      </c>
      <c r="D484" s="25" t="s">
        <v>1108</v>
      </c>
      <c r="E484" s="26">
        <v>37452</v>
      </c>
      <c r="F484" s="33" t="s">
        <v>360</v>
      </c>
      <c r="G484" s="25" t="s">
        <v>1118</v>
      </c>
      <c r="H484" s="33" t="s">
        <v>110</v>
      </c>
      <c r="I484" s="33" t="s">
        <v>374</v>
      </c>
      <c r="J484" s="33"/>
      <c r="K484" s="1"/>
      <c r="N484" s="1"/>
      <c r="O484" s="2"/>
      <c r="P484" s="10"/>
      <c r="R484" s="1"/>
      <c r="S484" s="1"/>
      <c r="T484" s="1"/>
      <c r="V484" s="3"/>
      <c r="W484" s="4"/>
      <c r="X484" s="23"/>
      <c r="Y484" s="23"/>
      <c r="Z484" s="1"/>
      <c r="AA484" s="1"/>
      <c r="AB484" s="1"/>
      <c r="AC484" s="1"/>
      <c r="AD484" s="1"/>
      <c r="AE484" s="1"/>
      <c r="AF484" s="1"/>
      <c r="AG484" s="6"/>
      <c r="AH484" s="1"/>
      <c r="AI484" s="6"/>
      <c r="AJ484" s="1"/>
      <c r="AK484" s="1"/>
      <c r="AL484" s="1"/>
      <c r="AM484" s="1"/>
      <c r="AN484" s="1"/>
      <c r="AO484" s="1"/>
    </row>
    <row r="485" spans="1:41" x14ac:dyDescent="0.2">
      <c r="A485" s="25">
        <v>485</v>
      </c>
      <c r="B485" s="33" t="str">
        <f t="shared" si="15"/>
        <v>Bermuda_Plate2</v>
      </c>
      <c r="C485" s="27" t="s">
        <v>739</v>
      </c>
      <c r="D485" s="25" t="s">
        <v>1108</v>
      </c>
      <c r="E485" s="26">
        <v>37452</v>
      </c>
      <c r="F485" s="33" t="s">
        <v>360</v>
      </c>
      <c r="G485" s="25" t="s">
        <v>786</v>
      </c>
      <c r="H485" s="33" t="s">
        <v>38</v>
      </c>
      <c r="I485" s="33" t="s">
        <v>375</v>
      </c>
      <c r="J485" s="33"/>
      <c r="K485" s="1"/>
      <c r="N485" s="1"/>
      <c r="O485" s="2"/>
      <c r="P485" s="10"/>
      <c r="R485" s="1"/>
      <c r="S485" s="1"/>
      <c r="T485" s="1"/>
      <c r="V485" s="3"/>
      <c r="W485" s="4"/>
      <c r="X485" s="23"/>
      <c r="Y485" s="23"/>
      <c r="Z485" s="1"/>
      <c r="AA485" s="1"/>
      <c r="AB485" s="1"/>
      <c r="AC485" s="1"/>
      <c r="AD485" s="1"/>
      <c r="AE485" s="1"/>
      <c r="AF485" s="1"/>
      <c r="AG485" s="6"/>
      <c r="AH485" s="1"/>
      <c r="AI485" s="6"/>
      <c r="AJ485" s="1"/>
      <c r="AK485" s="1"/>
      <c r="AL485" s="1"/>
      <c r="AM485" s="1"/>
      <c r="AN485" s="1"/>
      <c r="AO485" s="1"/>
    </row>
    <row r="486" spans="1:41" x14ac:dyDescent="0.2">
      <c r="A486" s="25">
        <v>486</v>
      </c>
      <c r="B486" s="33" t="str">
        <f t="shared" si="15"/>
        <v>Bermuda_Plate2</v>
      </c>
      <c r="C486" s="27" t="s">
        <v>740</v>
      </c>
      <c r="D486" s="25" t="s">
        <v>1108</v>
      </c>
      <c r="E486" s="26">
        <v>37452</v>
      </c>
      <c r="F486" s="33" t="s">
        <v>360</v>
      </c>
      <c r="G486" s="25" t="s">
        <v>1112</v>
      </c>
      <c r="H486" s="33" t="s">
        <v>68</v>
      </c>
      <c r="I486" s="33" t="s">
        <v>376</v>
      </c>
      <c r="J486" s="33"/>
      <c r="K486" s="1"/>
      <c r="N486" s="1"/>
      <c r="O486" s="2"/>
      <c r="P486" s="10"/>
      <c r="R486" s="1"/>
      <c r="S486" s="1"/>
      <c r="T486" s="1"/>
      <c r="V486" s="3"/>
      <c r="W486" s="4"/>
      <c r="X486" s="23"/>
      <c r="Y486" s="23"/>
      <c r="Z486" s="1"/>
      <c r="AA486" s="1"/>
      <c r="AB486" s="1"/>
      <c r="AC486" s="1"/>
      <c r="AD486" s="1"/>
      <c r="AE486" s="1"/>
      <c r="AF486" s="1"/>
      <c r="AG486" s="6"/>
      <c r="AH486" s="1"/>
      <c r="AI486" s="6"/>
      <c r="AJ486" s="1"/>
      <c r="AK486" s="1"/>
      <c r="AL486" s="1"/>
      <c r="AM486" s="1"/>
      <c r="AN486" s="1"/>
      <c r="AO486" s="1"/>
    </row>
    <row r="487" spans="1:41" x14ac:dyDescent="0.2">
      <c r="A487" s="25">
        <v>487</v>
      </c>
      <c r="B487" s="33" t="str">
        <f t="shared" si="15"/>
        <v>Bermuda_Plate2</v>
      </c>
      <c r="C487" s="27" t="s">
        <v>741</v>
      </c>
      <c r="D487" s="25" t="s">
        <v>1108</v>
      </c>
      <c r="E487" s="26">
        <v>37452</v>
      </c>
      <c r="F487" s="33" t="s">
        <v>360</v>
      </c>
      <c r="G487" s="25" t="s">
        <v>771</v>
      </c>
      <c r="H487" s="33" t="s">
        <v>50</v>
      </c>
      <c r="I487" s="33" t="s">
        <v>378</v>
      </c>
      <c r="J487" s="33"/>
      <c r="K487" s="1"/>
      <c r="N487" s="1"/>
      <c r="O487" s="2"/>
      <c r="P487" s="10"/>
      <c r="R487" s="1"/>
      <c r="S487" s="1"/>
      <c r="T487" s="1"/>
      <c r="V487" s="3"/>
      <c r="W487" s="4"/>
      <c r="X487" s="23"/>
      <c r="Y487" s="23"/>
      <c r="Z487" s="1"/>
      <c r="AA487" s="1"/>
      <c r="AB487" s="1"/>
      <c r="AC487" s="1"/>
      <c r="AD487" s="1"/>
      <c r="AE487" s="1"/>
      <c r="AF487" s="1"/>
      <c r="AG487" s="6"/>
      <c r="AH487" s="1"/>
      <c r="AI487" s="6"/>
      <c r="AJ487" s="1"/>
      <c r="AK487" s="1"/>
      <c r="AL487" s="1"/>
      <c r="AM487" s="1"/>
      <c r="AN487" s="1"/>
      <c r="AO487" s="1"/>
    </row>
    <row r="488" spans="1:41" x14ac:dyDescent="0.2">
      <c r="A488" s="25">
        <v>488</v>
      </c>
      <c r="B488" s="33" t="s">
        <v>1126</v>
      </c>
      <c r="C488" s="27" t="s">
        <v>634</v>
      </c>
      <c r="D488" s="25" t="s">
        <v>1108</v>
      </c>
      <c r="E488" s="26">
        <v>37452</v>
      </c>
      <c r="F488" s="33" t="s">
        <v>360</v>
      </c>
      <c r="G488" s="25" t="s">
        <v>771</v>
      </c>
      <c r="H488" s="33" t="s">
        <v>50</v>
      </c>
      <c r="I488" s="33" t="s">
        <v>380</v>
      </c>
      <c r="J488" s="33"/>
      <c r="K488" s="1"/>
      <c r="N488" s="1"/>
      <c r="O488" s="2"/>
      <c r="P488" s="10"/>
      <c r="R488" s="1"/>
      <c r="S488" s="1"/>
      <c r="T488" s="1"/>
      <c r="V488" s="3"/>
      <c r="W488" s="4"/>
      <c r="X488" s="23"/>
      <c r="Y488" s="23"/>
      <c r="Z488" s="1"/>
      <c r="AA488" s="1"/>
      <c r="AB488" s="1"/>
      <c r="AC488" s="1"/>
      <c r="AD488" s="1"/>
      <c r="AE488" s="1"/>
      <c r="AF488" s="1"/>
      <c r="AG488" s="6"/>
      <c r="AH488" s="1"/>
      <c r="AI488" s="6"/>
      <c r="AJ488" s="1"/>
      <c r="AK488" s="1"/>
      <c r="AL488" s="1"/>
      <c r="AM488" s="1"/>
      <c r="AN488" s="1"/>
      <c r="AO488" s="1"/>
    </row>
    <row r="489" spans="1:41" x14ac:dyDescent="0.2">
      <c r="A489" s="25">
        <v>489</v>
      </c>
      <c r="B489" s="33" t="str">
        <f t="shared" ref="B489:B520" si="16">B488</f>
        <v>Bermuda_Plate3</v>
      </c>
      <c r="C489" s="27" t="s">
        <v>638</v>
      </c>
      <c r="D489" s="25" t="s">
        <v>1108</v>
      </c>
      <c r="E489" s="26">
        <v>37452</v>
      </c>
      <c r="F489" s="33" t="s">
        <v>360</v>
      </c>
      <c r="G489" s="25" t="s">
        <v>769</v>
      </c>
      <c r="H489" s="33" t="s">
        <v>42</v>
      </c>
      <c r="I489" s="33" t="s">
        <v>381</v>
      </c>
      <c r="J489" s="33"/>
      <c r="K489" s="1"/>
      <c r="N489" s="1"/>
      <c r="O489" s="2"/>
      <c r="P489" s="10"/>
      <c r="R489" s="1"/>
      <c r="S489" s="1"/>
      <c r="T489" s="1"/>
      <c r="V489" s="3"/>
      <c r="W489" s="4"/>
      <c r="X489" s="23"/>
      <c r="Y489" s="23"/>
      <c r="Z489" s="1"/>
      <c r="AA489" s="1"/>
      <c r="AB489" s="1"/>
      <c r="AC489" s="1"/>
      <c r="AD489" s="1"/>
      <c r="AE489" s="1"/>
      <c r="AF489" s="1"/>
      <c r="AG489" s="6"/>
      <c r="AH489" s="1"/>
      <c r="AI489" s="6"/>
      <c r="AJ489" s="1"/>
      <c r="AK489" s="1"/>
      <c r="AL489" s="1"/>
      <c r="AM489" s="1"/>
      <c r="AN489" s="1"/>
      <c r="AO489" s="1"/>
    </row>
    <row r="490" spans="1:41" x14ac:dyDescent="0.2">
      <c r="A490" s="25">
        <v>490</v>
      </c>
      <c r="B490" s="33" t="str">
        <f t="shared" si="16"/>
        <v>Bermuda_Plate3</v>
      </c>
      <c r="C490" s="27" t="s">
        <v>639</v>
      </c>
      <c r="D490" s="25" t="s">
        <v>1108</v>
      </c>
      <c r="E490" s="26">
        <v>37452</v>
      </c>
      <c r="F490" s="33" t="s">
        <v>360</v>
      </c>
      <c r="G490" s="25" t="s">
        <v>786</v>
      </c>
      <c r="H490" s="33" t="s">
        <v>38</v>
      </c>
      <c r="I490" s="33" t="s">
        <v>382</v>
      </c>
      <c r="J490" s="33"/>
      <c r="K490" s="1"/>
      <c r="N490" s="1"/>
      <c r="O490" s="2"/>
      <c r="P490" s="10"/>
      <c r="R490" s="1"/>
      <c r="S490" s="1"/>
      <c r="T490" s="1"/>
      <c r="V490" s="3"/>
      <c r="W490" s="4"/>
      <c r="X490" s="23"/>
      <c r="Y490" s="23"/>
      <c r="Z490" s="1"/>
      <c r="AA490" s="1"/>
      <c r="AB490" s="1"/>
      <c r="AC490" s="1"/>
      <c r="AD490" s="1"/>
      <c r="AE490" s="1"/>
      <c r="AF490" s="1"/>
      <c r="AG490" s="6"/>
      <c r="AH490" s="1"/>
      <c r="AI490" s="6"/>
      <c r="AJ490" s="1"/>
      <c r="AK490" s="1"/>
      <c r="AL490" s="1"/>
      <c r="AM490" s="1"/>
      <c r="AN490" s="1"/>
      <c r="AO490" s="1"/>
    </row>
    <row r="491" spans="1:41" x14ac:dyDescent="0.2">
      <c r="A491" s="25">
        <v>491</v>
      </c>
      <c r="B491" s="33" t="str">
        <f t="shared" si="16"/>
        <v>Bermuda_Plate3</v>
      </c>
      <c r="C491" s="27" t="s">
        <v>640</v>
      </c>
      <c r="D491" s="25" t="s">
        <v>1108</v>
      </c>
      <c r="E491" s="26">
        <v>37452</v>
      </c>
      <c r="F491" s="33" t="s">
        <v>360</v>
      </c>
      <c r="G491" s="25" t="s">
        <v>1112</v>
      </c>
      <c r="H491" s="33" t="s">
        <v>68</v>
      </c>
      <c r="I491" s="33" t="s">
        <v>384</v>
      </c>
      <c r="J491" s="33"/>
      <c r="K491" s="1"/>
      <c r="N491" s="1"/>
      <c r="O491" s="2"/>
      <c r="P491" s="10"/>
      <c r="R491" s="1"/>
      <c r="S491" s="1"/>
      <c r="T491" s="1"/>
      <c r="V491" s="3"/>
      <c r="W491" s="4"/>
      <c r="X491" s="23"/>
      <c r="Y491" s="23"/>
      <c r="Z491" s="1"/>
      <c r="AA491" s="1"/>
      <c r="AB491" s="1"/>
      <c r="AC491" s="1"/>
      <c r="AD491" s="1"/>
      <c r="AE491" s="1"/>
      <c r="AF491" s="1"/>
      <c r="AG491" s="6"/>
      <c r="AH491" s="1"/>
      <c r="AI491" s="6"/>
      <c r="AJ491" s="1"/>
      <c r="AK491" s="1"/>
      <c r="AL491" s="1"/>
      <c r="AM491" s="1"/>
      <c r="AN491" s="1"/>
      <c r="AO491" s="1"/>
    </row>
    <row r="492" spans="1:41" x14ac:dyDescent="0.2">
      <c r="A492" s="25">
        <v>492</v>
      </c>
      <c r="B492" s="33" t="str">
        <f t="shared" si="16"/>
        <v>Bermuda_Plate3</v>
      </c>
      <c r="C492" s="27" t="s">
        <v>641</v>
      </c>
      <c r="D492" s="25" t="s">
        <v>1108</v>
      </c>
      <c r="E492" s="26">
        <v>37452</v>
      </c>
      <c r="F492" s="33" t="s">
        <v>360</v>
      </c>
      <c r="G492" s="25" t="s">
        <v>1110</v>
      </c>
      <c r="H492" s="33" t="s">
        <v>59</v>
      </c>
      <c r="I492" s="33" t="s">
        <v>385</v>
      </c>
      <c r="J492" s="33"/>
      <c r="K492" s="1"/>
      <c r="N492" s="1"/>
      <c r="O492" s="2"/>
      <c r="P492" s="10"/>
      <c r="R492" s="1"/>
      <c r="S492" s="1"/>
      <c r="T492" s="1"/>
      <c r="V492" s="3"/>
      <c r="W492" s="4"/>
      <c r="X492" s="23"/>
      <c r="Y492" s="23"/>
      <c r="Z492" s="1"/>
      <c r="AA492" s="1"/>
      <c r="AB492" s="1"/>
      <c r="AC492" s="1"/>
      <c r="AD492" s="1"/>
      <c r="AE492" s="1"/>
      <c r="AF492" s="1"/>
      <c r="AG492" s="6"/>
      <c r="AH492" s="1"/>
      <c r="AI492" s="6"/>
      <c r="AJ492" s="1"/>
      <c r="AK492" s="1"/>
      <c r="AL492" s="1"/>
      <c r="AM492" s="1"/>
      <c r="AN492" s="1"/>
      <c r="AO492" s="1"/>
    </row>
    <row r="493" spans="1:41" x14ac:dyDescent="0.2">
      <c r="A493" s="25">
        <v>493</v>
      </c>
      <c r="B493" s="33" t="str">
        <f t="shared" si="16"/>
        <v>Bermuda_Plate3</v>
      </c>
      <c r="C493" s="27" t="s">
        <v>642</v>
      </c>
      <c r="D493" s="25" t="s">
        <v>1108</v>
      </c>
      <c r="E493" s="26">
        <v>37452</v>
      </c>
      <c r="F493" s="33" t="s">
        <v>360</v>
      </c>
      <c r="G493" s="25" t="s">
        <v>1110</v>
      </c>
      <c r="H493" s="33" t="s">
        <v>59</v>
      </c>
      <c r="I493" s="33" t="s">
        <v>386</v>
      </c>
      <c r="J493" s="33"/>
      <c r="K493" s="1"/>
      <c r="N493" s="1"/>
      <c r="O493" s="2"/>
      <c r="P493" s="10"/>
      <c r="R493" s="1"/>
      <c r="S493" s="1"/>
      <c r="T493" s="1"/>
      <c r="V493" s="3"/>
      <c r="W493" s="4"/>
      <c r="X493" s="23"/>
      <c r="Y493" s="23"/>
      <c r="Z493" s="1"/>
      <c r="AA493" s="1"/>
      <c r="AB493" s="1"/>
      <c r="AC493" s="1"/>
      <c r="AD493" s="1"/>
      <c r="AE493" s="1"/>
      <c r="AF493" s="1"/>
      <c r="AG493" s="6"/>
      <c r="AH493" s="1"/>
      <c r="AI493" s="6"/>
      <c r="AJ493" s="7"/>
      <c r="AK493" s="7"/>
      <c r="AL493" s="1"/>
      <c r="AM493" s="1"/>
      <c r="AN493" s="1"/>
      <c r="AO493" s="1"/>
    </row>
    <row r="494" spans="1:41" x14ac:dyDescent="0.2">
      <c r="A494" s="25">
        <v>494</v>
      </c>
      <c r="B494" s="33" t="str">
        <f t="shared" si="16"/>
        <v>Bermuda_Plate3</v>
      </c>
      <c r="C494" s="27" t="s">
        <v>643</v>
      </c>
      <c r="D494" s="25" t="s">
        <v>1108</v>
      </c>
      <c r="E494" s="26">
        <v>37454</v>
      </c>
      <c r="F494" s="33" t="s">
        <v>239</v>
      </c>
      <c r="G494" s="25" t="s">
        <v>771</v>
      </c>
      <c r="H494" s="33" t="s">
        <v>50</v>
      </c>
      <c r="I494" s="33" t="s">
        <v>387</v>
      </c>
      <c r="J494" s="33"/>
      <c r="K494" s="1"/>
      <c r="N494" s="1"/>
      <c r="O494" s="2"/>
      <c r="P494" s="10"/>
      <c r="R494" s="1"/>
      <c r="S494" s="1"/>
      <c r="T494" s="1"/>
      <c r="V494" s="3"/>
      <c r="W494" s="4"/>
      <c r="X494" s="23"/>
      <c r="Y494" s="23"/>
      <c r="Z494" s="1"/>
      <c r="AA494" s="1"/>
      <c r="AB494" s="1"/>
      <c r="AC494" s="1"/>
      <c r="AD494" s="1"/>
      <c r="AE494" s="1"/>
      <c r="AF494" s="1"/>
      <c r="AG494" s="6"/>
      <c r="AH494" s="1"/>
      <c r="AI494" s="6"/>
      <c r="AJ494" s="7"/>
      <c r="AK494" s="7"/>
      <c r="AL494" s="1"/>
      <c r="AM494" s="1"/>
      <c r="AN494" s="1"/>
      <c r="AO494" s="1"/>
    </row>
    <row r="495" spans="1:41" x14ac:dyDescent="0.2">
      <c r="A495" s="25">
        <v>495</v>
      </c>
      <c r="B495" s="33" t="str">
        <f t="shared" si="16"/>
        <v>Bermuda_Plate3</v>
      </c>
      <c r="C495" s="27" t="s">
        <v>644</v>
      </c>
      <c r="D495" s="25" t="s">
        <v>1108</v>
      </c>
      <c r="E495" s="26">
        <v>37454</v>
      </c>
      <c r="F495" s="33" t="s">
        <v>239</v>
      </c>
      <c r="G495" s="25" t="s">
        <v>1112</v>
      </c>
      <c r="H495" s="33" t="s">
        <v>68</v>
      </c>
      <c r="I495" s="33" t="s">
        <v>394</v>
      </c>
      <c r="J495" s="33"/>
      <c r="K495" s="1"/>
      <c r="N495" s="1"/>
      <c r="O495" s="9"/>
      <c r="P495" s="10"/>
      <c r="R495" s="1"/>
      <c r="S495" s="1"/>
      <c r="T495" s="1"/>
      <c r="V495" s="3"/>
      <c r="W495" s="4"/>
      <c r="X495" s="23"/>
      <c r="Y495" s="23"/>
      <c r="Z495" s="1"/>
      <c r="AA495" s="1"/>
      <c r="AB495" s="1"/>
      <c r="AC495" s="1"/>
      <c r="AD495" s="1"/>
      <c r="AE495" s="1"/>
      <c r="AF495" s="1"/>
      <c r="AG495" s="6"/>
      <c r="AH495" s="1"/>
      <c r="AI495" s="6"/>
      <c r="AJ495" s="7"/>
      <c r="AK495" s="7"/>
      <c r="AL495" s="1"/>
      <c r="AM495" s="1"/>
      <c r="AN495" s="1"/>
      <c r="AO495" s="1"/>
    </row>
    <row r="496" spans="1:41" x14ac:dyDescent="0.2">
      <c r="A496" s="25">
        <v>496</v>
      </c>
      <c r="B496" s="33" t="str">
        <f t="shared" si="16"/>
        <v>Bermuda_Plate3</v>
      </c>
      <c r="C496" s="27" t="s">
        <v>645</v>
      </c>
      <c r="D496" s="25" t="s">
        <v>1108</v>
      </c>
      <c r="E496" s="26">
        <v>37454</v>
      </c>
      <c r="F496" s="33" t="s">
        <v>239</v>
      </c>
      <c r="G496" s="25" t="s">
        <v>804</v>
      </c>
      <c r="H496" s="33" t="s">
        <v>31</v>
      </c>
      <c r="I496" s="33" t="s">
        <v>395</v>
      </c>
      <c r="J496" s="33"/>
      <c r="K496" s="1"/>
      <c r="N496" s="1"/>
      <c r="O496" s="9"/>
      <c r="P496" s="10"/>
      <c r="R496" s="1"/>
      <c r="S496" s="1"/>
      <c r="T496" s="1"/>
      <c r="V496" s="3"/>
      <c r="W496" s="4"/>
      <c r="X496" s="23"/>
      <c r="Y496" s="23"/>
      <c r="Z496" s="1"/>
      <c r="AA496" s="1"/>
      <c r="AB496" s="1"/>
      <c r="AC496" s="1"/>
      <c r="AD496" s="1"/>
      <c r="AE496" s="1"/>
      <c r="AF496" s="1"/>
      <c r="AG496" s="6"/>
      <c r="AH496" s="1"/>
      <c r="AI496" s="6"/>
      <c r="AJ496" s="7"/>
      <c r="AK496" s="7"/>
      <c r="AL496" s="1"/>
      <c r="AM496" s="1"/>
      <c r="AN496" s="1"/>
      <c r="AO496" s="1"/>
    </row>
    <row r="497" spans="1:41" x14ac:dyDescent="0.2">
      <c r="A497" s="25">
        <v>497</v>
      </c>
      <c r="B497" s="33" t="str">
        <f t="shared" si="16"/>
        <v>Bermuda_Plate3</v>
      </c>
      <c r="C497" s="27" t="s">
        <v>646</v>
      </c>
      <c r="D497" s="25" t="s">
        <v>1108</v>
      </c>
      <c r="E497" s="26">
        <v>37454</v>
      </c>
      <c r="F497" s="33" t="s">
        <v>239</v>
      </c>
      <c r="G497" s="25" t="s">
        <v>769</v>
      </c>
      <c r="H497" s="33" t="s">
        <v>42</v>
      </c>
      <c r="I497" s="33" t="s">
        <v>397</v>
      </c>
      <c r="J497" s="33"/>
      <c r="K497" s="1"/>
      <c r="N497" s="1"/>
      <c r="O497" s="9"/>
      <c r="P497" s="10"/>
      <c r="R497" s="1"/>
      <c r="S497" s="1"/>
      <c r="T497" s="1"/>
      <c r="V497" s="3"/>
      <c r="W497" s="4"/>
      <c r="X497" s="23"/>
      <c r="Y497" s="23"/>
      <c r="Z497" s="1"/>
      <c r="AA497" s="1"/>
      <c r="AB497" s="1"/>
      <c r="AC497" s="1"/>
      <c r="AD497" s="1"/>
      <c r="AE497" s="1"/>
      <c r="AF497" s="1"/>
      <c r="AG497" s="6"/>
      <c r="AH497" s="1"/>
      <c r="AI497" s="6"/>
      <c r="AJ497" s="7"/>
      <c r="AK497" s="7"/>
      <c r="AL497" s="1"/>
      <c r="AM497" s="1"/>
      <c r="AN497" s="1"/>
      <c r="AO497" s="1"/>
    </row>
    <row r="498" spans="1:41" x14ac:dyDescent="0.2">
      <c r="A498" s="25">
        <v>498</v>
      </c>
      <c r="B498" s="33" t="str">
        <f t="shared" si="16"/>
        <v>Bermuda_Plate3</v>
      </c>
      <c r="C498" s="27" t="s">
        <v>647</v>
      </c>
      <c r="D498" s="25" t="s">
        <v>1108</v>
      </c>
      <c r="E498" s="26">
        <v>37454</v>
      </c>
      <c r="F498" s="33" t="s">
        <v>239</v>
      </c>
      <c r="G498" s="25" t="s">
        <v>1112</v>
      </c>
      <c r="H498" s="33" t="s">
        <v>68</v>
      </c>
      <c r="I498" s="33" t="s">
        <v>402</v>
      </c>
      <c r="J498" s="33"/>
      <c r="K498" s="1"/>
      <c r="N498" s="1"/>
      <c r="O498" s="9"/>
      <c r="P498" s="10"/>
      <c r="R498" s="1"/>
      <c r="S498" s="1"/>
      <c r="T498" s="1"/>
      <c r="V498" s="3"/>
      <c r="W498" s="4"/>
      <c r="X498" s="23"/>
      <c r="Y498" s="23"/>
      <c r="Z498" s="1"/>
      <c r="AA498" s="1"/>
      <c r="AB498" s="1"/>
      <c r="AC498" s="1"/>
      <c r="AD498" s="1"/>
      <c r="AE498" s="1"/>
      <c r="AF498" s="1"/>
      <c r="AG498" s="6"/>
      <c r="AH498" s="1"/>
      <c r="AI498" s="6"/>
      <c r="AJ498" s="7"/>
      <c r="AK498" s="7"/>
      <c r="AL498" s="1"/>
      <c r="AM498" s="1"/>
      <c r="AN498" s="1"/>
      <c r="AO498" s="1"/>
    </row>
    <row r="499" spans="1:41" x14ac:dyDescent="0.2">
      <c r="A499" s="25">
        <v>499</v>
      </c>
      <c r="B499" s="33" t="str">
        <f t="shared" si="16"/>
        <v>Bermuda_Plate3</v>
      </c>
      <c r="C499" s="27" t="s">
        <v>648</v>
      </c>
      <c r="D499" s="25" t="s">
        <v>1108</v>
      </c>
      <c r="E499" s="26">
        <v>37454</v>
      </c>
      <c r="F499" s="33" t="s">
        <v>239</v>
      </c>
      <c r="G499" s="25" t="s">
        <v>771</v>
      </c>
      <c r="H499" s="33" t="s">
        <v>50</v>
      </c>
      <c r="I499" s="33" t="s">
        <v>403</v>
      </c>
      <c r="J499" s="33"/>
      <c r="K499" s="1"/>
      <c r="N499" s="1"/>
      <c r="O499" s="9"/>
      <c r="P499" s="10"/>
      <c r="R499" s="1"/>
      <c r="S499" s="1"/>
      <c r="T499" s="1"/>
      <c r="V499" s="3"/>
      <c r="W499" s="4"/>
      <c r="X499" s="23"/>
      <c r="Y499" s="23"/>
      <c r="Z499" s="1"/>
      <c r="AA499" s="1"/>
      <c r="AB499" s="1"/>
      <c r="AC499" s="1"/>
      <c r="AD499" s="1"/>
      <c r="AE499" s="1"/>
      <c r="AF499" s="1"/>
      <c r="AG499" s="6"/>
      <c r="AH499" s="1"/>
      <c r="AI499" s="6"/>
      <c r="AJ499" s="7"/>
      <c r="AK499" s="7"/>
      <c r="AL499" s="1"/>
      <c r="AM499" s="1"/>
      <c r="AN499" s="1"/>
      <c r="AO499" s="1"/>
    </row>
    <row r="500" spans="1:41" x14ac:dyDescent="0.2">
      <c r="A500" s="25">
        <v>500</v>
      </c>
      <c r="B500" s="33" t="str">
        <f t="shared" si="16"/>
        <v>Bermuda_Plate3</v>
      </c>
      <c r="C500" s="27" t="s">
        <v>649</v>
      </c>
      <c r="D500" s="25" t="s">
        <v>1108</v>
      </c>
      <c r="E500" s="26">
        <v>37454</v>
      </c>
      <c r="F500" s="33" t="s">
        <v>239</v>
      </c>
      <c r="G500" s="25" t="s">
        <v>786</v>
      </c>
      <c r="H500" s="33" t="s">
        <v>38</v>
      </c>
      <c r="I500" s="33" t="s">
        <v>406</v>
      </c>
      <c r="J500" s="33"/>
      <c r="K500" s="1"/>
      <c r="N500" s="1"/>
      <c r="O500" s="9"/>
      <c r="P500" s="10"/>
      <c r="R500" s="1"/>
      <c r="S500" s="1"/>
      <c r="T500" s="1"/>
      <c r="V500" s="3"/>
      <c r="W500" s="4"/>
      <c r="X500" s="23"/>
      <c r="Y500" s="23"/>
      <c r="Z500" s="1"/>
      <c r="AA500" s="1"/>
      <c r="AB500" s="1"/>
      <c r="AC500" s="1"/>
      <c r="AD500" s="1"/>
      <c r="AE500" s="1"/>
      <c r="AF500" s="1"/>
      <c r="AG500" s="6"/>
      <c r="AH500" s="1"/>
      <c r="AI500" s="6"/>
      <c r="AJ500" s="7"/>
      <c r="AK500" s="7"/>
      <c r="AL500" s="1"/>
      <c r="AM500" s="1"/>
      <c r="AN500" s="1"/>
      <c r="AO500" s="1"/>
    </row>
    <row r="501" spans="1:41" x14ac:dyDescent="0.2">
      <c r="A501" s="25">
        <v>501</v>
      </c>
      <c r="B501" s="33" t="str">
        <f t="shared" si="16"/>
        <v>Bermuda_Plate3</v>
      </c>
      <c r="C501" s="27" t="s">
        <v>650</v>
      </c>
      <c r="D501" s="25" t="s">
        <v>1108</v>
      </c>
      <c r="E501" s="26">
        <v>37454</v>
      </c>
      <c r="F501" s="33" t="s">
        <v>239</v>
      </c>
      <c r="G501" s="25" t="s">
        <v>786</v>
      </c>
      <c r="H501" s="33" t="s">
        <v>38</v>
      </c>
      <c r="I501" s="33" t="s">
        <v>407</v>
      </c>
      <c r="J501" s="33"/>
      <c r="K501" s="1"/>
      <c r="N501" s="1"/>
      <c r="O501" s="9"/>
      <c r="P501" s="10"/>
      <c r="R501" s="1"/>
      <c r="S501" s="1"/>
      <c r="T501" s="1"/>
      <c r="V501" s="3"/>
      <c r="W501" s="4"/>
      <c r="X501" s="23"/>
      <c r="Y501" s="23"/>
      <c r="Z501" s="1"/>
      <c r="AA501" s="1"/>
      <c r="AB501" s="1"/>
      <c r="AC501" s="1"/>
      <c r="AD501" s="1"/>
      <c r="AE501" s="1"/>
      <c r="AF501" s="1"/>
      <c r="AG501" s="6"/>
      <c r="AH501" s="1"/>
      <c r="AI501" s="6"/>
      <c r="AJ501" s="7"/>
      <c r="AK501" s="7"/>
      <c r="AL501" s="1"/>
      <c r="AM501" s="1"/>
      <c r="AN501" s="1"/>
      <c r="AO501" s="1"/>
    </row>
    <row r="502" spans="1:41" x14ac:dyDescent="0.2">
      <c r="A502" s="25">
        <v>502</v>
      </c>
      <c r="B502" s="33" t="str">
        <f t="shared" si="16"/>
        <v>Bermuda_Plate3</v>
      </c>
      <c r="C502" s="27" t="s">
        <v>652</v>
      </c>
      <c r="D502" s="25" t="s">
        <v>1108</v>
      </c>
      <c r="E502" s="26">
        <v>37455</v>
      </c>
      <c r="F502" s="33" t="s">
        <v>203</v>
      </c>
      <c r="G502" s="25" t="s">
        <v>1112</v>
      </c>
      <c r="H502" s="33" t="s">
        <v>68</v>
      </c>
      <c r="I502" s="33" t="s">
        <v>415</v>
      </c>
      <c r="J502" s="33"/>
      <c r="K502" s="1"/>
      <c r="N502" s="1"/>
      <c r="O502" s="9"/>
      <c r="P502" s="10"/>
      <c r="R502" s="1"/>
      <c r="S502" s="1"/>
      <c r="T502" s="1"/>
      <c r="V502" s="3"/>
      <c r="W502" s="4"/>
      <c r="X502" s="23"/>
      <c r="Y502" s="23"/>
      <c r="Z502" s="1"/>
      <c r="AA502" s="1"/>
      <c r="AB502" s="1"/>
      <c r="AC502" s="1"/>
      <c r="AD502" s="1"/>
      <c r="AE502" s="1"/>
      <c r="AF502" s="1"/>
      <c r="AG502" s="6"/>
      <c r="AH502" s="1"/>
      <c r="AI502" s="6"/>
      <c r="AJ502" s="7"/>
      <c r="AK502" s="7"/>
      <c r="AL502" s="7"/>
      <c r="AM502" s="1"/>
      <c r="AN502" s="1"/>
      <c r="AO502" s="1"/>
    </row>
    <row r="503" spans="1:41" x14ac:dyDescent="0.2">
      <c r="A503" s="25">
        <v>503</v>
      </c>
      <c r="B503" s="33" t="str">
        <f t="shared" si="16"/>
        <v>Bermuda_Plate3</v>
      </c>
      <c r="C503" s="27" t="s">
        <v>654</v>
      </c>
      <c r="D503" s="25" t="s">
        <v>1108</v>
      </c>
      <c r="E503" s="26">
        <v>37455</v>
      </c>
      <c r="F503" s="33" t="s">
        <v>203</v>
      </c>
      <c r="G503" s="25" t="s">
        <v>786</v>
      </c>
      <c r="H503" s="33" t="s">
        <v>38</v>
      </c>
      <c r="I503" s="33" t="s">
        <v>416</v>
      </c>
      <c r="J503" s="33"/>
      <c r="K503" s="1"/>
      <c r="N503" s="1"/>
      <c r="O503" s="9"/>
      <c r="P503" s="10"/>
      <c r="R503" s="1"/>
      <c r="S503" s="1"/>
      <c r="T503" s="1"/>
      <c r="V503" s="3"/>
      <c r="W503" s="4"/>
      <c r="X503" s="23"/>
      <c r="Y503" s="23"/>
      <c r="Z503" s="1"/>
      <c r="AA503" s="1"/>
      <c r="AB503" s="1"/>
      <c r="AC503" s="1"/>
      <c r="AD503" s="1"/>
      <c r="AE503" s="1"/>
      <c r="AF503" s="1"/>
      <c r="AG503" s="6"/>
      <c r="AH503" s="1"/>
      <c r="AI503" s="6"/>
      <c r="AJ503" s="7"/>
      <c r="AK503" s="7"/>
      <c r="AL503" s="7"/>
      <c r="AM503" s="1"/>
      <c r="AN503" s="1"/>
      <c r="AO503" s="1"/>
    </row>
    <row r="504" spans="1:41" x14ac:dyDescent="0.2">
      <c r="A504" s="25">
        <v>504</v>
      </c>
      <c r="B504" s="33" t="str">
        <f t="shared" si="16"/>
        <v>Bermuda_Plate3</v>
      </c>
      <c r="C504" s="27" t="s">
        <v>655</v>
      </c>
      <c r="D504" s="25" t="s">
        <v>1108</v>
      </c>
      <c r="E504" s="26">
        <v>37455</v>
      </c>
      <c r="F504" s="33" t="s">
        <v>203</v>
      </c>
      <c r="G504" s="25" t="s">
        <v>771</v>
      </c>
      <c r="H504" s="33" t="s">
        <v>50</v>
      </c>
      <c r="I504" s="33" t="s">
        <v>417</v>
      </c>
      <c r="J504" s="33"/>
      <c r="K504" s="1"/>
      <c r="N504" s="1"/>
      <c r="O504" s="9"/>
      <c r="P504" s="10"/>
      <c r="R504" s="1"/>
      <c r="S504" s="1"/>
      <c r="T504" s="1"/>
      <c r="V504" s="3"/>
      <c r="W504" s="4"/>
      <c r="X504" s="23"/>
      <c r="Y504" s="23"/>
      <c r="Z504" s="1"/>
      <c r="AA504" s="1"/>
      <c r="AB504" s="1"/>
      <c r="AC504" s="1"/>
      <c r="AD504" s="1"/>
      <c r="AE504" s="1"/>
      <c r="AF504" s="1"/>
      <c r="AG504" s="6"/>
      <c r="AH504" s="1"/>
      <c r="AI504" s="6"/>
      <c r="AJ504" s="7"/>
      <c r="AK504" s="7"/>
      <c r="AL504" s="7"/>
      <c r="AM504" s="1"/>
      <c r="AN504" s="1"/>
      <c r="AO504" s="1"/>
    </row>
    <row r="505" spans="1:41" x14ac:dyDescent="0.2">
      <c r="A505" s="25">
        <v>505</v>
      </c>
      <c r="B505" s="33" t="str">
        <f t="shared" si="16"/>
        <v>Bermuda_Plate3</v>
      </c>
      <c r="C505" s="27" t="s">
        <v>656</v>
      </c>
      <c r="D505" s="25" t="s">
        <v>1108</v>
      </c>
      <c r="E505" s="26">
        <v>37455</v>
      </c>
      <c r="F505" s="33" t="s">
        <v>203</v>
      </c>
      <c r="G505" s="25" t="s">
        <v>804</v>
      </c>
      <c r="H505" s="33" t="s">
        <v>419</v>
      </c>
      <c r="I505" s="33" t="s">
        <v>418</v>
      </c>
      <c r="J505" s="33"/>
      <c r="K505" s="1"/>
      <c r="N505" s="1"/>
      <c r="O505" s="9"/>
      <c r="P505" s="10"/>
      <c r="R505" s="1"/>
      <c r="S505" s="1"/>
      <c r="T505" s="1"/>
      <c r="V505" s="3"/>
      <c r="W505" s="4"/>
      <c r="X505" s="23"/>
      <c r="Y505" s="23"/>
      <c r="Z505" s="1"/>
      <c r="AA505" s="1"/>
      <c r="AB505" s="1"/>
      <c r="AC505" s="1"/>
      <c r="AD505" s="1"/>
      <c r="AE505" s="1"/>
      <c r="AF505" s="1"/>
      <c r="AG505" s="6"/>
      <c r="AH505" s="1"/>
      <c r="AI505" s="6"/>
      <c r="AJ505" s="7"/>
      <c r="AK505" s="7"/>
      <c r="AL505" s="7"/>
      <c r="AM505" s="1"/>
      <c r="AN505" s="1"/>
      <c r="AO505" s="1"/>
    </row>
    <row r="506" spans="1:41" x14ac:dyDescent="0.2">
      <c r="A506" s="25">
        <v>506</v>
      </c>
      <c r="B506" s="33" t="str">
        <f t="shared" si="16"/>
        <v>Bermuda_Plate3</v>
      </c>
      <c r="C506" s="27" t="s">
        <v>657</v>
      </c>
      <c r="D506" s="25" t="s">
        <v>1108</v>
      </c>
      <c r="E506" s="26">
        <v>37455</v>
      </c>
      <c r="F506" s="33" t="s">
        <v>203</v>
      </c>
      <c r="G506" s="25" t="s">
        <v>769</v>
      </c>
      <c r="H506" s="33" t="s">
        <v>42</v>
      </c>
      <c r="I506" s="33" t="s">
        <v>421</v>
      </c>
      <c r="J506" s="33"/>
      <c r="K506" s="1"/>
      <c r="N506" s="1"/>
      <c r="O506" s="9"/>
      <c r="P506" s="10"/>
      <c r="R506" s="1"/>
      <c r="S506" s="1"/>
      <c r="T506" s="1"/>
      <c r="V506" s="3"/>
      <c r="W506" s="4"/>
      <c r="X506" s="23"/>
      <c r="Y506" s="23"/>
      <c r="Z506" s="1"/>
      <c r="AA506" s="1"/>
      <c r="AB506" s="1"/>
      <c r="AC506" s="1"/>
      <c r="AD506" s="1"/>
      <c r="AE506" s="1"/>
      <c r="AF506" s="1"/>
      <c r="AG506" s="6"/>
      <c r="AH506" s="1"/>
      <c r="AI506" s="6"/>
      <c r="AJ506" s="7"/>
      <c r="AK506" s="7"/>
      <c r="AL506" s="7"/>
      <c r="AM506" s="1"/>
      <c r="AN506" s="1"/>
      <c r="AO506" s="1"/>
    </row>
    <row r="507" spans="1:41" x14ac:dyDescent="0.2">
      <c r="A507" s="25">
        <v>507</v>
      </c>
      <c r="B507" s="33" t="str">
        <f t="shared" si="16"/>
        <v>Bermuda_Plate3</v>
      </c>
      <c r="C507" s="27" t="s">
        <v>658</v>
      </c>
      <c r="D507" s="25" t="s">
        <v>1108</v>
      </c>
      <c r="E507" s="26">
        <v>37455</v>
      </c>
      <c r="F507" s="33" t="s">
        <v>203</v>
      </c>
      <c r="G507" s="25" t="s">
        <v>804</v>
      </c>
      <c r="H507" s="33" t="s">
        <v>419</v>
      </c>
      <c r="I507" s="33" t="s">
        <v>422</v>
      </c>
      <c r="J507" s="33"/>
      <c r="K507" s="1"/>
      <c r="N507" s="1"/>
      <c r="O507" s="9"/>
      <c r="P507" s="10"/>
      <c r="R507" s="1"/>
      <c r="S507" s="1"/>
      <c r="T507" s="1"/>
      <c r="V507" s="3"/>
      <c r="W507" s="4"/>
      <c r="X507" s="23"/>
      <c r="Y507" s="23"/>
      <c r="Z507" s="1"/>
      <c r="AA507" s="1"/>
      <c r="AB507" s="1"/>
      <c r="AC507" s="1"/>
      <c r="AD507" s="1"/>
      <c r="AE507" s="1"/>
      <c r="AF507" s="1"/>
      <c r="AG507" s="6"/>
      <c r="AH507" s="1"/>
      <c r="AI507" s="6"/>
      <c r="AJ507" s="7"/>
      <c r="AK507" s="7"/>
      <c r="AL507" s="7"/>
      <c r="AM507" s="1"/>
      <c r="AN507" s="1"/>
      <c r="AO507" s="1"/>
    </row>
    <row r="508" spans="1:41" x14ac:dyDescent="0.2">
      <c r="A508" s="25">
        <v>508</v>
      </c>
      <c r="B508" s="33" t="str">
        <f t="shared" si="16"/>
        <v>Bermuda_Plate3</v>
      </c>
      <c r="C508" s="27" t="s">
        <v>659</v>
      </c>
      <c r="D508" s="25" t="s">
        <v>1108</v>
      </c>
      <c r="E508" s="26">
        <v>37455</v>
      </c>
      <c r="F508" s="33" t="s">
        <v>203</v>
      </c>
      <c r="G508" s="25" t="s">
        <v>786</v>
      </c>
      <c r="H508" s="33" t="s">
        <v>38</v>
      </c>
      <c r="I508" s="33" t="s">
        <v>423</v>
      </c>
      <c r="J508" s="33"/>
      <c r="K508" s="1"/>
      <c r="N508" s="1"/>
      <c r="O508" s="9"/>
      <c r="P508" s="10"/>
      <c r="R508" s="1"/>
      <c r="S508" s="1"/>
      <c r="T508" s="1"/>
      <c r="V508" s="3"/>
      <c r="W508" s="4"/>
      <c r="X508" s="23"/>
      <c r="Y508" s="23"/>
      <c r="Z508" s="1"/>
      <c r="AA508" s="1"/>
      <c r="AB508" s="1"/>
      <c r="AC508" s="1"/>
      <c r="AD508" s="1"/>
      <c r="AE508" s="1"/>
      <c r="AF508" s="1"/>
      <c r="AG508" s="6"/>
      <c r="AH508" s="1"/>
      <c r="AI508" s="6"/>
      <c r="AJ508" s="7"/>
      <c r="AK508" s="7"/>
      <c r="AL508" s="7"/>
      <c r="AM508" s="1"/>
      <c r="AN508" s="1"/>
      <c r="AO508" s="1"/>
    </row>
    <row r="509" spans="1:41" x14ac:dyDescent="0.2">
      <c r="A509" s="25">
        <v>509</v>
      </c>
      <c r="B509" s="33" t="str">
        <f t="shared" si="16"/>
        <v>Bermuda_Plate3</v>
      </c>
      <c r="C509" s="27" t="s">
        <v>660</v>
      </c>
      <c r="D509" s="25" t="s">
        <v>1108</v>
      </c>
      <c r="E509" s="26">
        <v>37455</v>
      </c>
      <c r="F509" s="33" t="s">
        <v>203</v>
      </c>
      <c r="G509" s="25" t="s">
        <v>769</v>
      </c>
      <c r="H509" s="33" t="s">
        <v>42</v>
      </c>
      <c r="I509" s="33" t="s">
        <v>424</v>
      </c>
      <c r="J509" s="33"/>
      <c r="K509" s="1"/>
      <c r="N509" s="1"/>
      <c r="O509" s="9"/>
      <c r="P509" s="10"/>
      <c r="R509" s="1"/>
      <c r="S509" s="1"/>
      <c r="T509" s="1"/>
      <c r="V509" s="3"/>
      <c r="W509" s="4"/>
      <c r="X509" s="23"/>
      <c r="Y509" s="23"/>
      <c r="Z509" s="1"/>
      <c r="AA509" s="1"/>
      <c r="AB509" s="1"/>
      <c r="AC509" s="1"/>
      <c r="AD509" s="1"/>
      <c r="AE509" s="1"/>
      <c r="AF509" s="1"/>
      <c r="AG509" s="6"/>
      <c r="AH509" s="1"/>
      <c r="AI509" s="6"/>
      <c r="AJ509" s="7"/>
      <c r="AK509" s="7"/>
      <c r="AL509" s="7"/>
      <c r="AM509" s="1"/>
      <c r="AN509" s="1"/>
      <c r="AO509" s="1"/>
    </row>
    <row r="510" spans="1:41" x14ac:dyDescent="0.2">
      <c r="A510" s="25">
        <v>510</v>
      </c>
      <c r="B510" s="33" t="str">
        <f t="shared" si="16"/>
        <v>Bermuda_Plate3</v>
      </c>
      <c r="C510" s="27" t="s">
        <v>661</v>
      </c>
      <c r="D510" s="25" t="s">
        <v>1108</v>
      </c>
      <c r="E510" s="26">
        <v>37455</v>
      </c>
      <c r="F510" s="33" t="s">
        <v>203</v>
      </c>
      <c r="G510" s="25" t="s">
        <v>771</v>
      </c>
      <c r="H510" s="33" t="s">
        <v>50</v>
      </c>
      <c r="I510" s="33" t="s">
        <v>425</v>
      </c>
      <c r="J510" s="33"/>
      <c r="K510" s="1"/>
      <c r="N510" s="1"/>
      <c r="O510" s="9"/>
      <c r="P510" s="10"/>
      <c r="R510" s="1"/>
      <c r="S510" s="1"/>
      <c r="T510" s="1"/>
      <c r="V510" s="3"/>
      <c r="W510" s="4"/>
      <c r="X510" s="23"/>
      <c r="Y510" s="23"/>
      <c r="Z510" s="1"/>
      <c r="AA510" s="1"/>
      <c r="AB510" s="1"/>
      <c r="AC510" s="1"/>
      <c r="AD510" s="1"/>
      <c r="AE510" s="1"/>
      <c r="AF510" s="1"/>
      <c r="AG510" s="6"/>
      <c r="AH510" s="1"/>
      <c r="AI510" s="6"/>
      <c r="AJ510" s="7"/>
      <c r="AK510" s="7"/>
      <c r="AL510" s="7"/>
      <c r="AM510" s="1"/>
      <c r="AN510" s="1"/>
      <c r="AO510" s="1"/>
    </row>
    <row r="511" spans="1:41" x14ac:dyDescent="0.2">
      <c r="A511" s="25">
        <v>511</v>
      </c>
      <c r="B511" s="33" t="str">
        <f t="shared" si="16"/>
        <v>Bermuda_Plate3</v>
      </c>
      <c r="C511" s="27" t="s">
        <v>662</v>
      </c>
      <c r="D511" s="25" t="s">
        <v>1108</v>
      </c>
      <c r="E511" s="26">
        <v>37455</v>
      </c>
      <c r="F511" s="33" t="s">
        <v>203</v>
      </c>
      <c r="G511" s="25" t="s">
        <v>1112</v>
      </c>
      <c r="H511" s="33" t="s">
        <v>68</v>
      </c>
      <c r="I511" s="33" t="s">
        <v>427</v>
      </c>
      <c r="J511" s="33"/>
      <c r="K511" s="1"/>
      <c r="N511" s="1"/>
      <c r="O511" s="9"/>
      <c r="P511" s="10"/>
      <c r="R511" s="1"/>
      <c r="S511" s="1"/>
      <c r="T511" s="1"/>
      <c r="V511" s="3"/>
      <c r="W511" s="4"/>
      <c r="X511" s="23"/>
      <c r="Y511" s="23"/>
      <c r="Z511" s="1"/>
      <c r="AA511" s="1"/>
      <c r="AB511" s="1"/>
      <c r="AC511" s="1"/>
      <c r="AD511" s="1"/>
      <c r="AE511" s="1"/>
      <c r="AF511" s="1"/>
      <c r="AG511" s="6"/>
      <c r="AH511" s="1"/>
      <c r="AI511" s="6"/>
      <c r="AJ511" s="7"/>
      <c r="AK511" s="7"/>
      <c r="AL511" s="7"/>
      <c r="AM511" s="1"/>
      <c r="AN511" s="1"/>
      <c r="AO511" s="1"/>
    </row>
    <row r="512" spans="1:41" x14ac:dyDescent="0.2">
      <c r="A512" s="25">
        <v>512</v>
      </c>
      <c r="B512" s="33" t="str">
        <f t="shared" si="16"/>
        <v>Bermuda_Plate3</v>
      </c>
      <c r="C512" s="27" t="s">
        <v>664</v>
      </c>
      <c r="D512" s="25" t="s">
        <v>1108</v>
      </c>
      <c r="E512" s="26">
        <v>37456</v>
      </c>
      <c r="F512" s="33" t="s">
        <v>132</v>
      </c>
      <c r="G512" s="25" t="s">
        <v>1118</v>
      </c>
      <c r="H512" s="33" t="s">
        <v>110</v>
      </c>
      <c r="I512" s="33" t="s">
        <v>429</v>
      </c>
      <c r="J512" s="33"/>
      <c r="K512" s="1"/>
      <c r="N512" s="1"/>
      <c r="O512" s="9"/>
      <c r="P512" s="10"/>
      <c r="R512" s="1"/>
      <c r="S512" s="1"/>
      <c r="T512" s="1"/>
      <c r="V512" s="3"/>
      <c r="W512" s="4"/>
      <c r="X512" s="23"/>
      <c r="Y512" s="23"/>
      <c r="Z512" s="1"/>
      <c r="AA512" s="1"/>
      <c r="AB512" s="1"/>
      <c r="AC512" s="1"/>
      <c r="AD512" s="1"/>
      <c r="AE512" s="1"/>
      <c r="AF512" s="1"/>
      <c r="AG512" s="6"/>
      <c r="AH512" s="1"/>
      <c r="AI512" s="6"/>
      <c r="AJ512" s="7"/>
      <c r="AK512" s="7"/>
      <c r="AL512" s="7"/>
      <c r="AM512" s="1"/>
      <c r="AN512" s="1"/>
      <c r="AO512" s="1"/>
    </row>
    <row r="513" spans="1:41" x14ac:dyDescent="0.2">
      <c r="A513" s="25">
        <v>513</v>
      </c>
      <c r="B513" s="33" t="str">
        <f t="shared" si="16"/>
        <v>Bermuda_Plate3</v>
      </c>
      <c r="C513" s="27" t="s">
        <v>665</v>
      </c>
      <c r="D513" s="25" t="s">
        <v>1108</v>
      </c>
      <c r="E513" s="26">
        <v>37456</v>
      </c>
      <c r="F513" s="33" t="s">
        <v>132</v>
      </c>
      <c r="G513" s="25" t="s">
        <v>1118</v>
      </c>
      <c r="H513" s="33" t="s">
        <v>110</v>
      </c>
      <c r="I513" s="33" t="s">
        <v>430</v>
      </c>
      <c r="J513" s="33"/>
      <c r="K513" s="1"/>
      <c r="N513" s="1"/>
      <c r="O513" s="9"/>
      <c r="P513" s="10"/>
      <c r="R513" s="1"/>
      <c r="S513" s="1"/>
      <c r="T513" s="1"/>
      <c r="V513" s="3"/>
      <c r="W513" s="4"/>
      <c r="X513" s="23"/>
      <c r="Y513" s="23"/>
      <c r="Z513" s="1"/>
      <c r="AA513" s="1"/>
      <c r="AB513" s="1"/>
      <c r="AC513" s="1"/>
      <c r="AD513" s="1"/>
      <c r="AE513" s="1"/>
      <c r="AF513" s="1"/>
      <c r="AG513" s="6"/>
      <c r="AH513" s="1"/>
      <c r="AI513" s="6"/>
      <c r="AJ513" s="7"/>
      <c r="AK513" s="7"/>
      <c r="AL513" s="7"/>
      <c r="AM513" s="1"/>
      <c r="AN513" s="1"/>
      <c r="AO513" s="1"/>
    </row>
    <row r="514" spans="1:41" x14ac:dyDescent="0.2">
      <c r="A514" s="25">
        <v>514</v>
      </c>
      <c r="B514" s="33" t="str">
        <f t="shared" si="16"/>
        <v>Bermuda_Plate3</v>
      </c>
      <c r="C514" s="27" t="s">
        <v>666</v>
      </c>
      <c r="D514" s="25" t="s">
        <v>1108</v>
      </c>
      <c r="E514" s="26">
        <v>37456</v>
      </c>
      <c r="F514" s="33" t="s">
        <v>132</v>
      </c>
      <c r="G514" s="25" t="s">
        <v>1111</v>
      </c>
      <c r="H514" s="33" t="s">
        <v>45</v>
      </c>
      <c r="I514" s="33" t="s">
        <v>431</v>
      </c>
      <c r="J514" s="33"/>
      <c r="K514" s="1"/>
      <c r="N514" s="1"/>
      <c r="O514" s="9"/>
      <c r="P514" s="10"/>
      <c r="R514" s="1"/>
      <c r="S514" s="1"/>
      <c r="T514" s="1"/>
      <c r="V514" s="3"/>
      <c r="W514" s="4"/>
      <c r="X514" s="23"/>
      <c r="Y514" s="23"/>
      <c r="Z514" s="1"/>
      <c r="AA514" s="1"/>
      <c r="AB514" s="1"/>
      <c r="AC514" s="1"/>
      <c r="AD514" s="1"/>
      <c r="AE514" s="1"/>
      <c r="AF514" s="1"/>
      <c r="AG514" s="6"/>
      <c r="AH514" s="1"/>
      <c r="AI514" s="6"/>
      <c r="AJ514" s="7"/>
      <c r="AK514" s="7"/>
      <c r="AL514" s="7"/>
      <c r="AM514" s="1"/>
      <c r="AN514" s="1"/>
      <c r="AO514" s="1"/>
    </row>
    <row r="515" spans="1:41" x14ac:dyDescent="0.2">
      <c r="A515" s="25">
        <v>515</v>
      </c>
      <c r="B515" s="33" t="str">
        <f t="shared" si="16"/>
        <v>Bermuda_Plate3</v>
      </c>
      <c r="C515" s="27" t="s">
        <v>667</v>
      </c>
      <c r="D515" s="25" t="s">
        <v>1108</v>
      </c>
      <c r="E515" s="26">
        <v>37456</v>
      </c>
      <c r="F515" s="33" t="s">
        <v>132</v>
      </c>
      <c r="G515" s="25" t="s">
        <v>1111</v>
      </c>
      <c r="H515" s="33" t="s">
        <v>45</v>
      </c>
      <c r="I515" s="33" t="s">
        <v>436</v>
      </c>
      <c r="J515" s="33"/>
      <c r="K515" s="1"/>
      <c r="N515" s="1"/>
      <c r="O515" s="9"/>
      <c r="P515" s="10"/>
      <c r="R515" s="1"/>
      <c r="S515" s="1"/>
      <c r="T515" s="1"/>
      <c r="V515" s="3"/>
      <c r="W515" s="4"/>
      <c r="X515" s="23"/>
      <c r="Y515" s="23"/>
      <c r="Z515" s="1"/>
      <c r="AA515" s="1"/>
      <c r="AB515" s="1"/>
      <c r="AC515" s="1"/>
      <c r="AD515" s="1"/>
      <c r="AE515" s="1"/>
      <c r="AF515" s="1"/>
      <c r="AG515" s="6"/>
      <c r="AH515" s="1"/>
      <c r="AI515" s="6"/>
      <c r="AJ515" s="7"/>
      <c r="AK515" s="7"/>
      <c r="AL515" s="7"/>
      <c r="AM515" s="1"/>
      <c r="AN515" s="1"/>
      <c r="AO515" s="1"/>
    </row>
    <row r="516" spans="1:41" x14ac:dyDescent="0.2">
      <c r="A516" s="25">
        <v>516</v>
      </c>
      <c r="B516" s="33" t="str">
        <f t="shared" si="16"/>
        <v>Bermuda_Plate3</v>
      </c>
      <c r="C516" s="27" t="s">
        <v>668</v>
      </c>
      <c r="D516" s="25" t="s">
        <v>1108</v>
      </c>
      <c r="E516" s="26">
        <v>37456</v>
      </c>
      <c r="F516" s="33" t="s">
        <v>132</v>
      </c>
      <c r="G516" s="25" t="s">
        <v>1118</v>
      </c>
      <c r="H516" s="33" t="s">
        <v>110</v>
      </c>
      <c r="I516" s="33" t="s">
        <v>437</v>
      </c>
      <c r="J516" s="33"/>
      <c r="K516" s="1"/>
      <c r="N516" s="1"/>
      <c r="O516" s="9"/>
      <c r="P516" s="10"/>
      <c r="R516" s="1"/>
      <c r="S516" s="1"/>
      <c r="T516" s="1"/>
      <c r="V516" s="3"/>
      <c r="W516" s="4"/>
      <c r="X516" s="23"/>
      <c r="Y516" s="23"/>
      <c r="Z516" s="1"/>
      <c r="AA516" s="1"/>
      <c r="AB516" s="1"/>
      <c r="AC516" s="1"/>
      <c r="AD516" s="1"/>
      <c r="AE516" s="1"/>
      <c r="AF516" s="1"/>
      <c r="AG516" s="6"/>
      <c r="AH516" s="1"/>
      <c r="AI516" s="6"/>
      <c r="AJ516" s="7"/>
      <c r="AK516" s="7"/>
      <c r="AL516" s="7"/>
      <c r="AM516" s="1"/>
      <c r="AN516" s="1"/>
      <c r="AO516" s="1"/>
    </row>
    <row r="517" spans="1:41" x14ac:dyDescent="0.2">
      <c r="A517" s="25">
        <v>517</v>
      </c>
      <c r="B517" s="33" t="str">
        <f t="shared" si="16"/>
        <v>Bermuda_Plate3</v>
      </c>
      <c r="C517" s="27" t="s">
        <v>669</v>
      </c>
      <c r="D517" s="25" t="s">
        <v>1108</v>
      </c>
      <c r="E517" s="26">
        <v>37457</v>
      </c>
      <c r="F517" s="33" t="s">
        <v>297</v>
      </c>
      <c r="G517" s="25" t="s">
        <v>786</v>
      </c>
      <c r="H517" s="33" t="s">
        <v>38</v>
      </c>
      <c r="I517" s="33" t="s">
        <v>444</v>
      </c>
      <c r="J517" s="33"/>
      <c r="K517" s="1"/>
      <c r="N517" s="1"/>
      <c r="O517" s="9"/>
      <c r="P517" s="10"/>
      <c r="R517" s="1"/>
      <c r="S517" s="1"/>
      <c r="T517" s="1"/>
      <c r="V517" s="3"/>
      <c r="W517" s="4"/>
      <c r="X517" s="23"/>
      <c r="Y517" s="23"/>
      <c r="Z517" s="1"/>
      <c r="AA517" s="1"/>
      <c r="AB517" s="1"/>
      <c r="AC517" s="1"/>
      <c r="AD517" s="1"/>
      <c r="AE517" s="1"/>
      <c r="AF517" s="1"/>
      <c r="AG517" s="6"/>
      <c r="AH517" s="1"/>
      <c r="AI517" s="6"/>
      <c r="AJ517" s="7"/>
      <c r="AK517" s="7"/>
      <c r="AL517" s="1"/>
      <c r="AM517" s="1"/>
      <c r="AN517" s="1"/>
      <c r="AO517" s="1"/>
    </row>
    <row r="518" spans="1:41" x14ac:dyDescent="0.2">
      <c r="A518" s="25">
        <v>518</v>
      </c>
      <c r="B518" s="33" t="str">
        <f t="shared" si="16"/>
        <v>Bermuda_Plate3</v>
      </c>
      <c r="C518" s="27" t="s">
        <v>670</v>
      </c>
      <c r="D518" s="25" t="s">
        <v>1108</v>
      </c>
      <c r="E518" s="26">
        <v>37457</v>
      </c>
      <c r="F518" s="33" t="s">
        <v>297</v>
      </c>
      <c r="G518" s="25" t="s">
        <v>786</v>
      </c>
      <c r="H518" s="33" t="s">
        <v>38</v>
      </c>
      <c r="I518" s="33" t="s">
        <v>445</v>
      </c>
      <c r="J518" s="33"/>
      <c r="K518" s="1"/>
      <c r="N518" s="1"/>
      <c r="O518" s="9"/>
      <c r="P518" s="8"/>
      <c r="R518" s="1"/>
      <c r="S518" s="1"/>
      <c r="T518" s="1"/>
      <c r="V518" s="3"/>
      <c r="W518" s="4"/>
      <c r="X518" s="23"/>
      <c r="Y518" s="23"/>
      <c r="Z518" s="1"/>
      <c r="AA518" s="1"/>
      <c r="AB518" s="1"/>
      <c r="AC518" s="1"/>
      <c r="AD518" s="1"/>
      <c r="AE518" s="1"/>
      <c r="AF518" s="1"/>
      <c r="AG518" s="6"/>
      <c r="AH518" s="1"/>
      <c r="AI518" s="6"/>
      <c r="AJ518" s="7"/>
      <c r="AK518" s="7"/>
      <c r="AL518" s="1"/>
      <c r="AM518" s="1"/>
      <c r="AN518" s="1"/>
      <c r="AO518" s="1"/>
    </row>
    <row r="519" spans="1:41" x14ac:dyDescent="0.2">
      <c r="A519" s="25">
        <v>519</v>
      </c>
      <c r="B519" s="33" t="str">
        <f t="shared" si="16"/>
        <v>Bermuda_Plate3</v>
      </c>
      <c r="C519" s="27" t="s">
        <v>671</v>
      </c>
      <c r="D519" s="25" t="s">
        <v>1108</v>
      </c>
      <c r="E519" s="26">
        <v>37457</v>
      </c>
      <c r="F519" s="33" t="s">
        <v>297</v>
      </c>
      <c r="G519" s="25" t="s">
        <v>786</v>
      </c>
      <c r="H519" s="33" t="s">
        <v>38</v>
      </c>
      <c r="I519" s="33" t="s">
        <v>447</v>
      </c>
      <c r="J519" s="33"/>
      <c r="K519" s="1"/>
      <c r="N519" s="1"/>
      <c r="O519" s="9"/>
      <c r="P519" s="8"/>
      <c r="R519" s="1"/>
      <c r="S519" s="1"/>
      <c r="T519" s="1"/>
      <c r="V519" s="3"/>
      <c r="W519" s="4"/>
      <c r="X519" s="23"/>
      <c r="Y519" s="23"/>
      <c r="Z519" s="1"/>
      <c r="AA519" s="1"/>
      <c r="AB519" s="1"/>
      <c r="AC519" s="1"/>
      <c r="AD519" s="1"/>
      <c r="AE519" s="1"/>
      <c r="AF519" s="1"/>
      <c r="AG519" s="6"/>
      <c r="AH519" s="1"/>
      <c r="AI519" s="6"/>
      <c r="AJ519" s="7"/>
      <c r="AK519" s="7"/>
      <c r="AL519" s="1"/>
      <c r="AM519" s="1"/>
      <c r="AN519" s="1"/>
      <c r="AO519" s="1"/>
    </row>
    <row r="520" spans="1:41" x14ac:dyDescent="0.2">
      <c r="A520" s="25">
        <v>520</v>
      </c>
      <c r="B520" s="33" t="str">
        <f t="shared" si="16"/>
        <v>Bermuda_Plate3</v>
      </c>
      <c r="C520" s="27" t="s">
        <v>672</v>
      </c>
      <c r="D520" s="25" t="s">
        <v>1108</v>
      </c>
      <c r="E520" s="26">
        <v>37457</v>
      </c>
      <c r="F520" s="33" t="s">
        <v>297</v>
      </c>
      <c r="G520" s="25" t="s">
        <v>786</v>
      </c>
      <c r="H520" s="33" t="s">
        <v>38</v>
      </c>
      <c r="I520" s="33" t="s">
        <v>448</v>
      </c>
      <c r="J520" s="33"/>
      <c r="K520" s="1"/>
      <c r="N520" s="1"/>
      <c r="O520" s="9"/>
      <c r="P520" s="8"/>
      <c r="R520" s="1"/>
      <c r="S520" s="1"/>
      <c r="T520" s="1"/>
      <c r="V520" s="3"/>
      <c r="W520" s="4"/>
      <c r="X520" s="23"/>
      <c r="Y520" s="23"/>
      <c r="Z520" s="1"/>
      <c r="AA520" s="1"/>
      <c r="AB520" s="1"/>
      <c r="AC520" s="1"/>
      <c r="AD520" s="1"/>
      <c r="AE520" s="1"/>
      <c r="AF520" s="1"/>
      <c r="AG520" s="6"/>
      <c r="AH520" s="1"/>
      <c r="AI520" s="6"/>
      <c r="AJ520" s="7"/>
      <c r="AK520" s="7"/>
      <c r="AL520" s="1"/>
      <c r="AM520" s="1"/>
      <c r="AN520" s="1"/>
      <c r="AO520" s="1"/>
    </row>
    <row r="521" spans="1:41" x14ac:dyDescent="0.2">
      <c r="A521" s="25">
        <v>521</v>
      </c>
      <c r="B521" s="33" t="str">
        <f t="shared" ref="B521:B552" si="17">B520</f>
        <v>Bermuda_Plate3</v>
      </c>
      <c r="C521" s="27" t="s">
        <v>673</v>
      </c>
      <c r="D521" s="25" t="s">
        <v>1108</v>
      </c>
      <c r="E521" s="26">
        <v>37457</v>
      </c>
      <c r="F521" s="33" t="s">
        <v>297</v>
      </c>
      <c r="G521" s="25" t="s">
        <v>786</v>
      </c>
      <c r="H521" s="33" t="s">
        <v>38</v>
      </c>
      <c r="I521" s="33" t="s">
        <v>449</v>
      </c>
      <c r="J521" s="33"/>
      <c r="K521" s="1"/>
      <c r="N521" s="1"/>
      <c r="O521" s="9"/>
      <c r="P521" s="8"/>
      <c r="R521" s="1"/>
      <c r="S521" s="1"/>
      <c r="T521" s="1"/>
      <c r="V521" s="3"/>
      <c r="W521" s="4"/>
      <c r="X521" s="23"/>
      <c r="Y521" s="23"/>
      <c r="Z521" s="1"/>
      <c r="AA521" s="1"/>
      <c r="AB521" s="1"/>
      <c r="AC521" s="1"/>
      <c r="AD521" s="1"/>
      <c r="AE521" s="1"/>
      <c r="AF521" s="1"/>
      <c r="AG521" s="6"/>
      <c r="AH521" s="1"/>
      <c r="AI521" s="6"/>
      <c r="AJ521" s="7"/>
      <c r="AK521" s="7"/>
      <c r="AL521" s="1"/>
      <c r="AM521" s="1"/>
      <c r="AN521" s="1"/>
      <c r="AO521" s="1"/>
    </row>
    <row r="522" spans="1:41" x14ac:dyDescent="0.2">
      <c r="A522" s="25">
        <v>522</v>
      </c>
      <c r="B522" s="33" t="str">
        <f t="shared" si="17"/>
        <v>Bermuda_Plate3</v>
      </c>
      <c r="C522" s="27" t="s">
        <v>674</v>
      </c>
      <c r="D522" s="25" t="s">
        <v>1108</v>
      </c>
      <c r="E522" s="26">
        <v>37457</v>
      </c>
      <c r="F522" s="33" t="s">
        <v>297</v>
      </c>
      <c r="G522" s="25" t="s">
        <v>786</v>
      </c>
      <c r="H522" s="33" t="s">
        <v>38</v>
      </c>
      <c r="I522" s="33" t="s">
        <v>450</v>
      </c>
      <c r="J522" s="33"/>
      <c r="K522" s="1"/>
      <c r="N522" s="1"/>
      <c r="O522" s="9"/>
      <c r="P522" s="8"/>
      <c r="R522" s="1"/>
      <c r="S522" s="1"/>
      <c r="T522" s="1"/>
      <c r="V522" s="3"/>
      <c r="W522" s="4"/>
      <c r="X522" s="23"/>
      <c r="Y522" s="23"/>
      <c r="Z522" s="1"/>
      <c r="AA522" s="1"/>
      <c r="AB522" s="1"/>
      <c r="AC522" s="1"/>
      <c r="AD522" s="1"/>
      <c r="AE522" s="1"/>
      <c r="AF522" s="1"/>
      <c r="AG522" s="6"/>
      <c r="AH522" s="1"/>
      <c r="AI522" s="6"/>
      <c r="AJ522" s="7"/>
      <c r="AK522" s="7"/>
      <c r="AL522" s="1"/>
      <c r="AM522" s="1"/>
      <c r="AN522" s="1"/>
      <c r="AO522" s="1"/>
    </row>
    <row r="523" spans="1:41" x14ac:dyDescent="0.2">
      <c r="A523" s="25">
        <v>523</v>
      </c>
      <c r="B523" s="33" t="str">
        <f t="shared" si="17"/>
        <v>Bermuda_Plate3</v>
      </c>
      <c r="C523" s="27" t="s">
        <v>675</v>
      </c>
      <c r="D523" s="25" t="s">
        <v>1108</v>
      </c>
      <c r="E523" s="26">
        <v>37457</v>
      </c>
      <c r="F523" s="33" t="s">
        <v>297</v>
      </c>
      <c r="G523" s="25" t="s">
        <v>786</v>
      </c>
      <c r="H523" s="33" t="s">
        <v>38</v>
      </c>
      <c r="I523" s="33" t="s">
        <v>451</v>
      </c>
      <c r="J523" s="33"/>
      <c r="K523" s="1"/>
      <c r="N523" s="1"/>
      <c r="O523" s="9"/>
      <c r="P523" s="8"/>
      <c r="R523" s="1"/>
      <c r="S523" s="1"/>
      <c r="T523" s="1"/>
      <c r="V523" s="3"/>
      <c r="W523" s="4"/>
      <c r="X523" s="23"/>
      <c r="Y523" s="23"/>
      <c r="Z523" s="1"/>
      <c r="AA523" s="1"/>
      <c r="AB523" s="1"/>
      <c r="AC523" s="1"/>
      <c r="AD523" s="1"/>
      <c r="AE523" s="1"/>
      <c r="AF523" s="1"/>
      <c r="AG523" s="6"/>
      <c r="AH523" s="1"/>
      <c r="AI523" s="6"/>
      <c r="AJ523" s="7"/>
      <c r="AK523" s="7"/>
      <c r="AL523" s="1"/>
      <c r="AM523" s="1"/>
      <c r="AN523" s="1"/>
      <c r="AO523" s="1"/>
    </row>
    <row r="524" spans="1:41" x14ac:dyDescent="0.2">
      <c r="A524" s="25">
        <v>524</v>
      </c>
      <c r="B524" s="33" t="str">
        <f t="shared" si="17"/>
        <v>Bermuda_Plate3</v>
      </c>
      <c r="C524" s="27" t="s">
        <v>676</v>
      </c>
      <c r="D524" s="25" t="s">
        <v>1108</v>
      </c>
      <c r="E524" s="26">
        <v>37457</v>
      </c>
      <c r="F524" s="33" t="s">
        <v>297</v>
      </c>
      <c r="G524" s="25" t="s">
        <v>786</v>
      </c>
      <c r="H524" s="33" t="s">
        <v>38</v>
      </c>
      <c r="I524" s="33" t="s">
        <v>452</v>
      </c>
      <c r="J524" s="33"/>
      <c r="K524" s="1"/>
      <c r="N524" s="1"/>
      <c r="O524" s="9"/>
      <c r="P524" s="8"/>
      <c r="R524" s="1"/>
      <c r="S524" s="1"/>
      <c r="T524" s="1"/>
      <c r="V524" s="3"/>
      <c r="W524" s="4"/>
      <c r="X524" s="23"/>
      <c r="Y524" s="23"/>
      <c r="Z524" s="1"/>
      <c r="AA524" s="1"/>
      <c r="AB524" s="1"/>
      <c r="AC524" s="1"/>
      <c r="AD524" s="1"/>
      <c r="AE524" s="1"/>
      <c r="AF524" s="1"/>
      <c r="AG524" s="6"/>
      <c r="AH524" s="1"/>
      <c r="AI524" s="6"/>
      <c r="AJ524" s="7"/>
      <c r="AK524" s="7"/>
      <c r="AL524" s="1"/>
      <c r="AM524" s="1"/>
      <c r="AN524" s="1"/>
      <c r="AO524" s="1"/>
    </row>
    <row r="525" spans="1:41" x14ac:dyDescent="0.2">
      <c r="A525" s="25">
        <v>525</v>
      </c>
      <c r="B525" s="33" t="str">
        <f t="shared" si="17"/>
        <v>Bermuda_Plate3</v>
      </c>
      <c r="C525" s="27" t="s">
        <v>677</v>
      </c>
      <c r="D525" s="25" t="s">
        <v>1108</v>
      </c>
      <c r="E525" s="26">
        <v>37457</v>
      </c>
      <c r="F525" s="33" t="s">
        <v>297</v>
      </c>
      <c r="G525" s="25" t="s">
        <v>786</v>
      </c>
      <c r="H525" s="33" t="s">
        <v>38</v>
      </c>
      <c r="I525" s="33" t="s">
        <v>453</v>
      </c>
      <c r="J525" s="33"/>
      <c r="K525" s="1"/>
      <c r="N525" s="1"/>
      <c r="O525" s="9"/>
      <c r="P525" s="8"/>
      <c r="R525" s="1"/>
      <c r="S525" s="1"/>
      <c r="T525" s="1"/>
      <c r="V525" s="3"/>
      <c r="W525" s="4"/>
      <c r="X525" s="23"/>
      <c r="Y525" s="23"/>
      <c r="Z525" s="1"/>
      <c r="AA525" s="1"/>
      <c r="AB525" s="1"/>
      <c r="AC525" s="1"/>
      <c r="AD525" s="1"/>
      <c r="AE525" s="1"/>
      <c r="AF525" s="1"/>
      <c r="AG525" s="6"/>
      <c r="AH525" s="1"/>
      <c r="AI525" s="6"/>
      <c r="AJ525" s="7"/>
      <c r="AK525" s="7"/>
      <c r="AL525" s="1"/>
      <c r="AM525" s="1"/>
      <c r="AN525" s="1"/>
      <c r="AO525" s="1"/>
    </row>
    <row r="526" spans="1:41" x14ac:dyDescent="0.2">
      <c r="A526" s="25">
        <v>526</v>
      </c>
      <c r="B526" s="33" t="str">
        <f t="shared" si="17"/>
        <v>Bermuda_Plate3</v>
      </c>
      <c r="C526" s="27" t="s">
        <v>678</v>
      </c>
      <c r="D526" s="25" t="s">
        <v>1108</v>
      </c>
      <c r="E526" s="26">
        <v>37457</v>
      </c>
      <c r="F526" s="33" t="s">
        <v>297</v>
      </c>
      <c r="G526" s="25" t="s">
        <v>786</v>
      </c>
      <c r="H526" s="33" t="s">
        <v>38</v>
      </c>
      <c r="I526" s="33" t="s">
        <v>454</v>
      </c>
      <c r="J526" s="33"/>
      <c r="K526" s="1"/>
      <c r="N526" s="1"/>
      <c r="O526" s="9"/>
      <c r="P526" s="8"/>
      <c r="R526" s="1"/>
      <c r="S526" s="1"/>
      <c r="T526" s="1"/>
      <c r="V526" s="3"/>
      <c r="W526" s="4"/>
      <c r="X526" s="23"/>
      <c r="Y526" s="23"/>
      <c r="Z526" s="1"/>
      <c r="AA526" s="1"/>
      <c r="AB526" s="1"/>
      <c r="AC526" s="1"/>
      <c r="AD526" s="1"/>
      <c r="AE526" s="1"/>
      <c r="AF526" s="1"/>
      <c r="AG526" s="6"/>
      <c r="AH526" s="1"/>
      <c r="AI526" s="6"/>
      <c r="AJ526" s="7"/>
      <c r="AK526" s="7"/>
      <c r="AL526" s="1"/>
      <c r="AM526" s="1"/>
      <c r="AN526" s="1"/>
      <c r="AO526" s="1"/>
    </row>
    <row r="527" spans="1:41" x14ac:dyDescent="0.2">
      <c r="A527" s="25">
        <v>527</v>
      </c>
      <c r="B527" s="33" t="str">
        <f t="shared" si="17"/>
        <v>Bermuda_Plate3</v>
      </c>
      <c r="C527" s="27" t="s">
        <v>679</v>
      </c>
      <c r="D527" s="25" t="s">
        <v>1108</v>
      </c>
      <c r="E527" s="26">
        <v>37457</v>
      </c>
      <c r="F527" s="33" t="s">
        <v>297</v>
      </c>
      <c r="G527" s="25" t="s">
        <v>786</v>
      </c>
      <c r="H527" s="33" t="s">
        <v>38</v>
      </c>
      <c r="I527" s="33" t="s">
        <v>455</v>
      </c>
      <c r="J527" s="33"/>
      <c r="K527" s="1"/>
      <c r="N527" s="1"/>
      <c r="O527" s="9"/>
      <c r="P527" s="8"/>
      <c r="R527" s="1"/>
      <c r="S527" s="1"/>
      <c r="T527" s="1"/>
      <c r="V527" s="3"/>
      <c r="W527" s="4"/>
      <c r="X527" s="23"/>
      <c r="Y527" s="23"/>
      <c r="Z527" s="1"/>
      <c r="AA527" s="1"/>
      <c r="AB527" s="1"/>
      <c r="AC527" s="1"/>
      <c r="AD527" s="1"/>
      <c r="AE527" s="1"/>
      <c r="AF527" s="1"/>
      <c r="AG527" s="6"/>
      <c r="AH527" s="1"/>
      <c r="AI527" s="6"/>
      <c r="AJ527" s="7"/>
      <c r="AK527" s="7"/>
      <c r="AL527" s="1"/>
      <c r="AM527" s="1"/>
      <c r="AN527" s="1"/>
      <c r="AO527" s="1"/>
    </row>
    <row r="528" spans="1:41" x14ac:dyDescent="0.2">
      <c r="A528" s="25">
        <v>528</v>
      </c>
      <c r="B528" s="33" t="str">
        <f t="shared" si="17"/>
        <v>Bermuda_Plate3</v>
      </c>
      <c r="C528" s="27" t="s">
        <v>680</v>
      </c>
      <c r="D528" s="25" t="s">
        <v>1108</v>
      </c>
      <c r="E528" s="26">
        <v>37457</v>
      </c>
      <c r="F528" s="33" t="s">
        <v>297</v>
      </c>
      <c r="G528" s="25" t="s">
        <v>786</v>
      </c>
      <c r="H528" s="33" t="s">
        <v>38</v>
      </c>
      <c r="I528" s="33" t="s">
        <v>456</v>
      </c>
      <c r="J528" s="33" t="s">
        <v>625</v>
      </c>
      <c r="K528" s="1"/>
      <c r="N528" s="1"/>
      <c r="O528" s="2"/>
      <c r="P528" s="8"/>
      <c r="R528" s="1"/>
      <c r="S528" s="1"/>
      <c r="T528" s="1"/>
      <c r="V528" s="3"/>
      <c r="W528" s="4"/>
      <c r="X528" s="23"/>
      <c r="Y528" s="23"/>
      <c r="Z528" s="1"/>
      <c r="AA528" s="1"/>
      <c r="AB528" s="1"/>
      <c r="AC528" s="1"/>
      <c r="AD528" s="1"/>
      <c r="AE528" s="1"/>
      <c r="AF528" s="1"/>
      <c r="AG528" s="6"/>
      <c r="AH528" s="1"/>
      <c r="AI528" s="6"/>
      <c r="AJ528" s="7"/>
      <c r="AK528" s="7"/>
      <c r="AL528" s="1"/>
      <c r="AM528" s="1"/>
      <c r="AN528" s="1"/>
      <c r="AO528" s="1"/>
    </row>
    <row r="529" spans="1:41" x14ac:dyDescent="0.2">
      <c r="A529" s="25">
        <v>529</v>
      </c>
      <c r="B529" s="33" t="str">
        <f t="shared" si="17"/>
        <v>Bermuda_Plate3</v>
      </c>
      <c r="C529" s="27" t="s">
        <v>681</v>
      </c>
      <c r="D529" s="25" t="s">
        <v>1108</v>
      </c>
      <c r="E529" s="26">
        <v>37457</v>
      </c>
      <c r="F529" s="33" t="s">
        <v>297</v>
      </c>
      <c r="G529" s="25" t="s">
        <v>786</v>
      </c>
      <c r="H529" s="33" t="s">
        <v>38</v>
      </c>
      <c r="I529" s="33" t="s">
        <v>456</v>
      </c>
      <c r="J529" s="33" t="s">
        <v>625</v>
      </c>
      <c r="K529" s="1"/>
      <c r="N529" s="1"/>
      <c r="O529" s="2"/>
      <c r="P529" s="8"/>
      <c r="R529" s="1"/>
      <c r="S529" s="1"/>
      <c r="T529" s="1"/>
      <c r="V529" s="3"/>
      <c r="W529" s="4"/>
      <c r="X529" s="23"/>
      <c r="Y529" s="23"/>
      <c r="Z529" s="1"/>
      <c r="AA529" s="1"/>
      <c r="AB529" s="1"/>
      <c r="AC529" s="1"/>
      <c r="AD529" s="1"/>
      <c r="AE529" s="1"/>
      <c r="AF529" s="1"/>
      <c r="AG529" s="6"/>
      <c r="AH529" s="1"/>
      <c r="AI529" s="6"/>
      <c r="AJ529" s="7"/>
      <c r="AK529" s="7"/>
      <c r="AL529" s="1"/>
      <c r="AM529" s="1"/>
      <c r="AN529" s="1"/>
      <c r="AO529" s="1"/>
    </row>
    <row r="530" spans="1:41" x14ac:dyDescent="0.2">
      <c r="A530" s="25">
        <v>530</v>
      </c>
      <c r="B530" s="33" t="str">
        <f t="shared" si="17"/>
        <v>Bermuda_Plate3</v>
      </c>
      <c r="C530" s="27" t="s">
        <v>682</v>
      </c>
      <c r="D530" s="25" t="s">
        <v>1108</v>
      </c>
      <c r="E530" s="26">
        <v>37457</v>
      </c>
      <c r="F530" s="33" t="s">
        <v>297</v>
      </c>
      <c r="G530" s="25" t="s">
        <v>786</v>
      </c>
      <c r="H530" s="33" t="s">
        <v>38</v>
      </c>
      <c r="I530" s="33" t="s">
        <v>457</v>
      </c>
      <c r="J530" s="33" t="s">
        <v>626</v>
      </c>
      <c r="K530" s="1"/>
      <c r="N530" s="1"/>
      <c r="O530" s="2"/>
      <c r="P530" s="8"/>
      <c r="R530" s="1"/>
      <c r="S530" s="1"/>
      <c r="T530" s="1"/>
      <c r="V530" s="3"/>
      <c r="W530" s="4"/>
      <c r="X530" s="23"/>
      <c r="Y530" s="23"/>
      <c r="Z530" s="1"/>
      <c r="AA530" s="1"/>
      <c r="AB530" s="1"/>
      <c r="AC530" s="1"/>
      <c r="AD530" s="1"/>
      <c r="AE530" s="1"/>
      <c r="AF530" s="1"/>
      <c r="AG530" s="6"/>
      <c r="AH530" s="1"/>
      <c r="AI530" s="6"/>
      <c r="AJ530" s="7"/>
      <c r="AK530" s="7"/>
      <c r="AL530" s="1"/>
      <c r="AM530" s="1"/>
      <c r="AN530" s="1"/>
      <c r="AO530" s="1"/>
    </row>
    <row r="531" spans="1:41" x14ac:dyDescent="0.2">
      <c r="A531" s="25">
        <v>531</v>
      </c>
      <c r="B531" s="33" t="str">
        <f t="shared" si="17"/>
        <v>Bermuda_Plate3</v>
      </c>
      <c r="C531" s="27" t="s">
        <v>683</v>
      </c>
      <c r="D531" s="25" t="s">
        <v>1108</v>
      </c>
      <c r="E531" s="26">
        <v>37457</v>
      </c>
      <c r="F531" s="33" t="s">
        <v>297</v>
      </c>
      <c r="G531" s="25" t="s">
        <v>786</v>
      </c>
      <c r="H531" s="33" t="s">
        <v>38</v>
      </c>
      <c r="I531" s="33" t="s">
        <v>457</v>
      </c>
      <c r="J531" s="33" t="s">
        <v>626</v>
      </c>
      <c r="K531" s="1"/>
      <c r="N531" s="1"/>
      <c r="O531" s="2"/>
      <c r="P531" s="8"/>
      <c r="R531" s="1"/>
      <c r="S531" s="1"/>
      <c r="T531" s="1"/>
      <c r="V531" s="3"/>
      <c r="W531" s="4"/>
      <c r="X531" s="23"/>
      <c r="Y531" s="23"/>
      <c r="Z531" s="1"/>
      <c r="AA531" s="1"/>
      <c r="AB531" s="1"/>
      <c r="AC531" s="1"/>
      <c r="AD531" s="1"/>
      <c r="AE531" s="1"/>
      <c r="AF531" s="1"/>
      <c r="AG531" s="6"/>
      <c r="AH531" s="1"/>
      <c r="AI531" s="6"/>
      <c r="AJ531" s="7"/>
      <c r="AK531" s="7"/>
      <c r="AL531" s="1"/>
      <c r="AM531" s="1"/>
      <c r="AN531" s="1"/>
      <c r="AO531" s="1"/>
    </row>
    <row r="532" spans="1:41" x14ac:dyDescent="0.2">
      <c r="A532" s="25">
        <v>532</v>
      </c>
      <c r="B532" s="33" t="str">
        <f t="shared" si="17"/>
        <v>Bermuda_Plate3</v>
      </c>
      <c r="C532" s="27" t="s">
        <v>684</v>
      </c>
      <c r="D532" s="25" t="s">
        <v>1108</v>
      </c>
      <c r="E532" s="26">
        <v>37457</v>
      </c>
      <c r="F532" s="33" t="s">
        <v>297</v>
      </c>
      <c r="G532" s="25" t="s">
        <v>786</v>
      </c>
      <c r="H532" s="33" t="s">
        <v>38</v>
      </c>
      <c r="I532" s="33" t="s">
        <v>458</v>
      </c>
      <c r="J532" s="33"/>
      <c r="K532" s="1"/>
      <c r="N532" s="1"/>
      <c r="O532" s="2"/>
      <c r="P532" s="8"/>
      <c r="R532" s="1"/>
      <c r="S532" s="1"/>
      <c r="T532" s="1"/>
      <c r="V532" s="3"/>
      <c r="W532" s="4"/>
      <c r="X532" s="23"/>
      <c r="Y532" s="23"/>
      <c r="Z532" s="1"/>
      <c r="AA532" s="1"/>
      <c r="AB532" s="1"/>
      <c r="AC532" s="1"/>
      <c r="AD532" s="1"/>
      <c r="AE532" s="1"/>
      <c r="AF532" s="1"/>
      <c r="AG532" s="6"/>
      <c r="AH532" s="1"/>
      <c r="AI532" s="6"/>
      <c r="AJ532" s="7"/>
      <c r="AK532" s="7"/>
      <c r="AL532" s="1"/>
      <c r="AM532" s="1"/>
      <c r="AN532" s="1"/>
      <c r="AO532" s="1"/>
    </row>
    <row r="533" spans="1:41" x14ac:dyDescent="0.2">
      <c r="A533" s="25">
        <v>533</v>
      </c>
      <c r="B533" s="33" t="str">
        <f t="shared" si="17"/>
        <v>Bermuda_Plate3</v>
      </c>
      <c r="C533" s="27" t="s">
        <v>686</v>
      </c>
      <c r="D533" s="25" t="s">
        <v>1108</v>
      </c>
      <c r="E533" s="26">
        <v>37457</v>
      </c>
      <c r="F533" s="33" t="s">
        <v>297</v>
      </c>
      <c r="G533" s="25" t="s">
        <v>786</v>
      </c>
      <c r="H533" s="33" t="s">
        <v>38</v>
      </c>
      <c r="I533" s="33" t="s">
        <v>459</v>
      </c>
      <c r="J533" s="33"/>
      <c r="K533" s="1"/>
      <c r="N533" s="1"/>
      <c r="O533" s="2"/>
      <c r="P533" s="8"/>
      <c r="R533" s="1"/>
      <c r="S533" s="1"/>
      <c r="T533" s="1"/>
      <c r="V533" s="3"/>
      <c r="W533" s="4"/>
      <c r="X533" s="23"/>
      <c r="Y533" s="23"/>
      <c r="Z533" s="1"/>
      <c r="AA533" s="1"/>
      <c r="AB533" s="1"/>
      <c r="AC533" s="1"/>
      <c r="AD533" s="1"/>
      <c r="AE533" s="1"/>
      <c r="AF533" s="1"/>
      <c r="AG533" s="6"/>
      <c r="AH533" s="1"/>
      <c r="AI533" s="6"/>
      <c r="AJ533" s="7"/>
      <c r="AK533" s="7"/>
      <c r="AL533" s="1"/>
      <c r="AM533" s="1"/>
      <c r="AN533" s="1"/>
      <c r="AO533" s="1"/>
    </row>
    <row r="534" spans="1:41" x14ac:dyDescent="0.2">
      <c r="A534" s="25">
        <v>534</v>
      </c>
      <c r="B534" s="33" t="str">
        <f t="shared" si="17"/>
        <v>Bermuda_Plate3</v>
      </c>
      <c r="C534" s="27" t="s">
        <v>687</v>
      </c>
      <c r="D534" s="25" t="s">
        <v>1108</v>
      </c>
      <c r="E534" s="26">
        <v>37457</v>
      </c>
      <c r="F534" s="33" t="s">
        <v>297</v>
      </c>
      <c r="G534" s="25" t="s">
        <v>786</v>
      </c>
      <c r="H534" s="33" t="s">
        <v>38</v>
      </c>
      <c r="I534" s="33" t="s">
        <v>460</v>
      </c>
      <c r="J534" s="33"/>
      <c r="K534" s="1"/>
      <c r="N534" s="1"/>
      <c r="O534" s="2"/>
      <c r="P534" s="8"/>
      <c r="R534" s="1"/>
      <c r="S534" s="1"/>
      <c r="T534" s="1"/>
      <c r="V534" s="3"/>
      <c r="W534" s="4"/>
      <c r="X534" s="23"/>
      <c r="Y534" s="23"/>
      <c r="Z534" s="1"/>
      <c r="AA534" s="1"/>
      <c r="AB534" s="1"/>
      <c r="AC534" s="1"/>
      <c r="AD534" s="1"/>
      <c r="AE534" s="1"/>
      <c r="AF534" s="1"/>
      <c r="AG534" s="6"/>
      <c r="AH534" s="1"/>
      <c r="AI534" s="6"/>
      <c r="AJ534" s="7"/>
      <c r="AK534" s="7"/>
      <c r="AL534" s="1"/>
      <c r="AM534" s="1"/>
      <c r="AN534" s="1"/>
      <c r="AO534" s="1"/>
    </row>
    <row r="535" spans="1:41" x14ac:dyDescent="0.2">
      <c r="A535" s="25">
        <v>535</v>
      </c>
      <c r="B535" s="33" t="str">
        <f t="shared" si="17"/>
        <v>Bermuda_Plate3</v>
      </c>
      <c r="C535" s="27" t="s">
        <v>688</v>
      </c>
      <c r="D535" s="25" t="s">
        <v>1108</v>
      </c>
      <c r="E535" s="26">
        <v>37457</v>
      </c>
      <c r="F535" s="33" t="s">
        <v>297</v>
      </c>
      <c r="G535" s="25" t="s">
        <v>786</v>
      </c>
      <c r="H535" s="33" t="s">
        <v>38</v>
      </c>
      <c r="I535" s="33" t="s">
        <v>461</v>
      </c>
      <c r="J535" s="33"/>
      <c r="K535" s="1"/>
      <c r="N535" s="1"/>
      <c r="O535" s="2"/>
      <c r="P535" s="8"/>
      <c r="R535" s="1"/>
      <c r="S535" s="1"/>
      <c r="T535" s="1"/>
      <c r="V535" s="3"/>
      <c r="W535" s="4"/>
      <c r="X535" s="23"/>
      <c r="Y535" s="23"/>
      <c r="Z535" s="1"/>
      <c r="AA535" s="1"/>
      <c r="AB535" s="1"/>
      <c r="AC535" s="1"/>
      <c r="AD535" s="1"/>
      <c r="AE535" s="1"/>
      <c r="AF535" s="1"/>
      <c r="AG535" s="6"/>
      <c r="AH535" s="1"/>
      <c r="AI535" s="6"/>
      <c r="AJ535" s="7"/>
      <c r="AK535" s="7"/>
      <c r="AL535" s="1"/>
      <c r="AM535" s="1"/>
      <c r="AN535" s="1"/>
      <c r="AO535" s="1"/>
    </row>
    <row r="536" spans="1:41" x14ac:dyDescent="0.2">
      <c r="A536" s="25">
        <v>536</v>
      </c>
      <c r="B536" s="33" t="str">
        <f t="shared" si="17"/>
        <v>Bermuda_Plate3</v>
      </c>
      <c r="C536" s="27" t="s">
        <v>689</v>
      </c>
      <c r="D536" s="25" t="s">
        <v>1108</v>
      </c>
      <c r="E536" s="26">
        <v>37457</v>
      </c>
      <c r="F536" s="33" t="s">
        <v>297</v>
      </c>
      <c r="G536" s="25" t="s">
        <v>786</v>
      </c>
      <c r="H536" s="33" t="s">
        <v>38</v>
      </c>
      <c r="I536" s="33" t="s">
        <v>462</v>
      </c>
      <c r="J536" s="33"/>
      <c r="K536" s="1"/>
      <c r="N536" s="1"/>
      <c r="O536" s="2"/>
      <c r="P536" s="8"/>
      <c r="R536" s="1"/>
      <c r="S536" s="1"/>
      <c r="T536" s="1"/>
      <c r="V536" s="3"/>
      <c r="W536" s="4"/>
      <c r="X536" s="23"/>
      <c r="Y536" s="23"/>
      <c r="Z536" s="1"/>
      <c r="AA536" s="1"/>
      <c r="AB536" s="1"/>
      <c r="AC536" s="1"/>
      <c r="AD536" s="1"/>
      <c r="AE536" s="1"/>
      <c r="AF536" s="1"/>
      <c r="AG536" s="6"/>
      <c r="AH536" s="1"/>
      <c r="AI536" s="6"/>
      <c r="AJ536" s="7"/>
      <c r="AK536" s="7"/>
      <c r="AL536" s="1"/>
      <c r="AM536" s="1"/>
      <c r="AN536" s="1"/>
      <c r="AO536" s="1"/>
    </row>
    <row r="537" spans="1:41" x14ac:dyDescent="0.2">
      <c r="A537" s="25">
        <v>537</v>
      </c>
      <c r="B537" s="33" t="str">
        <f t="shared" si="17"/>
        <v>Bermuda_Plate3</v>
      </c>
      <c r="C537" s="27" t="s">
        <v>691</v>
      </c>
      <c r="D537" s="25" t="s">
        <v>1108</v>
      </c>
      <c r="E537" s="26">
        <v>37457</v>
      </c>
      <c r="F537" s="33" t="s">
        <v>297</v>
      </c>
      <c r="G537" s="25" t="s">
        <v>786</v>
      </c>
      <c r="H537" s="33" t="s">
        <v>38</v>
      </c>
      <c r="I537" s="33" t="s">
        <v>463</v>
      </c>
      <c r="J537" s="33"/>
      <c r="K537" s="1"/>
      <c r="N537" s="1"/>
      <c r="O537" s="2"/>
      <c r="P537" s="8"/>
      <c r="R537" s="1"/>
      <c r="S537" s="1"/>
      <c r="T537" s="1"/>
      <c r="V537" s="3"/>
      <c r="W537" s="4"/>
      <c r="X537" s="23"/>
      <c r="Y537" s="23"/>
      <c r="Z537" s="1"/>
      <c r="AA537" s="1"/>
      <c r="AB537" s="1"/>
      <c r="AC537" s="1"/>
      <c r="AD537" s="1"/>
      <c r="AE537" s="1"/>
      <c r="AF537" s="1"/>
      <c r="AG537" s="6"/>
      <c r="AH537" s="1"/>
      <c r="AI537" s="6"/>
      <c r="AJ537" s="7"/>
      <c r="AK537" s="7"/>
      <c r="AL537" s="1"/>
      <c r="AM537" s="1"/>
      <c r="AN537" s="1"/>
      <c r="AO537" s="1"/>
    </row>
    <row r="538" spans="1:41" x14ac:dyDescent="0.2">
      <c r="A538" s="25">
        <v>538</v>
      </c>
      <c r="B538" s="33" t="str">
        <f t="shared" si="17"/>
        <v>Bermuda_Plate3</v>
      </c>
      <c r="C538" s="27" t="s">
        <v>692</v>
      </c>
      <c r="D538" s="25" t="s">
        <v>1108</v>
      </c>
      <c r="E538" s="26">
        <v>37457</v>
      </c>
      <c r="F538" s="33" t="s">
        <v>297</v>
      </c>
      <c r="G538" s="25" t="s">
        <v>786</v>
      </c>
      <c r="H538" s="33" t="s">
        <v>38</v>
      </c>
      <c r="I538" s="33" t="s">
        <v>464</v>
      </c>
      <c r="J538" s="33"/>
      <c r="K538" s="1"/>
      <c r="N538" s="1"/>
      <c r="O538" s="2"/>
      <c r="P538" s="8"/>
      <c r="R538" s="1"/>
      <c r="S538" s="1"/>
      <c r="T538" s="1"/>
      <c r="V538" s="3"/>
      <c r="W538" s="4"/>
      <c r="X538" s="23"/>
      <c r="Y538" s="23"/>
      <c r="Z538" s="1"/>
      <c r="AA538" s="1"/>
      <c r="AB538" s="1"/>
      <c r="AC538" s="1"/>
      <c r="AD538" s="1"/>
      <c r="AE538" s="1"/>
      <c r="AF538" s="1"/>
      <c r="AG538" s="6"/>
      <c r="AH538" s="1"/>
      <c r="AI538" s="6"/>
      <c r="AJ538" s="7"/>
      <c r="AK538" s="7"/>
      <c r="AL538" s="1"/>
      <c r="AM538" s="1"/>
      <c r="AN538" s="1"/>
      <c r="AO538" s="1"/>
    </row>
    <row r="539" spans="1:41" x14ac:dyDescent="0.2">
      <c r="A539" s="25">
        <v>539</v>
      </c>
      <c r="B539" s="33" t="str">
        <f t="shared" si="17"/>
        <v>Bermuda_Plate3</v>
      </c>
      <c r="C539" s="27" t="s">
        <v>693</v>
      </c>
      <c r="D539" s="25" t="s">
        <v>1108</v>
      </c>
      <c r="E539" s="26">
        <v>37457</v>
      </c>
      <c r="F539" s="33" t="s">
        <v>297</v>
      </c>
      <c r="G539" s="25" t="s">
        <v>786</v>
      </c>
      <c r="H539" s="33" t="s">
        <v>38</v>
      </c>
      <c r="I539" s="33" t="s">
        <v>465</v>
      </c>
      <c r="J539" s="33"/>
      <c r="K539" s="1"/>
      <c r="N539" s="1"/>
      <c r="O539" s="2"/>
      <c r="P539" s="8"/>
      <c r="R539" s="1"/>
      <c r="S539" s="1"/>
      <c r="T539" s="1"/>
      <c r="V539" s="3"/>
      <c r="W539" s="4"/>
      <c r="X539" s="23"/>
      <c r="Y539" s="23"/>
      <c r="Z539" s="1"/>
      <c r="AA539" s="1"/>
      <c r="AB539" s="1"/>
      <c r="AC539" s="1"/>
      <c r="AD539" s="1"/>
      <c r="AE539" s="1"/>
      <c r="AF539" s="1"/>
      <c r="AG539" s="6"/>
      <c r="AH539" s="1"/>
      <c r="AI539" s="6"/>
      <c r="AJ539" s="7"/>
      <c r="AK539" s="7"/>
      <c r="AL539" s="1"/>
      <c r="AM539" s="1"/>
      <c r="AN539" s="1"/>
      <c r="AO539" s="1"/>
    </row>
    <row r="540" spans="1:41" x14ac:dyDescent="0.2">
      <c r="A540" s="25">
        <v>540</v>
      </c>
      <c r="B540" s="33" t="str">
        <f t="shared" si="17"/>
        <v>Bermuda_Plate3</v>
      </c>
      <c r="C540" s="27" t="s">
        <v>694</v>
      </c>
      <c r="D540" s="25" t="s">
        <v>1108</v>
      </c>
      <c r="E540" s="26">
        <v>37457</v>
      </c>
      <c r="F540" s="33" t="s">
        <v>297</v>
      </c>
      <c r="G540" s="25" t="s">
        <v>786</v>
      </c>
      <c r="H540" s="33" t="s">
        <v>38</v>
      </c>
      <c r="I540" s="33" t="s">
        <v>466</v>
      </c>
      <c r="J540" s="33"/>
      <c r="K540" s="1"/>
      <c r="N540" s="1"/>
      <c r="O540" s="2"/>
      <c r="P540" s="8"/>
      <c r="R540" s="1"/>
      <c r="S540" s="1"/>
      <c r="T540" s="1"/>
      <c r="V540" s="3"/>
      <c r="W540" s="4"/>
      <c r="X540" s="23"/>
      <c r="Y540" s="23"/>
      <c r="Z540" s="1"/>
      <c r="AA540" s="1"/>
      <c r="AB540" s="1"/>
      <c r="AC540" s="1"/>
      <c r="AD540" s="1"/>
      <c r="AE540" s="1"/>
      <c r="AF540" s="1"/>
      <c r="AG540" s="6"/>
      <c r="AH540" s="1"/>
      <c r="AI540" s="6"/>
      <c r="AJ540" s="7"/>
      <c r="AK540" s="7"/>
      <c r="AL540" s="1"/>
      <c r="AM540" s="1"/>
      <c r="AN540" s="1"/>
      <c r="AO540" s="1"/>
    </row>
    <row r="541" spans="1:41" x14ac:dyDescent="0.2">
      <c r="A541" s="25">
        <v>541</v>
      </c>
      <c r="B541" s="33" t="str">
        <f t="shared" si="17"/>
        <v>Bermuda_Plate3</v>
      </c>
      <c r="C541" s="27" t="s">
        <v>696</v>
      </c>
      <c r="D541" s="25" t="s">
        <v>1108</v>
      </c>
      <c r="E541" s="26">
        <v>37457</v>
      </c>
      <c r="F541" s="33" t="s">
        <v>297</v>
      </c>
      <c r="G541" s="25" t="s">
        <v>786</v>
      </c>
      <c r="H541" s="33" t="s">
        <v>38</v>
      </c>
      <c r="I541" s="33" t="s">
        <v>467</v>
      </c>
      <c r="J541" s="33"/>
      <c r="K541" s="1"/>
      <c r="N541" s="1"/>
      <c r="O541" s="2"/>
      <c r="P541" s="8"/>
      <c r="R541" s="1"/>
      <c r="S541" s="1"/>
      <c r="T541" s="1"/>
      <c r="V541" s="3"/>
      <c r="W541" s="4"/>
      <c r="X541" s="23"/>
      <c r="Y541" s="23"/>
      <c r="Z541" s="1"/>
      <c r="AA541" s="1"/>
      <c r="AB541" s="1"/>
      <c r="AC541" s="1"/>
      <c r="AD541" s="1"/>
      <c r="AE541" s="1"/>
      <c r="AF541" s="1"/>
      <c r="AG541" s="6"/>
      <c r="AH541" s="1"/>
      <c r="AI541" s="6"/>
      <c r="AJ541" s="7"/>
      <c r="AK541" s="7"/>
      <c r="AL541" s="1"/>
      <c r="AM541" s="1"/>
      <c r="AN541" s="1"/>
      <c r="AO541" s="1"/>
    </row>
    <row r="542" spans="1:41" x14ac:dyDescent="0.2">
      <c r="A542" s="25">
        <v>542</v>
      </c>
      <c r="B542" s="33" t="str">
        <f t="shared" si="17"/>
        <v>Bermuda_Plate3</v>
      </c>
      <c r="C542" s="27" t="s">
        <v>698</v>
      </c>
      <c r="D542" s="25" t="s">
        <v>1108</v>
      </c>
      <c r="E542" s="26">
        <v>37457</v>
      </c>
      <c r="F542" s="33" t="s">
        <v>297</v>
      </c>
      <c r="G542" s="25" t="s">
        <v>786</v>
      </c>
      <c r="H542" s="33" t="s">
        <v>38</v>
      </c>
      <c r="I542" s="33" t="s">
        <v>468</v>
      </c>
      <c r="J542" s="33"/>
      <c r="K542" s="1"/>
      <c r="N542" s="1"/>
      <c r="O542" s="2"/>
      <c r="P542" s="8"/>
      <c r="R542" s="1"/>
      <c r="S542" s="1"/>
      <c r="T542" s="1"/>
      <c r="V542" s="3"/>
      <c r="W542" s="4"/>
      <c r="X542" s="23"/>
      <c r="Y542" s="23"/>
      <c r="Z542" s="1"/>
      <c r="AA542" s="1"/>
      <c r="AB542" s="1"/>
      <c r="AC542" s="1"/>
      <c r="AD542" s="1"/>
      <c r="AE542" s="1"/>
      <c r="AF542" s="1"/>
      <c r="AG542" s="6"/>
      <c r="AH542" s="1"/>
      <c r="AI542" s="6"/>
      <c r="AJ542" s="7"/>
      <c r="AK542" s="7"/>
      <c r="AL542" s="1"/>
      <c r="AM542" s="1"/>
      <c r="AN542" s="1"/>
      <c r="AO542" s="1"/>
    </row>
    <row r="543" spans="1:41" x14ac:dyDescent="0.2">
      <c r="A543" s="25">
        <v>543</v>
      </c>
      <c r="B543" s="33" t="str">
        <f t="shared" si="17"/>
        <v>Bermuda_Plate3</v>
      </c>
      <c r="C543" s="27" t="s">
        <v>699</v>
      </c>
      <c r="D543" s="25" t="s">
        <v>1108</v>
      </c>
      <c r="E543" s="26">
        <v>37457</v>
      </c>
      <c r="F543" s="33" t="s">
        <v>297</v>
      </c>
      <c r="G543" s="25" t="s">
        <v>786</v>
      </c>
      <c r="H543" s="33" t="s">
        <v>38</v>
      </c>
      <c r="I543" s="33" t="s">
        <v>469</v>
      </c>
      <c r="J543" s="33"/>
      <c r="K543" s="1"/>
      <c r="N543" s="1"/>
      <c r="O543" s="2"/>
      <c r="P543" s="8"/>
      <c r="R543" s="1"/>
      <c r="S543" s="1"/>
      <c r="T543" s="1"/>
      <c r="V543" s="3"/>
      <c r="W543" s="4"/>
      <c r="X543" s="23"/>
      <c r="Y543" s="23"/>
      <c r="Z543" s="1"/>
      <c r="AA543" s="1"/>
      <c r="AB543" s="1"/>
      <c r="AC543" s="1"/>
      <c r="AD543" s="1"/>
      <c r="AE543" s="1"/>
      <c r="AF543" s="1"/>
      <c r="AG543" s="6"/>
      <c r="AH543" s="1"/>
      <c r="AI543" s="6"/>
      <c r="AJ543" s="7"/>
      <c r="AK543" s="7"/>
      <c r="AL543" s="1"/>
      <c r="AM543" s="1"/>
      <c r="AN543" s="1"/>
      <c r="AO543" s="1"/>
    </row>
    <row r="544" spans="1:41" x14ac:dyDescent="0.2">
      <c r="A544" s="25">
        <v>544</v>
      </c>
      <c r="B544" s="33" t="str">
        <f t="shared" si="17"/>
        <v>Bermuda_Plate3</v>
      </c>
      <c r="C544" s="27" t="s">
        <v>700</v>
      </c>
      <c r="D544" s="25" t="s">
        <v>1108</v>
      </c>
      <c r="E544" s="26">
        <v>37457</v>
      </c>
      <c r="F544" s="33" t="s">
        <v>297</v>
      </c>
      <c r="G544" s="25" t="s">
        <v>786</v>
      </c>
      <c r="H544" s="33" t="s">
        <v>38</v>
      </c>
      <c r="I544" s="33" t="s">
        <v>470</v>
      </c>
      <c r="J544" s="33"/>
      <c r="K544" s="1"/>
      <c r="N544" s="1"/>
      <c r="O544" s="2"/>
      <c r="P544" s="8"/>
      <c r="R544" s="1"/>
      <c r="S544" s="1"/>
      <c r="T544" s="1"/>
      <c r="V544" s="3"/>
      <c r="W544" s="4"/>
      <c r="X544" s="23"/>
      <c r="Y544" s="23"/>
      <c r="Z544" s="1"/>
      <c r="AA544" s="1"/>
      <c r="AB544" s="1"/>
      <c r="AC544" s="1"/>
      <c r="AD544" s="1"/>
      <c r="AE544" s="1"/>
      <c r="AF544" s="1"/>
      <c r="AG544" s="6"/>
      <c r="AH544" s="1"/>
      <c r="AI544" s="6"/>
      <c r="AJ544" s="7"/>
      <c r="AK544" s="7"/>
      <c r="AL544" s="1"/>
      <c r="AM544" s="1"/>
      <c r="AN544" s="1"/>
      <c r="AO544" s="1"/>
    </row>
    <row r="545" spans="1:41" x14ac:dyDescent="0.2">
      <c r="A545" s="25">
        <v>545</v>
      </c>
      <c r="B545" s="33" t="str">
        <f t="shared" si="17"/>
        <v>Bermuda_Plate3</v>
      </c>
      <c r="C545" s="27" t="s">
        <v>701</v>
      </c>
      <c r="D545" s="25" t="s">
        <v>1108</v>
      </c>
      <c r="E545" s="26">
        <v>37457</v>
      </c>
      <c r="F545" s="33" t="s">
        <v>297</v>
      </c>
      <c r="G545" s="25" t="s">
        <v>786</v>
      </c>
      <c r="H545" s="33" t="s">
        <v>38</v>
      </c>
      <c r="I545" s="33" t="s">
        <v>471</v>
      </c>
      <c r="J545" s="33"/>
      <c r="K545" s="1"/>
      <c r="N545" s="1"/>
      <c r="O545" s="2"/>
      <c r="P545" s="8"/>
      <c r="R545" s="1"/>
      <c r="S545" s="1"/>
      <c r="T545" s="1"/>
      <c r="V545" s="3"/>
      <c r="W545" s="4"/>
      <c r="X545" s="23"/>
      <c r="Y545" s="23"/>
      <c r="Z545" s="1"/>
      <c r="AA545" s="1"/>
      <c r="AB545" s="1"/>
      <c r="AC545" s="1"/>
      <c r="AD545" s="1"/>
      <c r="AE545" s="1"/>
      <c r="AF545" s="1"/>
      <c r="AG545" s="6"/>
      <c r="AH545" s="1"/>
      <c r="AI545" s="6"/>
      <c r="AJ545" s="7"/>
      <c r="AK545" s="7"/>
      <c r="AL545" s="1"/>
      <c r="AM545" s="1"/>
      <c r="AN545" s="1"/>
      <c r="AO545" s="1"/>
    </row>
    <row r="546" spans="1:41" x14ac:dyDescent="0.2">
      <c r="A546" s="25">
        <v>546</v>
      </c>
      <c r="B546" s="33" t="str">
        <f t="shared" si="17"/>
        <v>Bermuda_Plate3</v>
      </c>
      <c r="C546" s="27" t="s">
        <v>703</v>
      </c>
      <c r="D546" s="25" t="s">
        <v>1108</v>
      </c>
      <c r="E546" s="26">
        <v>37457</v>
      </c>
      <c r="F546" s="33" t="s">
        <v>297</v>
      </c>
      <c r="G546" s="25" t="s">
        <v>786</v>
      </c>
      <c r="H546" s="33" t="s">
        <v>38</v>
      </c>
      <c r="I546" s="33" t="s">
        <v>472</v>
      </c>
      <c r="J546" s="33"/>
      <c r="K546" s="1"/>
      <c r="N546" s="1"/>
      <c r="O546" s="2"/>
      <c r="P546" s="8"/>
      <c r="R546" s="1"/>
      <c r="S546" s="1"/>
      <c r="T546" s="1"/>
      <c r="V546" s="3"/>
      <c r="W546" s="4"/>
      <c r="X546" s="23"/>
      <c r="Y546" s="23"/>
      <c r="Z546" s="1"/>
      <c r="AA546" s="1"/>
      <c r="AB546" s="1"/>
      <c r="AC546" s="1"/>
      <c r="AD546" s="1"/>
      <c r="AE546" s="1"/>
      <c r="AF546" s="1"/>
      <c r="AG546" s="6"/>
      <c r="AH546" s="1"/>
      <c r="AI546" s="6"/>
      <c r="AJ546" s="7"/>
      <c r="AK546" s="7"/>
      <c r="AL546" s="1"/>
      <c r="AM546" s="1"/>
      <c r="AN546" s="1"/>
      <c r="AO546" s="1"/>
    </row>
    <row r="547" spans="1:41" x14ac:dyDescent="0.2">
      <c r="A547" s="25">
        <v>547</v>
      </c>
      <c r="B547" s="33" t="str">
        <f t="shared" si="17"/>
        <v>Bermuda_Plate3</v>
      </c>
      <c r="C547" s="27" t="s">
        <v>704</v>
      </c>
      <c r="D547" s="25" t="s">
        <v>1108</v>
      </c>
      <c r="E547" s="26">
        <v>37457</v>
      </c>
      <c r="F547" s="33" t="s">
        <v>297</v>
      </c>
      <c r="G547" s="25" t="s">
        <v>786</v>
      </c>
      <c r="H547" s="33" t="s">
        <v>38</v>
      </c>
      <c r="I547" s="33" t="s">
        <v>473</v>
      </c>
      <c r="J547" s="33"/>
      <c r="K547" s="1"/>
      <c r="N547" s="1"/>
      <c r="O547" s="2"/>
      <c r="P547" s="8"/>
      <c r="R547" s="1"/>
      <c r="S547" s="1"/>
      <c r="T547" s="1"/>
      <c r="V547" s="3"/>
      <c r="W547" s="4"/>
      <c r="X547" s="23"/>
      <c r="Y547" s="23"/>
      <c r="Z547" s="1"/>
      <c r="AA547" s="1"/>
      <c r="AB547" s="1"/>
      <c r="AC547" s="1"/>
      <c r="AD547" s="1"/>
      <c r="AE547" s="1"/>
      <c r="AF547" s="1"/>
      <c r="AG547" s="6"/>
      <c r="AH547" s="1"/>
      <c r="AI547" s="6"/>
      <c r="AJ547" s="7"/>
      <c r="AK547" s="7"/>
      <c r="AL547" s="1"/>
      <c r="AM547" s="1"/>
      <c r="AN547" s="1"/>
      <c r="AO547" s="1"/>
    </row>
    <row r="548" spans="1:41" x14ac:dyDescent="0.2">
      <c r="A548" s="25">
        <v>548</v>
      </c>
      <c r="B548" s="33" t="str">
        <f t="shared" si="17"/>
        <v>Bermuda_Plate3</v>
      </c>
      <c r="C548" s="27" t="s">
        <v>706</v>
      </c>
      <c r="D548" s="25" t="s">
        <v>1108</v>
      </c>
      <c r="E548" s="26">
        <v>37457</v>
      </c>
      <c r="F548" s="33" t="s">
        <v>297</v>
      </c>
      <c r="G548" s="25" t="s">
        <v>786</v>
      </c>
      <c r="H548" s="33" t="s">
        <v>38</v>
      </c>
      <c r="I548" s="33" t="s">
        <v>474</v>
      </c>
      <c r="J548" s="33"/>
      <c r="K548" s="1"/>
      <c r="N548" s="1"/>
      <c r="O548" s="2"/>
      <c r="P548" s="8"/>
      <c r="R548" s="1"/>
      <c r="S548" s="1"/>
      <c r="T548" s="1"/>
      <c r="V548" s="3"/>
      <c r="W548" s="4"/>
      <c r="X548" s="23"/>
      <c r="Y548" s="23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7"/>
      <c r="AK548" s="7"/>
      <c r="AL548" s="1"/>
      <c r="AM548" s="1"/>
      <c r="AN548" s="1"/>
      <c r="AO548" s="1"/>
    </row>
    <row r="549" spans="1:41" x14ac:dyDescent="0.2">
      <c r="A549" s="25">
        <v>549</v>
      </c>
      <c r="B549" s="33" t="str">
        <f t="shared" si="17"/>
        <v>Bermuda_Plate3</v>
      </c>
      <c r="C549" s="27" t="s">
        <v>707</v>
      </c>
      <c r="D549" s="25" t="s">
        <v>1108</v>
      </c>
      <c r="E549" s="26">
        <v>37459</v>
      </c>
      <c r="F549" s="33" t="s">
        <v>297</v>
      </c>
      <c r="G549" s="25" t="s">
        <v>804</v>
      </c>
      <c r="H549" s="33" t="s">
        <v>31</v>
      </c>
      <c r="I549" s="33" t="s">
        <v>475</v>
      </c>
      <c r="J549" s="33"/>
      <c r="K549" s="1"/>
      <c r="N549" s="1"/>
      <c r="O549" s="2"/>
      <c r="P549" s="8"/>
      <c r="R549" s="1"/>
      <c r="S549" s="1"/>
      <c r="T549" s="1"/>
      <c r="V549" s="3"/>
      <c r="W549" s="4"/>
      <c r="X549" s="23"/>
      <c r="Y549" s="23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7"/>
      <c r="AK549" s="7"/>
      <c r="AL549" s="1"/>
      <c r="AM549" s="1"/>
      <c r="AN549" s="1"/>
      <c r="AO549" s="1"/>
    </row>
    <row r="550" spans="1:41" x14ac:dyDescent="0.2">
      <c r="A550" s="25">
        <v>550</v>
      </c>
      <c r="B550" s="33" t="str">
        <f t="shared" si="17"/>
        <v>Bermuda_Plate3</v>
      </c>
      <c r="C550" s="27" t="s">
        <v>708</v>
      </c>
      <c r="D550" s="25" t="s">
        <v>1108</v>
      </c>
      <c r="E550" s="26">
        <v>37459</v>
      </c>
      <c r="F550" s="33" t="s">
        <v>297</v>
      </c>
      <c r="G550" s="25" t="s">
        <v>804</v>
      </c>
      <c r="H550" s="33" t="s">
        <v>31</v>
      </c>
      <c r="I550" s="33" t="s">
        <v>476</v>
      </c>
      <c r="J550" s="33"/>
      <c r="K550" s="1"/>
      <c r="N550" s="1"/>
      <c r="O550" s="2"/>
      <c r="P550" s="8"/>
      <c r="R550" s="1"/>
      <c r="S550" s="1"/>
      <c r="T550" s="1"/>
      <c r="V550" s="3"/>
      <c r="W550" s="4"/>
      <c r="X550" s="23"/>
      <c r="Y550" s="23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6"/>
      <c r="AK550" s="6"/>
      <c r="AL550" s="1"/>
      <c r="AM550" s="1"/>
      <c r="AN550" s="1"/>
      <c r="AO550" s="1"/>
    </row>
    <row r="551" spans="1:41" x14ac:dyDescent="0.2">
      <c r="A551" s="25">
        <v>551</v>
      </c>
      <c r="B551" s="33" t="str">
        <f t="shared" si="17"/>
        <v>Bermuda_Plate3</v>
      </c>
      <c r="C551" s="27" t="s">
        <v>709</v>
      </c>
      <c r="D551" s="25" t="s">
        <v>1108</v>
      </c>
      <c r="E551" s="26">
        <v>37459</v>
      </c>
      <c r="F551" s="33" t="s">
        <v>297</v>
      </c>
      <c r="G551" s="25" t="s">
        <v>804</v>
      </c>
      <c r="H551" s="33" t="s">
        <v>31</v>
      </c>
      <c r="I551" s="33" t="s">
        <v>477</v>
      </c>
      <c r="J551" s="33"/>
      <c r="K551" s="1"/>
      <c r="N551" s="1"/>
      <c r="O551" s="2"/>
      <c r="P551" s="8"/>
      <c r="R551" s="1"/>
      <c r="S551" s="1"/>
      <c r="T551" s="1"/>
      <c r="V551" s="3"/>
      <c r="W551" s="4"/>
      <c r="X551" s="23"/>
      <c r="Y551" s="23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7"/>
      <c r="AK551" s="7"/>
      <c r="AL551" s="1"/>
      <c r="AM551" s="1"/>
      <c r="AN551" s="1"/>
      <c r="AO551" s="1"/>
    </row>
    <row r="552" spans="1:41" x14ac:dyDescent="0.2">
      <c r="A552" s="25">
        <v>552</v>
      </c>
      <c r="B552" s="33" t="str">
        <f t="shared" si="17"/>
        <v>Bermuda_Plate3</v>
      </c>
      <c r="C552" s="27" t="s">
        <v>710</v>
      </c>
      <c r="D552" s="25" t="s">
        <v>1108</v>
      </c>
      <c r="E552" s="26">
        <v>37459</v>
      </c>
      <c r="F552" s="33" t="s">
        <v>297</v>
      </c>
      <c r="G552" s="25" t="s">
        <v>804</v>
      </c>
      <c r="H552" s="33" t="s">
        <v>31</v>
      </c>
      <c r="I552" s="33" t="s">
        <v>478</v>
      </c>
      <c r="J552" s="33"/>
      <c r="K552" s="1"/>
      <c r="N552" s="1"/>
      <c r="O552" s="2"/>
      <c r="P552" s="8"/>
      <c r="R552" s="1"/>
      <c r="S552" s="1"/>
      <c r="T552" s="1"/>
      <c r="V552" s="3"/>
      <c r="W552" s="4"/>
      <c r="X552" s="23"/>
      <c r="Y552" s="23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7"/>
      <c r="AK552" s="7"/>
      <c r="AL552" s="1"/>
      <c r="AM552" s="1"/>
      <c r="AN552" s="1"/>
      <c r="AO552" s="1"/>
    </row>
    <row r="553" spans="1:41" x14ac:dyDescent="0.2">
      <c r="A553" s="25">
        <v>553</v>
      </c>
      <c r="B553" s="33" t="str">
        <f t="shared" ref="B553:B583" si="18">B552</f>
        <v>Bermuda_Plate3</v>
      </c>
      <c r="C553" s="27" t="s">
        <v>711</v>
      </c>
      <c r="D553" s="25" t="s">
        <v>1108</v>
      </c>
      <c r="E553" s="26">
        <v>37459</v>
      </c>
      <c r="F553" s="33" t="s">
        <v>297</v>
      </c>
      <c r="G553" s="25" t="s">
        <v>804</v>
      </c>
      <c r="H553" s="33" t="s">
        <v>31</v>
      </c>
      <c r="I553" s="33" t="s">
        <v>479</v>
      </c>
      <c r="J553" s="33"/>
      <c r="K553" s="1"/>
      <c r="N553" s="1"/>
      <c r="O553" s="2"/>
      <c r="P553" s="8"/>
      <c r="R553" s="1"/>
      <c r="S553" s="1"/>
      <c r="T553" s="1"/>
      <c r="V553" s="3"/>
      <c r="W553" s="4"/>
      <c r="X553" s="23"/>
      <c r="Y553" s="23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7"/>
      <c r="AK553" s="7"/>
      <c r="AL553" s="1"/>
      <c r="AM553" s="1"/>
      <c r="AN553" s="1"/>
      <c r="AO553" s="1"/>
    </row>
    <row r="554" spans="1:41" x14ac:dyDescent="0.2">
      <c r="A554" s="25">
        <v>554</v>
      </c>
      <c r="B554" s="33" t="str">
        <f t="shared" si="18"/>
        <v>Bermuda_Plate3</v>
      </c>
      <c r="C554" s="27" t="s">
        <v>712</v>
      </c>
      <c r="D554" s="25" t="s">
        <v>1108</v>
      </c>
      <c r="E554" s="26">
        <v>37459</v>
      </c>
      <c r="F554" s="33" t="s">
        <v>297</v>
      </c>
      <c r="G554" s="25" t="s">
        <v>804</v>
      </c>
      <c r="H554" s="33" t="s">
        <v>31</v>
      </c>
      <c r="I554" s="33" t="s">
        <v>480</v>
      </c>
      <c r="J554" s="33"/>
      <c r="K554" s="1"/>
      <c r="N554" s="1"/>
      <c r="O554" s="2"/>
      <c r="P554" s="8"/>
      <c r="R554" s="1"/>
      <c r="S554" s="1"/>
      <c r="T554" s="1"/>
      <c r="V554" s="3"/>
      <c r="W554" s="4"/>
      <c r="X554" s="23"/>
      <c r="Y554" s="23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7"/>
      <c r="AK554" s="7"/>
      <c r="AL554" s="1"/>
      <c r="AM554" s="1"/>
      <c r="AN554" s="1"/>
      <c r="AO554" s="1"/>
    </row>
    <row r="555" spans="1:41" x14ac:dyDescent="0.2">
      <c r="A555" s="25">
        <v>555</v>
      </c>
      <c r="B555" s="33" t="str">
        <f t="shared" si="18"/>
        <v>Bermuda_Plate3</v>
      </c>
      <c r="C555" s="27" t="s">
        <v>713</v>
      </c>
      <c r="D555" s="25" t="s">
        <v>1108</v>
      </c>
      <c r="E555" s="26">
        <v>37459</v>
      </c>
      <c r="F555" s="33" t="s">
        <v>297</v>
      </c>
      <c r="G555" s="25" t="s">
        <v>804</v>
      </c>
      <c r="H555" s="33" t="s">
        <v>31</v>
      </c>
      <c r="I555" s="33" t="s">
        <v>481</v>
      </c>
      <c r="J555" s="33"/>
      <c r="K555" s="1"/>
      <c r="N555" s="1"/>
      <c r="O555" s="2"/>
      <c r="P555" s="8"/>
      <c r="R555" s="1"/>
      <c r="S555" s="1"/>
      <c r="T555" s="1"/>
      <c r="V555" s="3"/>
      <c r="W555" s="4"/>
      <c r="X555" s="23"/>
      <c r="Y555" s="23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7"/>
      <c r="AK555" s="7"/>
      <c r="AL555" s="1"/>
      <c r="AM555" s="1"/>
      <c r="AN555" s="1"/>
      <c r="AO555" s="1"/>
    </row>
    <row r="556" spans="1:41" x14ac:dyDescent="0.2">
      <c r="A556" s="25">
        <v>556</v>
      </c>
      <c r="B556" s="33" t="str">
        <f t="shared" si="18"/>
        <v>Bermuda_Plate3</v>
      </c>
      <c r="C556" s="27" t="s">
        <v>714</v>
      </c>
      <c r="D556" s="25" t="s">
        <v>1108</v>
      </c>
      <c r="E556" s="26">
        <v>37459</v>
      </c>
      <c r="F556" s="33" t="s">
        <v>297</v>
      </c>
      <c r="G556" s="25" t="s">
        <v>804</v>
      </c>
      <c r="H556" s="33" t="s">
        <v>31</v>
      </c>
      <c r="I556" s="33" t="s">
        <v>482</v>
      </c>
      <c r="J556" s="33"/>
      <c r="K556" s="1"/>
      <c r="N556" s="1"/>
      <c r="O556" s="2"/>
      <c r="P556" s="8"/>
      <c r="R556" s="1"/>
      <c r="S556" s="1"/>
      <c r="T556" s="1"/>
      <c r="V556" s="3"/>
      <c r="W556" s="4"/>
      <c r="X556" s="23"/>
      <c r="Y556" s="23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7"/>
      <c r="AK556" s="7"/>
      <c r="AL556" s="1"/>
      <c r="AM556" s="1"/>
      <c r="AN556" s="1"/>
      <c r="AO556" s="1"/>
    </row>
    <row r="557" spans="1:41" x14ac:dyDescent="0.2">
      <c r="A557" s="25">
        <v>557</v>
      </c>
      <c r="B557" s="33" t="str">
        <f t="shared" si="18"/>
        <v>Bermuda_Plate3</v>
      </c>
      <c r="C557" s="27" t="s">
        <v>715</v>
      </c>
      <c r="D557" s="25" t="s">
        <v>1108</v>
      </c>
      <c r="E557" s="26">
        <v>37459</v>
      </c>
      <c r="F557" s="33" t="s">
        <v>297</v>
      </c>
      <c r="G557" s="25" t="s">
        <v>804</v>
      </c>
      <c r="H557" s="33" t="s">
        <v>31</v>
      </c>
      <c r="I557" s="33" t="s">
        <v>483</v>
      </c>
      <c r="J557" s="33"/>
      <c r="K557" s="1"/>
      <c r="N557" s="1"/>
      <c r="O557" s="2"/>
      <c r="P557" s="8"/>
      <c r="R557" s="1"/>
      <c r="S557" s="1"/>
      <c r="T557" s="1"/>
      <c r="V557" s="3"/>
      <c r="W557" s="4"/>
      <c r="X557" s="23"/>
      <c r="Y557" s="23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7"/>
      <c r="AK557" s="7"/>
      <c r="AL557" s="1"/>
      <c r="AM557" s="1"/>
      <c r="AN557" s="1"/>
      <c r="AO557" s="1"/>
    </row>
    <row r="558" spans="1:41" x14ac:dyDescent="0.2">
      <c r="A558" s="25">
        <v>558</v>
      </c>
      <c r="B558" s="33" t="str">
        <f t="shared" si="18"/>
        <v>Bermuda_Plate3</v>
      </c>
      <c r="C558" s="27" t="s">
        <v>716</v>
      </c>
      <c r="D558" s="25" t="s">
        <v>1108</v>
      </c>
      <c r="E558" s="26">
        <v>37459</v>
      </c>
      <c r="F558" s="33" t="s">
        <v>297</v>
      </c>
      <c r="G558" s="25" t="s">
        <v>804</v>
      </c>
      <c r="H558" s="33" t="s">
        <v>31</v>
      </c>
      <c r="I558" s="33" t="s">
        <v>484</v>
      </c>
      <c r="J558" s="33"/>
      <c r="K558" s="1"/>
      <c r="N558" s="1"/>
      <c r="O558" s="2"/>
      <c r="P558" s="8"/>
      <c r="R558" s="1"/>
      <c r="S558" s="1"/>
      <c r="T558" s="1"/>
      <c r="V558" s="3"/>
      <c r="W558" s="4"/>
      <c r="X558" s="23"/>
      <c r="Y558" s="23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7"/>
      <c r="AK558" s="7"/>
      <c r="AL558" s="1"/>
      <c r="AM558" s="1"/>
      <c r="AN558" s="1"/>
      <c r="AO558" s="1"/>
    </row>
    <row r="559" spans="1:41" x14ac:dyDescent="0.2">
      <c r="A559" s="25">
        <v>559</v>
      </c>
      <c r="B559" s="33" t="str">
        <f t="shared" si="18"/>
        <v>Bermuda_Plate3</v>
      </c>
      <c r="C559" s="27" t="s">
        <v>717</v>
      </c>
      <c r="D559" s="25" t="s">
        <v>1108</v>
      </c>
      <c r="E559" s="26">
        <v>37459</v>
      </c>
      <c r="F559" s="33" t="s">
        <v>297</v>
      </c>
      <c r="G559" s="25" t="s">
        <v>804</v>
      </c>
      <c r="H559" s="33" t="s">
        <v>31</v>
      </c>
      <c r="I559" s="33" t="s">
        <v>485</v>
      </c>
      <c r="J559" s="33"/>
      <c r="K559" s="1"/>
      <c r="N559" s="1"/>
      <c r="O559" s="2"/>
      <c r="P559" s="8"/>
      <c r="R559" s="1"/>
      <c r="S559" s="1"/>
      <c r="T559" s="1"/>
      <c r="V559" s="3"/>
      <c r="W559" s="4"/>
      <c r="X559" s="23"/>
      <c r="Y559" s="23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7"/>
      <c r="AK559" s="7"/>
      <c r="AL559" s="1"/>
      <c r="AM559" s="1"/>
      <c r="AN559" s="1"/>
      <c r="AO559" s="1"/>
    </row>
    <row r="560" spans="1:41" x14ac:dyDescent="0.2">
      <c r="A560" s="25">
        <v>560</v>
      </c>
      <c r="B560" s="33" t="str">
        <f t="shared" si="18"/>
        <v>Bermuda_Plate3</v>
      </c>
      <c r="C560" s="27" t="s">
        <v>718</v>
      </c>
      <c r="D560" s="25" t="s">
        <v>1108</v>
      </c>
      <c r="E560" s="26">
        <v>37459</v>
      </c>
      <c r="F560" s="33" t="s">
        <v>297</v>
      </c>
      <c r="G560" s="25" t="s">
        <v>804</v>
      </c>
      <c r="H560" s="33" t="s">
        <v>31</v>
      </c>
      <c r="I560" s="33" t="s">
        <v>486</v>
      </c>
      <c r="J560" s="33"/>
      <c r="K560" s="1"/>
      <c r="N560" s="1"/>
      <c r="O560" s="2"/>
      <c r="P560" s="8"/>
      <c r="R560" s="1"/>
      <c r="S560" s="1"/>
      <c r="T560" s="1"/>
      <c r="V560" s="3"/>
      <c r="W560" s="4"/>
      <c r="X560" s="23"/>
      <c r="Y560" s="23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7"/>
      <c r="AK560" s="7"/>
      <c r="AL560" s="1"/>
      <c r="AM560" s="1"/>
      <c r="AN560" s="1"/>
      <c r="AO560" s="1"/>
    </row>
    <row r="561" spans="1:41" x14ac:dyDescent="0.2">
      <c r="A561" s="25">
        <v>561</v>
      </c>
      <c r="B561" s="33" t="str">
        <f t="shared" si="18"/>
        <v>Bermuda_Plate3</v>
      </c>
      <c r="C561" s="27" t="s">
        <v>719</v>
      </c>
      <c r="D561" s="25" t="s">
        <v>1108</v>
      </c>
      <c r="E561" s="26">
        <v>37459</v>
      </c>
      <c r="F561" s="33" t="s">
        <v>297</v>
      </c>
      <c r="G561" s="25" t="s">
        <v>804</v>
      </c>
      <c r="H561" s="33" t="s">
        <v>31</v>
      </c>
      <c r="I561" s="33" t="s">
        <v>487</v>
      </c>
      <c r="J561" s="33"/>
      <c r="K561" s="1"/>
      <c r="N561" s="1"/>
      <c r="O561" s="2"/>
      <c r="P561" s="8"/>
      <c r="R561" s="1"/>
      <c r="S561" s="1"/>
      <c r="T561" s="1"/>
      <c r="V561" s="3"/>
      <c r="W561" s="4"/>
      <c r="X561" s="23"/>
      <c r="Y561" s="23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7"/>
      <c r="AK561" s="7"/>
      <c r="AL561" s="1"/>
      <c r="AM561" s="1"/>
      <c r="AN561" s="1"/>
      <c r="AO561" s="1"/>
    </row>
    <row r="562" spans="1:41" x14ac:dyDescent="0.2">
      <c r="A562" s="25">
        <v>562</v>
      </c>
      <c r="B562" s="33" t="str">
        <f t="shared" si="18"/>
        <v>Bermuda_Plate3</v>
      </c>
      <c r="C562" s="27" t="s">
        <v>720</v>
      </c>
      <c r="D562" s="25" t="s">
        <v>1108</v>
      </c>
      <c r="E562" s="26">
        <v>37459</v>
      </c>
      <c r="F562" s="33" t="s">
        <v>297</v>
      </c>
      <c r="G562" s="25" t="s">
        <v>804</v>
      </c>
      <c r="H562" s="33" t="s">
        <v>31</v>
      </c>
      <c r="I562" s="33" t="s">
        <v>488</v>
      </c>
      <c r="J562" s="33"/>
      <c r="K562" s="1"/>
      <c r="N562" s="1"/>
      <c r="O562" s="2"/>
      <c r="P562" s="8"/>
      <c r="R562" s="1"/>
      <c r="S562" s="1"/>
      <c r="T562" s="1"/>
      <c r="V562" s="3"/>
      <c r="W562" s="4"/>
      <c r="X562" s="23"/>
      <c r="Y562" s="23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7"/>
      <c r="AK562" s="7"/>
      <c r="AL562" s="1"/>
      <c r="AM562" s="1"/>
      <c r="AN562" s="1"/>
      <c r="AO562" s="1"/>
    </row>
    <row r="563" spans="1:41" x14ac:dyDescent="0.2">
      <c r="A563" s="25">
        <v>563</v>
      </c>
      <c r="B563" s="33" t="str">
        <f t="shared" si="18"/>
        <v>Bermuda_Plate3</v>
      </c>
      <c r="C563" s="27" t="s">
        <v>721</v>
      </c>
      <c r="D563" s="25" t="s">
        <v>1108</v>
      </c>
      <c r="E563" s="26">
        <v>37459</v>
      </c>
      <c r="F563" s="33" t="s">
        <v>297</v>
      </c>
      <c r="G563" s="25" t="s">
        <v>804</v>
      </c>
      <c r="H563" s="33" t="s">
        <v>31</v>
      </c>
      <c r="I563" s="33" t="s">
        <v>489</v>
      </c>
      <c r="J563" s="33"/>
      <c r="K563" s="1"/>
      <c r="N563" s="1"/>
      <c r="O563" s="2"/>
      <c r="P563" s="8"/>
      <c r="R563" s="1"/>
      <c r="S563" s="1"/>
      <c r="T563" s="1"/>
      <c r="V563" s="3"/>
      <c r="W563" s="4"/>
      <c r="X563" s="23"/>
      <c r="Y563" s="23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7"/>
      <c r="AK563" s="7"/>
      <c r="AL563" s="1"/>
      <c r="AM563" s="1"/>
      <c r="AN563" s="1"/>
      <c r="AO563" s="1"/>
    </row>
    <row r="564" spans="1:41" x14ac:dyDescent="0.2">
      <c r="A564" s="25">
        <v>564</v>
      </c>
      <c r="B564" s="33" t="str">
        <f t="shared" si="18"/>
        <v>Bermuda_Plate3</v>
      </c>
      <c r="C564" s="27" t="s">
        <v>722</v>
      </c>
      <c r="D564" s="25" t="s">
        <v>1108</v>
      </c>
      <c r="E564" s="26">
        <v>37459</v>
      </c>
      <c r="F564" s="33" t="s">
        <v>297</v>
      </c>
      <c r="G564" s="25" t="s">
        <v>804</v>
      </c>
      <c r="H564" s="33" t="s">
        <v>31</v>
      </c>
      <c r="I564" s="33" t="s">
        <v>490</v>
      </c>
      <c r="J564" s="33"/>
      <c r="K564" s="1"/>
      <c r="N564" s="1"/>
      <c r="O564" s="2"/>
      <c r="P564" s="8"/>
      <c r="R564" s="1"/>
      <c r="S564" s="1"/>
      <c r="T564" s="1"/>
      <c r="V564" s="3"/>
      <c r="W564" s="4"/>
      <c r="X564" s="23"/>
      <c r="Y564" s="23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7"/>
      <c r="AK564" s="7"/>
      <c r="AL564" s="1"/>
      <c r="AM564" s="1"/>
      <c r="AN564" s="1"/>
      <c r="AO564" s="1"/>
    </row>
    <row r="565" spans="1:41" x14ac:dyDescent="0.2">
      <c r="A565" s="25">
        <v>565</v>
      </c>
      <c r="B565" s="33" t="str">
        <f t="shared" si="18"/>
        <v>Bermuda_Plate3</v>
      </c>
      <c r="C565" s="27" t="s">
        <v>723</v>
      </c>
      <c r="D565" s="25" t="s">
        <v>1108</v>
      </c>
      <c r="E565" s="26">
        <v>37459</v>
      </c>
      <c r="F565" s="33" t="s">
        <v>297</v>
      </c>
      <c r="G565" s="25" t="s">
        <v>804</v>
      </c>
      <c r="H565" s="33" t="s">
        <v>31</v>
      </c>
      <c r="I565" s="33" t="s">
        <v>491</v>
      </c>
      <c r="J565" s="33"/>
      <c r="K565" s="1"/>
      <c r="N565" s="1"/>
      <c r="O565" s="2"/>
      <c r="P565" s="8"/>
      <c r="R565" s="1"/>
      <c r="S565" s="1"/>
      <c r="T565" s="1"/>
      <c r="V565" s="3"/>
      <c r="W565" s="4"/>
      <c r="X565" s="23"/>
      <c r="Y565" s="23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7"/>
      <c r="AK565" s="7"/>
      <c r="AL565" s="1"/>
      <c r="AM565" s="1"/>
      <c r="AN565" s="1"/>
      <c r="AO565" s="1"/>
    </row>
    <row r="566" spans="1:41" x14ac:dyDescent="0.2">
      <c r="A566" s="25">
        <v>566</v>
      </c>
      <c r="B566" s="33" t="str">
        <f t="shared" si="18"/>
        <v>Bermuda_Plate3</v>
      </c>
      <c r="C566" s="27" t="s">
        <v>724</v>
      </c>
      <c r="D566" s="25" t="s">
        <v>1108</v>
      </c>
      <c r="E566" s="26">
        <v>37459</v>
      </c>
      <c r="F566" s="33" t="s">
        <v>297</v>
      </c>
      <c r="G566" s="25" t="s">
        <v>804</v>
      </c>
      <c r="H566" s="33" t="s">
        <v>31</v>
      </c>
      <c r="I566" s="33" t="s">
        <v>492</v>
      </c>
      <c r="J566" s="33"/>
      <c r="K566" s="1"/>
      <c r="N566" s="1"/>
      <c r="O566" s="2"/>
      <c r="P566" s="8"/>
      <c r="R566" s="1"/>
      <c r="S566" s="1"/>
      <c r="T566" s="1"/>
      <c r="V566" s="3"/>
      <c r="W566" s="4"/>
      <c r="X566" s="23"/>
      <c r="Y566" s="23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7"/>
      <c r="AK566" s="7"/>
      <c r="AL566" s="1"/>
      <c r="AM566" s="1"/>
      <c r="AN566" s="1"/>
      <c r="AO566" s="1"/>
    </row>
    <row r="567" spans="1:41" x14ac:dyDescent="0.2">
      <c r="A567" s="25">
        <v>567</v>
      </c>
      <c r="B567" s="33" t="str">
        <f t="shared" si="18"/>
        <v>Bermuda_Plate3</v>
      </c>
      <c r="C567" s="27" t="s">
        <v>725</v>
      </c>
      <c r="D567" s="25" t="s">
        <v>1108</v>
      </c>
      <c r="E567" s="26">
        <v>37459</v>
      </c>
      <c r="F567" s="33" t="s">
        <v>297</v>
      </c>
      <c r="G567" s="25" t="s">
        <v>804</v>
      </c>
      <c r="H567" s="33" t="s">
        <v>31</v>
      </c>
      <c r="I567" s="33" t="s">
        <v>493</v>
      </c>
      <c r="J567" s="33"/>
      <c r="K567" s="1"/>
      <c r="N567" s="1"/>
      <c r="O567" s="2"/>
      <c r="P567" s="8"/>
      <c r="R567" s="1"/>
      <c r="S567" s="1"/>
      <c r="T567" s="1"/>
      <c r="V567" s="3"/>
      <c r="W567" s="4"/>
      <c r="X567" s="23"/>
      <c r="Y567" s="23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7"/>
      <c r="AK567" s="7"/>
      <c r="AL567" s="1"/>
      <c r="AM567" s="1"/>
      <c r="AN567" s="1"/>
      <c r="AO567" s="1"/>
    </row>
    <row r="568" spans="1:41" x14ac:dyDescent="0.2">
      <c r="A568" s="25">
        <v>568</v>
      </c>
      <c r="B568" s="33" t="str">
        <f t="shared" si="18"/>
        <v>Bermuda_Plate3</v>
      </c>
      <c r="C568" s="27" t="s">
        <v>726</v>
      </c>
      <c r="D568" s="25" t="s">
        <v>1108</v>
      </c>
      <c r="E568" s="26">
        <v>37459</v>
      </c>
      <c r="F568" s="33" t="s">
        <v>297</v>
      </c>
      <c r="G568" s="25" t="s">
        <v>804</v>
      </c>
      <c r="H568" s="33" t="s">
        <v>31</v>
      </c>
      <c r="I568" s="33" t="s">
        <v>494</v>
      </c>
      <c r="J568" s="33"/>
      <c r="K568" s="1"/>
      <c r="N568" s="1"/>
      <c r="O568" s="2"/>
      <c r="P568" s="8"/>
      <c r="R568" s="1"/>
      <c r="S568" s="1"/>
      <c r="T568" s="1"/>
      <c r="V568" s="3"/>
      <c r="W568" s="4"/>
      <c r="X568" s="23"/>
      <c r="Y568" s="23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7"/>
      <c r="AK568" s="7"/>
      <c r="AL568" s="1"/>
      <c r="AM568" s="1"/>
      <c r="AN568" s="1"/>
      <c r="AO568" s="1"/>
    </row>
    <row r="569" spans="1:41" x14ac:dyDescent="0.2">
      <c r="A569" s="25">
        <v>569</v>
      </c>
      <c r="B569" s="33" t="str">
        <f t="shared" si="18"/>
        <v>Bermuda_Plate3</v>
      </c>
      <c r="C569" s="27" t="s">
        <v>727</v>
      </c>
      <c r="D569" s="25" t="s">
        <v>1108</v>
      </c>
      <c r="E569" s="26">
        <v>37459</v>
      </c>
      <c r="F569" s="33" t="s">
        <v>297</v>
      </c>
      <c r="G569" s="25" t="s">
        <v>804</v>
      </c>
      <c r="H569" s="33" t="s">
        <v>31</v>
      </c>
      <c r="I569" s="33" t="s">
        <v>495</v>
      </c>
      <c r="J569" s="33"/>
      <c r="K569" s="1"/>
      <c r="N569" s="1"/>
      <c r="O569" s="2"/>
      <c r="P569" s="8"/>
      <c r="R569" s="1"/>
      <c r="S569" s="1"/>
      <c r="T569" s="1"/>
      <c r="V569" s="3"/>
      <c r="W569" s="4"/>
      <c r="X569" s="23"/>
      <c r="Y569" s="23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7"/>
      <c r="AK569" s="7"/>
      <c r="AL569" s="1"/>
      <c r="AM569" s="1"/>
      <c r="AN569" s="1"/>
      <c r="AO569" s="1"/>
    </row>
    <row r="570" spans="1:41" x14ac:dyDescent="0.2">
      <c r="A570" s="25">
        <v>570</v>
      </c>
      <c r="B570" s="33" t="str">
        <f t="shared" si="18"/>
        <v>Bermuda_Plate3</v>
      </c>
      <c r="C570" s="27" t="s">
        <v>728</v>
      </c>
      <c r="D570" s="25" t="s">
        <v>1108</v>
      </c>
      <c r="E570" s="26">
        <v>37459</v>
      </c>
      <c r="F570" s="33" t="s">
        <v>297</v>
      </c>
      <c r="G570" s="25" t="s">
        <v>804</v>
      </c>
      <c r="H570" s="33" t="s">
        <v>31</v>
      </c>
      <c r="I570" s="33" t="s">
        <v>496</v>
      </c>
      <c r="J570" s="33"/>
      <c r="K570" s="1"/>
      <c r="N570" s="1"/>
      <c r="O570" s="2"/>
      <c r="P570" s="8"/>
      <c r="R570" s="1"/>
      <c r="S570" s="1"/>
      <c r="T570" s="1"/>
      <c r="V570" s="3"/>
      <c r="W570" s="4"/>
      <c r="X570" s="23"/>
      <c r="Y570" s="23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7"/>
      <c r="AK570" s="7"/>
      <c r="AL570" s="1"/>
      <c r="AM570" s="1"/>
      <c r="AN570" s="1"/>
      <c r="AO570" s="1"/>
    </row>
    <row r="571" spans="1:41" x14ac:dyDescent="0.2">
      <c r="A571" s="25">
        <v>571</v>
      </c>
      <c r="B571" s="33" t="str">
        <f t="shared" si="18"/>
        <v>Bermuda_Plate3</v>
      </c>
      <c r="C571" s="27" t="s">
        <v>729</v>
      </c>
      <c r="D571" s="25" t="s">
        <v>1108</v>
      </c>
      <c r="E571" s="26">
        <v>37459</v>
      </c>
      <c r="F571" s="33" t="s">
        <v>297</v>
      </c>
      <c r="G571" s="25" t="s">
        <v>804</v>
      </c>
      <c r="H571" s="33" t="s">
        <v>31</v>
      </c>
      <c r="I571" s="33" t="s">
        <v>497</v>
      </c>
      <c r="J571" s="33"/>
      <c r="K571" s="1"/>
      <c r="N571" s="1"/>
      <c r="O571" s="2"/>
      <c r="P571" s="8"/>
      <c r="R571" s="1"/>
      <c r="S571" s="1"/>
      <c r="T571" s="1"/>
      <c r="V571" s="3"/>
      <c r="W571" s="4"/>
      <c r="X571" s="23"/>
      <c r="Y571" s="23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7"/>
      <c r="AK571" s="7"/>
      <c r="AL571" s="1"/>
      <c r="AM571" s="1"/>
      <c r="AN571" s="1"/>
      <c r="AO571" s="1"/>
    </row>
    <row r="572" spans="1:41" x14ac:dyDescent="0.2">
      <c r="A572" s="25">
        <v>572</v>
      </c>
      <c r="B572" s="33" t="str">
        <f t="shared" si="18"/>
        <v>Bermuda_Plate3</v>
      </c>
      <c r="C572" s="27" t="s">
        <v>730</v>
      </c>
      <c r="D572" s="25" t="s">
        <v>1108</v>
      </c>
      <c r="E572" s="26">
        <v>37459</v>
      </c>
      <c r="F572" s="33" t="s">
        <v>297</v>
      </c>
      <c r="G572" s="25" t="s">
        <v>804</v>
      </c>
      <c r="H572" s="33" t="s">
        <v>31</v>
      </c>
      <c r="I572" s="33" t="s">
        <v>498</v>
      </c>
      <c r="J572" s="33"/>
      <c r="K572" s="1"/>
      <c r="N572" s="1"/>
      <c r="O572" s="2"/>
      <c r="P572" s="8"/>
      <c r="R572" s="1"/>
      <c r="S572" s="1"/>
      <c r="T572" s="1"/>
      <c r="V572" s="3"/>
      <c r="W572" s="4"/>
      <c r="X572" s="23"/>
      <c r="Y572" s="23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7"/>
      <c r="AK572" s="7"/>
      <c r="AL572" s="1"/>
      <c r="AM572" s="1"/>
      <c r="AN572" s="1"/>
      <c r="AO572" s="1"/>
    </row>
    <row r="573" spans="1:41" x14ac:dyDescent="0.2">
      <c r="A573" s="25">
        <v>573</v>
      </c>
      <c r="B573" s="33" t="str">
        <f t="shared" si="18"/>
        <v>Bermuda_Plate3</v>
      </c>
      <c r="C573" s="27" t="s">
        <v>731</v>
      </c>
      <c r="D573" s="25" t="s">
        <v>1108</v>
      </c>
      <c r="E573" s="26">
        <v>37459</v>
      </c>
      <c r="F573" s="33" t="s">
        <v>297</v>
      </c>
      <c r="G573" s="25" t="s">
        <v>804</v>
      </c>
      <c r="H573" s="33" t="s">
        <v>31</v>
      </c>
      <c r="I573" s="33" t="s">
        <v>499</v>
      </c>
      <c r="J573" s="33"/>
      <c r="K573" s="1"/>
      <c r="N573" s="1"/>
      <c r="O573" s="2"/>
      <c r="P573" s="8"/>
      <c r="R573" s="1"/>
      <c r="S573" s="1"/>
      <c r="T573" s="1"/>
      <c r="V573" s="3"/>
      <c r="W573" s="4"/>
      <c r="X573" s="23"/>
      <c r="Y573" s="23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7"/>
      <c r="AK573" s="7"/>
      <c r="AL573" s="1"/>
      <c r="AM573" s="1"/>
      <c r="AN573" s="1"/>
      <c r="AO573" s="1"/>
    </row>
    <row r="574" spans="1:41" x14ac:dyDescent="0.2">
      <c r="A574" s="25">
        <v>574</v>
      </c>
      <c r="B574" s="33" t="str">
        <f t="shared" si="18"/>
        <v>Bermuda_Plate3</v>
      </c>
      <c r="C574" s="27" t="s">
        <v>732</v>
      </c>
      <c r="D574" s="25" t="s">
        <v>1108</v>
      </c>
      <c r="E574" s="26">
        <v>37459</v>
      </c>
      <c r="F574" s="33" t="s">
        <v>297</v>
      </c>
      <c r="G574" s="25" t="s">
        <v>804</v>
      </c>
      <c r="H574" s="33" t="s">
        <v>31</v>
      </c>
      <c r="I574" s="33" t="s">
        <v>500</v>
      </c>
      <c r="J574" s="33" t="s">
        <v>763</v>
      </c>
      <c r="K574" s="1"/>
      <c r="N574" s="1"/>
      <c r="O574" s="2"/>
      <c r="P574" s="8"/>
      <c r="R574" s="1"/>
      <c r="S574" s="1"/>
      <c r="T574" s="1"/>
      <c r="V574" s="3"/>
      <c r="W574" s="4"/>
      <c r="X574" s="23"/>
      <c r="Y574" s="23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7"/>
      <c r="AK574" s="7"/>
      <c r="AL574" s="1"/>
      <c r="AM574" s="1"/>
      <c r="AN574" s="1"/>
      <c r="AO574" s="1"/>
    </row>
    <row r="575" spans="1:41" x14ac:dyDescent="0.2">
      <c r="A575" s="25">
        <v>575</v>
      </c>
      <c r="B575" s="33" t="str">
        <f t="shared" si="18"/>
        <v>Bermuda_Plate3</v>
      </c>
      <c r="C575" s="27" t="s">
        <v>733</v>
      </c>
      <c r="D575" s="25" t="s">
        <v>1108</v>
      </c>
      <c r="E575" s="26">
        <v>37459</v>
      </c>
      <c r="F575" s="33" t="s">
        <v>297</v>
      </c>
      <c r="G575" s="25" t="s">
        <v>804</v>
      </c>
      <c r="H575" s="33" t="s">
        <v>31</v>
      </c>
      <c r="I575" s="33" t="s">
        <v>500</v>
      </c>
      <c r="J575" s="33" t="s">
        <v>763</v>
      </c>
      <c r="K575" s="1"/>
      <c r="N575" s="1"/>
      <c r="O575" s="2"/>
      <c r="P575" s="8"/>
      <c r="R575" s="1"/>
      <c r="S575" s="1"/>
      <c r="T575" s="1"/>
      <c r="U575" s="1"/>
      <c r="V575" s="3"/>
      <c r="W575" s="4"/>
      <c r="X575" s="23"/>
      <c r="Y575" s="23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7"/>
      <c r="AK575" s="7"/>
      <c r="AL575" s="1"/>
      <c r="AM575" s="1"/>
      <c r="AN575" s="1"/>
      <c r="AO575" s="1"/>
    </row>
    <row r="576" spans="1:41" x14ac:dyDescent="0.2">
      <c r="A576" s="25">
        <v>576</v>
      </c>
      <c r="B576" s="33" t="str">
        <f t="shared" si="18"/>
        <v>Bermuda_Plate3</v>
      </c>
      <c r="C576" s="27" t="s">
        <v>734</v>
      </c>
      <c r="D576" s="25" t="s">
        <v>1108</v>
      </c>
      <c r="E576" s="26">
        <v>37459</v>
      </c>
      <c r="F576" s="33" t="s">
        <v>297</v>
      </c>
      <c r="G576" s="25" t="s">
        <v>804</v>
      </c>
      <c r="H576" s="33" t="s">
        <v>31</v>
      </c>
      <c r="I576" s="33" t="s">
        <v>501</v>
      </c>
      <c r="J576" s="33"/>
      <c r="K576" s="1"/>
      <c r="N576" s="1"/>
      <c r="O576" s="2"/>
      <c r="P576" s="8"/>
      <c r="R576" s="1"/>
      <c r="S576" s="1"/>
      <c r="T576" s="1"/>
      <c r="V576" s="3"/>
      <c r="W576" s="4"/>
      <c r="X576" s="23"/>
      <c r="Y576" s="23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7"/>
      <c r="AK576" s="7"/>
      <c r="AL576" s="1"/>
      <c r="AM576" s="1"/>
      <c r="AN576" s="1"/>
      <c r="AO576" s="1"/>
    </row>
    <row r="577" spans="1:41" x14ac:dyDescent="0.2">
      <c r="A577" s="25">
        <v>577</v>
      </c>
      <c r="B577" s="33" t="str">
        <f t="shared" si="18"/>
        <v>Bermuda_Plate3</v>
      </c>
      <c r="C577" s="27" t="s">
        <v>735</v>
      </c>
      <c r="D577" s="25" t="s">
        <v>1108</v>
      </c>
      <c r="E577" s="26">
        <v>37459</v>
      </c>
      <c r="F577" s="33" t="s">
        <v>297</v>
      </c>
      <c r="G577" s="25" t="s">
        <v>804</v>
      </c>
      <c r="H577" s="33" t="s">
        <v>31</v>
      </c>
      <c r="I577" s="33" t="s">
        <v>502</v>
      </c>
      <c r="J577" s="33"/>
      <c r="K577" s="1"/>
      <c r="N577" s="1"/>
      <c r="O577" s="2"/>
      <c r="P577" s="8"/>
      <c r="R577" s="1"/>
      <c r="S577" s="1"/>
      <c r="T577" s="1"/>
      <c r="V577" s="3"/>
      <c r="W577" s="4"/>
      <c r="X577" s="23"/>
      <c r="Y577" s="23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7"/>
      <c r="AK577" s="7"/>
      <c r="AL577" s="1"/>
      <c r="AM577" s="1"/>
      <c r="AN577" s="1"/>
      <c r="AO577" s="1"/>
    </row>
    <row r="578" spans="1:41" x14ac:dyDescent="0.2">
      <c r="A578" s="25">
        <v>578</v>
      </c>
      <c r="B578" s="33" t="str">
        <f t="shared" si="18"/>
        <v>Bermuda_Plate3</v>
      </c>
      <c r="C578" s="27" t="s">
        <v>736</v>
      </c>
      <c r="D578" s="25" t="s">
        <v>1108</v>
      </c>
      <c r="E578" s="26">
        <v>37459</v>
      </c>
      <c r="F578" s="33" t="s">
        <v>297</v>
      </c>
      <c r="G578" s="25" t="s">
        <v>804</v>
      </c>
      <c r="H578" s="33" t="s">
        <v>31</v>
      </c>
      <c r="I578" s="33" t="s">
        <v>503</v>
      </c>
      <c r="J578" s="33"/>
      <c r="K578" s="1"/>
      <c r="N578" s="1"/>
      <c r="O578" s="2"/>
      <c r="P578" s="8"/>
      <c r="R578" s="1"/>
      <c r="S578" s="1"/>
      <c r="T578" s="1"/>
      <c r="V578" s="3"/>
      <c r="W578" s="4"/>
      <c r="X578" s="23"/>
      <c r="Y578" s="23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7"/>
      <c r="AK578" s="7"/>
      <c r="AL578" s="1"/>
      <c r="AM578" s="1"/>
      <c r="AN578" s="1"/>
      <c r="AO578" s="1"/>
    </row>
    <row r="579" spans="1:41" x14ac:dyDescent="0.2">
      <c r="A579" s="25">
        <v>579</v>
      </c>
      <c r="B579" s="33" t="str">
        <f t="shared" si="18"/>
        <v>Bermuda_Plate3</v>
      </c>
      <c r="C579" s="27" t="s">
        <v>737</v>
      </c>
      <c r="D579" s="25" t="s">
        <v>1108</v>
      </c>
      <c r="E579" s="26">
        <v>37459</v>
      </c>
      <c r="F579" s="33" t="s">
        <v>297</v>
      </c>
      <c r="G579" s="25" t="s">
        <v>804</v>
      </c>
      <c r="H579" s="33" t="s">
        <v>31</v>
      </c>
      <c r="I579" s="33" t="s">
        <v>505</v>
      </c>
      <c r="J579" s="33"/>
      <c r="K579" s="1"/>
      <c r="N579" s="1"/>
      <c r="O579" s="2"/>
      <c r="P579" s="8"/>
      <c r="R579" s="1"/>
      <c r="S579" s="1"/>
      <c r="T579" s="1"/>
      <c r="V579" s="3"/>
      <c r="W579" s="4"/>
      <c r="X579" s="23"/>
      <c r="Y579" s="23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7"/>
      <c r="AK579" s="7"/>
      <c r="AL579" s="1"/>
      <c r="AM579" s="1"/>
      <c r="AN579" s="1"/>
      <c r="AO579" s="1"/>
    </row>
    <row r="580" spans="1:41" x14ac:dyDescent="0.2">
      <c r="A580" s="25">
        <v>580</v>
      </c>
      <c r="B580" s="33" t="str">
        <f t="shared" si="18"/>
        <v>Bermuda_Plate3</v>
      </c>
      <c r="C580" s="27" t="s">
        <v>738</v>
      </c>
      <c r="D580" s="25" t="s">
        <v>1108</v>
      </c>
      <c r="E580" s="26">
        <v>37459</v>
      </c>
      <c r="F580" s="33" t="s">
        <v>297</v>
      </c>
      <c r="G580" s="25" t="s">
        <v>804</v>
      </c>
      <c r="H580" s="33" t="s">
        <v>31</v>
      </c>
      <c r="I580" s="33" t="s">
        <v>506</v>
      </c>
      <c r="J580" s="33"/>
      <c r="K580" s="1"/>
      <c r="N580" s="1"/>
      <c r="O580" s="2"/>
      <c r="P580" s="8"/>
      <c r="R580" s="1"/>
      <c r="S580" s="1"/>
      <c r="T580" s="1"/>
      <c r="V580" s="3"/>
      <c r="W580" s="4"/>
      <c r="X580" s="23"/>
      <c r="Y580" s="23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7"/>
      <c r="AK580" s="7"/>
      <c r="AL580" s="1"/>
      <c r="AM580" s="1"/>
      <c r="AN580" s="1"/>
      <c r="AO580" s="1"/>
    </row>
    <row r="581" spans="1:41" x14ac:dyDescent="0.2">
      <c r="A581" s="25">
        <v>581</v>
      </c>
      <c r="B581" s="33" t="str">
        <f t="shared" si="18"/>
        <v>Bermuda_Plate3</v>
      </c>
      <c r="C581" s="27" t="s">
        <v>739</v>
      </c>
      <c r="D581" s="25" t="s">
        <v>1108</v>
      </c>
      <c r="E581" s="26">
        <v>37459</v>
      </c>
      <c r="F581" s="33" t="s">
        <v>297</v>
      </c>
      <c r="G581" s="25" t="s">
        <v>804</v>
      </c>
      <c r="H581" s="33" t="s">
        <v>31</v>
      </c>
      <c r="I581" s="33" t="s">
        <v>507</v>
      </c>
      <c r="J581" s="33"/>
      <c r="K581" s="1"/>
      <c r="N581" s="1"/>
      <c r="O581" s="2"/>
      <c r="P581" s="8"/>
      <c r="R581" s="1"/>
      <c r="S581" s="1"/>
      <c r="T581" s="1"/>
      <c r="V581" s="3"/>
      <c r="W581" s="4"/>
      <c r="X581" s="23"/>
      <c r="Y581" s="23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7"/>
      <c r="AK581" s="7"/>
      <c r="AL581" s="1"/>
      <c r="AM581" s="1"/>
      <c r="AN581" s="1"/>
      <c r="AO581" s="1"/>
    </row>
    <row r="582" spans="1:41" x14ac:dyDescent="0.2">
      <c r="A582" s="25">
        <v>582</v>
      </c>
      <c r="B582" s="33" t="str">
        <f t="shared" si="18"/>
        <v>Bermuda_Plate3</v>
      </c>
      <c r="C582" s="27" t="s">
        <v>740</v>
      </c>
      <c r="D582" s="25" t="s">
        <v>1108</v>
      </c>
      <c r="E582" s="26">
        <v>37459</v>
      </c>
      <c r="F582" s="33" t="s">
        <v>297</v>
      </c>
      <c r="G582" s="25" t="s">
        <v>804</v>
      </c>
      <c r="H582" s="33" t="s">
        <v>31</v>
      </c>
      <c r="I582" s="33" t="s">
        <v>508</v>
      </c>
      <c r="J582" s="33"/>
      <c r="K582" s="1"/>
      <c r="N582" s="1"/>
      <c r="O582" s="2"/>
      <c r="P582" s="8"/>
      <c r="R582" s="1"/>
      <c r="S582" s="1"/>
      <c r="T582" s="1"/>
      <c r="V582" s="3"/>
      <c r="W582" s="4"/>
      <c r="X582" s="23"/>
      <c r="Y582" s="23"/>
      <c r="Z582" s="1"/>
      <c r="AA582" s="1"/>
      <c r="AB582" s="1"/>
      <c r="AC582" s="1"/>
      <c r="AD582" s="1"/>
      <c r="AE582" s="1"/>
      <c r="AF582" s="1"/>
      <c r="AG582" s="6"/>
      <c r="AH582" s="1"/>
      <c r="AI582" s="6"/>
      <c r="AJ582" s="7"/>
      <c r="AK582" s="7"/>
      <c r="AL582" s="1"/>
      <c r="AM582" s="1"/>
      <c r="AN582" s="1"/>
      <c r="AO582" s="1"/>
    </row>
    <row r="583" spans="1:41" x14ac:dyDescent="0.2">
      <c r="A583" s="25">
        <v>583</v>
      </c>
      <c r="B583" s="33" t="str">
        <f t="shared" si="18"/>
        <v>Bermuda_Plate3</v>
      </c>
      <c r="C583" s="27" t="s">
        <v>741</v>
      </c>
      <c r="D583" s="25" t="s">
        <v>1108</v>
      </c>
      <c r="E583" s="26">
        <v>37459</v>
      </c>
      <c r="F583" s="33" t="s">
        <v>297</v>
      </c>
      <c r="G583" s="25" t="s">
        <v>1113</v>
      </c>
      <c r="H583" s="33" t="s">
        <v>71</v>
      </c>
      <c r="I583" s="33" t="s">
        <v>514</v>
      </c>
      <c r="J583" s="33"/>
      <c r="K583" s="1"/>
      <c r="N583" s="1"/>
      <c r="O583" s="2"/>
      <c r="P583" s="8"/>
      <c r="R583" s="1"/>
      <c r="S583" s="1"/>
      <c r="T583" s="1"/>
      <c r="V583" s="3"/>
      <c r="W583" s="4"/>
      <c r="X583" s="23"/>
      <c r="Y583" s="23"/>
      <c r="Z583" s="1"/>
      <c r="AA583" s="1"/>
      <c r="AB583" s="1"/>
      <c r="AC583" s="1"/>
      <c r="AD583" s="1"/>
      <c r="AE583" s="1"/>
      <c r="AF583" s="1"/>
      <c r="AG583" s="6"/>
      <c r="AH583" s="1"/>
      <c r="AI583" s="6"/>
      <c r="AJ583" s="7"/>
      <c r="AK583" s="7"/>
      <c r="AL583" s="1"/>
      <c r="AM583" s="1"/>
      <c r="AN583" s="1"/>
      <c r="AO583" s="1"/>
    </row>
    <row r="584" spans="1:41" x14ac:dyDescent="0.2">
      <c r="A584" s="25">
        <v>584</v>
      </c>
      <c r="B584" s="33" t="s">
        <v>1125</v>
      </c>
      <c r="C584" s="27" t="s">
        <v>634</v>
      </c>
      <c r="D584" s="25" t="s">
        <v>1108</v>
      </c>
      <c r="E584" s="26">
        <v>37459</v>
      </c>
      <c r="F584" s="33" t="s">
        <v>297</v>
      </c>
      <c r="G584" s="25" t="s">
        <v>769</v>
      </c>
      <c r="H584" s="33" t="s">
        <v>516</v>
      </c>
      <c r="I584" s="33" t="s">
        <v>515</v>
      </c>
      <c r="J584" s="25"/>
      <c r="N584" s="1"/>
      <c r="O584" s="1"/>
      <c r="P584" s="1"/>
      <c r="R584" s="3"/>
      <c r="S584" s="4"/>
      <c r="T584" s="23"/>
      <c r="U584" s="23"/>
      <c r="V584" s="1"/>
      <c r="W584" s="1"/>
      <c r="X584" s="1"/>
      <c r="Y584" s="1"/>
      <c r="Z584" s="1"/>
      <c r="AA584" s="1"/>
      <c r="AB584" s="1"/>
      <c r="AC584" s="6"/>
      <c r="AD584" s="1"/>
      <c r="AE584" s="6"/>
      <c r="AF584" s="7"/>
      <c r="AG584" s="7"/>
      <c r="AH584" s="6"/>
      <c r="AI584" s="1"/>
    </row>
    <row r="585" spans="1:41" x14ac:dyDescent="0.2">
      <c r="A585" s="25">
        <v>585</v>
      </c>
      <c r="B585" s="25" t="str">
        <f t="shared" ref="B585:B616" si="19">B584</f>
        <v>Bermuda_Plate4</v>
      </c>
      <c r="C585" s="27" t="s">
        <v>638</v>
      </c>
      <c r="D585" s="25" t="s">
        <v>1108</v>
      </c>
      <c r="E585" s="34">
        <v>37463</v>
      </c>
      <c r="F585" s="33" t="s">
        <v>34</v>
      </c>
      <c r="G585" s="25" t="s">
        <v>1110</v>
      </c>
      <c r="H585" s="33" t="s">
        <v>59</v>
      </c>
      <c r="I585" s="33" t="s">
        <v>517</v>
      </c>
      <c r="J585" s="25"/>
      <c r="K585" s="1"/>
      <c r="L585" s="2"/>
      <c r="M585" s="8"/>
      <c r="O585" s="1"/>
      <c r="P585" s="1"/>
      <c r="Q585" s="1"/>
      <c r="S585" s="3"/>
      <c r="T585" s="4"/>
      <c r="U585" s="23"/>
      <c r="V585" s="23"/>
      <c r="W585" s="1"/>
      <c r="X585" s="1"/>
      <c r="Y585" s="1"/>
      <c r="Z585" s="1"/>
      <c r="AA585" s="1"/>
      <c r="AB585" s="1"/>
      <c r="AC585" s="1"/>
      <c r="AD585" s="6"/>
      <c r="AE585" s="1"/>
      <c r="AF585" s="6"/>
      <c r="AG585" s="7"/>
      <c r="AH585" s="7"/>
      <c r="AI585" s="6"/>
      <c r="AJ585" s="1"/>
    </row>
    <row r="586" spans="1:41" x14ac:dyDescent="0.2">
      <c r="A586" s="25">
        <v>586</v>
      </c>
      <c r="B586" s="25" t="str">
        <f t="shared" si="19"/>
        <v>Bermuda_Plate4</v>
      </c>
      <c r="C586" s="27" t="s">
        <v>639</v>
      </c>
      <c r="D586" s="25" t="s">
        <v>1108</v>
      </c>
      <c r="E586" s="34">
        <v>37463</v>
      </c>
      <c r="F586" s="33" t="s">
        <v>34</v>
      </c>
      <c r="G586" s="25" t="s">
        <v>1111</v>
      </c>
      <c r="H586" s="33" t="s">
        <v>45</v>
      </c>
      <c r="I586" s="33" t="s">
        <v>518</v>
      </c>
      <c r="J586" s="25"/>
      <c r="K586" s="1"/>
      <c r="L586" s="2"/>
      <c r="M586" s="8"/>
      <c r="O586" s="1"/>
      <c r="P586" s="1"/>
      <c r="Q586" s="1"/>
      <c r="S586" s="3"/>
      <c r="T586" s="4"/>
      <c r="U586" s="23"/>
      <c r="V586" s="23"/>
      <c r="W586" s="1"/>
      <c r="X586" s="1"/>
      <c r="Y586" s="1"/>
      <c r="Z586" s="1"/>
      <c r="AA586" s="1"/>
      <c r="AB586" s="1"/>
      <c r="AC586" s="1"/>
      <c r="AD586" s="6"/>
      <c r="AE586" s="1"/>
      <c r="AF586" s="6"/>
      <c r="AG586" s="7"/>
      <c r="AH586" s="7"/>
      <c r="AI586" s="6"/>
      <c r="AJ586" s="1"/>
    </row>
    <row r="587" spans="1:41" x14ac:dyDescent="0.2">
      <c r="A587" s="25">
        <v>587</v>
      </c>
      <c r="B587" s="25" t="str">
        <f t="shared" si="19"/>
        <v>Bermuda_Plate4</v>
      </c>
      <c r="C587" s="27" t="s">
        <v>640</v>
      </c>
      <c r="D587" s="25" t="s">
        <v>1108</v>
      </c>
      <c r="E587" s="34">
        <v>37463</v>
      </c>
      <c r="F587" s="33" t="s">
        <v>34</v>
      </c>
      <c r="G587" s="25" t="s">
        <v>1119</v>
      </c>
      <c r="H587" s="33" t="s">
        <v>146</v>
      </c>
      <c r="I587" s="33" t="s">
        <v>519</v>
      </c>
      <c r="J587" s="25"/>
      <c r="K587" s="1"/>
      <c r="L587" s="2"/>
      <c r="M587" s="8"/>
      <c r="O587" s="1"/>
      <c r="P587" s="1"/>
      <c r="Q587" s="1"/>
      <c r="S587" s="3"/>
      <c r="T587" s="4"/>
      <c r="U587" s="23"/>
      <c r="V587" s="23"/>
      <c r="W587" s="1"/>
      <c r="X587" s="1"/>
      <c r="Y587" s="1"/>
      <c r="Z587" s="1"/>
      <c r="AA587" s="1"/>
      <c r="AB587" s="1"/>
      <c r="AC587" s="1"/>
      <c r="AD587" s="6"/>
      <c r="AE587" s="1"/>
      <c r="AF587" s="6"/>
      <c r="AG587" s="7"/>
      <c r="AH587" s="7"/>
      <c r="AI587" s="6"/>
      <c r="AJ587" s="1"/>
    </row>
    <row r="588" spans="1:41" x14ac:dyDescent="0.2">
      <c r="A588" s="25">
        <v>588</v>
      </c>
      <c r="B588" s="25" t="str">
        <f t="shared" si="19"/>
        <v>Bermuda_Plate4</v>
      </c>
      <c r="C588" s="27" t="s">
        <v>641</v>
      </c>
      <c r="D588" s="25" t="s">
        <v>1108</v>
      </c>
      <c r="E588" s="34">
        <v>37463</v>
      </c>
      <c r="F588" s="33" t="s">
        <v>34</v>
      </c>
      <c r="G588" s="25" t="s">
        <v>1112</v>
      </c>
      <c r="H588" s="33" t="s">
        <v>68</v>
      </c>
      <c r="I588" s="33" t="s">
        <v>522</v>
      </c>
      <c r="J588" s="25"/>
      <c r="K588" s="1"/>
      <c r="L588" s="2"/>
      <c r="M588" s="8"/>
      <c r="O588" s="1"/>
      <c r="P588" s="1"/>
      <c r="Q588" s="1"/>
      <c r="S588" s="3"/>
      <c r="T588" s="4"/>
      <c r="U588" s="23"/>
      <c r="V588" s="23"/>
      <c r="W588" s="1"/>
      <c r="X588" s="1"/>
      <c r="Y588" s="1"/>
      <c r="Z588" s="1"/>
      <c r="AA588" s="1"/>
      <c r="AB588" s="1"/>
      <c r="AC588" s="1"/>
      <c r="AD588" s="6"/>
      <c r="AE588" s="1"/>
      <c r="AF588" s="6"/>
      <c r="AG588" s="7"/>
      <c r="AH588" s="7"/>
      <c r="AI588" s="6"/>
      <c r="AJ588" s="1"/>
    </row>
    <row r="589" spans="1:41" x14ac:dyDescent="0.2">
      <c r="A589" s="25">
        <v>589</v>
      </c>
      <c r="B589" s="25" t="str">
        <f t="shared" si="19"/>
        <v>Bermuda_Plate4</v>
      </c>
      <c r="C589" s="27" t="s">
        <v>642</v>
      </c>
      <c r="D589" s="25" t="s">
        <v>1108</v>
      </c>
      <c r="E589" s="34">
        <v>37463</v>
      </c>
      <c r="F589" s="33" t="s">
        <v>34</v>
      </c>
      <c r="G589" s="25" t="s">
        <v>1112</v>
      </c>
      <c r="H589" s="33" t="s">
        <v>68</v>
      </c>
      <c r="I589" s="33" t="s">
        <v>523</v>
      </c>
      <c r="J589" s="25"/>
      <c r="K589" s="1"/>
      <c r="L589" s="2"/>
      <c r="M589" s="8"/>
      <c r="O589" s="1"/>
      <c r="P589" s="1"/>
      <c r="Q589" s="1"/>
      <c r="S589" s="3"/>
      <c r="T589" s="4"/>
      <c r="U589" s="23"/>
      <c r="V589" s="23"/>
      <c r="W589" s="1"/>
      <c r="X589" s="1"/>
      <c r="Y589" s="1"/>
      <c r="Z589" s="1"/>
      <c r="AA589" s="1"/>
      <c r="AB589" s="1"/>
      <c r="AC589" s="1"/>
      <c r="AD589" s="6"/>
      <c r="AE589" s="1"/>
      <c r="AF589" s="6"/>
      <c r="AG589" s="7"/>
      <c r="AH589" s="7"/>
      <c r="AI589" s="6"/>
      <c r="AJ589" s="1"/>
    </row>
    <row r="590" spans="1:41" x14ac:dyDescent="0.2">
      <c r="A590" s="25">
        <v>590</v>
      </c>
      <c r="B590" s="25" t="str">
        <f t="shared" si="19"/>
        <v>Bermuda_Plate4</v>
      </c>
      <c r="C590" s="27" t="s">
        <v>643</v>
      </c>
      <c r="D590" s="25" t="s">
        <v>1108</v>
      </c>
      <c r="E590" s="34">
        <v>37463</v>
      </c>
      <c r="F590" s="33" t="s">
        <v>34</v>
      </c>
      <c r="G590" s="25" t="s">
        <v>804</v>
      </c>
      <c r="H590" s="33" t="s">
        <v>31</v>
      </c>
      <c r="I590" s="33" t="s">
        <v>524</v>
      </c>
      <c r="J590" s="25"/>
      <c r="K590" s="1"/>
      <c r="L590" s="2"/>
      <c r="M590" s="8"/>
      <c r="O590" s="1"/>
      <c r="P590" s="1"/>
      <c r="Q590" s="1"/>
      <c r="S590" s="3"/>
      <c r="T590" s="4"/>
      <c r="U590" s="23"/>
      <c r="V590" s="23"/>
      <c r="W590" s="1"/>
      <c r="X590" s="1"/>
      <c r="Y590" s="1"/>
      <c r="Z590" s="1"/>
      <c r="AA590" s="1"/>
      <c r="AB590" s="1"/>
      <c r="AC590" s="1"/>
      <c r="AD590" s="6"/>
      <c r="AE590" s="1"/>
      <c r="AF590" s="6"/>
      <c r="AG590" s="7"/>
      <c r="AH590" s="7"/>
      <c r="AI590" s="6"/>
      <c r="AJ590" s="1"/>
    </row>
    <row r="591" spans="1:41" x14ac:dyDescent="0.2">
      <c r="A591" s="25">
        <v>591</v>
      </c>
      <c r="B591" s="25" t="str">
        <f t="shared" si="19"/>
        <v>Bermuda_Plate4</v>
      </c>
      <c r="C591" s="27" t="s">
        <v>644</v>
      </c>
      <c r="D591" s="25" t="s">
        <v>1108</v>
      </c>
      <c r="E591" s="34">
        <v>37463</v>
      </c>
      <c r="F591" s="33" t="s">
        <v>34</v>
      </c>
      <c r="G591" s="25" t="s">
        <v>786</v>
      </c>
      <c r="H591" s="33" t="s">
        <v>38</v>
      </c>
      <c r="I591" s="33" t="s">
        <v>525</v>
      </c>
      <c r="J591" s="25"/>
      <c r="K591" s="1"/>
      <c r="L591" s="2"/>
      <c r="M591" s="8"/>
      <c r="O591" s="1"/>
      <c r="P591" s="1"/>
      <c r="Q591" s="1"/>
      <c r="S591" s="3"/>
      <c r="T591" s="4"/>
      <c r="U591" s="23"/>
      <c r="V591" s="23"/>
      <c r="W591" s="1"/>
      <c r="X591" s="1"/>
      <c r="Y591" s="1"/>
      <c r="Z591" s="1"/>
      <c r="AA591" s="1"/>
      <c r="AB591" s="1"/>
      <c r="AC591" s="1"/>
      <c r="AD591" s="6"/>
      <c r="AE591" s="1"/>
      <c r="AF591" s="6"/>
      <c r="AG591" s="7"/>
      <c r="AH591" s="7"/>
      <c r="AI591" s="6"/>
      <c r="AJ591" s="1"/>
    </row>
    <row r="592" spans="1:41" x14ac:dyDescent="0.2">
      <c r="A592" s="25">
        <v>592</v>
      </c>
      <c r="B592" s="25" t="str">
        <f t="shared" si="19"/>
        <v>Bermuda_Plate4</v>
      </c>
      <c r="C592" s="27" t="s">
        <v>645</v>
      </c>
      <c r="D592" s="25" t="s">
        <v>1108</v>
      </c>
      <c r="E592" s="34">
        <v>37463</v>
      </c>
      <c r="F592" s="33" t="s">
        <v>34</v>
      </c>
      <c r="G592" s="25" t="s">
        <v>1110</v>
      </c>
      <c r="H592" s="33" t="s">
        <v>59</v>
      </c>
      <c r="I592" s="33" t="s">
        <v>527</v>
      </c>
      <c r="J592" s="25"/>
      <c r="K592" s="1"/>
      <c r="L592" s="2"/>
      <c r="M592" s="8"/>
      <c r="O592" s="1"/>
      <c r="P592" s="1"/>
      <c r="Q592" s="1"/>
      <c r="S592" s="3"/>
      <c r="T592" s="4"/>
      <c r="U592" s="23"/>
      <c r="V592" s="23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7"/>
      <c r="AH592" s="7"/>
      <c r="AI592" s="6"/>
      <c r="AJ592" s="1"/>
    </row>
    <row r="593" spans="1:36" x14ac:dyDescent="0.2">
      <c r="A593" s="25">
        <v>593</v>
      </c>
      <c r="B593" s="25" t="str">
        <f t="shared" si="19"/>
        <v>Bermuda_Plate4</v>
      </c>
      <c r="C593" s="27" t="s">
        <v>646</v>
      </c>
      <c r="D593" s="25" t="s">
        <v>1108</v>
      </c>
      <c r="E593" s="34">
        <v>37463</v>
      </c>
      <c r="F593" s="33" t="s">
        <v>34</v>
      </c>
      <c r="G593" s="25" t="s">
        <v>769</v>
      </c>
      <c r="H593" s="33" t="s">
        <v>42</v>
      </c>
      <c r="I593" s="33" t="s">
        <v>528</v>
      </c>
      <c r="J593" s="25"/>
      <c r="K593" s="1"/>
      <c r="L593" s="2"/>
      <c r="M593" s="1"/>
      <c r="O593" s="1"/>
      <c r="P593" s="1"/>
      <c r="Q593" s="1"/>
      <c r="S593" s="3"/>
      <c r="T593" s="4"/>
      <c r="U593" s="23"/>
      <c r="V593" s="23"/>
      <c r="W593" s="1"/>
      <c r="X593" s="1"/>
      <c r="Y593" s="1"/>
      <c r="Z593" s="1"/>
      <c r="AA593" s="1"/>
      <c r="AB593" s="1"/>
      <c r="AC593" s="1"/>
      <c r="AD593" s="6"/>
      <c r="AE593" s="1"/>
      <c r="AF593" s="6"/>
      <c r="AG593" s="7"/>
      <c r="AH593" s="7"/>
      <c r="AI593" s="6"/>
      <c r="AJ593" s="1"/>
    </row>
    <row r="594" spans="1:36" x14ac:dyDescent="0.2">
      <c r="A594" s="25">
        <v>594</v>
      </c>
      <c r="B594" s="25" t="str">
        <f t="shared" si="19"/>
        <v>Bermuda_Plate4</v>
      </c>
      <c r="C594" s="27" t="s">
        <v>647</v>
      </c>
      <c r="D594" s="25" t="s">
        <v>1108</v>
      </c>
      <c r="E594" s="34">
        <v>37463</v>
      </c>
      <c r="F594" s="33" t="s">
        <v>34</v>
      </c>
      <c r="G594" s="25" t="s">
        <v>804</v>
      </c>
      <c r="H594" s="33" t="s">
        <v>31</v>
      </c>
      <c r="I594" s="33" t="s">
        <v>28</v>
      </c>
      <c r="J594" s="25"/>
      <c r="K594" s="1"/>
      <c r="L594" s="2"/>
      <c r="M594" s="1"/>
      <c r="O594" s="1"/>
      <c r="P594" s="1"/>
      <c r="Q594" s="1"/>
      <c r="S594" s="3"/>
      <c r="T594" s="4"/>
      <c r="U594" s="23"/>
      <c r="V594" s="23"/>
      <c r="W594" s="1"/>
      <c r="X594" s="1"/>
      <c r="Y594" s="1"/>
      <c r="Z594" s="1"/>
      <c r="AA594" s="1"/>
      <c r="AB594" s="1"/>
      <c r="AC594" s="1"/>
      <c r="AD594" s="6"/>
      <c r="AE594" s="1"/>
      <c r="AF594" s="6"/>
      <c r="AG594" s="7"/>
      <c r="AH594" s="7"/>
      <c r="AI594" s="6"/>
      <c r="AJ594" s="1"/>
    </row>
    <row r="595" spans="1:36" x14ac:dyDescent="0.2">
      <c r="A595" s="25">
        <v>595</v>
      </c>
      <c r="B595" s="25" t="str">
        <f t="shared" si="19"/>
        <v>Bermuda_Plate4</v>
      </c>
      <c r="C595" s="27" t="s">
        <v>648</v>
      </c>
      <c r="D595" s="25" t="s">
        <v>1108</v>
      </c>
      <c r="E595" s="34">
        <v>37463</v>
      </c>
      <c r="F595" s="33" t="s">
        <v>34</v>
      </c>
      <c r="G595" s="25" t="s">
        <v>786</v>
      </c>
      <c r="H595" s="33" t="s">
        <v>38</v>
      </c>
      <c r="I595" s="33" t="s">
        <v>37</v>
      </c>
      <c r="J595" s="25"/>
      <c r="K595" s="1"/>
      <c r="L595" s="2"/>
      <c r="M595" s="1"/>
      <c r="O595" s="1"/>
      <c r="P595" s="1"/>
      <c r="Q595" s="1"/>
      <c r="S595" s="3"/>
      <c r="T595" s="4"/>
      <c r="U595" s="23"/>
      <c r="V595" s="23"/>
      <c r="W595" s="1"/>
      <c r="X595" s="1"/>
      <c r="Y595" s="1"/>
      <c r="Z595" s="1"/>
      <c r="AA595" s="1"/>
      <c r="AB595" s="1"/>
      <c r="AC595" s="1"/>
      <c r="AD595" s="6"/>
      <c r="AE595" s="1"/>
      <c r="AF595" s="6"/>
      <c r="AG595" s="7"/>
      <c r="AH595" s="7"/>
      <c r="AI595" s="6"/>
      <c r="AJ595" s="1"/>
    </row>
    <row r="596" spans="1:36" x14ac:dyDescent="0.2">
      <c r="A596" s="25">
        <v>596</v>
      </c>
      <c r="B596" s="25" t="str">
        <f t="shared" si="19"/>
        <v>Bermuda_Plate4</v>
      </c>
      <c r="C596" s="27" t="s">
        <v>649</v>
      </c>
      <c r="D596" s="25" t="s">
        <v>1108</v>
      </c>
      <c r="E596" s="34">
        <v>37463</v>
      </c>
      <c r="F596" s="33" t="s">
        <v>34</v>
      </c>
      <c r="G596" s="25" t="s">
        <v>820</v>
      </c>
      <c r="H596" s="33" t="s">
        <v>40</v>
      </c>
      <c r="I596" s="33" t="s">
        <v>39</v>
      </c>
      <c r="J596" s="25"/>
      <c r="K596" s="1"/>
      <c r="L596" s="2"/>
      <c r="M596" s="1"/>
      <c r="O596" s="1"/>
      <c r="P596" s="1"/>
      <c r="Q596" s="1"/>
      <c r="S596" s="3"/>
      <c r="T596" s="4"/>
      <c r="U596" s="23"/>
      <c r="V596" s="23"/>
      <c r="W596" s="1"/>
      <c r="X596" s="1"/>
      <c r="Y596" s="1"/>
      <c r="Z596" s="1"/>
      <c r="AA596" s="1"/>
      <c r="AB596" s="1"/>
      <c r="AC596" s="1"/>
      <c r="AD596" s="6"/>
      <c r="AE596" s="1"/>
      <c r="AF596" s="6"/>
      <c r="AG596" s="7"/>
      <c r="AH596" s="7"/>
      <c r="AI596" s="6"/>
      <c r="AJ596" s="1"/>
    </row>
    <row r="597" spans="1:36" x14ac:dyDescent="0.2">
      <c r="A597" s="25">
        <v>597</v>
      </c>
      <c r="B597" s="25" t="str">
        <f t="shared" si="19"/>
        <v>Bermuda_Plate4</v>
      </c>
      <c r="C597" s="27" t="s">
        <v>650</v>
      </c>
      <c r="D597" s="25" t="s">
        <v>1108</v>
      </c>
      <c r="E597" s="34">
        <v>37463</v>
      </c>
      <c r="F597" s="33" t="s">
        <v>34</v>
      </c>
      <c r="G597" s="25" t="s">
        <v>769</v>
      </c>
      <c r="H597" s="33" t="s">
        <v>42</v>
      </c>
      <c r="I597" s="33" t="s">
        <v>41</v>
      </c>
      <c r="J597" s="25"/>
      <c r="K597" s="1"/>
      <c r="L597" s="2"/>
      <c r="M597" s="1"/>
      <c r="O597" s="1"/>
      <c r="P597" s="1"/>
      <c r="Q597" s="1"/>
      <c r="S597" s="3"/>
      <c r="T597" s="4"/>
      <c r="U597" s="23"/>
      <c r="V597" s="23"/>
      <c r="W597" s="1"/>
      <c r="X597" s="1"/>
      <c r="Y597" s="1"/>
      <c r="Z597" s="1"/>
      <c r="AA597" s="1"/>
      <c r="AB597" s="1"/>
      <c r="AC597" s="1"/>
      <c r="AD597" s="6"/>
      <c r="AE597" s="1"/>
      <c r="AF597" s="6"/>
      <c r="AG597" s="7"/>
      <c r="AH597" s="7"/>
      <c r="AI597" s="6"/>
      <c r="AJ597" s="1"/>
    </row>
    <row r="598" spans="1:36" x14ac:dyDescent="0.2">
      <c r="A598" s="25">
        <v>598</v>
      </c>
      <c r="B598" s="25" t="str">
        <f t="shared" si="19"/>
        <v>Bermuda_Plate4</v>
      </c>
      <c r="C598" s="27" t="s">
        <v>652</v>
      </c>
      <c r="D598" s="25" t="s">
        <v>1108</v>
      </c>
      <c r="E598" s="34">
        <v>37463</v>
      </c>
      <c r="F598" s="33" t="s">
        <v>34</v>
      </c>
      <c r="G598" s="25" t="s">
        <v>1111</v>
      </c>
      <c r="H598" s="33" t="s">
        <v>45</v>
      </c>
      <c r="I598" s="33" t="s">
        <v>44</v>
      </c>
      <c r="J598" s="25"/>
      <c r="K598" s="1"/>
      <c r="L598" s="2"/>
      <c r="M598" s="10"/>
      <c r="O598" s="1"/>
      <c r="P598" s="1"/>
      <c r="Q598" s="1"/>
      <c r="S598" s="3"/>
      <c r="T598" s="4"/>
      <c r="U598" s="23"/>
      <c r="V598" s="23"/>
      <c r="W598" s="1"/>
      <c r="X598" s="1"/>
      <c r="Y598" s="1"/>
      <c r="Z598" s="1"/>
      <c r="AA598" s="1"/>
      <c r="AB598" s="1"/>
      <c r="AC598" s="1"/>
      <c r="AD598" s="6"/>
      <c r="AE598" s="1"/>
      <c r="AF598" s="6"/>
      <c r="AG598" s="7"/>
      <c r="AH598" s="7"/>
      <c r="AI598" s="6"/>
      <c r="AJ598" s="1"/>
    </row>
    <row r="599" spans="1:36" x14ac:dyDescent="0.2">
      <c r="A599" s="25">
        <v>599</v>
      </c>
      <c r="B599" s="25" t="str">
        <f t="shared" si="19"/>
        <v>Bermuda_Plate4</v>
      </c>
      <c r="C599" s="27" t="s">
        <v>654</v>
      </c>
      <c r="D599" s="25" t="s">
        <v>1108</v>
      </c>
      <c r="E599" s="34">
        <v>37463</v>
      </c>
      <c r="F599" s="33" t="s">
        <v>34</v>
      </c>
      <c r="G599" s="25" t="s">
        <v>1118</v>
      </c>
      <c r="H599" s="33" t="s">
        <v>110</v>
      </c>
      <c r="I599" s="33" t="s">
        <v>529</v>
      </c>
      <c r="J599" s="25"/>
      <c r="K599" s="1"/>
      <c r="L599" s="2"/>
      <c r="M599" s="10"/>
      <c r="O599" s="1"/>
      <c r="P599" s="1"/>
      <c r="Q599" s="1"/>
      <c r="S599" s="3"/>
      <c r="T599" s="4"/>
      <c r="U599" s="23"/>
      <c r="V599" s="23"/>
      <c r="W599" s="1"/>
      <c r="X599" s="1"/>
      <c r="Y599" s="1"/>
      <c r="Z599" s="1"/>
      <c r="AA599" s="1"/>
      <c r="AB599" s="1"/>
      <c r="AC599" s="1"/>
      <c r="AD599" s="6"/>
      <c r="AE599" s="1"/>
      <c r="AF599" s="6"/>
      <c r="AG599" s="7"/>
      <c r="AH599" s="7"/>
      <c r="AI599" s="6"/>
      <c r="AJ599" s="1"/>
    </row>
    <row r="600" spans="1:36" x14ac:dyDescent="0.2">
      <c r="A600" s="25">
        <v>600</v>
      </c>
      <c r="B600" s="25" t="str">
        <f t="shared" si="19"/>
        <v>Bermuda_Plate4</v>
      </c>
      <c r="C600" s="27" t="s">
        <v>655</v>
      </c>
      <c r="D600" s="25" t="s">
        <v>1108</v>
      </c>
      <c r="E600" s="34">
        <v>37463</v>
      </c>
      <c r="F600" s="33" t="s">
        <v>34</v>
      </c>
      <c r="G600" s="25" t="s">
        <v>1118</v>
      </c>
      <c r="H600" s="33" t="s">
        <v>110</v>
      </c>
      <c r="I600" s="33" t="s">
        <v>531</v>
      </c>
      <c r="J600" s="25"/>
      <c r="K600" s="1"/>
      <c r="L600" s="2"/>
      <c r="M600" s="10"/>
      <c r="O600" s="1"/>
      <c r="P600" s="1"/>
      <c r="Q600" s="1"/>
      <c r="S600" s="3"/>
      <c r="T600" s="4"/>
      <c r="U600" s="23"/>
      <c r="V600" s="23"/>
      <c r="W600" s="1"/>
      <c r="X600" s="1"/>
      <c r="Y600" s="1"/>
      <c r="Z600" s="1"/>
      <c r="AA600" s="1"/>
      <c r="AB600" s="1"/>
      <c r="AC600" s="1"/>
      <c r="AD600" s="6"/>
      <c r="AE600" s="1"/>
      <c r="AF600" s="6"/>
      <c r="AG600" s="7"/>
      <c r="AH600" s="7"/>
      <c r="AI600" s="6"/>
      <c r="AJ600" s="1"/>
    </row>
    <row r="601" spans="1:36" x14ac:dyDescent="0.2">
      <c r="A601" s="25">
        <v>601</v>
      </c>
      <c r="B601" s="25" t="str">
        <f t="shared" si="19"/>
        <v>Bermuda_Plate4</v>
      </c>
      <c r="C601" s="27" t="s">
        <v>656</v>
      </c>
      <c r="D601" s="25" t="s">
        <v>1108</v>
      </c>
      <c r="E601" s="34">
        <v>37463</v>
      </c>
      <c r="F601" s="33" t="s">
        <v>34</v>
      </c>
      <c r="G601" s="25" t="s">
        <v>1113</v>
      </c>
      <c r="H601" s="33" t="s">
        <v>71</v>
      </c>
      <c r="I601" s="33" t="s">
        <v>532</v>
      </c>
      <c r="J601" s="25"/>
      <c r="K601" s="1"/>
      <c r="L601" s="9"/>
      <c r="M601" s="10"/>
      <c r="O601" s="1"/>
      <c r="P601" s="1"/>
      <c r="Q601" s="1"/>
      <c r="S601" s="3"/>
      <c r="T601" s="4"/>
      <c r="U601" s="23"/>
      <c r="V601" s="23"/>
      <c r="W601" s="1"/>
      <c r="X601" s="1"/>
      <c r="Y601" s="1"/>
      <c r="Z601" s="1"/>
      <c r="AA601" s="1"/>
      <c r="AB601" s="1"/>
      <c r="AC601" s="1"/>
      <c r="AD601" s="6"/>
      <c r="AE601" s="1"/>
      <c r="AF601" s="6"/>
      <c r="AG601" s="7"/>
      <c r="AH601" s="7"/>
      <c r="AI601" s="6"/>
      <c r="AJ601" s="1"/>
    </row>
    <row r="602" spans="1:36" x14ac:dyDescent="0.2">
      <c r="A602" s="25">
        <v>602</v>
      </c>
      <c r="B602" s="25" t="str">
        <f t="shared" si="19"/>
        <v>Bermuda_Plate4</v>
      </c>
      <c r="C602" s="27" t="s">
        <v>657</v>
      </c>
      <c r="D602" s="25" t="s">
        <v>1108</v>
      </c>
      <c r="E602" s="34">
        <v>37463</v>
      </c>
      <c r="F602" s="33" t="s">
        <v>34</v>
      </c>
      <c r="G602" s="25" t="s">
        <v>1119</v>
      </c>
      <c r="H602" s="33" t="s">
        <v>146</v>
      </c>
      <c r="I602" s="33" t="s">
        <v>538</v>
      </c>
      <c r="J602" s="25"/>
      <c r="K602" s="1"/>
      <c r="L602" s="9"/>
      <c r="M602" s="10"/>
      <c r="O602" s="1"/>
      <c r="P602" s="1"/>
      <c r="Q602" s="1"/>
      <c r="S602" s="3"/>
      <c r="T602" s="4"/>
      <c r="U602" s="23"/>
      <c r="V602" s="23"/>
      <c r="W602" s="1"/>
      <c r="X602" s="1"/>
      <c r="Y602" s="1"/>
      <c r="Z602" s="1"/>
      <c r="AA602" s="1"/>
      <c r="AB602" s="1"/>
      <c r="AC602" s="1"/>
      <c r="AD602" s="6"/>
      <c r="AE602" s="1"/>
      <c r="AF602" s="6"/>
      <c r="AG602" s="7"/>
      <c r="AH602" s="7"/>
      <c r="AI602" s="1"/>
      <c r="AJ602" s="1"/>
    </row>
    <row r="603" spans="1:36" x14ac:dyDescent="0.2">
      <c r="A603" s="25">
        <v>603</v>
      </c>
      <c r="B603" s="25" t="str">
        <f t="shared" si="19"/>
        <v>Bermuda_Plate4</v>
      </c>
      <c r="C603" s="27" t="s">
        <v>658</v>
      </c>
      <c r="D603" s="25" t="s">
        <v>1108</v>
      </c>
      <c r="E603" s="34">
        <v>37467</v>
      </c>
      <c r="F603" s="33" t="s">
        <v>141</v>
      </c>
      <c r="G603" s="25" t="s">
        <v>1118</v>
      </c>
      <c r="H603" s="33" t="s">
        <v>110</v>
      </c>
      <c r="I603" s="33" t="s">
        <v>539</v>
      </c>
      <c r="J603" s="25"/>
      <c r="K603" s="1"/>
      <c r="L603" s="9"/>
      <c r="M603" s="10"/>
      <c r="O603" s="1"/>
      <c r="P603" s="1"/>
      <c r="Q603" s="1"/>
      <c r="S603" s="3"/>
      <c r="T603" s="4"/>
      <c r="U603" s="23"/>
      <c r="V603" s="23"/>
      <c r="W603" s="1"/>
      <c r="X603" s="1"/>
      <c r="Y603" s="1"/>
      <c r="Z603" s="1"/>
      <c r="AA603" s="1"/>
      <c r="AB603" s="1"/>
      <c r="AC603" s="1"/>
      <c r="AD603" s="6"/>
      <c r="AE603" s="1"/>
      <c r="AF603" s="6"/>
      <c r="AG603" s="7"/>
      <c r="AH603" s="7"/>
      <c r="AI603" s="1"/>
      <c r="AJ603" s="1"/>
    </row>
    <row r="604" spans="1:36" x14ac:dyDescent="0.2">
      <c r="A604" s="25">
        <v>604</v>
      </c>
      <c r="B604" s="25" t="str">
        <f t="shared" si="19"/>
        <v>Bermuda_Plate4</v>
      </c>
      <c r="C604" s="27" t="s">
        <v>659</v>
      </c>
      <c r="D604" s="25" t="s">
        <v>1108</v>
      </c>
      <c r="E604" s="34">
        <v>37467</v>
      </c>
      <c r="F604" s="33" t="s">
        <v>141</v>
      </c>
      <c r="G604" s="25" t="s">
        <v>1119</v>
      </c>
      <c r="H604" s="33" t="s">
        <v>146</v>
      </c>
      <c r="I604" s="33" t="s">
        <v>541</v>
      </c>
      <c r="J604" s="25"/>
      <c r="K604" s="1"/>
      <c r="L604" s="9"/>
      <c r="M604" s="10"/>
      <c r="O604" s="1"/>
      <c r="P604" s="1"/>
      <c r="Q604" s="1"/>
      <c r="S604" s="3"/>
      <c r="T604" s="4"/>
      <c r="U604" s="23"/>
      <c r="V604" s="23"/>
      <c r="W604" s="1"/>
      <c r="X604" s="1"/>
      <c r="Y604" s="1"/>
      <c r="Z604" s="1"/>
      <c r="AA604" s="1"/>
      <c r="AB604" s="1"/>
      <c r="AC604" s="1"/>
      <c r="AD604" s="6"/>
      <c r="AE604" s="1"/>
      <c r="AF604" s="6"/>
      <c r="AG604" s="7"/>
      <c r="AH604" s="7"/>
      <c r="AI604" s="1"/>
      <c r="AJ604" s="1"/>
    </row>
    <row r="605" spans="1:36" x14ac:dyDescent="0.2">
      <c r="A605" s="25">
        <v>605</v>
      </c>
      <c r="B605" s="25" t="str">
        <f t="shared" si="19"/>
        <v>Bermuda_Plate4</v>
      </c>
      <c r="C605" s="27" t="s">
        <v>660</v>
      </c>
      <c r="D605" s="25" t="s">
        <v>1108</v>
      </c>
      <c r="E605" s="34">
        <v>37467</v>
      </c>
      <c r="F605" s="33" t="s">
        <v>141</v>
      </c>
      <c r="G605" s="25" t="s">
        <v>1119</v>
      </c>
      <c r="H605" s="33" t="s">
        <v>146</v>
      </c>
      <c r="I605" s="33" t="s">
        <v>542</v>
      </c>
      <c r="J605" s="25"/>
      <c r="K605" s="1"/>
      <c r="L605" s="9"/>
      <c r="M605" s="10"/>
      <c r="O605" s="1"/>
      <c r="P605" s="1"/>
      <c r="Q605" s="1"/>
      <c r="S605" s="3"/>
      <c r="T605" s="4"/>
      <c r="U605" s="23"/>
      <c r="V605" s="23"/>
      <c r="W605" s="1"/>
      <c r="X605" s="1"/>
      <c r="Y605" s="1"/>
      <c r="Z605" s="1"/>
      <c r="AA605" s="1"/>
      <c r="AB605" s="1"/>
      <c r="AC605" s="1"/>
      <c r="AD605" s="6"/>
      <c r="AE605" s="1"/>
      <c r="AF605" s="6"/>
      <c r="AG605" s="7"/>
      <c r="AH605" s="7"/>
      <c r="AI605" s="1"/>
      <c r="AJ605" s="1"/>
    </row>
    <row r="606" spans="1:36" x14ac:dyDescent="0.2">
      <c r="A606" s="25">
        <v>606</v>
      </c>
      <c r="B606" s="25" t="str">
        <f t="shared" si="19"/>
        <v>Bermuda_Plate4</v>
      </c>
      <c r="C606" s="27" t="s">
        <v>661</v>
      </c>
      <c r="D606" s="25" t="s">
        <v>1108</v>
      </c>
      <c r="E606" s="34">
        <v>37467</v>
      </c>
      <c r="F606" s="33" t="s">
        <v>141</v>
      </c>
      <c r="G606" s="25" t="s">
        <v>804</v>
      </c>
      <c r="H606" s="33" t="s">
        <v>31</v>
      </c>
      <c r="I606" s="33" t="s">
        <v>543</v>
      </c>
      <c r="J606" s="25"/>
      <c r="K606" s="1"/>
      <c r="L606" s="9"/>
      <c r="M606" s="10"/>
      <c r="O606" s="1"/>
      <c r="P606" s="1"/>
      <c r="Q606" s="1"/>
      <c r="S606" s="3"/>
      <c r="T606" s="4"/>
      <c r="U606" s="23"/>
      <c r="V606" s="23"/>
      <c r="W606" s="1"/>
      <c r="X606" s="1"/>
      <c r="Y606" s="1"/>
      <c r="Z606" s="1"/>
      <c r="AA606" s="1"/>
      <c r="AB606" s="1"/>
      <c r="AC606" s="1"/>
      <c r="AD606" s="6"/>
      <c r="AE606" s="1"/>
      <c r="AF606" s="6"/>
      <c r="AG606" s="1"/>
      <c r="AH606" s="1"/>
      <c r="AI606" s="1"/>
      <c r="AJ606" s="1"/>
    </row>
    <row r="607" spans="1:36" x14ac:dyDescent="0.2">
      <c r="A607" s="25">
        <v>607</v>
      </c>
      <c r="B607" s="25" t="str">
        <f t="shared" si="19"/>
        <v>Bermuda_Plate4</v>
      </c>
      <c r="C607" s="27" t="s">
        <v>662</v>
      </c>
      <c r="D607" s="25" t="s">
        <v>1108</v>
      </c>
      <c r="E607" s="34">
        <v>37467</v>
      </c>
      <c r="F607" s="33" t="s">
        <v>141</v>
      </c>
      <c r="G607" s="25" t="s">
        <v>771</v>
      </c>
      <c r="H607" s="33" t="s">
        <v>50</v>
      </c>
      <c r="I607" s="33" t="s">
        <v>544</v>
      </c>
      <c r="J607" s="25"/>
      <c r="K607" s="1"/>
      <c r="L607" s="9"/>
      <c r="M607" s="10"/>
      <c r="O607" s="1"/>
      <c r="P607" s="1"/>
      <c r="Q607" s="1"/>
      <c r="S607" s="3"/>
      <c r="T607" s="4"/>
      <c r="U607" s="23"/>
      <c r="V607" s="23"/>
      <c r="W607" s="1"/>
      <c r="X607" s="1"/>
      <c r="Y607" s="1"/>
      <c r="Z607" s="1"/>
      <c r="AA607" s="1"/>
      <c r="AB607" s="1"/>
      <c r="AC607" s="1"/>
      <c r="AD607" s="6"/>
      <c r="AE607" s="1"/>
      <c r="AF607" s="6"/>
      <c r="AG607" s="1"/>
      <c r="AH607" s="1"/>
      <c r="AI607" s="1"/>
      <c r="AJ607" s="1"/>
    </row>
    <row r="608" spans="1:36" x14ac:dyDescent="0.2">
      <c r="A608" s="25">
        <v>608</v>
      </c>
      <c r="B608" s="25" t="str">
        <f t="shared" si="19"/>
        <v>Bermuda_Plate4</v>
      </c>
      <c r="C608" s="27" t="s">
        <v>664</v>
      </c>
      <c r="D608" s="25" t="s">
        <v>1108</v>
      </c>
      <c r="E608" s="34">
        <v>37467</v>
      </c>
      <c r="F608" s="33" t="s">
        <v>141</v>
      </c>
      <c r="G608" s="25" t="s">
        <v>769</v>
      </c>
      <c r="H608" s="33" t="s">
        <v>42</v>
      </c>
      <c r="I608" s="33" t="s">
        <v>545</v>
      </c>
      <c r="J608" s="25"/>
      <c r="K608" s="1"/>
      <c r="L608" s="9"/>
      <c r="M608" s="10"/>
      <c r="O608" s="1"/>
      <c r="P608" s="1"/>
      <c r="Q608" s="1"/>
      <c r="S608" s="3"/>
      <c r="T608" s="4"/>
      <c r="U608" s="23"/>
      <c r="V608" s="23"/>
      <c r="W608" s="1"/>
      <c r="X608" s="1"/>
      <c r="Y608" s="1"/>
      <c r="Z608" s="1"/>
      <c r="AA608" s="1"/>
      <c r="AB608" s="1"/>
      <c r="AC608" s="1"/>
      <c r="AD608" s="6"/>
      <c r="AE608" s="1"/>
      <c r="AF608" s="6"/>
      <c r="AG608" s="1"/>
      <c r="AH608" s="1"/>
      <c r="AI608" s="1"/>
      <c r="AJ608" s="1"/>
    </row>
    <row r="609" spans="1:36" x14ac:dyDescent="0.2">
      <c r="A609" s="25">
        <v>609</v>
      </c>
      <c r="B609" s="25" t="str">
        <f t="shared" si="19"/>
        <v>Bermuda_Plate4</v>
      </c>
      <c r="C609" s="27" t="s">
        <v>665</v>
      </c>
      <c r="D609" s="25" t="s">
        <v>1108</v>
      </c>
      <c r="E609" s="34">
        <v>37467</v>
      </c>
      <c r="F609" s="33" t="s">
        <v>141</v>
      </c>
      <c r="G609" s="25" t="s">
        <v>1110</v>
      </c>
      <c r="H609" s="33" t="s">
        <v>59</v>
      </c>
      <c r="I609" s="33" t="s">
        <v>546</v>
      </c>
      <c r="J609" s="25"/>
      <c r="K609" s="1"/>
      <c r="L609" s="9"/>
      <c r="M609" s="10"/>
      <c r="O609" s="1"/>
      <c r="P609" s="1"/>
      <c r="Q609" s="1"/>
      <c r="S609" s="3"/>
      <c r="T609" s="4"/>
      <c r="U609" s="23"/>
      <c r="V609" s="23"/>
      <c r="W609" s="1"/>
      <c r="X609" s="1"/>
      <c r="Y609" s="1"/>
      <c r="Z609" s="1"/>
      <c r="AA609" s="1"/>
      <c r="AB609" s="1"/>
      <c r="AC609" s="1"/>
      <c r="AD609" s="6"/>
      <c r="AE609" s="1"/>
      <c r="AF609" s="6"/>
      <c r="AG609" s="1"/>
      <c r="AH609" s="1"/>
      <c r="AI609" s="1"/>
      <c r="AJ609" s="1"/>
    </row>
    <row r="610" spans="1:36" x14ac:dyDescent="0.2">
      <c r="A610" s="25">
        <v>610</v>
      </c>
      <c r="B610" s="25" t="str">
        <f t="shared" si="19"/>
        <v>Bermuda_Plate4</v>
      </c>
      <c r="C610" s="27" t="s">
        <v>666</v>
      </c>
      <c r="D610" s="25" t="s">
        <v>1108</v>
      </c>
      <c r="E610" s="34">
        <v>37467</v>
      </c>
      <c r="F610" s="33" t="s">
        <v>141</v>
      </c>
      <c r="G610" s="25" t="s">
        <v>1112</v>
      </c>
      <c r="H610" s="33" t="s">
        <v>68</v>
      </c>
      <c r="I610" s="33" t="s">
        <v>547</v>
      </c>
      <c r="J610" s="25"/>
      <c r="K610" s="1"/>
      <c r="L610" s="9"/>
      <c r="M610" s="10"/>
      <c r="O610" s="1"/>
      <c r="P610" s="1"/>
      <c r="Q610" s="1"/>
      <c r="S610" s="3"/>
      <c r="T610" s="4"/>
      <c r="U610" s="23"/>
      <c r="V610" s="23"/>
      <c r="W610" s="1"/>
      <c r="X610" s="1"/>
      <c r="Y610" s="1"/>
      <c r="Z610" s="1"/>
      <c r="AA610" s="1"/>
      <c r="AB610" s="1"/>
      <c r="AC610" s="1"/>
      <c r="AD610" s="6"/>
      <c r="AE610" s="1"/>
      <c r="AF610" s="6"/>
      <c r="AG610" s="1"/>
      <c r="AH610" s="1"/>
      <c r="AI610" s="1"/>
      <c r="AJ610" s="1"/>
    </row>
    <row r="611" spans="1:36" x14ac:dyDescent="0.2">
      <c r="A611" s="25">
        <v>611</v>
      </c>
      <c r="B611" s="25" t="str">
        <f t="shared" si="19"/>
        <v>Bermuda_Plate4</v>
      </c>
      <c r="C611" s="27" t="s">
        <v>667</v>
      </c>
      <c r="D611" s="25" t="s">
        <v>1108</v>
      </c>
      <c r="E611" s="34">
        <v>37467</v>
      </c>
      <c r="F611" s="33" t="s">
        <v>141</v>
      </c>
      <c r="G611" s="25" t="s">
        <v>771</v>
      </c>
      <c r="H611" s="33" t="s">
        <v>50</v>
      </c>
      <c r="I611" s="33" t="s">
        <v>550</v>
      </c>
      <c r="J611" s="25"/>
      <c r="K611" s="1"/>
      <c r="L611" s="9"/>
      <c r="M611" s="10"/>
      <c r="O611" s="1"/>
      <c r="P611" s="1"/>
      <c r="Q611" s="1"/>
      <c r="S611" s="3"/>
      <c r="T611" s="4"/>
      <c r="U611" s="23"/>
      <c r="V611" s="23"/>
      <c r="W611" s="1"/>
      <c r="X611" s="1"/>
      <c r="Y611" s="1"/>
      <c r="Z611" s="1"/>
      <c r="AA611" s="1"/>
      <c r="AB611" s="1"/>
      <c r="AC611" s="1"/>
      <c r="AD611" s="6"/>
      <c r="AE611" s="1"/>
      <c r="AF611" s="6"/>
      <c r="AG611" s="1"/>
      <c r="AH611" s="1"/>
      <c r="AI611" s="1"/>
      <c r="AJ611" s="1"/>
    </row>
    <row r="612" spans="1:36" x14ac:dyDescent="0.2">
      <c r="A612" s="25">
        <v>612</v>
      </c>
      <c r="B612" s="25" t="str">
        <f t="shared" si="19"/>
        <v>Bermuda_Plate4</v>
      </c>
      <c r="C612" s="27" t="s">
        <v>668</v>
      </c>
      <c r="D612" s="25" t="s">
        <v>1108</v>
      </c>
      <c r="E612" s="34">
        <v>37467</v>
      </c>
      <c r="F612" s="33" t="s">
        <v>141</v>
      </c>
      <c r="G612" s="25" t="s">
        <v>1111</v>
      </c>
      <c r="H612" s="33" t="s">
        <v>45</v>
      </c>
      <c r="I612" s="33" t="s">
        <v>551</v>
      </c>
      <c r="J612" s="25"/>
      <c r="K612" s="1"/>
      <c r="L612" s="9"/>
      <c r="M612" s="10"/>
      <c r="O612" s="1"/>
      <c r="P612" s="1"/>
      <c r="Q612" s="1"/>
      <c r="S612" s="3"/>
      <c r="T612" s="4"/>
      <c r="U612" s="23"/>
      <c r="V612" s="23"/>
      <c r="W612" s="1"/>
      <c r="X612" s="1"/>
      <c r="Y612" s="1"/>
      <c r="Z612" s="1"/>
      <c r="AA612" s="1"/>
      <c r="AB612" s="1"/>
      <c r="AC612" s="1"/>
      <c r="AD612" s="6"/>
      <c r="AE612" s="1"/>
      <c r="AF612" s="6"/>
      <c r="AG612" s="1"/>
      <c r="AH612" s="1"/>
      <c r="AI612" s="1"/>
      <c r="AJ612" s="1"/>
    </row>
    <row r="613" spans="1:36" x14ac:dyDescent="0.2">
      <c r="A613" s="25">
        <v>613</v>
      </c>
      <c r="B613" s="25" t="str">
        <f t="shared" si="19"/>
        <v>Bermuda_Plate4</v>
      </c>
      <c r="C613" s="27" t="s">
        <v>669</v>
      </c>
      <c r="D613" s="25" t="s">
        <v>1108</v>
      </c>
      <c r="E613" s="34">
        <v>37467</v>
      </c>
      <c r="F613" s="33" t="s">
        <v>141</v>
      </c>
      <c r="G613" s="25" t="s">
        <v>786</v>
      </c>
      <c r="H613" s="33" t="s">
        <v>38</v>
      </c>
      <c r="I613" s="33" t="s">
        <v>553</v>
      </c>
      <c r="J613" s="25"/>
      <c r="K613" s="1"/>
      <c r="L613" s="9"/>
      <c r="M613" s="10"/>
      <c r="O613" s="1"/>
      <c r="P613" s="1"/>
      <c r="Q613" s="1"/>
      <c r="S613" s="3"/>
      <c r="T613" s="4"/>
      <c r="U613" s="23"/>
      <c r="V613" s="23"/>
      <c r="W613" s="1"/>
      <c r="X613" s="1"/>
      <c r="Y613" s="1"/>
      <c r="Z613" s="1"/>
      <c r="AA613" s="1"/>
      <c r="AB613" s="1"/>
      <c r="AC613" s="1"/>
      <c r="AD613" s="6"/>
      <c r="AE613" s="1"/>
      <c r="AF613" s="6"/>
      <c r="AG613" s="1"/>
      <c r="AH613" s="1"/>
      <c r="AI613" s="1"/>
      <c r="AJ613" s="1"/>
    </row>
    <row r="614" spans="1:36" ht="16" x14ac:dyDescent="0.2">
      <c r="A614" s="25">
        <v>614</v>
      </c>
      <c r="B614" s="25" t="str">
        <f t="shared" si="19"/>
        <v>Bermuda_Plate4</v>
      </c>
      <c r="C614" s="27" t="s">
        <v>670</v>
      </c>
      <c r="D614" s="25" t="s">
        <v>1108</v>
      </c>
      <c r="E614" s="34">
        <v>37467</v>
      </c>
      <c r="F614" s="33" t="s">
        <v>141</v>
      </c>
      <c r="G614" s="25" t="s">
        <v>786</v>
      </c>
      <c r="H614" s="33" t="s">
        <v>38</v>
      </c>
      <c r="I614" s="33" t="s">
        <v>554</v>
      </c>
      <c r="J614" s="25"/>
      <c r="M614" s="13"/>
      <c r="N614" s="13"/>
      <c r="O614" s="15"/>
      <c r="P614" s="13"/>
      <c r="S614" s="13"/>
      <c r="T614" s="13"/>
      <c r="U614" s="13"/>
      <c r="V614" s="13"/>
      <c r="W614" s="13"/>
    </row>
    <row r="615" spans="1:36" ht="16" x14ac:dyDescent="0.2">
      <c r="A615" s="25">
        <v>615</v>
      </c>
      <c r="B615" s="25" t="str">
        <f t="shared" si="19"/>
        <v>Bermuda_Plate4</v>
      </c>
      <c r="C615" s="27" t="s">
        <v>671</v>
      </c>
      <c r="D615" s="25" t="s">
        <v>1129</v>
      </c>
      <c r="E615" s="28">
        <v>45156</v>
      </c>
      <c r="F615" s="27" t="s">
        <v>203</v>
      </c>
      <c r="G615" s="25" t="s">
        <v>786</v>
      </c>
      <c r="H615" s="27" t="s">
        <v>575</v>
      </c>
      <c r="I615" s="33" t="s">
        <v>1138</v>
      </c>
      <c r="J615" s="25"/>
      <c r="M615" s="13"/>
      <c r="N615" s="13"/>
      <c r="O615" s="15"/>
      <c r="P615" s="13"/>
      <c r="S615" s="13"/>
      <c r="T615" s="13"/>
      <c r="U615" s="13"/>
      <c r="V615" s="13"/>
      <c r="W615" s="13"/>
    </row>
    <row r="616" spans="1:36" ht="16" x14ac:dyDescent="0.2">
      <c r="A616" s="25">
        <v>616</v>
      </c>
      <c r="B616" s="25" t="str">
        <f t="shared" si="19"/>
        <v>Bermuda_Plate4</v>
      </c>
      <c r="C616" s="27" t="s">
        <v>672</v>
      </c>
      <c r="D616" s="25" t="s">
        <v>1129</v>
      </c>
      <c r="E616" s="28">
        <v>45156</v>
      </c>
      <c r="F616" s="27" t="s">
        <v>203</v>
      </c>
      <c r="G616" s="25" t="s">
        <v>820</v>
      </c>
      <c r="H616" s="27" t="s">
        <v>40</v>
      </c>
      <c r="I616" s="33" t="s">
        <v>1137</v>
      </c>
      <c r="J616" s="25"/>
      <c r="M616" s="13"/>
      <c r="N616" s="13"/>
      <c r="O616" s="15"/>
      <c r="P616" s="13"/>
      <c r="S616" s="13"/>
      <c r="T616" s="13"/>
      <c r="U616" s="13"/>
      <c r="V616" s="13"/>
      <c r="W616" s="13"/>
    </row>
    <row r="617" spans="1:36" ht="16" x14ac:dyDescent="0.2">
      <c r="A617" s="25">
        <v>617</v>
      </c>
      <c r="B617" s="25" t="str">
        <f t="shared" ref="B617:B648" si="20">B616</f>
        <v>Bermuda_Plate4</v>
      </c>
      <c r="C617" s="27" t="s">
        <v>673</v>
      </c>
      <c r="D617" s="25" t="s">
        <v>1129</v>
      </c>
      <c r="E617" s="28">
        <v>45156</v>
      </c>
      <c r="F617" s="27" t="s">
        <v>203</v>
      </c>
      <c r="G617" s="25" t="s">
        <v>771</v>
      </c>
      <c r="H617" s="27" t="s">
        <v>572</v>
      </c>
      <c r="I617" s="33" t="s">
        <v>1134</v>
      </c>
      <c r="J617" s="25"/>
      <c r="M617" s="13"/>
      <c r="N617" s="13"/>
      <c r="O617" s="15"/>
      <c r="P617" s="13"/>
      <c r="S617" s="13"/>
      <c r="T617" s="13"/>
      <c r="U617" s="13"/>
      <c r="V617" s="13"/>
      <c r="W617" s="13"/>
    </row>
    <row r="618" spans="1:36" ht="16" x14ac:dyDescent="0.2">
      <c r="A618" s="25">
        <v>618</v>
      </c>
      <c r="B618" s="25" t="str">
        <f t="shared" si="20"/>
        <v>Bermuda_Plate4</v>
      </c>
      <c r="C618" s="27" t="s">
        <v>674</v>
      </c>
      <c r="D618" s="25" t="s">
        <v>1129</v>
      </c>
      <c r="E618" s="28">
        <v>45156</v>
      </c>
      <c r="F618" s="27" t="s">
        <v>203</v>
      </c>
      <c r="G618" s="25" t="s">
        <v>804</v>
      </c>
      <c r="H618" s="27" t="s">
        <v>31</v>
      </c>
      <c r="I618" s="33" t="s">
        <v>1132</v>
      </c>
      <c r="J618" s="25"/>
      <c r="M618" s="13"/>
      <c r="N618" s="13"/>
      <c r="O618" s="15"/>
      <c r="P618" s="13"/>
      <c r="S618" s="13"/>
      <c r="T618" s="13"/>
      <c r="U618" s="13"/>
      <c r="V618" s="13"/>
      <c r="W618" s="13"/>
    </row>
    <row r="619" spans="1:36" ht="16" x14ac:dyDescent="0.2">
      <c r="A619" s="25">
        <v>619</v>
      </c>
      <c r="B619" s="25" t="str">
        <f t="shared" si="20"/>
        <v>Bermuda_Plate4</v>
      </c>
      <c r="C619" s="27" t="s">
        <v>675</v>
      </c>
      <c r="D619" s="25" t="s">
        <v>1129</v>
      </c>
      <c r="E619" s="28">
        <v>45156</v>
      </c>
      <c r="F619" s="27" t="s">
        <v>203</v>
      </c>
      <c r="G619" s="25" t="s">
        <v>820</v>
      </c>
      <c r="H619" s="27" t="s">
        <v>40</v>
      </c>
      <c r="I619" s="33" t="s">
        <v>1136</v>
      </c>
      <c r="J619" s="25"/>
      <c r="M619" s="13"/>
      <c r="N619" s="13"/>
      <c r="O619" s="15"/>
      <c r="P619" s="13"/>
      <c r="S619" s="13"/>
      <c r="T619" s="13"/>
      <c r="U619" s="13"/>
      <c r="V619" s="13"/>
      <c r="W619" s="13"/>
    </row>
    <row r="620" spans="1:36" ht="16" x14ac:dyDescent="0.2">
      <c r="A620" s="25">
        <v>620</v>
      </c>
      <c r="B620" s="25" t="str">
        <f t="shared" si="20"/>
        <v>Bermuda_Plate4</v>
      </c>
      <c r="C620" s="27" t="s">
        <v>676</v>
      </c>
      <c r="D620" s="25" t="s">
        <v>1129</v>
      </c>
      <c r="E620" s="28">
        <v>45156</v>
      </c>
      <c r="F620" s="27" t="s">
        <v>203</v>
      </c>
      <c r="G620" s="25" t="s">
        <v>769</v>
      </c>
      <c r="H620" s="27" t="s">
        <v>42</v>
      </c>
      <c r="I620" s="33" t="s">
        <v>1141</v>
      </c>
      <c r="J620" s="25"/>
      <c r="M620" s="13"/>
      <c r="N620" s="13"/>
      <c r="O620" s="15"/>
      <c r="P620" s="13"/>
      <c r="S620" s="13"/>
      <c r="T620" s="13"/>
      <c r="U620" s="13"/>
      <c r="V620" s="13"/>
      <c r="W620" s="13"/>
    </row>
    <row r="621" spans="1:36" ht="16" x14ac:dyDescent="0.2">
      <c r="A621" s="25">
        <v>621</v>
      </c>
      <c r="B621" s="25" t="str">
        <f t="shared" si="20"/>
        <v>Bermuda_Plate4</v>
      </c>
      <c r="C621" s="27" t="s">
        <v>677</v>
      </c>
      <c r="D621" s="25" t="s">
        <v>1129</v>
      </c>
      <c r="E621" s="28">
        <v>45156</v>
      </c>
      <c r="F621" s="27" t="s">
        <v>203</v>
      </c>
      <c r="G621" s="25" t="s">
        <v>769</v>
      </c>
      <c r="H621" s="27" t="s">
        <v>42</v>
      </c>
      <c r="I621" s="33" t="s">
        <v>1140</v>
      </c>
      <c r="J621" s="25"/>
      <c r="M621" s="13"/>
      <c r="N621" s="13"/>
      <c r="O621" s="15"/>
      <c r="P621" s="13"/>
      <c r="S621" s="13"/>
      <c r="T621" s="13"/>
      <c r="U621" s="13"/>
      <c r="V621" s="13"/>
      <c r="W621" s="13"/>
    </row>
    <row r="622" spans="1:36" ht="16" x14ac:dyDescent="0.2">
      <c r="A622" s="25">
        <v>622</v>
      </c>
      <c r="B622" s="25" t="str">
        <f t="shared" si="20"/>
        <v>Bermuda_Plate4</v>
      </c>
      <c r="C622" s="27" t="s">
        <v>678</v>
      </c>
      <c r="D622" s="25" t="s">
        <v>1129</v>
      </c>
      <c r="E622" s="28">
        <v>45156</v>
      </c>
      <c r="F622" s="27" t="s">
        <v>203</v>
      </c>
      <c r="G622" s="25" t="s">
        <v>786</v>
      </c>
      <c r="H622" s="27" t="s">
        <v>575</v>
      </c>
      <c r="I622" s="33" t="s">
        <v>1139</v>
      </c>
      <c r="J622" s="25"/>
      <c r="M622" s="13"/>
      <c r="N622" s="13"/>
      <c r="O622" s="15"/>
      <c r="P622" s="13"/>
      <c r="S622" s="13"/>
      <c r="T622" s="13"/>
      <c r="U622" s="13"/>
      <c r="V622" s="13"/>
      <c r="W622" s="13"/>
    </row>
    <row r="623" spans="1:36" ht="16" x14ac:dyDescent="0.2">
      <c r="A623" s="25">
        <v>623</v>
      </c>
      <c r="B623" s="25" t="str">
        <f t="shared" si="20"/>
        <v>Bermuda_Plate4</v>
      </c>
      <c r="C623" s="27" t="s">
        <v>679</v>
      </c>
      <c r="D623" s="25" t="s">
        <v>1129</v>
      </c>
      <c r="E623" s="28">
        <v>45156</v>
      </c>
      <c r="F623" s="27" t="s">
        <v>203</v>
      </c>
      <c r="G623" s="25" t="s">
        <v>804</v>
      </c>
      <c r="H623" s="27" t="s">
        <v>31</v>
      </c>
      <c r="I623" s="33" t="s">
        <v>1133</v>
      </c>
      <c r="J623" s="25"/>
      <c r="M623" s="13"/>
      <c r="N623" s="13"/>
      <c r="O623" s="15"/>
      <c r="P623" s="13"/>
      <c r="S623" s="13"/>
      <c r="T623" s="13"/>
      <c r="U623" s="13"/>
      <c r="V623" s="13"/>
      <c r="W623" s="13"/>
    </row>
    <row r="624" spans="1:36" ht="16" x14ac:dyDescent="0.2">
      <c r="A624" s="25">
        <v>624</v>
      </c>
      <c r="B624" s="25" t="str">
        <f t="shared" si="20"/>
        <v>Bermuda_Plate4</v>
      </c>
      <c r="C624" s="27" t="s">
        <v>680</v>
      </c>
      <c r="D624" s="25" t="s">
        <v>1129</v>
      </c>
      <c r="E624" s="28">
        <v>45156</v>
      </c>
      <c r="F624" s="27" t="s">
        <v>203</v>
      </c>
      <c r="G624" s="25" t="s">
        <v>786</v>
      </c>
      <c r="H624" s="27" t="s">
        <v>575</v>
      </c>
      <c r="I624" s="33" t="s">
        <v>1142</v>
      </c>
      <c r="J624" s="25"/>
      <c r="M624" s="13"/>
      <c r="N624" s="13"/>
      <c r="O624" s="15"/>
      <c r="P624" s="13"/>
      <c r="S624" s="13"/>
      <c r="T624" s="13"/>
      <c r="U624" s="13"/>
      <c r="V624" s="13"/>
      <c r="W624" s="13"/>
    </row>
    <row r="625" spans="1:23" ht="16" x14ac:dyDescent="0.2">
      <c r="A625" s="25">
        <v>625</v>
      </c>
      <c r="B625" s="25" t="str">
        <f t="shared" si="20"/>
        <v>Bermuda_Plate4</v>
      </c>
      <c r="C625" s="27" t="s">
        <v>681</v>
      </c>
      <c r="D625" s="25" t="s">
        <v>1129</v>
      </c>
      <c r="E625" s="28">
        <v>45156</v>
      </c>
      <c r="F625" s="27" t="s">
        <v>203</v>
      </c>
      <c r="G625" s="25" t="s">
        <v>771</v>
      </c>
      <c r="H625" s="27" t="s">
        <v>572</v>
      </c>
      <c r="I625" s="33" t="s">
        <v>1135</v>
      </c>
      <c r="J625" s="25"/>
      <c r="M625" s="13"/>
      <c r="N625" s="13"/>
      <c r="O625" s="15"/>
      <c r="P625" s="13"/>
      <c r="S625" s="13"/>
      <c r="T625" s="13"/>
      <c r="U625" s="13"/>
      <c r="V625" s="13"/>
      <c r="W625" s="13"/>
    </row>
    <row r="626" spans="1:23" ht="16" x14ac:dyDescent="0.2">
      <c r="A626" s="25">
        <v>626</v>
      </c>
      <c r="B626" s="25" t="str">
        <f t="shared" si="20"/>
        <v>Bermuda_Plate4</v>
      </c>
      <c r="C626" s="27" t="s">
        <v>682</v>
      </c>
      <c r="D626" s="25" t="s">
        <v>1129</v>
      </c>
      <c r="E626" s="28">
        <v>45156</v>
      </c>
      <c r="F626" s="27" t="s">
        <v>220</v>
      </c>
      <c r="G626" s="25" t="s">
        <v>769</v>
      </c>
      <c r="H626" s="27" t="s">
        <v>42</v>
      </c>
      <c r="I626" s="33" t="s">
        <v>1157</v>
      </c>
      <c r="J626" s="25"/>
      <c r="M626" s="13"/>
      <c r="N626" s="13"/>
      <c r="O626" s="15"/>
      <c r="P626" s="13"/>
      <c r="S626" s="13"/>
      <c r="T626" s="13"/>
      <c r="U626" s="13"/>
      <c r="V626" s="13"/>
      <c r="W626" s="13"/>
    </row>
    <row r="627" spans="1:23" ht="16" x14ac:dyDescent="0.2">
      <c r="A627" s="25">
        <v>627</v>
      </c>
      <c r="B627" s="25" t="str">
        <f t="shared" si="20"/>
        <v>Bermuda_Plate4</v>
      </c>
      <c r="C627" s="27" t="s">
        <v>683</v>
      </c>
      <c r="D627" s="25" t="s">
        <v>1129</v>
      </c>
      <c r="E627" s="28">
        <v>45156</v>
      </c>
      <c r="F627" s="27" t="s">
        <v>220</v>
      </c>
      <c r="G627" s="25" t="s">
        <v>771</v>
      </c>
      <c r="H627" s="27" t="s">
        <v>572</v>
      </c>
      <c r="I627" s="33" t="s">
        <v>1145</v>
      </c>
      <c r="J627" s="25"/>
      <c r="M627" s="13"/>
      <c r="N627" s="13"/>
      <c r="O627" s="15"/>
      <c r="P627" s="13"/>
      <c r="S627" s="13"/>
      <c r="T627" s="13"/>
      <c r="U627" s="13"/>
      <c r="V627" s="13"/>
      <c r="W627" s="13"/>
    </row>
    <row r="628" spans="1:23" ht="16" x14ac:dyDescent="0.2">
      <c r="A628" s="25">
        <v>628</v>
      </c>
      <c r="B628" s="25" t="str">
        <f t="shared" si="20"/>
        <v>Bermuda_Plate4</v>
      </c>
      <c r="C628" s="27" t="s">
        <v>684</v>
      </c>
      <c r="D628" s="25" t="s">
        <v>1129</v>
      </c>
      <c r="E628" s="28">
        <v>45156</v>
      </c>
      <c r="F628" s="27" t="s">
        <v>220</v>
      </c>
      <c r="G628" s="25" t="s">
        <v>769</v>
      </c>
      <c r="H628" s="27" t="s">
        <v>42</v>
      </c>
      <c r="I628" s="33" t="s">
        <v>1156</v>
      </c>
      <c r="J628" s="25"/>
      <c r="M628" s="13"/>
      <c r="N628" s="13"/>
      <c r="O628" s="15"/>
      <c r="P628" s="13"/>
      <c r="S628" s="13"/>
      <c r="T628" s="13"/>
      <c r="U628" s="13"/>
      <c r="V628" s="13"/>
      <c r="W628" s="13"/>
    </row>
    <row r="629" spans="1:23" ht="16" x14ac:dyDescent="0.2">
      <c r="A629" s="25">
        <v>629</v>
      </c>
      <c r="B629" s="25" t="str">
        <f t="shared" si="20"/>
        <v>Bermuda_Plate4</v>
      </c>
      <c r="C629" s="27" t="s">
        <v>686</v>
      </c>
      <c r="D629" s="25" t="s">
        <v>1129</v>
      </c>
      <c r="E629" s="28">
        <v>45156</v>
      </c>
      <c r="F629" s="27" t="s">
        <v>220</v>
      </c>
      <c r="G629" s="25" t="s">
        <v>769</v>
      </c>
      <c r="H629" s="27" t="s">
        <v>42</v>
      </c>
      <c r="I629" s="33" t="s">
        <v>1159</v>
      </c>
      <c r="J629" s="25"/>
      <c r="M629" s="13"/>
      <c r="N629" s="13"/>
      <c r="O629" s="15"/>
      <c r="P629" s="13"/>
      <c r="S629" s="13"/>
      <c r="T629" s="13"/>
      <c r="U629" s="13"/>
      <c r="V629" s="13"/>
      <c r="W629" s="13"/>
    </row>
    <row r="630" spans="1:23" ht="16" x14ac:dyDescent="0.2">
      <c r="A630" s="25">
        <v>630</v>
      </c>
      <c r="B630" s="25" t="str">
        <f t="shared" si="20"/>
        <v>Bermuda_Plate4</v>
      </c>
      <c r="C630" s="27" t="s">
        <v>687</v>
      </c>
      <c r="D630" s="25" t="s">
        <v>1129</v>
      </c>
      <c r="E630" s="28">
        <v>45156</v>
      </c>
      <c r="F630" s="27" t="s">
        <v>220</v>
      </c>
      <c r="G630" s="25" t="s">
        <v>786</v>
      </c>
      <c r="H630" s="27" t="s">
        <v>575</v>
      </c>
      <c r="I630" s="33" t="s">
        <v>1151</v>
      </c>
      <c r="J630" s="25"/>
      <c r="M630" s="13"/>
      <c r="N630" s="13"/>
      <c r="O630" s="15"/>
      <c r="P630" s="13"/>
      <c r="S630" s="13"/>
      <c r="T630" s="13"/>
      <c r="U630" s="13"/>
      <c r="V630" s="13"/>
      <c r="W630" s="13"/>
    </row>
    <row r="631" spans="1:23" ht="16" x14ac:dyDescent="0.2">
      <c r="A631" s="25">
        <v>631</v>
      </c>
      <c r="B631" s="25" t="str">
        <f t="shared" si="20"/>
        <v>Bermuda_Plate4</v>
      </c>
      <c r="C631" s="27" t="s">
        <v>688</v>
      </c>
      <c r="D631" s="25" t="s">
        <v>1129</v>
      </c>
      <c r="E631" s="28">
        <v>45156</v>
      </c>
      <c r="F631" s="27" t="s">
        <v>220</v>
      </c>
      <c r="G631" s="25" t="s">
        <v>769</v>
      </c>
      <c r="H631" s="27" t="s">
        <v>42</v>
      </c>
      <c r="I631" s="33" t="s">
        <v>1158</v>
      </c>
      <c r="J631" s="25"/>
      <c r="M631" s="13"/>
      <c r="N631" s="13"/>
      <c r="O631" s="15"/>
      <c r="P631" s="13"/>
      <c r="S631" s="13"/>
      <c r="T631" s="13"/>
      <c r="U631" s="13"/>
      <c r="V631" s="13"/>
      <c r="W631" s="13"/>
    </row>
    <row r="632" spans="1:23" ht="16" x14ac:dyDescent="0.2">
      <c r="A632" s="25">
        <v>632</v>
      </c>
      <c r="B632" s="25" t="str">
        <f t="shared" si="20"/>
        <v>Bermuda_Plate4</v>
      </c>
      <c r="C632" s="27" t="s">
        <v>689</v>
      </c>
      <c r="D632" s="25" t="s">
        <v>1129</v>
      </c>
      <c r="E632" s="28">
        <v>45156</v>
      </c>
      <c r="F632" s="27" t="s">
        <v>220</v>
      </c>
      <c r="G632" s="25" t="s">
        <v>820</v>
      </c>
      <c r="H632" s="27" t="s">
        <v>40</v>
      </c>
      <c r="I632" s="33" t="s">
        <v>1147</v>
      </c>
      <c r="J632" s="25"/>
      <c r="M632" s="13"/>
      <c r="N632" s="13"/>
      <c r="O632" s="15"/>
      <c r="P632" s="13"/>
      <c r="S632" s="13"/>
      <c r="T632" s="13"/>
      <c r="U632" s="13"/>
      <c r="V632" s="13"/>
      <c r="W632" s="13"/>
    </row>
    <row r="633" spans="1:23" ht="16" x14ac:dyDescent="0.2">
      <c r="A633" s="25">
        <v>633</v>
      </c>
      <c r="B633" s="25" t="str">
        <f t="shared" si="20"/>
        <v>Bermuda_Plate4</v>
      </c>
      <c r="C633" s="27" t="s">
        <v>691</v>
      </c>
      <c r="D633" s="25" t="s">
        <v>1129</v>
      </c>
      <c r="E633" s="28">
        <v>45156</v>
      </c>
      <c r="F633" s="27" t="s">
        <v>220</v>
      </c>
      <c r="G633" s="25" t="s">
        <v>820</v>
      </c>
      <c r="H633" s="27" t="s">
        <v>40</v>
      </c>
      <c r="I633" s="33" t="s">
        <v>1146</v>
      </c>
      <c r="J633" s="25"/>
      <c r="M633" s="13"/>
      <c r="N633" s="13"/>
      <c r="O633" s="15"/>
      <c r="P633" s="13"/>
      <c r="S633" s="13"/>
      <c r="T633" s="13"/>
      <c r="U633" s="13"/>
      <c r="V633" s="13"/>
      <c r="W633" s="13"/>
    </row>
    <row r="634" spans="1:23" ht="16" x14ac:dyDescent="0.2">
      <c r="A634" s="25">
        <v>634</v>
      </c>
      <c r="B634" s="25" t="str">
        <f t="shared" si="20"/>
        <v>Bermuda_Plate4</v>
      </c>
      <c r="C634" s="27" t="s">
        <v>692</v>
      </c>
      <c r="D634" s="25" t="s">
        <v>1129</v>
      </c>
      <c r="E634" s="28">
        <v>45156</v>
      </c>
      <c r="F634" s="27" t="s">
        <v>220</v>
      </c>
      <c r="G634" s="25" t="s">
        <v>769</v>
      </c>
      <c r="H634" s="27" t="s">
        <v>42</v>
      </c>
      <c r="I634" s="33" t="s">
        <v>1153</v>
      </c>
      <c r="J634" s="25"/>
      <c r="M634" s="13"/>
      <c r="N634" s="13"/>
      <c r="O634" s="15"/>
      <c r="P634" s="13"/>
      <c r="S634" s="13"/>
      <c r="T634" s="13"/>
      <c r="U634" s="13"/>
      <c r="V634" s="13"/>
      <c r="W634" s="13"/>
    </row>
    <row r="635" spans="1:23" ht="16" x14ac:dyDescent="0.2">
      <c r="A635" s="25">
        <v>635</v>
      </c>
      <c r="B635" s="25" t="str">
        <f t="shared" si="20"/>
        <v>Bermuda_Plate4</v>
      </c>
      <c r="C635" s="27" t="s">
        <v>693</v>
      </c>
      <c r="D635" s="25" t="s">
        <v>1129</v>
      </c>
      <c r="E635" s="28">
        <v>45156</v>
      </c>
      <c r="F635" s="27" t="s">
        <v>220</v>
      </c>
      <c r="G635" s="25" t="s">
        <v>769</v>
      </c>
      <c r="H635" s="27" t="s">
        <v>42</v>
      </c>
      <c r="I635" s="33" t="s">
        <v>1152</v>
      </c>
      <c r="J635" s="25"/>
      <c r="M635" s="13"/>
      <c r="N635" s="13"/>
      <c r="O635" s="15"/>
      <c r="P635" s="13"/>
      <c r="S635" s="13"/>
      <c r="T635" s="13"/>
      <c r="U635" s="13"/>
      <c r="V635" s="13"/>
      <c r="W635" s="13"/>
    </row>
    <row r="636" spans="1:23" ht="16" x14ac:dyDescent="0.2">
      <c r="A636" s="25">
        <v>636</v>
      </c>
      <c r="B636" s="25" t="str">
        <f t="shared" si="20"/>
        <v>Bermuda_Plate4</v>
      </c>
      <c r="C636" s="27" t="s">
        <v>694</v>
      </c>
      <c r="D636" s="25" t="s">
        <v>1129</v>
      </c>
      <c r="E636" s="28">
        <v>45156</v>
      </c>
      <c r="F636" s="27" t="s">
        <v>220</v>
      </c>
      <c r="G636" s="25" t="s">
        <v>786</v>
      </c>
      <c r="H636" s="27" t="s">
        <v>575</v>
      </c>
      <c r="I636" s="33" t="s">
        <v>1150</v>
      </c>
      <c r="J636" s="25"/>
      <c r="M636" s="13"/>
      <c r="N636" s="13"/>
      <c r="O636" s="15"/>
      <c r="P636" s="13"/>
      <c r="S636" s="13"/>
      <c r="T636" s="13"/>
      <c r="U636" s="13"/>
      <c r="V636" s="13"/>
      <c r="W636" s="13"/>
    </row>
    <row r="637" spans="1:23" ht="16" x14ac:dyDescent="0.2">
      <c r="A637" s="25">
        <v>637</v>
      </c>
      <c r="B637" s="25" t="str">
        <f t="shared" si="20"/>
        <v>Bermuda_Plate4</v>
      </c>
      <c r="C637" s="27" t="s">
        <v>696</v>
      </c>
      <c r="D637" s="25" t="s">
        <v>1129</v>
      </c>
      <c r="E637" s="28">
        <v>45156</v>
      </c>
      <c r="F637" s="27" t="s">
        <v>220</v>
      </c>
      <c r="G637" s="25" t="s">
        <v>769</v>
      </c>
      <c r="H637" s="27" t="s">
        <v>42</v>
      </c>
      <c r="I637" s="33" t="s">
        <v>1154</v>
      </c>
      <c r="J637" s="25"/>
      <c r="M637" s="13"/>
      <c r="N637" s="13"/>
      <c r="O637" s="15"/>
      <c r="P637" s="13"/>
      <c r="S637" s="13"/>
      <c r="T637" s="13"/>
      <c r="U637" s="13"/>
      <c r="V637" s="13"/>
      <c r="W637" s="13"/>
    </row>
    <row r="638" spans="1:23" ht="16" x14ac:dyDescent="0.2">
      <c r="A638" s="25">
        <v>638</v>
      </c>
      <c r="B638" s="25" t="str">
        <f t="shared" si="20"/>
        <v>Bermuda_Plate4</v>
      </c>
      <c r="C638" s="27" t="s">
        <v>698</v>
      </c>
      <c r="D638" s="25" t="s">
        <v>1129</v>
      </c>
      <c r="E638" s="28">
        <v>45156</v>
      </c>
      <c r="F638" s="27" t="s">
        <v>220</v>
      </c>
      <c r="G638" s="25" t="s">
        <v>820</v>
      </c>
      <c r="H638" s="27" t="s">
        <v>40</v>
      </c>
      <c r="I638" s="33" t="s">
        <v>1148</v>
      </c>
      <c r="J638" s="25"/>
      <c r="M638" s="13"/>
      <c r="N638" s="13"/>
      <c r="O638" s="15"/>
      <c r="P638" s="13"/>
      <c r="S638" s="13"/>
      <c r="T638" s="13"/>
      <c r="U638" s="13"/>
      <c r="V638" s="13"/>
      <c r="W638" s="13"/>
    </row>
    <row r="639" spans="1:23" ht="16" x14ac:dyDescent="0.2">
      <c r="A639" s="25">
        <v>639</v>
      </c>
      <c r="B639" s="25" t="str">
        <f t="shared" si="20"/>
        <v>Bermuda_Plate4</v>
      </c>
      <c r="C639" s="27" t="s">
        <v>699</v>
      </c>
      <c r="D639" s="25" t="s">
        <v>1129</v>
      </c>
      <c r="E639" s="28">
        <v>45156</v>
      </c>
      <c r="F639" s="27" t="s">
        <v>220</v>
      </c>
      <c r="G639" s="25" t="s">
        <v>769</v>
      </c>
      <c r="H639" s="27" t="s">
        <v>42</v>
      </c>
      <c r="I639" s="33" t="s">
        <v>1155</v>
      </c>
      <c r="J639" s="25"/>
      <c r="M639" s="13"/>
      <c r="N639" s="13"/>
      <c r="O639" s="15"/>
      <c r="P639" s="13"/>
      <c r="S639" s="13"/>
      <c r="T639" s="13"/>
      <c r="U639" s="13"/>
      <c r="V639" s="13"/>
      <c r="W639" s="13"/>
    </row>
    <row r="640" spans="1:23" ht="16" x14ac:dyDescent="0.2">
      <c r="A640" s="25">
        <v>640</v>
      </c>
      <c r="B640" s="25" t="str">
        <f t="shared" si="20"/>
        <v>Bermuda_Plate4</v>
      </c>
      <c r="C640" s="27" t="s">
        <v>700</v>
      </c>
      <c r="D640" s="25" t="s">
        <v>1129</v>
      </c>
      <c r="E640" s="28">
        <v>45156</v>
      </c>
      <c r="F640" s="27" t="s">
        <v>220</v>
      </c>
      <c r="G640" s="25" t="s">
        <v>804</v>
      </c>
      <c r="H640" s="27" t="s">
        <v>31</v>
      </c>
      <c r="I640" s="33" t="s">
        <v>1143</v>
      </c>
      <c r="J640" s="25"/>
      <c r="M640" s="13"/>
      <c r="N640" s="13"/>
      <c r="O640" s="15"/>
      <c r="P640" s="13"/>
      <c r="S640" s="13"/>
      <c r="T640" s="13"/>
      <c r="U640" s="13"/>
      <c r="V640" s="13"/>
      <c r="W640" s="13"/>
    </row>
    <row r="641" spans="1:23" ht="16" x14ac:dyDescent="0.2">
      <c r="A641" s="25">
        <v>641</v>
      </c>
      <c r="B641" s="25" t="str">
        <f t="shared" si="20"/>
        <v>Bermuda_Plate4</v>
      </c>
      <c r="C641" s="27" t="s">
        <v>701</v>
      </c>
      <c r="D641" s="25" t="s">
        <v>1129</v>
      </c>
      <c r="E641" s="28">
        <v>45156</v>
      </c>
      <c r="F641" s="27" t="s">
        <v>220</v>
      </c>
      <c r="G641" s="25" t="s">
        <v>804</v>
      </c>
      <c r="H641" s="27" t="s">
        <v>31</v>
      </c>
      <c r="I641" s="33" t="s">
        <v>1144</v>
      </c>
      <c r="J641" s="25"/>
      <c r="M641" s="13"/>
      <c r="N641" s="13"/>
      <c r="O641" s="15"/>
      <c r="P641" s="13"/>
      <c r="S641" s="13"/>
      <c r="T641" s="13"/>
      <c r="U641" s="13"/>
      <c r="V641" s="13"/>
      <c r="W641" s="13"/>
    </row>
    <row r="642" spans="1:23" ht="16" x14ac:dyDescent="0.2">
      <c r="A642" s="25">
        <v>642</v>
      </c>
      <c r="B642" s="25" t="str">
        <f t="shared" si="20"/>
        <v>Bermuda_Plate4</v>
      </c>
      <c r="C642" s="27" t="s">
        <v>703</v>
      </c>
      <c r="D642" s="25" t="s">
        <v>1129</v>
      </c>
      <c r="E642" s="28">
        <v>45156</v>
      </c>
      <c r="F642" s="27" t="s">
        <v>220</v>
      </c>
      <c r="G642" s="25" t="s">
        <v>786</v>
      </c>
      <c r="H642" s="27" t="s">
        <v>575</v>
      </c>
      <c r="I642" s="33" t="s">
        <v>1149</v>
      </c>
      <c r="J642" s="25"/>
      <c r="M642" s="13"/>
      <c r="N642" s="13"/>
      <c r="O642" s="15"/>
      <c r="P642" s="13"/>
      <c r="S642" s="13"/>
      <c r="T642" s="13"/>
      <c r="U642" s="13"/>
      <c r="V642" s="13"/>
      <c r="W642" s="13"/>
    </row>
    <row r="643" spans="1:23" ht="16" x14ac:dyDescent="0.2">
      <c r="A643" s="25">
        <v>643</v>
      </c>
      <c r="B643" s="25" t="str">
        <f t="shared" si="20"/>
        <v>Bermuda_Plate4</v>
      </c>
      <c r="C643" s="27" t="s">
        <v>704</v>
      </c>
      <c r="D643" s="25" t="s">
        <v>1129</v>
      </c>
      <c r="E643" s="28">
        <v>45156</v>
      </c>
      <c r="F643" s="27" t="s">
        <v>590</v>
      </c>
      <c r="G643" s="25" t="s">
        <v>1124</v>
      </c>
      <c r="H643" s="27" t="s">
        <v>97</v>
      </c>
      <c r="I643" s="33" t="s">
        <v>1196</v>
      </c>
      <c r="J643" s="25"/>
      <c r="M643" s="13"/>
      <c r="N643" s="13"/>
      <c r="O643" s="15"/>
      <c r="P643" s="13"/>
      <c r="S643" s="13"/>
      <c r="T643" s="13"/>
      <c r="U643" s="13"/>
      <c r="V643" s="13"/>
      <c r="W643" s="13"/>
    </row>
    <row r="644" spans="1:23" ht="16" x14ac:dyDescent="0.2">
      <c r="A644" s="25">
        <v>644</v>
      </c>
      <c r="B644" s="25" t="str">
        <f t="shared" si="20"/>
        <v>Bermuda_Plate4</v>
      </c>
      <c r="C644" s="27" t="s">
        <v>706</v>
      </c>
      <c r="D644" s="25" t="s">
        <v>1129</v>
      </c>
      <c r="E644" s="28">
        <v>45156</v>
      </c>
      <c r="F644" s="27" t="s">
        <v>590</v>
      </c>
      <c r="G644" s="25" t="s">
        <v>1131</v>
      </c>
      <c r="H644" s="27" t="s">
        <v>259</v>
      </c>
      <c r="I644" s="33" t="s">
        <v>1187</v>
      </c>
      <c r="J644" s="25"/>
      <c r="M644" s="13"/>
      <c r="N644" s="13"/>
      <c r="O644" s="15"/>
      <c r="P644" s="13"/>
      <c r="S644" s="13"/>
      <c r="T644" s="13"/>
      <c r="U644" s="13"/>
      <c r="V644" s="13"/>
      <c r="W644" s="13"/>
    </row>
    <row r="645" spans="1:23" ht="16" x14ac:dyDescent="0.2">
      <c r="A645" s="25">
        <v>645</v>
      </c>
      <c r="B645" s="25" t="str">
        <f t="shared" si="20"/>
        <v>Bermuda_Plate4</v>
      </c>
      <c r="C645" s="27" t="s">
        <v>707</v>
      </c>
      <c r="D645" s="25" t="s">
        <v>1129</v>
      </c>
      <c r="E645" s="28">
        <v>45156</v>
      </c>
      <c r="F645" s="27" t="s">
        <v>590</v>
      </c>
      <c r="G645" s="25" t="s">
        <v>1113</v>
      </c>
      <c r="H645" s="27" t="s">
        <v>71</v>
      </c>
      <c r="I645" s="33" t="s">
        <v>1190</v>
      </c>
      <c r="J645" s="25"/>
      <c r="M645" s="13"/>
      <c r="N645" s="13"/>
      <c r="O645" s="15"/>
      <c r="P645" s="13"/>
      <c r="S645" s="13"/>
      <c r="T645" s="13"/>
      <c r="U645" s="13"/>
      <c r="V645" s="13"/>
      <c r="W645" s="13"/>
    </row>
    <row r="646" spans="1:23" ht="16" x14ac:dyDescent="0.2">
      <c r="A646" s="25">
        <v>646</v>
      </c>
      <c r="B646" s="25" t="str">
        <f t="shared" si="20"/>
        <v>Bermuda_Plate4</v>
      </c>
      <c r="C646" s="27" t="s">
        <v>708</v>
      </c>
      <c r="D646" s="25" t="s">
        <v>1129</v>
      </c>
      <c r="E646" s="28">
        <v>45156</v>
      </c>
      <c r="F646" s="27" t="s">
        <v>590</v>
      </c>
      <c r="G646" s="25" t="s">
        <v>1112</v>
      </c>
      <c r="H646" s="27" t="s">
        <v>68</v>
      </c>
      <c r="I646" s="33" t="s">
        <v>1197</v>
      </c>
      <c r="J646" s="25"/>
      <c r="M646" s="13"/>
      <c r="N646" s="13"/>
      <c r="O646" s="15"/>
      <c r="P646" s="13"/>
      <c r="S646" s="13"/>
      <c r="T646" s="13"/>
      <c r="U646" s="13"/>
      <c r="V646" s="13"/>
      <c r="W646" s="13"/>
    </row>
    <row r="647" spans="1:23" ht="16" x14ac:dyDescent="0.2">
      <c r="A647" s="25">
        <v>647</v>
      </c>
      <c r="B647" s="25" t="str">
        <f t="shared" si="20"/>
        <v>Bermuda_Plate4</v>
      </c>
      <c r="C647" s="27" t="s">
        <v>709</v>
      </c>
      <c r="D647" s="25" t="s">
        <v>1129</v>
      </c>
      <c r="E647" s="28">
        <v>45156</v>
      </c>
      <c r="F647" s="27" t="s">
        <v>590</v>
      </c>
      <c r="G647" s="25" t="s">
        <v>1110</v>
      </c>
      <c r="H647" s="27" t="s">
        <v>59</v>
      </c>
      <c r="I647" s="33" t="s">
        <v>1192</v>
      </c>
      <c r="J647" s="25"/>
      <c r="M647" s="13"/>
      <c r="N647" s="13"/>
      <c r="O647" s="15"/>
      <c r="P647" s="13"/>
      <c r="S647" s="13"/>
      <c r="T647" s="13"/>
      <c r="U647" s="13"/>
      <c r="V647" s="13"/>
      <c r="W647" s="13"/>
    </row>
    <row r="648" spans="1:23" ht="16" x14ac:dyDescent="0.2">
      <c r="A648" s="25">
        <v>648</v>
      </c>
      <c r="B648" s="25" t="str">
        <f t="shared" si="20"/>
        <v>Bermuda_Plate4</v>
      </c>
      <c r="C648" s="27" t="s">
        <v>710</v>
      </c>
      <c r="D648" s="25" t="s">
        <v>1129</v>
      </c>
      <c r="E648" s="28">
        <v>45156</v>
      </c>
      <c r="F648" s="27" t="s">
        <v>590</v>
      </c>
      <c r="G648" s="25" t="s">
        <v>804</v>
      </c>
      <c r="H648" s="27" t="s">
        <v>31</v>
      </c>
      <c r="I648" s="33" t="s">
        <v>1189</v>
      </c>
      <c r="J648" s="25"/>
      <c r="M648" s="13"/>
      <c r="N648" s="13"/>
      <c r="O648" s="15"/>
      <c r="P648" s="13"/>
      <c r="S648" s="13"/>
      <c r="T648" s="13"/>
      <c r="U648" s="13"/>
      <c r="V648" s="13"/>
      <c r="W648" s="13"/>
    </row>
    <row r="649" spans="1:23" ht="16" x14ac:dyDescent="0.2">
      <c r="A649" s="25">
        <v>649</v>
      </c>
      <c r="B649" s="25" t="str">
        <f t="shared" ref="B649:B679" si="21">B648</f>
        <v>Bermuda_Plate4</v>
      </c>
      <c r="C649" s="27" t="s">
        <v>711</v>
      </c>
      <c r="D649" s="25" t="s">
        <v>1129</v>
      </c>
      <c r="E649" s="28">
        <v>45156</v>
      </c>
      <c r="F649" s="27" t="s">
        <v>590</v>
      </c>
      <c r="G649" s="25" t="s">
        <v>820</v>
      </c>
      <c r="H649" s="27" t="s">
        <v>40</v>
      </c>
      <c r="I649" s="33" t="s">
        <v>1194</v>
      </c>
      <c r="J649" s="25"/>
      <c r="M649" s="13"/>
      <c r="N649" s="13"/>
      <c r="O649" s="15"/>
      <c r="P649" s="13"/>
      <c r="S649" s="13"/>
      <c r="T649" s="13"/>
      <c r="U649" s="13"/>
      <c r="V649" s="13"/>
      <c r="W649" s="13"/>
    </row>
    <row r="650" spans="1:23" ht="16" x14ac:dyDescent="0.2">
      <c r="A650" s="25">
        <v>650</v>
      </c>
      <c r="B650" s="25" t="str">
        <f t="shared" si="21"/>
        <v>Bermuda_Plate4</v>
      </c>
      <c r="C650" s="27" t="s">
        <v>712</v>
      </c>
      <c r="D650" s="25" t="s">
        <v>1129</v>
      </c>
      <c r="E650" s="28">
        <v>45156</v>
      </c>
      <c r="F650" s="27" t="s">
        <v>590</v>
      </c>
      <c r="G650" s="25" t="s">
        <v>1111</v>
      </c>
      <c r="H650" s="27" t="s">
        <v>45</v>
      </c>
      <c r="I650" s="33" t="s">
        <v>1195</v>
      </c>
      <c r="J650" s="25"/>
      <c r="M650" s="13"/>
      <c r="N650" s="13"/>
      <c r="O650" s="15"/>
      <c r="P650" s="13"/>
      <c r="S650" s="13"/>
      <c r="T650" s="13"/>
      <c r="U650" s="13"/>
      <c r="V650" s="13"/>
      <c r="W650" s="13"/>
    </row>
    <row r="651" spans="1:23" ht="16" x14ac:dyDescent="0.2">
      <c r="A651" s="25">
        <v>651</v>
      </c>
      <c r="B651" s="25" t="str">
        <f t="shared" si="21"/>
        <v>Bermuda_Plate4</v>
      </c>
      <c r="C651" s="27" t="s">
        <v>713</v>
      </c>
      <c r="D651" s="25" t="s">
        <v>1129</v>
      </c>
      <c r="E651" s="28">
        <v>45156</v>
      </c>
      <c r="F651" s="27" t="s">
        <v>590</v>
      </c>
      <c r="G651" s="25" t="s">
        <v>786</v>
      </c>
      <c r="H651" s="27" t="s">
        <v>575</v>
      </c>
      <c r="I651" s="33" t="s">
        <v>1181</v>
      </c>
      <c r="J651" s="25"/>
      <c r="M651" s="13"/>
      <c r="N651" s="13"/>
      <c r="O651" s="15"/>
      <c r="P651" s="13"/>
      <c r="S651" s="13"/>
      <c r="T651" s="13"/>
      <c r="U651" s="13"/>
      <c r="V651" s="13"/>
      <c r="W651" s="13"/>
    </row>
    <row r="652" spans="1:23" ht="16" x14ac:dyDescent="0.2">
      <c r="A652" s="25">
        <v>652</v>
      </c>
      <c r="B652" s="25" t="str">
        <f t="shared" si="21"/>
        <v>Bermuda_Plate4</v>
      </c>
      <c r="C652" s="27" t="s">
        <v>714</v>
      </c>
      <c r="D652" s="25" t="s">
        <v>1129</v>
      </c>
      <c r="E652" s="28">
        <v>45156</v>
      </c>
      <c r="F652" s="27" t="s">
        <v>590</v>
      </c>
      <c r="G652" s="25" t="s">
        <v>769</v>
      </c>
      <c r="H652" s="27" t="s">
        <v>42</v>
      </c>
      <c r="I652" s="33" t="s">
        <v>1184</v>
      </c>
      <c r="J652" s="25"/>
      <c r="M652" s="13"/>
      <c r="N652" s="13"/>
      <c r="O652" s="15"/>
      <c r="P652" s="13"/>
      <c r="S652" s="13"/>
      <c r="T652" s="13"/>
      <c r="U652" s="13"/>
      <c r="V652" s="13"/>
      <c r="W652" s="13"/>
    </row>
    <row r="653" spans="1:23" ht="16" x14ac:dyDescent="0.2">
      <c r="A653" s="25">
        <v>653</v>
      </c>
      <c r="B653" s="25" t="str">
        <f t="shared" si="21"/>
        <v>Bermuda_Plate4</v>
      </c>
      <c r="C653" s="27" t="s">
        <v>715</v>
      </c>
      <c r="D653" s="25" t="s">
        <v>1129</v>
      </c>
      <c r="E653" s="28">
        <v>45156</v>
      </c>
      <c r="F653" s="27" t="s">
        <v>590</v>
      </c>
      <c r="G653" s="25" t="s">
        <v>820</v>
      </c>
      <c r="H653" s="27" t="s">
        <v>40</v>
      </c>
      <c r="I653" s="33" t="s">
        <v>1193</v>
      </c>
      <c r="J653" s="25"/>
      <c r="M653" s="13"/>
      <c r="N653" s="13"/>
      <c r="O653" s="15"/>
      <c r="P653" s="13"/>
      <c r="S653" s="13"/>
      <c r="T653" s="13"/>
      <c r="U653" s="13"/>
      <c r="V653" s="13"/>
      <c r="W653" s="13"/>
    </row>
    <row r="654" spans="1:23" ht="16" x14ac:dyDescent="0.2">
      <c r="A654" s="25">
        <v>654</v>
      </c>
      <c r="B654" s="25" t="str">
        <f t="shared" si="21"/>
        <v>Bermuda_Plate4</v>
      </c>
      <c r="C654" s="27" t="s">
        <v>716</v>
      </c>
      <c r="D654" s="25" t="s">
        <v>1129</v>
      </c>
      <c r="E654" s="28">
        <v>45156</v>
      </c>
      <c r="F654" s="27" t="s">
        <v>590</v>
      </c>
      <c r="G654" s="25" t="s">
        <v>1119</v>
      </c>
      <c r="H654" s="27" t="s">
        <v>146</v>
      </c>
      <c r="I654" s="33" t="s">
        <v>1176</v>
      </c>
      <c r="J654" s="25"/>
      <c r="M654" s="13"/>
      <c r="N654" s="13"/>
      <c r="O654" s="15"/>
      <c r="P654" s="13"/>
      <c r="S654" s="13"/>
      <c r="T654" s="13"/>
      <c r="U654" s="13"/>
      <c r="V654" s="13"/>
      <c r="W654" s="13"/>
    </row>
    <row r="655" spans="1:23" ht="16" x14ac:dyDescent="0.2">
      <c r="A655" s="25">
        <v>655</v>
      </c>
      <c r="B655" s="25" t="str">
        <f t="shared" si="21"/>
        <v>Bermuda_Plate4</v>
      </c>
      <c r="C655" s="27" t="s">
        <v>717</v>
      </c>
      <c r="D655" s="25" t="s">
        <v>1129</v>
      </c>
      <c r="E655" s="28">
        <v>45156</v>
      </c>
      <c r="F655" s="27" t="s">
        <v>590</v>
      </c>
      <c r="G655" s="25" t="s">
        <v>1112</v>
      </c>
      <c r="H655" s="27" t="s">
        <v>68</v>
      </c>
      <c r="I655" s="33" t="s">
        <v>1186</v>
      </c>
      <c r="J655" s="25"/>
      <c r="M655" s="13"/>
      <c r="N655" s="13"/>
      <c r="O655" s="15"/>
      <c r="P655" s="13"/>
      <c r="S655" s="13"/>
      <c r="T655" s="13"/>
      <c r="U655" s="13"/>
      <c r="V655" s="13"/>
      <c r="W655" s="13"/>
    </row>
    <row r="656" spans="1:23" ht="16" x14ac:dyDescent="0.2">
      <c r="A656" s="25">
        <v>656</v>
      </c>
      <c r="B656" s="25" t="str">
        <f t="shared" si="21"/>
        <v>Bermuda_Plate4</v>
      </c>
      <c r="C656" s="27" t="s">
        <v>718</v>
      </c>
      <c r="D656" s="25" t="s">
        <v>1129</v>
      </c>
      <c r="E656" s="28">
        <v>45156</v>
      </c>
      <c r="F656" s="27" t="s">
        <v>590</v>
      </c>
      <c r="G656" s="25" t="s">
        <v>1130</v>
      </c>
      <c r="H656" s="27" t="s">
        <v>56</v>
      </c>
      <c r="I656" s="33" t="s">
        <v>1179</v>
      </c>
      <c r="J656" s="25"/>
      <c r="M656" s="13"/>
      <c r="N656" s="13"/>
      <c r="O656" s="15"/>
      <c r="P656" s="13"/>
      <c r="S656" s="13"/>
      <c r="T656" s="13"/>
      <c r="U656" s="13"/>
      <c r="V656" s="13"/>
      <c r="W656" s="13"/>
    </row>
    <row r="657" spans="1:23" ht="16" x14ac:dyDescent="0.2">
      <c r="A657" s="25">
        <v>657</v>
      </c>
      <c r="B657" s="25" t="str">
        <f t="shared" si="21"/>
        <v>Bermuda_Plate4</v>
      </c>
      <c r="C657" s="27" t="s">
        <v>719</v>
      </c>
      <c r="D657" s="25" t="s">
        <v>1129</v>
      </c>
      <c r="E657" s="28">
        <v>45156</v>
      </c>
      <c r="F657" s="27" t="s">
        <v>590</v>
      </c>
      <c r="G657" s="25" t="s">
        <v>769</v>
      </c>
      <c r="H657" s="27" t="s">
        <v>42</v>
      </c>
      <c r="I657" s="33" t="s">
        <v>1183</v>
      </c>
      <c r="J657" s="25"/>
      <c r="M657" s="13"/>
      <c r="N657" s="13"/>
      <c r="O657" s="15"/>
      <c r="P657" s="13"/>
      <c r="S657" s="13"/>
      <c r="T657" s="13"/>
      <c r="U657" s="13"/>
      <c r="V657" s="13"/>
      <c r="W657" s="13"/>
    </row>
    <row r="658" spans="1:23" ht="16" x14ac:dyDescent="0.2">
      <c r="A658" s="25">
        <v>658</v>
      </c>
      <c r="B658" s="25" t="str">
        <f t="shared" si="21"/>
        <v>Bermuda_Plate4</v>
      </c>
      <c r="C658" s="27" t="s">
        <v>720</v>
      </c>
      <c r="D658" s="25" t="s">
        <v>1129</v>
      </c>
      <c r="E658" s="28">
        <v>45156</v>
      </c>
      <c r="F658" s="27" t="s">
        <v>590</v>
      </c>
      <c r="G658" s="25" t="s">
        <v>789</v>
      </c>
      <c r="H658" s="27" t="s">
        <v>596</v>
      </c>
      <c r="I658" s="33" t="s">
        <v>1180</v>
      </c>
      <c r="J658" s="25"/>
      <c r="M658" s="13"/>
      <c r="N658" s="13"/>
      <c r="O658" s="15"/>
      <c r="P658" s="13"/>
      <c r="S658" s="13"/>
      <c r="T658" s="13"/>
      <c r="U658" s="13"/>
      <c r="V658" s="13"/>
      <c r="W658" s="13"/>
    </row>
    <row r="659" spans="1:23" ht="16" x14ac:dyDescent="0.2">
      <c r="A659" s="25">
        <v>659</v>
      </c>
      <c r="B659" s="25" t="str">
        <f t="shared" si="21"/>
        <v>Bermuda_Plate4</v>
      </c>
      <c r="C659" s="27" t="s">
        <v>721</v>
      </c>
      <c r="D659" s="25" t="s">
        <v>1129</v>
      </c>
      <c r="E659" s="28">
        <v>45156</v>
      </c>
      <c r="F659" s="27" t="s">
        <v>590</v>
      </c>
      <c r="G659" s="25" t="s">
        <v>1110</v>
      </c>
      <c r="H659" s="27" t="s">
        <v>59</v>
      </c>
      <c r="I659" s="33" t="s">
        <v>1177</v>
      </c>
      <c r="J659" s="25"/>
      <c r="M659" s="13"/>
      <c r="N659" s="13"/>
      <c r="O659" s="15"/>
      <c r="P659" s="13"/>
      <c r="S659" s="13"/>
      <c r="T659" s="13"/>
      <c r="U659" s="13"/>
      <c r="V659" s="13"/>
      <c r="W659" s="13"/>
    </row>
    <row r="660" spans="1:23" ht="16" x14ac:dyDescent="0.2">
      <c r="A660" s="25">
        <v>660</v>
      </c>
      <c r="B660" s="25" t="str">
        <f t="shared" si="21"/>
        <v>Bermuda_Plate4</v>
      </c>
      <c r="C660" s="27" t="s">
        <v>722</v>
      </c>
      <c r="D660" s="25" t="s">
        <v>1129</v>
      </c>
      <c r="E660" s="28">
        <v>45156</v>
      </c>
      <c r="F660" s="27" t="s">
        <v>590</v>
      </c>
      <c r="G660" s="25" t="s">
        <v>1124</v>
      </c>
      <c r="H660" s="27" t="s">
        <v>97</v>
      </c>
      <c r="I660" s="33" t="s">
        <v>1185</v>
      </c>
      <c r="J660" s="25"/>
      <c r="M660" s="13"/>
      <c r="N660" s="13"/>
      <c r="O660" s="15"/>
      <c r="P660" s="13"/>
      <c r="S660" s="13"/>
      <c r="T660" s="13"/>
      <c r="U660" s="13"/>
      <c r="V660" s="13"/>
      <c r="W660" s="13"/>
    </row>
    <row r="661" spans="1:23" ht="16" x14ac:dyDescent="0.2">
      <c r="A661" s="25">
        <v>661</v>
      </c>
      <c r="B661" s="25" t="str">
        <f t="shared" si="21"/>
        <v>Bermuda_Plate4</v>
      </c>
      <c r="C661" s="27" t="s">
        <v>723</v>
      </c>
      <c r="D661" s="25" t="s">
        <v>1129</v>
      </c>
      <c r="E661" s="28">
        <v>45156</v>
      </c>
      <c r="F661" s="27" t="s">
        <v>590</v>
      </c>
      <c r="G661" s="25" t="s">
        <v>1130</v>
      </c>
      <c r="H661" s="27" t="s">
        <v>56</v>
      </c>
      <c r="I661" s="33" t="s">
        <v>1178</v>
      </c>
      <c r="J661" s="25"/>
      <c r="M661" s="13"/>
      <c r="N661" s="13"/>
      <c r="O661" s="15"/>
      <c r="P661" s="13"/>
      <c r="S661" s="13"/>
      <c r="T661" s="13"/>
      <c r="U661" s="13"/>
      <c r="V661" s="13"/>
      <c r="W661" s="13"/>
    </row>
    <row r="662" spans="1:23" ht="16" x14ac:dyDescent="0.2">
      <c r="A662" s="25">
        <v>662</v>
      </c>
      <c r="B662" s="25" t="str">
        <f t="shared" si="21"/>
        <v>Bermuda_Plate4</v>
      </c>
      <c r="C662" s="27" t="s">
        <v>724</v>
      </c>
      <c r="D662" s="25" t="s">
        <v>1129</v>
      </c>
      <c r="E662" s="28">
        <v>45156</v>
      </c>
      <c r="F662" s="27" t="s">
        <v>590</v>
      </c>
      <c r="G662" s="25" t="s">
        <v>1119</v>
      </c>
      <c r="H662" s="27" t="s">
        <v>146</v>
      </c>
      <c r="I662" s="33" t="s">
        <v>1191</v>
      </c>
      <c r="J662" s="25"/>
      <c r="M662" s="13"/>
      <c r="N662" s="13"/>
      <c r="O662" s="15"/>
      <c r="P662" s="13"/>
      <c r="S662" s="13"/>
      <c r="T662" s="13"/>
      <c r="U662" s="13"/>
      <c r="V662" s="13"/>
      <c r="W662" s="13"/>
    </row>
    <row r="663" spans="1:23" ht="16" x14ac:dyDescent="0.2">
      <c r="A663" s="25">
        <v>663</v>
      </c>
      <c r="B663" s="25" t="str">
        <f t="shared" si="21"/>
        <v>Bermuda_Plate4</v>
      </c>
      <c r="C663" s="27" t="s">
        <v>725</v>
      </c>
      <c r="D663" s="25" t="s">
        <v>1129</v>
      </c>
      <c r="E663" s="28">
        <v>45156</v>
      </c>
      <c r="F663" s="27" t="s">
        <v>579</v>
      </c>
      <c r="G663" s="25" t="s">
        <v>1115</v>
      </c>
      <c r="H663" s="27" t="s">
        <v>354</v>
      </c>
      <c r="I663" s="33" t="s">
        <v>1170</v>
      </c>
      <c r="J663" s="25"/>
      <c r="M663" s="13"/>
      <c r="N663" s="13"/>
      <c r="O663" s="15"/>
      <c r="P663" s="13"/>
      <c r="S663" s="13"/>
      <c r="T663" s="13"/>
      <c r="U663" s="13"/>
      <c r="V663" s="13"/>
      <c r="W663" s="13"/>
    </row>
    <row r="664" spans="1:23" ht="16" x14ac:dyDescent="0.2">
      <c r="A664" s="25">
        <v>664</v>
      </c>
      <c r="B664" s="25" t="str">
        <f t="shared" si="21"/>
        <v>Bermuda_Plate4</v>
      </c>
      <c r="C664" s="27" t="s">
        <v>726</v>
      </c>
      <c r="D664" s="25" t="s">
        <v>1129</v>
      </c>
      <c r="E664" s="28">
        <v>45156</v>
      </c>
      <c r="F664" s="27" t="s">
        <v>590</v>
      </c>
      <c r="G664" s="25" t="s">
        <v>1115</v>
      </c>
      <c r="H664" s="27" t="s">
        <v>354</v>
      </c>
      <c r="I664" s="33" t="s">
        <v>1175</v>
      </c>
      <c r="J664" s="25"/>
      <c r="M664" s="13"/>
      <c r="N664" s="13"/>
      <c r="O664" s="15"/>
      <c r="P664" s="13"/>
      <c r="S664" s="13"/>
      <c r="T664" s="13"/>
      <c r="U664" s="13"/>
      <c r="V664" s="13"/>
      <c r="W664" s="13"/>
    </row>
    <row r="665" spans="1:23" ht="16" x14ac:dyDescent="0.2">
      <c r="A665" s="25">
        <v>665</v>
      </c>
      <c r="B665" s="25" t="str">
        <f t="shared" si="21"/>
        <v>Bermuda_Plate4</v>
      </c>
      <c r="C665" s="27" t="s">
        <v>727</v>
      </c>
      <c r="D665" s="25" t="s">
        <v>1129</v>
      </c>
      <c r="E665" s="28">
        <v>45156</v>
      </c>
      <c r="F665" s="27" t="s">
        <v>590</v>
      </c>
      <c r="G665" s="25" t="s">
        <v>1111</v>
      </c>
      <c r="H665" s="27" t="s">
        <v>45</v>
      </c>
      <c r="I665" s="33" t="s">
        <v>1182</v>
      </c>
      <c r="J665" s="25"/>
      <c r="M665" s="13"/>
      <c r="N665" s="13"/>
      <c r="O665" s="15"/>
      <c r="P665" s="13"/>
      <c r="S665" s="13"/>
      <c r="T665" s="13"/>
      <c r="U665" s="13"/>
      <c r="V665" s="13"/>
      <c r="W665" s="13"/>
    </row>
    <row r="666" spans="1:23" ht="16" x14ac:dyDescent="0.2">
      <c r="A666" s="25">
        <v>666</v>
      </c>
      <c r="B666" s="25" t="str">
        <f t="shared" si="21"/>
        <v>Bermuda_Plate4</v>
      </c>
      <c r="C666" s="27" t="s">
        <v>728</v>
      </c>
      <c r="D666" s="25" t="s">
        <v>1129</v>
      </c>
      <c r="E666" s="28">
        <v>45156</v>
      </c>
      <c r="F666" s="27" t="s">
        <v>590</v>
      </c>
      <c r="G666" s="25" t="s">
        <v>804</v>
      </c>
      <c r="H666" s="27" t="s">
        <v>31</v>
      </c>
      <c r="I666" s="33" t="s">
        <v>1188</v>
      </c>
      <c r="J666" s="25"/>
      <c r="M666" s="13"/>
      <c r="N666" s="13"/>
      <c r="O666" s="15"/>
      <c r="P666" s="13"/>
      <c r="S666" s="13"/>
      <c r="T666" s="13"/>
      <c r="U666" s="13"/>
      <c r="V666" s="13"/>
      <c r="W666" s="13"/>
    </row>
    <row r="667" spans="1:23" ht="16" x14ac:dyDescent="0.2">
      <c r="A667" s="25">
        <v>667</v>
      </c>
      <c r="B667" s="25" t="str">
        <f t="shared" si="21"/>
        <v>Bermuda_Plate4</v>
      </c>
      <c r="C667" s="27" t="s">
        <v>729</v>
      </c>
      <c r="D667" s="25" t="s">
        <v>1129</v>
      </c>
      <c r="E667" s="28">
        <v>45156</v>
      </c>
      <c r="F667" s="27" t="s">
        <v>579</v>
      </c>
      <c r="G667" s="25" t="s">
        <v>1115</v>
      </c>
      <c r="H667" s="27" t="s">
        <v>354</v>
      </c>
      <c r="I667" s="33" t="s">
        <v>1169</v>
      </c>
      <c r="J667" s="25"/>
      <c r="M667" s="13"/>
      <c r="N667" s="13"/>
      <c r="O667" s="15"/>
      <c r="P667" s="13"/>
      <c r="S667" s="13"/>
      <c r="T667" s="13"/>
      <c r="U667" s="13"/>
      <c r="V667" s="13"/>
      <c r="W667" s="13"/>
    </row>
    <row r="668" spans="1:23" ht="16" x14ac:dyDescent="0.2">
      <c r="A668" s="25">
        <v>668</v>
      </c>
      <c r="B668" s="25" t="str">
        <f t="shared" si="21"/>
        <v>Bermuda_Plate4</v>
      </c>
      <c r="C668" s="27" t="s">
        <v>730</v>
      </c>
      <c r="D668" s="25" t="s">
        <v>1129</v>
      </c>
      <c r="E668" s="28">
        <v>45156</v>
      </c>
      <c r="F668" s="27" t="s">
        <v>579</v>
      </c>
      <c r="G668" s="25" t="s">
        <v>1115</v>
      </c>
      <c r="H668" s="27" t="s">
        <v>354</v>
      </c>
      <c r="I668" s="33" t="s">
        <v>1171</v>
      </c>
      <c r="J668" s="25"/>
      <c r="M668" s="13"/>
      <c r="N668" s="13"/>
      <c r="O668" s="15"/>
      <c r="P668" s="13"/>
      <c r="S668" s="13"/>
      <c r="T668" s="13"/>
      <c r="U668" s="13"/>
      <c r="V668" s="13"/>
      <c r="W668" s="13"/>
    </row>
    <row r="669" spans="1:23" ht="16" x14ac:dyDescent="0.2">
      <c r="A669" s="25">
        <v>669</v>
      </c>
      <c r="B669" s="25" t="str">
        <f t="shared" si="21"/>
        <v>Bermuda_Plate4</v>
      </c>
      <c r="C669" s="27" t="s">
        <v>731</v>
      </c>
      <c r="D669" s="25" t="s">
        <v>1129</v>
      </c>
      <c r="E669" s="28">
        <v>45156</v>
      </c>
      <c r="F669" s="27" t="s">
        <v>579</v>
      </c>
      <c r="G669" s="25" t="s">
        <v>1118</v>
      </c>
      <c r="H669" s="27" t="s">
        <v>110</v>
      </c>
      <c r="I669" s="33" t="s">
        <v>1174</v>
      </c>
      <c r="J669" s="25"/>
      <c r="M669" s="13"/>
      <c r="N669" s="13"/>
      <c r="O669" s="15"/>
      <c r="P669" s="13"/>
      <c r="S669" s="13"/>
      <c r="T669" s="13"/>
      <c r="U669" s="13"/>
      <c r="V669" s="13"/>
      <c r="W669" s="13"/>
    </row>
    <row r="670" spans="1:23" ht="16" x14ac:dyDescent="0.2">
      <c r="A670" s="25">
        <v>670</v>
      </c>
      <c r="B670" s="25" t="str">
        <f t="shared" si="21"/>
        <v>Bermuda_Plate4</v>
      </c>
      <c r="C670" s="27" t="s">
        <v>732</v>
      </c>
      <c r="D670" s="25" t="s">
        <v>1129</v>
      </c>
      <c r="E670" s="28">
        <v>45156</v>
      </c>
      <c r="F670" s="27" t="s">
        <v>579</v>
      </c>
      <c r="G670" s="25" t="s">
        <v>1118</v>
      </c>
      <c r="H670" s="27" t="s">
        <v>110</v>
      </c>
      <c r="I670" s="33" t="s">
        <v>1173</v>
      </c>
      <c r="J670" s="25"/>
      <c r="M670" s="13"/>
      <c r="N670" s="13"/>
      <c r="O670" s="15"/>
      <c r="P670" s="13"/>
      <c r="S670" s="13"/>
      <c r="T670" s="13"/>
      <c r="U670" s="13"/>
      <c r="V670" s="13"/>
      <c r="W670" s="13"/>
    </row>
    <row r="671" spans="1:23" ht="16" x14ac:dyDescent="0.2">
      <c r="A671" s="25">
        <v>671</v>
      </c>
      <c r="B671" s="25" t="str">
        <f t="shared" si="21"/>
        <v>Bermuda_Plate4</v>
      </c>
      <c r="C671" s="27" t="s">
        <v>733</v>
      </c>
      <c r="D671" s="25" t="s">
        <v>1129</v>
      </c>
      <c r="E671" s="28">
        <v>45156</v>
      </c>
      <c r="F671" s="27" t="s">
        <v>579</v>
      </c>
      <c r="G671" s="25" t="s">
        <v>1115</v>
      </c>
      <c r="H671" s="27" t="s">
        <v>354</v>
      </c>
      <c r="I671" s="33" t="s">
        <v>1172</v>
      </c>
      <c r="J671" s="25"/>
      <c r="M671" s="13"/>
      <c r="N671" s="13"/>
      <c r="O671" s="15"/>
      <c r="P671" s="13"/>
      <c r="S671" s="13"/>
      <c r="T671" s="13"/>
      <c r="U671" s="13"/>
      <c r="V671" s="13"/>
      <c r="W671" s="13"/>
    </row>
    <row r="672" spans="1:23" ht="16" x14ac:dyDescent="0.2">
      <c r="A672" s="25">
        <v>672</v>
      </c>
      <c r="B672" s="25" t="str">
        <f t="shared" si="21"/>
        <v>Bermuda_Plate4</v>
      </c>
      <c r="C672" s="27" t="s">
        <v>734</v>
      </c>
      <c r="D672" s="25" t="s">
        <v>1129</v>
      </c>
      <c r="E672" s="28">
        <v>45156</v>
      </c>
      <c r="F672" s="27" t="s">
        <v>579</v>
      </c>
      <c r="G672" s="25" t="s">
        <v>1115</v>
      </c>
      <c r="H672" s="27" t="s">
        <v>354</v>
      </c>
      <c r="I672" s="33" t="s">
        <v>1168</v>
      </c>
      <c r="J672" s="25"/>
      <c r="M672" s="13"/>
      <c r="N672" s="13"/>
      <c r="O672" s="15"/>
      <c r="P672" s="13"/>
      <c r="S672" s="13"/>
      <c r="T672" s="13"/>
      <c r="U672" s="13"/>
      <c r="V672" s="13"/>
      <c r="W672" s="13"/>
    </row>
    <row r="673" spans="1:23" ht="16" x14ac:dyDescent="0.2">
      <c r="A673" s="25">
        <v>673</v>
      </c>
      <c r="B673" s="25" t="str">
        <f t="shared" si="21"/>
        <v>Bermuda_Plate4</v>
      </c>
      <c r="C673" s="27" t="s">
        <v>735</v>
      </c>
      <c r="D673" s="25" t="s">
        <v>1129</v>
      </c>
      <c r="E673" s="28">
        <v>45156</v>
      </c>
      <c r="F673" s="27" t="s">
        <v>579</v>
      </c>
      <c r="G673" s="25" t="s">
        <v>1111</v>
      </c>
      <c r="H673" s="27" t="s">
        <v>45</v>
      </c>
      <c r="I673" s="33" t="s">
        <v>1164</v>
      </c>
      <c r="J673" s="25"/>
      <c r="M673" s="13"/>
      <c r="N673" s="13"/>
      <c r="O673" s="15"/>
      <c r="P673" s="13"/>
      <c r="S673" s="13"/>
      <c r="T673" s="13"/>
      <c r="U673" s="13"/>
      <c r="V673" s="13"/>
      <c r="W673" s="13"/>
    </row>
    <row r="674" spans="1:23" ht="16" x14ac:dyDescent="0.2">
      <c r="A674" s="25">
        <v>674</v>
      </c>
      <c r="B674" s="25" t="str">
        <f t="shared" si="21"/>
        <v>Bermuda_Plate4</v>
      </c>
      <c r="C674" s="27" t="s">
        <v>736</v>
      </c>
      <c r="D674" s="25" t="s">
        <v>1129</v>
      </c>
      <c r="E674" s="28">
        <v>45156</v>
      </c>
      <c r="F674" s="27" t="s">
        <v>579</v>
      </c>
      <c r="G674" s="25" t="s">
        <v>1111</v>
      </c>
      <c r="H674" s="27" t="s">
        <v>45</v>
      </c>
      <c r="I674" s="33" t="s">
        <v>1163</v>
      </c>
      <c r="J674" s="25"/>
      <c r="M674" s="13"/>
      <c r="N674" s="13"/>
      <c r="O674" s="15"/>
      <c r="P674" s="13"/>
      <c r="S674" s="13"/>
      <c r="T674" s="13"/>
      <c r="U674" s="13"/>
      <c r="V674" s="13"/>
      <c r="W674" s="13"/>
    </row>
    <row r="675" spans="1:23" ht="16" x14ac:dyDescent="0.2">
      <c r="A675" s="25">
        <v>675</v>
      </c>
      <c r="B675" s="25" t="str">
        <f t="shared" si="21"/>
        <v>Bermuda_Plate4</v>
      </c>
      <c r="C675" s="27" t="s">
        <v>737</v>
      </c>
      <c r="D675" s="25" t="s">
        <v>1129</v>
      </c>
      <c r="E675" s="28">
        <v>45156</v>
      </c>
      <c r="F675" s="27" t="s">
        <v>579</v>
      </c>
      <c r="G675" s="25" t="s">
        <v>1118</v>
      </c>
      <c r="H675" s="27" t="s">
        <v>110</v>
      </c>
      <c r="I675" s="33" t="s">
        <v>1162</v>
      </c>
      <c r="J675" s="25"/>
      <c r="M675" s="13"/>
      <c r="N675" s="13"/>
      <c r="O675" s="15"/>
      <c r="P675" s="13"/>
      <c r="S675" s="13"/>
      <c r="T675" s="13"/>
      <c r="U675" s="13"/>
      <c r="V675" s="13"/>
      <c r="W675" s="13"/>
    </row>
    <row r="676" spans="1:23" ht="16" x14ac:dyDescent="0.2">
      <c r="A676" s="25">
        <v>676</v>
      </c>
      <c r="B676" s="25" t="str">
        <f t="shared" si="21"/>
        <v>Bermuda_Plate4</v>
      </c>
      <c r="C676" s="27" t="s">
        <v>738</v>
      </c>
      <c r="D676" s="25" t="s">
        <v>1129</v>
      </c>
      <c r="E676" s="28">
        <v>45156</v>
      </c>
      <c r="F676" s="27" t="s">
        <v>579</v>
      </c>
      <c r="G676" s="25" t="s">
        <v>1130</v>
      </c>
      <c r="H676" s="27" t="s">
        <v>56</v>
      </c>
      <c r="I676" s="33" t="s">
        <v>1160</v>
      </c>
      <c r="J676" s="25"/>
      <c r="M676" s="13"/>
      <c r="N676" s="13"/>
      <c r="O676" s="15"/>
      <c r="P676" s="13"/>
      <c r="S676" s="13"/>
      <c r="T676" s="13"/>
      <c r="U676" s="13"/>
      <c r="V676" s="13"/>
      <c r="W676" s="13"/>
    </row>
    <row r="677" spans="1:23" ht="16" x14ac:dyDescent="0.2">
      <c r="A677" s="25">
        <v>677</v>
      </c>
      <c r="B677" s="25" t="str">
        <f t="shared" si="21"/>
        <v>Bermuda_Plate4</v>
      </c>
      <c r="C677" s="27" t="s">
        <v>739</v>
      </c>
      <c r="D677" s="25" t="s">
        <v>1129</v>
      </c>
      <c r="E677" s="28">
        <v>45156</v>
      </c>
      <c r="F677" s="27" t="s">
        <v>579</v>
      </c>
      <c r="G677" s="25" t="s">
        <v>1111</v>
      </c>
      <c r="H677" s="27" t="s">
        <v>45</v>
      </c>
      <c r="I677" s="33" t="s">
        <v>1165</v>
      </c>
      <c r="J677" s="25"/>
      <c r="M677" s="13"/>
      <c r="N677" s="13"/>
      <c r="O677" s="15"/>
      <c r="P677" s="13"/>
      <c r="S677" s="13"/>
      <c r="T677" s="13"/>
      <c r="U677" s="13"/>
      <c r="V677" s="13"/>
      <c r="W677" s="13"/>
    </row>
    <row r="678" spans="1:23" ht="16" x14ac:dyDescent="0.2">
      <c r="A678" s="25">
        <v>678</v>
      </c>
      <c r="B678" s="25" t="str">
        <f t="shared" si="21"/>
        <v>Bermuda_Plate4</v>
      </c>
      <c r="C678" s="27" t="s">
        <v>740</v>
      </c>
      <c r="D678" s="25" t="s">
        <v>1129</v>
      </c>
      <c r="E678" s="28">
        <v>45156</v>
      </c>
      <c r="F678" s="27" t="s">
        <v>579</v>
      </c>
      <c r="G678" s="25" t="s">
        <v>1130</v>
      </c>
      <c r="H678" s="27" t="s">
        <v>56</v>
      </c>
      <c r="I678" s="33" t="s">
        <v>1161</v>
      </c>
      <c r="J678" s="25"/>
      <c r="M678" s="13"/>
      <c r="N678" s="13"/>
      <c r="O678" s="15"/>
      <c r="P678" s="13"/>
      <c r="S678" s="13"/>
      <c r="T678" s="13"/>
      <c r="U678" s="13"/>
      <c r="V678" s="13"/>
      <c r="W678" s="13"/>
    </row>
    <row r="679" spans="1:23" ht="16" x14ac:dyDescent="0.2">
      <c r="A679" s="25">
        <v>679</v>
      </c>
      <c r="B679" s="25" t="str">
        <f t="shared" si="21"/>
        <v>Bermuda_Plate4</v>
      </c>
      <c r="C679" s="27" t="s">
        <v>741</v>
      </c>
      <c r="D679" s="25" t="s">
        <v>1129</v>
      </c>
      <c r="E679" s="28">
        <v>45156</v>
      </c>
      <c r="F679" s="27" t="s">
        <v>579</v>
      </c>
      <c r="G679" s="25" t="s">
        <v>1124</v>
      </c>
      <c r="H679" s="27" t="s">
        <v>97</v>
      </c>
      <c r="I679" s="33" t="s">
        <v>1166</v>
      </c>
      <c r="J679" s="25"/>
      <c r="M679" s="13"/>
      <c r="N679" s="13"/>
      <c r="O679" s="15"/>
      <c r="P679" s="13"/>
      <c r="S679" s="13"/>
      <c r="T679" s="13"/>
      <c r="U679" s="13"/>
      <c r="V679" s="13"/>
      <c r="W679" s="13"/>
    </row>
    <row r="680" spans="1:23" ht="16" x14ac:dyDescent="0.2">
      <c r="A680" s="25">
        <v>680</v>
      </c>
      <c r="B680" s="25" t="s">
        <v>1341</v>
      </c>
      <c r="C680" s="27" t="s">
        <v>634</v>
      </c>
      <c r="D680" s="25" t="s">
        <v>1129</v>
      </c>
      <c r="E680" s="28">
        <v>45156</v>
      </c>
      <c r="F680" s="27" t="s">
        <v>579</v>
      </c>
      <c r="G680" s="25" t="s">
        <v>1124</v>
      </c>
      <c r="H680" s="27" t="s">
        <v>97</v>
      </c>
      <c r="I680" s="33" t="s">
        <v>1167</v>
      </c>
      <c r="J680" s="25"/>
      <c r="M680" s="13"/>
      <c r="N680" s="13"/>
      <c r="O680" s="13"/>
      <c r="P680" s="13"/>
      <c r="S680" s="13"/>
      <c r="T680" s="13"/>
      <c r="U680" s="13"/>
      <c r="V680" s="13"/>
      <c r="W680" s="13"/>
    </row>
    <row r="681" spans="1:23" ht="16" x14ac:dyDescent="0.2">
      <c r="A681" s="25">
        <v>681</v>
      </c>
      <c r="B681" s="25" t="str">
        <f t="shared" ref="B681:B712" si="22">B680</f>
        <v>Bermuda_Plate5</v>
      </c>
      <c r="C681" s="27" t="s">
        <v>638</v>
      </c>
      <c r="D681" s="25" t="s">
        <v>1129</v>
      </c>
      <c r="E681" s="28">
        <v>45159</v>
      </c>
      <c r="F681" s="27" t="s">
        <v>601</v>
      </c>
      <c r="G681" s="25" t="s">
        <v>820</v>
      </c>
      <c r="H681" s="27" t="s">
        <v>40</v>
      </c>
      <c r="I681" s="33" t="s">
        <v>1198</v>
      </c>
      <c r="J681" s="25"/>
      <c r="M681" s="13"/>
      <c r="N681" s="13"/>
      <c r="O681" s="13"/>
      <c r="P681" s="13"/>
      <c r="S681" s="13"/>
      <c r="T681" s="13"/>
      <c r="U681" s="13"/>
      <c r="V681" s="13"/>
      <c r="W681" s="13"/>
    </row>
    <row r="682" spans="1:23" ht="16" x14ac:dyDescent="0.2">
      <c r="A682" s="25">
        <v>682</v>
      </c>
      <c r="B682" s="25" t="str">
        <f t="shared" si="22"/>
        <v>Bermuda_Plate5</v>
      </c>
      <c r="C682" s="27" t="s">
        <v>639</v>
      </c>
      <c r="D682" s="25" t="s">
        <v>1129</v>
      </c>
      <c r="E682" s="28">
        <v>45159</v>
      </c>
      <c r="F682" s="27" t="s">
        <v>601</v>
      </c>
      <c r="G682" s="25" t="s">
        <v>1112</v>
      </c>
      <c r="H682" s="27" t="s">
        <v>68</v>
      </c>
      <c r="I682" s="33" t="s">
        <v>1204</v>
      </c>
      <c r="J682" s="25"/>
      <c r="M682" s="13"/>
      <c r="N682" s="13"/>
      <c r="O682" s="13"/>
      <c r="P682" s="13"/>
      <c r="S682" s="13"/>
      <c r="T682" s="13"/>
      <c r="U682" s="13"/>
      <c r="V682" s="13"/>
      <c r="W682" s="13"/>
    </row>
    <row r="683" spans="1:23" ht="16" x14ac:dyDescent="0.2">
      <c r="A683" s="25">
        <v>683</v>
      </c>
      <c r="B683" s="25" t="str">
        <f t="shared" si="22"/>
        <v>Bermuda_Plate5</v>
      </c>
      <c r="C683" s="27" t="s">
        <v>640</v>
      </c>
      <c r="D683" s="25" t="s">
        <v>1129</v>
      </c>
      <c r="E683" s="28">
        <v>45159</v>
      </c>
      <c r="F683" s="27" t="s">
        <v>601</v>
      </c>
      <c r="G683" s="25" t="s">
        <v>820</v>
      </c>
      <c r="H683" s="27" t="s">
        <v>40</v>
      </c>
      <c r="I683" s="33" t="s">
        <v>1199</v>
      </c>
      <c r="J683" s="25"/>
      <c r="M683" s="13"/>
      <c r="N683" s="13"/>
      <c r="O683" s="13"/>
      <c r="P683" s="13"/>
      <c r="S683" s="13"/>
      <c r="T683" s="13"/>
      <c r="U683" s="13"/>
      <c r="V683" s="13"/>
      <c r="W683" s="13"/>
    </row>
    <row r="684" spans="1:23" ht="16" x14ac:dyDescent="0.2">
      <c r="A684" s="25">
        <v>684</v>
      </c>
      <c r="B684" s="25" t="str">
        <f t="shared" si="22"/>
        <v>Bermuda_Plate5</v>
      </c>
      <c r="C684" s="27" t="s">
        <v>641</v>
      </c>
      <c r="D684" s="25" t="s">
        <v>1129</v>
      </c>
      <c r="E684" s="28">
        <v>45159</v>
      </c>
      <c r="F684" s="27" t="s">
        <v>601</v>
      </c>
      <c r="G684" s="25" t="s">
        <v>769</v>
      </c>
      <c r="H684" s="27" t="s">
        <v>42</v>
      </c>
      <c r="I684" s="33" t="s">
        <v>1203</v>
      </c>
      <c r="J684" s="25"/>
      <c r="M684" s="13"/>
      <c r="N684" s="13"/>
      <c r="O684" s="13"/>
      <c r="P684" s="13"/>
      <c r="S684" s="13"/>
      <c r="T684" s="13"/>
      <c r="U684" s="13"/>
      <c r="V684" s="13"/>
      <c r="W684" s="13"/>
    </row>
    <row r="685" spans="1:23" ht="16" x14ac:dyDescent="0.2">
      <c r="A685" s="25">
        <v>685</v>
      </c>
      <c r="B685" s="25" t="str">
        <f t="shared" si="22"/>
        <v>Bermuda_Plate5</v>
      </c>
      <c r="C685" s="27" t="s">
        <v>642</v>
      </c>
      <c r="D685" s="25" t="s">
        <v>1129</v>
      </c>
      <c r="E685" s="28">
        <v>45159</v>
      </c>
      <c r="F685" s="27" t="s">
        <v>601</v>
      </c>
      <c r="G685" s="25" t="s">
        <v>786</v>
      </c>
      <c r="H685" s="27" t="s">
        <v>575</v>
      </c>
      <c r="I685" s="33" t="s">
        <v>1200</v>
      </c>
      <c r="J685" s="25"/>
      <c r="M685" s="13"/>
      <c r="N685" s="13"/>
      <c r="O685" s="13"/>
      <c r="P685" s="13"/>
      <c r="S685" s="13"/>
      <c r="T685" s="13"/>
      <c r="U685" s="13"/>
      <c r="V685" s="13"/>
      <c r="W685" s="13"/>
    </row>
    <row r="686" spans="1:23" ht="16" x14ac:dyDescent="0.2">
      <c r="A686" s="25">
        <v>686</v>
      </c>
      <c r="B686" s="25" t="str">
        <f t="shared" si="22"/>
        <v>Bermuda_Plate5</v>
      </c>
      <c r="C686" s="27" t="s">
        <v>643</v>
      </c>
      <c r="D686" s="25" t="s">
        <v>1129</v>
      </c>
      <c r="E686" s="28">
        <v>45159</v>
      </c>
      <c r="F686" s="27" t="s">
        <v>601</v>
      </c>
      <c r="G686" s="25" t="s">
        <v>1112</v>
      </c>
      <c r="H686" s="27" t="s">
        <v>68</v>
      </c>
      <c r="I686" s="33" t="s">
        <v>1205</v>
      </c>
      <c r="J686" s="25"/>
      <c r="M686" s="13"/>
      <c r="N686" s="13"/>
      <c r="O686" s="13"/>
      <c r="P686" s="13"/>
      <c r="S686" s="13"/>
      <c r="T686" s="13"/>
      <c r="U686" s="13"/>
      <c r="V686" s="13"/>
      <c r="W686" s="13"/>
    </row>
    <row r="687" spans="1:23" ht="16" x14ac:dyDescent="0.2">
      <c r="A687" s="25">
        <v>687</v>
      </c>
      <c r="B687" s="25" t="str">
        <f t="shared" si="22"/>
        <v>Bermuda_Plate5</v>
      </c>
      <c r="C687" s="27" t="s">
        <v>644</v>
      </c>
      <c r="D687" s="25" t="s">
        <v>1129</v>
      </c>
      <c r="E687" s="28">
        <v>45159</v>
      </c>
      <c r="F687" s="27" t="s">
        <v>601</v>
      </c>
      <c r="G687" s="25" t="s">
        <v>786</v>
      </c>
      <c r="H687" s="27" t="s">
        <v>575</v>
      </c>
      <c r="I687" s="33" t="s">
        <v>1201</v>
      </c>
      <c r="J687" s="25"/>
      <c r="M687" s="13"/>
      <c r="N687" s="13"/>
      <c r="O687" s="13"/>
      <c r="P687" s="13"/>
      <c r="S687" s="13"/>
      <c r="T687" s="13"/>
      <c r="U687" s="13"/>
      <c r="V687" s="13"/>
      <c r="W687" s="13"/>
    </row>
    <row r="688" spans="1:23" ht="16" x14ac:dyDescent="0.2">
      <c r="A688" s="25">
        <v>688</v>
      </c>
      <c r="B688" s="25" t="str">
        <f t="shared" si="22"/>
        <v>Bermuda_Plate5</v>
      </c>
      <c r="C688" s="27" t="s">
        <v>645</v>
      </c>
      <c r="D688" s="25" t="s">
        <v>1129</v>
      </c>
      <c r="E688" s="28">
        <v>45159</v>
      </c>
      <c r="F688" s="27" t="s">
        <v>601</v>
      </c>
      <c r="G688" s="25" t="s">
        <v>769</v>
      </c>
      <c r="H688" s="27" t="s">
        <v>42</v>
      </c>
      <c r="I688" s="33" t="s">
        <v>1202</v>
      </c>
      <c r="J688" s="25"/>
      <c r="M688" s="13"/>
      <c r="N688" s="13"/>
      <c r="O688" s="13"/>
      <c r="P688" s="13"/>
      <c r="S688" s="13"/>
      <c r="T688" s="13"/>
      <c r="U688" s="13"/>
      <c r="V688" s="13"/>
      <c r="W688" s="13"/>
    </row>
    <row r="689" spans="1:23" ht="16" x14ac:dyDescent="0.2">
      <c r="A689" s="25">
        <v>689</v>
      </c>
      <c r="B689" s="25" t="str">
        <f t="shared" si="22"/>
        <v>Bermuda_Plate5</v>
      </c>
      <c r="C689" s="27" t="s">
        <v>646</v>
      </c>
      <c r="D689" s="25" t="s">
        <v>1129</v>
      </c>
      <c r="E689" s="28">
        <v>45159</v>
      </c>
      <c r="F689" s="27" t="s">
        <v>297</v>
      </c>
      <c r="G689" s="25" t="s">
        <v>786</v>
      </c>
      <c r="H689" s="27" t="s">
        <v>575</v>
      </c>
      <c r="I689" s="33" t="s">
        <v>1274</v>
      </c>
      <c r="J689" s="25"/>
      <c r="M689" s="13"/>
      <c r="N689" s="13"/>
      <c r="O689" s="13"/>
      <c r="P689" s="13"/>
      <c r="S689" s="13"/>
      <c r="T689" s="13"/>
      <c r="U689" s="13"/>
      <c r="V689" s="13"/>
      <c r="W689" s="13"/>
    </row>
    <row r="690" spans="1:23" ht="16" x14ac:dyDescent="0.2">
      <c r="A690" s="25">
        <v>690</v>
      </c>
      <c r="B690" s="25" t="str">
        <f t="shared" si="22"/>
        <v>Bermuda_Plate5</v>
      </c>
      <c r="C690" s="27" t="s">
        <v>647</v>
      </c>
      <c r="D690" s="25" t="s">
        <v>1129</v>
      </c>
      <c r="E690" s="28">
        <v>45159</v>
      </c>
      <c r="F690" s="27" t="s">
        <v>297</v>
      </c>
      <c r="G690" s="25" t="s">
        <v>786</v>
      </c>
      <c r="H690" s="27" t="s">
        <v>575</v>
      </c>
      <c r="I690" s="33" t="s">
        <v>1275</v>
      </c>
      <c r="J690" s="25"/>
      <c r="M690" s="13"/>
      <c r="N690" s="13"/>
      <c r="O690" s="13"/>
      <c r="P690" s="13"/>
      <c r="S690" s="13"/>
      <c r="T690" s="13"/>
      <c r="U690" s="13"/>
      <c r="V690" s="13"/>
      <c r="W690" s="13"/>
    </row>
    <row r="691" spans="1:23" ht="16" x14ac:dyDescent="0.2">
      <c r="A691" s="25">
        <v>691</v>
      </c>
      <c r="B691" s="25" t="str">
        <f t="shared" si="22"/>
        <v>Bermuda_Plate5</v>
      </c>
      <c r="C691" s="27" t="s">
        <v>648</v>
      </c>
      <c r="D691" s="25" t="s">
        <v>1129</v>
      </c>
      <c r="E691" s="28">
        <v>45159</v>
      </c>
      <c r="F691" s="27" t="s">
        <v>297</v>
      </c>
      <c r="G691" s="25" t="s">
        <v>820</v>
      </c>
      <c r="H691" s="27" t="s">
        <v>40</v>
      </c>
      <c r="I691" s="33" t="s">
        <v>1252</v>
      </c>
      <c r="J691" s="25"/>
      <c r="M691" s="13"/>
      <c r="N691" s="13"/>
      <c r="O691" s="13"/>
      <c r="P691" s="13"/>
      <c r="S691" s="13"/>
      <c r="T691" s="13"/>
      <c r="U691" s="13"/>
      <c r="V691" s="13"/>
      <c r="W691" s="13"/>
    </row>
    <row r="692" spans="1:23" ht="16" x14ac:dyDescent="0.2">
      <c r="A692" s="25">
        <v>692</v>
      </c>
      <c r="B692" s="25" t="str">
        <f t="shared" si="22"/>
        <v>Bermuda_Plate5</v>
      </c>
      <c r="C692" s="27" t="s">
        <v>649</v>
      </c>
      <c r="D692" s="25" t="s">
        <v>1129</v>
      </c>
      <c r="E692" s="28">
        <v>45159</v>
      </c>
      <c r="F692" s="27" t="s">
        <v>297</v>
      </c>
      <c r="G692" s="25" t="s">
        <v>786</v>
      </c>
      <c r="H692" s="27" t="s">
        <v>575</v>
      </c>
      <c r="I692" s="33" t="s">
        <v>1264</v>
      </c>
      <c r="J692" s="25"/>
      <c r="M692" s="13"/>
      <c r="N692" s="13"/>
      <c r="O692" s="13"/>
      <c r="P692" s="13"/>
      <c r="S692" s="13"/>
      <c r="T692" s="13"/>
      <c r="U692" s="13"/>
      <c r="V692" s="13"/>
      <c r="W692" s="13"/>
    </row>
    <row r="693" spans="1:23" ht="16" x14ac:dyDescent="0.2">
      <c r="A693" s="25">
        <v>693</v>
      </c>
      <c r="B693" s="25" t="str">
        <f t="shared" si="22"/>
        <v>Bermuda_Plate5</v>
      </c>
      <c r="C693" s="27" t="s">
        <v>650</v>
      </c>
      <c r="D693" s="25" t="s">
        <v>1129</v>
      </c>
      <c r="E693" s="28">
        <v>45159</v>
      </c>
      <c r="F693" s="27" t="s">
        <v>297</v>
      </c>
      <c r="G693" s="25" t="s">
        <v>786</v>
      </c>
      <c r="H693" s="27" t="s">
        <v>575</v>
      </c>
      <c r="I693" s="33" t="s">
        <v>1276</v>
      </c>
      <c r="J693" s="25"/>
      <c r="M693" s="13"/>
      <c r="N693" s="13"/>
      <c r="O693" s="13"/>
      <c r="P693" s="13"/>
      <c r="S693" s="13"/>
      <c r="T693" s="13"/>
      <c r="U693" s="13"/>
      <c r="V693" s="13"/>
      <c r="W693" s="13"/>
    </row>
    <row r="694" spans="1:23" ht="16" x14ac:dyDescent="0.2">
      <c r="A694" s="25">
        <v>694</v>
      </c>
      <c r="B694" s="25" t="str">
        <f t="shared" si="22"/>
        <v>Bermuda_Plate5</v>
      </c>
      <c r="C694" s="27" t="s">
        <v>652</v>
      </c>
      <c r="D694" s="25" t="s">
        <v>1129</v>
      </c>
      <c r="E694" s="28">
        <v>45159</v>
      </c>
      <c r="F694" s="27" t="s">
        <v>297</v>
      </c>
      <c r="G694" s="25" t="s">
        <v>786</v>
      </c>
      <c r="H694" s="27" t="s">
        <v>575</v>
      </c>
      <c r="I694" s="33" t="s">
        <v>1265</v>
      </c>
      <c r="J694" s="25"/>
      <c r="M694" s="13"/>
      <c r="N694" s="13"/>
      <c r="O694" s="13"/>
      <c r="P694" s="13"/>
      <c r="S694" s="13"/>
      <c r="T694" s="13"/>
      <c r="U694" s="13"/>
      <c r="V694" s="13"/>
      <c r="W694" s="13"/>
    </row>
    <row r="695" spans="1:23" ht="16" x14ac:dyDescent="0.2">
      <c r="A695" s="25">
        <v>695</v>
      </c>
      <c r="B695" s="25" t="str">
        <f t="shared" si="22"/>
        <v>Bermuda_Plate5</v>
      </c>
      <c r="C695" s="27" t="s">
        <v>654</v>
      </c>
      <c r="D695" s="25" t="s">
        <v>1129</v>
      </c>
      <c r="E695" s="28">
        <v>45159</v>
      </c>
      <c r="F695" s="27" t="s">
        <v>297</v>
      </c>
      <c r="G695" s="25" t="s">
        <v>820</v>
      </c>
      <c r="H695" s="27" t="s">
        <v>40</v>
      </c>
      <c r="I695" s="33" t="s">
        <v>1250</v>
      </c>
      <c r="J695" s="25"/>
      <c r="M695" s="13"/>
      <c r="N695" s="13"/>
      <c r="O695" s="13"/>
      <c r="P695" s="13"/>
      <c r="S695" s="13"/>
      <c r="T695" s="13"/>
      <c r="U695" s="13"/>
      <c r="V695" s="13"/>
      <c r="W695" s="13"/>
    </row>
    <row r="696" spans="1:23" ht="16" x14ac:dyDescent="0.2">
      <c r="A696" s="25">
        <v>696</v>
      </c>
      <c r="B696" s="25" t="str">
        <f t="shared" si="22"/>
        <v>Bermuda_Plate5</v>
      </c>
      <c r="C696" s="27" t="s">
        <v>655</v>
      </c>
      <c r="D696" s="25" t="s">
        <v>1129</v>
      </c>
      <c r="E696" s="28">
        <v>45159</v>
      </c>
      <c r="F696" s="27" t="s">
        <v>297</v>
      </c>
      <c r="G696" s="25" t="s">
        <v>786</v>
      </c>
      <c r="H696" s="27" t="s">
        <v>575</v>
      </c>
      <c r="I696" s="33" t="s">
        <v>1266</v>
      </c>
      <c r="J696" s="25"/>
      <c r="S696" s="13"/>
      <c r="T696" s="13"/>
      <c r="U696" s="13"/>
      <c r="V696" s="13"/>
      <c r="W696" s="13"/>
    </row>
    <row r="697" spans="1:23" ht="16" x14ac:dyDescent="0.2">
      <c r="A697" s="25">
        <v>697</v>
      </c>
      <c r="B697" s="25" t="str">
        <f t="shared" si="22"/>
        <v>Bermuda_Plate5</v>
      </c>
      <c r="C697" s="27" t="s">
        <v>656</v>
      </c>
      <c r="D697" s="25" t="s">
        <v>1129</v>
      </c>
      <c r="E697" s="28">
        <v>45159</v>
      </c>
      <c r="F697" s="27" t="s">
        <v>297</v>
      </c>
      <c r="G697" s="25" t="s">
        <v>786</v>
      </c>
      <c r="H697" s="27" t="s">
        <v>575</v>
      </c>
      <c r="I697" s="33" t="s">
        <v>1267</v>
      </c>
      <c r="J697" s="25"/>
      <c r="M697" s="13"/>
      <c r="N697" s="13"/>
      <c r="O697" s="13"/>
      <c r="P697" s="13"/>
      <c r="S697" s="13"/>
      <c r="T697" s="13"/>
      <c r="U697" s="13"/>
      <c r="V697" s="13"/>
      <c r="W697" s="13"/>
    </row>
    <row r="698" spans="1:23" ht="16" x14ac:dyDescent="0.2">
      <c r="A698" s="25">
        <v>698</v>
      </c>
      <c r="B698" s="25" t="str">
        <f t="shared" si="22"/>
        <v>Bermuda_Plate5</v>
      </c>
      <c r="C698" s="27" t="s">
        <v>657</v>
      </c>
      <c r="D698" s="25" t="s">
        <v>1129</v>
      </c>
      <c r="E698" s="28">
        <v>45159</v>
      </c>
      <c r="F698" s="27" t="s">
        <v>297</v>
      </c>
      <c r="G698" s="25" t="s">
        <v>786</v>
      </c>
      <c r="H698" s="27" t="s">
        <v>575</v>
      </c>
      <c r="I698" s="33" t="s">
        <v>1268</v>
      </c>
      <c r="J698" s="25"/>
      <c r="M698" s="13"/>
      <c r="N698" s="13"/>
      <c r="O698" s="13"/>
      <c r="P698" s="13"/>
      <c r="S698" s="13"/>
      <c r="T698" s="13"/>
      <c r="U698" s="13"/>
      <c r="V698" s="13"/>
      <c r="W698" s="13"/>
    </row>
    <row r="699" spans="1:23" ht="16" x14ac:dyDescent="0.2">
      <c r="A699" s="25">
        <v>699</v>
      </c>
      <c r="B699" s="25" t="str">
        <f t="shared" si="22"/>
        <v>Bermuda_Plate5</v>
      </c>
      <c r="C699" s="27" t="s">
        <v>658</v>
      </c>
      <c r="D699" s="25" t="s">
        <v>1129</v>
      </c>
      <c r="E699" s="28">
        <v>45159</v>
      </c>
      <c r="F699" s="27" t="s">
        <v>601</v>
      </c>
      <c r="G699" s="25" t="s">
        <v>896</v>
      </c>
      <c r="H699" s="27" t="s">
        <v>87</v>
      </c>
      <c r="I699" s="33" t="s">
        <v>1213</v>
      </c>
      <c r="J699" s="25"/>
      <c r="M699" s="13"/>
      <c r="N699" s="13"/>
      <c r="O699" s="13"/>
      <c r="P699" s="13"/>
      <c r="S699" s="13"/>
      <c r="T699" s="13"/>
      <c r="U699" s="13"/>
      <c r="V699" s="13"/>
      <c r="W699" s="13"/>
    </row>
    <row r="700" spans="1:23" ht="16" x14ac:dyDescent="0.2">
      <c r="A700" s="25">
        <v>700</v>
      </c>
      <c r="B700" s="25" t="str">
        <f t="shared" si="22"/>
        <v>Bermuda_Plate5</v>
      </c>
      <c r="C700" s="27" t="s">
        <v>659</v>
      </c>
      <c r="D700" s="25" t="s">
        <v>1129</v>
      </c>
      <c r="E700" s="28">
        <v>45159</v>
      </c>
      <c r="F700" s="27" t="s">
        <v>297</v>
      </c>
      <c r="G700" s="25" t="s">
        <v>804</v>
      </c>
      <c r="H700" s="27" t="s">
        <v>31</v>
      </c>
      <c r="I700" s="33" t="s">
        <v>1226</v>
      </c>
      <c r="J700" s="25"/>
      <c r="M700" s="13"/>
      <c r="N700" s="13"/>
      <c r="O700" s="13"/>
      <c r="P700" s="13"/>
      <c r="S700" s="13"/>
      <c r="T700" s="13"/>
      <c r="U700" s="13"/>
      <c r="V700" s="13"/>
      <c r="W700" s="13"/>
    </row>
    <row r="701" spans="1:23" ht="16" x14ac:dyDescent="0.2">
      <c r="A701" s="25">
        <v>701</v>
      </c>
      <c r="B701" s="25" t="str">
        <f t="shared" si="22"/>
        <v>Bermuda_Plate5</v>
      </c>
      <c r="C701" s="27" t="s">
        <v>660</v>
      </c>
      <c r="D701" s="25" t="s">
        <v>1129</v>
      </c>
      <c r="E701" s="28">
        <v>45159</v>
      </c>
      <c r="F701" s="27" t="s">
        <v>297</v>
      </c>
      <c r="G701" s="25" t="s">
        <v>804</v>
      </c>
      <c r="H701" s="27" t="s">
        <v>31</v>
      </c>
      <c r="I701" s="33" t="s">
        <v>1227</v>
      </c>
      <c r="J701" s="25"/>
      <c r="M701" s="13"/>
      <c r="N701" s="13"/>
      <c r="O701" s="13"/>
      <c r="P701" s="13"/>
      <c r="S701" s="13"/>
      <c r="T701" s="13"/>
      <c r="U701" s="13"/>
      <c r="V701" s="13"/>
      <c r="W701" s="13"/>
    </row>
    <row r="702" spans="1:23" ht="16" x14ac:dyDescent="0.2">
      <c r="A702" s="25">
        <v>702</v>
      </c>
      <c r="B702" s="25" t="str">
        <f t="shared" si="22"/>
        <v>Bermuda_Plate5</v>
      </c>
      <c r="C702" s="27" t="s">
        <v>661</v>
      </c>
      <c r="D702" s="25" t="s">
        <v>1129</v>
      </c>
      <c r="E702" s="28">
        <v>45159</v>
      </c>
      <c r="F702" s="27" t="s">
        <v>601</v>
      </c>
      <c r="G702" s="25" t="s">
        <v>804</v>
      </c>
      <c r="H702" s="27" t="s">
        <v>31</v>
      </c>
      <c r="I702" s="33" t="s">
        <v>1207</v>
      </c>
      <c r="J702" s="25"/>
      <c r="M702" s="13"/>
      <c r="N702" s="13"/>
      <c r="O702" s="13"/>
      <c r="P702" s="13"/>
      <c r="S702" s="13"/>
      <c r="T702" s="13"/>
      <c r="U702" s="13"/>
      <c r="V702" s="13"/>
      <c r="W702" s="13"/>
    </row>
    <row r="703" spans="1:23" ht="16" x14ac:dyDescent="0.2">
      <c r="A703" s="25">
        <v>703</v>
      </c>
      <c r="B703" s="25" t="str">
        <f t="shared" si="22"/>
        <v>Bermuda_Plate5</v>
      </c>
      <c r="C703" s="27" t="s">
        <v>662</v>
      </c>
      <c r="D703" s="25" t="s">
        <v>1129</v>
      </c>
      <c r="E703" s="28">
        <v>45159</v>
      </c>
      <c r="F703" s="27" t="s">
        <v>297</v>
      </c>
      <c r="G703" s="25" t="s">
        <v>804</v>
      </c>
      <c r="H703" s="27" t="s">
        <v>31</v>
      </c>
      <c r="I703" s="33" t="s">
        <v>1214</v>
      </c>
      <c r="J703" s="25"/>
      <c r="M703" s="13"/>
      <c r="N703" s="13"/>
      <c r="O703" s="13"/>
      <c r="P703" s="13"/>
      <c r="S703" s="13"/>
      <c r="T703" s="13"/>
      <c r="U703" s="13"/>
      <c r="V703" s="13"/>
      <c r="W703" s="13"/>
    </row>
    <row r="704" spans="1:23" ht="16" x14ac:dyDescent="0.2">
      <c r="A704" s="25">
        <v>704</v>
      </c>
      <c r="B704" s="25" t="str">
        <f t="shared" si="22"/>
        <v>Bermuda_Plate5</v>
      </c>
      <c r="C704" s="27" t="s">
        <v>664</v>
      </c>
      <c r="D704" s="25" t="s">
        <v>1129</v>
      </c>
      <c r="E704" s="28">
        <v>45159</v>
      </c>
      <c r="F704" s="27" t="s">
        <v>297</v>
      </c>
      <c r="G704" s="25" t="s">
        <v>804</v>
      </c>
      <c r="H704" s="27" t="s">
        <v>31</v>
      </c>
      <c r="I704" s="33" t="s">
        <v>1228</v>
      </c>
      <c r="J704" s="25"/>
      <c r="M704" s="13"/>
      <c r="N704" s="13"/>
      <c r="O704" s="13"/>
      <c r="P704" s="13"/>
      <c r="S704" s="13"/>
      <c r="T704" s="13"/>
      <c r="U704" s="13"/>
      <c r="V704" s="13"/>
      <c r="W704" s="13"/>
    </row>
    <row r="705" spans="1:23" ht="16" x14ac:dyDescent="0.2">
      <c r="A705" s="25">
        <v>705</v>
      </c>
      <c r="B705" s="25" t="str">
        <f t="shared" si="22"/>
        <v>Bermuda_Plate5</v>
      </c>
      <c r="C705" s="27" t="s">
        <v>665</v>
      </c>
      <c r="D705" s="25" t="s">
        <v>1129</v>
      </c>
      <c r="E705" s="28">
        <v>45159</v>
      </c>
      <c r="F705" s="27" t="s">
        <v>297</v>
      </c>
      <c r="G705" s="25" t="s">
        <v>1113</v>
      </c>
      <c r="H705" s="27" t="s">
        <v>71</v>
      </c>
      <c r="I705" s="33" t="s">
        <v>1248</v>
      </c>
      <c r="J705" s="25"/>
      <c r="M705" s="13"/>
      <c r="N705" s="13"/>
      <c r="O705" s="13"/>
      <c r="P705" s="13"/>
      <c r="S705" s="13"/>
      <c r="T705" s="13"/>
      <c r="U705" s="13"/>
      <c r="V705" s="13"/>
      <c r="W705" s="13"/>
    </row>
    <row r="706" spans="1:23" ht="16" x14ac:dyDescent="0.2">
      <c r="A706" s="25">
        <v>706</v>
      </c>
      <c r="B706" s="25" t="str">
        <f t="shared" si="22"/>
        <v>Bermuda_Plate5</v>
      </c>
      <c r="C706" s="27" t="s">
        <v>666</v>
      </c>
      <c r="D706" s="25" t="s">
        <v>1129</v>
      </c>
      <c r="E706" s="28">
        <v>45159</v>
      </c>
      <c r="F706" s="27" t="s">
        <v>297</v>
      </c>
      <c r="G706" s="25" t="s">
        <v>804</v>
      </c>
      <c r="H706" s="27" t="s">
        <v>31</v>
      </c>
      <c r="I706" s="33" t="s">
        <v>1216</v>
      </c>
      <c r="J706" s="25"/>
      <c r="M706" s="13"/>
      <c r="N706" s="13"/>
      <c r="O706" s="13"/>
      <c r="P706" s="13"/>
      <c r="S706" s="13"/>
      <c r="T706" s="13"/>
      <c r="U706" s="13"/>
      <c r="V706" s="13"/>
      <c r="W706" s="13"/>
    </row>
    <row r="707" spans="1:23" ht="16" x14ac:dyDescent="0.2">
      <c r="A707" s="25">
        <v>707</v>
      </c>
      <c r="B707" s="25" t="str">
        <f t="shared" si="22"/>
        <v>Bermuda_Plate5</v>
      </c>
      <c r="C707" s="27" t="s">
        <v>667</v>
      </c>
      <c r="D707" s="25" t="s">
        <v>1129</v>
      </c>
      <c r="E707" s="28">
        <v>45159</v>
      </c>
      <c r="F707" s="27" t="s">
        <v>297</v>
      </c>
      <c r="G707" s="25" t="s">
        <v>804</v>
      </c>
      <c r="H707" s="27" t="s">
        <v>31</v>
      </c>
      <c r="I707" s="33" t="s">
        <v>1235</v>
      </c>
      <c r="J707" s="25"/>
      <c r="M707" s="13"/>
      <c r="N707" s="13"/>
      <c r="O707" s="13"/>
      <c r="P707" s="13"/>
      <c r="S707" s="13"/>
      <c r="T707" s="13"/>
      <c r="U707" s="13"/>
      <c r="V707" s="13"/>
      <c r="W707" s="13"/>
    </row>
    <row r="708" spans="1:23" ht="16" x14ac:dyDescent="0.2">
      <c r="A708" s="25">
        <v>708</v>
      </c>
      <c r="B708" s="25" t="str">
        <f t="shared" si="22"/>
        <v>Bermuda_Plate5</v>
      </c>
      <c r="C708" s="27" t="s">
        <v>668</v>
      </c>
      <c r="D708" s="25" t="s">
        <v>1129</v>
      </c>
      <c r="E708" s="28">
        <v>45159</v>
      </c>
      <c r="F708" s="27" t="s">
        <v>297</v>
      </c>
      <c r="G708" s="25" t="s">
        <v>804</v>
      </c>
      <c r="H708" s="27" t="s">
        <v>31</v>
      </c>
      <c r="I708" s="33" t="s">
        <v>1236</v>
      </c>
      <c r="J708" s="25"/>
      <c r="M708" s="13"/>
      <c r="N708" s="13"/>
      <c r="O708" s="13"/>
      <c r="P708" s="13"/>
      <c r="S708" s="13"/>
      <c r="T708" s="13"/>
      <c r="U708" s="13"/>
      <c r="V708" s="13"/>
      <c r="W708" s="13"/>
    </row>
    <row r="709" spans="1:23" ht="16" x14ac:dyDescent="0.2">
      <c r="A709" s="25">
        <v>709</v>
      </c>
      <c r="B709" s="25" t="str">
        <f t="shared" si="22"/>
        <v>Bermuda_Plate5</v>
      </c>
      <c r="C709" s="27" t="s">
        <v>669</v>
      </c>
      <c r="D709" s="25" t="s">
        <v>1129</v>
      </c>
      <c r="E709" s="28">
        <v>45159</v>
      </c>
      <c r="F709" s="27" t="s">
        <v>297</v>
      </c>
      <c r="G709" s="25" t="s">
        <v>804</v>
      </c>
      <c r="H709" s="27" t="s">
        <v>31</v>
      </c>
      <c r="I709" s="33" t="s">
        <v>1239</v>
      </c>
      <c r="J709" s="25"/>
      <c r="M709" s="13"/>
      <c r="N709" s="13"/>
      <c r="O709" s="13"/>
      <c r="P709" s="13"/>
      <c r="S709" s="13"/>
      <c r="T709" s="13"/>
      <c r="U709" s="13"/>
      <c r="V709" s="13"/>
      <c r="W709" s="13"/>
    </row>
    <row r="710" spans="1:23" ht="16" x14ac:dyDescent="0.2">
      <c r="A710" s="25">
        <v>710</v>
      </c>
      <c r="B710" s="25" t="str">
        <f t="shared" si="22"/>
        <v>Bermuda_Plate5</v>
      </c>
      <c r="C710" s="27" t="s">
        <v>670</v>
      </c>
      <c r="D710" s="25" t="s">
        <v>1129</v>
      </c>
      <c r="E710" s="28">
        <v>45159</v>
      </c>
      <c r="F710" s="27" t="s">
        <v>297</v>
      </c>
      <c r="G710" s="25" t="s">
        <v>804</v>
      </c>
      <c r="H710" s="27" t="s">
        <v>31</v>
      </c>
      <c r="I710" s="33" t="s">
        <v>1240</v>
      </c>
      <c r="J710" s="25"/>
      <c r="M710" s="13"/>
      <c r="N710" s="13"/>
      <c r="O710" s="13"/>
      <c r="P710" s="13"/>
      <c r="S710" s="13"/>
      <c r="T710" s="13"/>
      <c r="U710" s="13"/>
      <c r="V710" s="13"/>
      <c r="W710" s="13"/>
    </row>
    <row r="711" spans="1:23" ht="16" x14ac:dyDescent="0.2">
      <c r="A711" s="25">
        <v>711</v>
      </c>
      <c r="B711" s="25" t="str">
        <f t="shared" si="22"/>
        <v>Bermuda_Plate5</v>
      </c>
      <c r="C711" s="27" t="s">
        <v>671</v>
      </c>
      <c r="D711" s="25" t="s">
        <v>1129</v>
      </c>
      <c r="E711" s="28">
        <v>45159</v>
      </c>
      <c r="F711" s="27" t="s">
        <v>297</v>
      </c>
      <c r="G711" s="25" t="s">
        <v>804</v>
      </c>
      <c r="H711" s="27" t="s">
        <v>31</v>
      </c>
      <c r="I711" s="33" t="s">
        <v>1241</v>
      </c>
      <c r="J711" s="25"/>
      <c r="M711" s="13"/>
      <c r="N711" s="13"/>
      <c r="O711" s="13"/>
      <c r="P711" s="13"/>
      <c r="S711" s="13"/>
      <c r="T711" s="13"/>
      <c r="U711" s="13"/>
      <c r="V711" s="13"/>
      <c r="W711" s="13"/>
    </row>
    <row r="712" spans="1:23" ht="16" x14ac:dyDescent="0.2">
      <c r="A712" s="25">
        <v>712</v>
      </c>
      <c r="B712" s="25" t="str">
        <f t="shared" si="22"/>
        <v>Bermuda_Plate5</v>
      </c>
      <c r="C712" s="27" t="s">
        <v>672</v>
      </c>
      <c r="D712" s="25" t="s">
        <v>1129</v>
      </c>
      <c r="E712" s="28">
        <v>45159</v>
      </c>
      <c r="F712" s="27" t="s">
        <v>297</v>
      </c>
      <c r="G712" s="25" t="s">
        <v>804</v>
      </c>
      <c r="H712" s="27" t="s">
        <v>31</v>
      </c>
      <c r="I712" s="33" t="s">
        <v>1238</v>
      </c>
      <c r="J712" s="25"/>
      <c r="M712" s="13"/>
      <c r="N712" s="13"/>
      <c r="O712" s="13"/>
      <c r="P712" s="13"/>
      <c r="S712" s="13"/>
      <c r="T712" s="13"/>
      <c r="U712" s="13"/>
      <c r="V712" s="13"/>
      <c r="W712" s="13"/>
    </row>
    <row r="713" spans="1:23" ht="16" x14ac:dyDescent="0.2">
      <c r="A713" s="25">
        <v>713</v>
      </c>
      <c r="B713" s="25" t="str">
        <f t="shared" ref="B713:B744" si="23">B712</f>
        <v>Bermuda_Plate5</v>
      </c>
      <c r="C713" s="27" t="s">
        <v>673</v>
      </c>
      <c r="D713" s="25" t="s">
        <v>1129</v>
      </c>
      <c r="E713" s="28">
        <v>45159</v>
      </c>
      <c r="F713" s="27" t="s">
        <v>297</v>
      </c>
      <c r="G713" s="25" t="s">
        <v>804</v>
      </c>
      <c r="H713" s="27" t="s">
        <v>31</v>
      </c>
      <c r="I713" s="33" t="s">
        <v>1237</v>
      </c>
      <c r="J713" s="25"/>
      <c r="M713" s="13"/>
      <c r="N713" s="13"/>
      <c r="O713" s="13"/>
      <c r="P713" s="13"/>
      <c r="S713" s="13"/>
      <c r="T713" s="13"/>
      <c r="U713" s="13"/>
      <c r="V713" s="13"/>
      <c r="W713" s="13"/>
    </row>
    <row r="714" spans="1:23" ht="16" x14ac:dyDescent="0.2">
      <c r="A714" s="25">
        <v>714</v>
      </c>
      <c r="B714" s="25" t="str">
        <f t="shared" si="23"/>
        <v>Bermuda_Plate5</v>
      </c>
      <c r="C714" s="27" t="s">
        <v>674</v>
      </c>
      <c r="D714" s="25" t="s">
        <v>1129</v>
      </c>
      <c r="E714" s="28">
        <v>45159</v>
      </c>
      <c r="F714" s="27" t="s">
        <v>297</v>
      </c>
      <c r="G714" s="25" t="s">
        <v>804</v>
      </c>
      <c r="H714" s="27" t="s">
        <v>31</v>
      </c>
      <c r="I714" s="33" t="s">
        <v>1218</v>
      </c>
      <c r="J714" s="25"/>
      <c r="M714" s="13"/>
      <c r="N714" s="13"/>
      <c r="O714" s="13"/>
      <c r="P714" s="13"/>
      <c r="S714" s="13"/>
      <c r="T714" s="13"/>
      <c r="U714" s="13"/>
      <c r="V714" s="13"/>
      <c r="W714" s="13"/>
    </row>
    <row r="715" spans="1:23" ht="16" x14ac:dyDescent="0.2">
      <c r="A715" s="25">
        <v>715</v>
      </c>
      <c r="B715" s="25" t="str">
        <f t="shared" si="23"/>
        <v>Bermuda_Plate5</v>
      </c>
      <c r="C715" s="27" t="s">
        <v>675</v>
      </c>
      <c r="D715" s="25" t="s">
        <v>1129</v>
      </c>
      <c r="E715" s="28">
        <v>45159</v>
      </c>
      <c r="F715" s="27" t="s">
        <v>297</v>
      </c>
      <c r="G715" s="25" t="s">
        <v>804</v>
      </c>
      <c r="H715" s="27" t="s">
        <v>31</v>
      </c>
      <c r="I715" s="33" t="s">
        <v>1234</v>
      </c>
      <c r="J715" s="25"/>
      <c r="M715" s="13"/>
      <c r="N715" s="13"/>
      <c r="O715" s="13"/>
      <c r="P715" s="13"/>
      <c r="S715" s="13"/>
      <c r="T715" s="13"/>
      <c r="U715" s="13"/>
      <c r="V715" s="13"/>
      <c r="W715" s="13"/>
    </row>
    <row r="716" spans="1:23" ht="16" x14ac:dyDescent="0.2">
      <c r="A716" s="25">
        <v>716</v>
      </c>
      <c r="B716" s="25" t="str">
        <f t="shared" si="23"/>
        <v>Bermuda_Plate5</v>
      </c>
      <c r="C716" s="27" t="s">
        <v>676</v>
      </c>
      <c r="D716" s="25" t="s">
        <v>1129</v>
      </c>
      <c r="E716" s="28">
        <v>45159</v>
      </c>
      <c r="F716" s="27" t="s">
        <v>297</v>
      </c>
      <c r="G716" s="25" t="s">
        <v>804</v>
      </c>
      <c r="H716" s="27" t="s">
        <v>31</v>
      </c>
      <c r="I716" s="33" t="s">
        <v>1217</v>
      </c>
      <c r="J716" s="25"/>
      <c r="M716" s="13"/>
      <c r="N716" s="13"/>
      <c r="O716" s="13"/>
      <c r="P716" s="13"/>
      <c r="S716" s="13"/>
      <c r="T716" s="13"/>
      <c r="U716" s="13"/>
      <c r="V716" s="13"/>
      <c r="W716" s="13"/>
    </row>
    <row r="717" spans="1:23" ht="16" x14ac:dyDescent="0.2">
      <c r="A717" s="25">
        <v>717</v>
      </c>
      <c r="B717" s="25" t="str">
        <f t="shared" si="23"/>
        <v>Bermuda_Plate5</v>
      </c>
      <c r="C717" s="27" t="s">
        <v>677</v>
      </c>
      <c r="D717" s="25" t="s">
        <v>1129</v>
      </c>
      <c r="E717" s="28">
        <v>45159</v>
      </c>
      <c r="F717" s="27" t="s">
        <v>297</v>
      </c>
      <c r="G717" s="25" t="s">
        <v>804</v>
      </c>
      <c r="H717" s="27" t="s">
        <v>31</v>
      </c>
      <c r="I717" s="33" t="s">
        <v>1233</v>
      </c>
      <c r="J717" s="25"/>
      <c r="M717" s="13"/>
      <c r="N717" s="13"/>
      <c r="O717" s="13"/>
      <c r="P717" s="13"/>
      <c r="S717" s="13"/>
      <c r="T717" s="13"/>
      <c r="U717" s="13"/>
      <c r="V717" s="13"/>
      <c r="W717" s="13"/>
    </row>
    <row r="718" spans="1:23" ht="16" x14ac:dyDescent="0.2">
      <c r="A718" s="25">
        <v>718</v>
      </c>
      <c r="B718" s="25" t="str">
        <f t="shared" si="23"/>
        <v>Bermuda_Plate5</v>
      </c>
      <c r="C718" s="27" t="s">
        <v>678</v>
      </c>
      <c r="D718" s="25" t="s">
        <v>1129</v>
      </c>
      <c r="E718" s="28">
        <v>45159</v>
      </c>
      <c r="F718" s="27" t="s">
        <v>297</v>
      </c>
      <c r="G718" s="25" t="s">
        <v>804</v>
      </c>
      <c r="H718" s="27" t="s">
        <v>31</v>
      </c>
      <c r="I718" s="33" t="s">
        <v>1232</v>
      </c>
      <c r="J718" s="25"/>
      <c r="M718" s="13"/>
      <c r="N718" s="13"/>
      <c r="O718" s="13"/>
      <c r="P718" s="13"/>
      <c r="S718" s="13"/>
      <c r="T718" s="13"/>
      <c r="U718" s="13"/>
      <c r="V718" s="13"/>
      <c r="W718" s="13"/>
    </row>
    <row r="719" spans="1:23" ht="16" x14ac:dyDescent="0.2">
      <c r="A719" s="25">
        <v>719</v>
      </c>
      <c r="B719" s="25" t="str">
        <f t="shared" si="23"/>
        <v>Bermuda_Plate5</v>
      </c>
      <c r="C719" s="27" t="s">
        <v>679</v>
      </c>
      <c r="D719" s="25" t="s">
        <v>1129</v>
      </c>
      <c r="E719" s="28">
        <v>45159</v>
      </c>
      <c r="F719" s="27" t="s">
        <v>297</v>
      </c>
      <c r="G719" s="25" t="s">
        <v>804</v>
      </c>
      <c r="H719" s="27" t="s">
        <v>31</v>
      </c>
      <c r="I719" s="33" t="s">
        <v>1231</v>
      </c>
      <c r="J719" s="25"/>
      <c r="M719" s="13"/>
      <c r="N719" s="13"/>
      <c r="O719" s="13"/>
      <c r="P719" s="13"/>
      <c r="S719" s="13"/>
      <c r="T719" s="13"/>
      <c r="U719" s="13"/>
      <c r="V719" s="13"/>
      <c r="W719" s="13"/>
    </row>
    <row r="720" spans="1:23" ht="16" x14ac:dyDescent="0.2">
      <c r="A720" s="25">
        <v>720</v>
      </c>
      <c r="B720" s="25" t="str">
        <f t="shared" si="23"/>
        <v>Bermuda_Plate5</v>
      </c>
      <c r="C720" s="27" t="s">
        <v>680</v>
      </c>
      <c r="D720" s="25" t="s">
        <v>1129</v>
      </c>
      <c r="E720" s="28">
        <v>45159</v>
      </c>
      <c r="F720" s="27" t="s">
        <v>297</v>
      </c>
      <c r="G720" s="25" t="s">
        <v>804</v>
      </c>
      <c r="H720" s="27" t="s">
        <v>31</v>
      </c>
      <c r="I720" s="33" t="s">
        <v>1230</v>
      </c>
      <c r="J720" s="25"/>
      <c r="M720" s="13"/>
      <c r="N720" s="13"/>
      <c r="O720" s="13"/>
      <c r="P720" s="13"/>
      <c r="S720" s="13"/>
      <c r="T720" s="13"/>
      <c r="U720" s="13"/>
      <c r="V720" s="13"/>
      <c r="W720" s="13"/>
    </row>
    <row r="721" spans="1:23" ht="16" x14ac:dyDescent="0.2">
      <c r="A721" s="25">
        <v>721</v>
      </c>
      <c r="B721" s="25" t="str">
        <f t="shared" si="23"/>
        <v>Bermuda_Plate5</v>
      </c>
      <c r="C721" s="27" t="s">
        <v>681</v>
      </c>
      <c r="D721" s="25" t="s">
        <v>1129</v>
      </c>
      <c r="E721" s="28">
        <v>45159</v>
      </c>
      <c r="F721" s="27" t="s">
        <v>297</v>
      </c>
      <c r="G721" s="25" t="s">
        <v>804</v>
      </c>
      <c r="H721" s="27" t="s">
        <v>31</v>
      </c>
      <c r="I721" s="33" t="s">
        <v>1229</v>
      </c>
      <c r="J721" s="25"/>
      <c r="M721" s="13"/>
      <c r="N721" s="13"/>
      <c r="O721" s="13"/>
      <c r="P721" s="13"/>
      <c r="S721" s="13"/>
      <c r="T721" s="13"/>
      <c r="U721" s="13"/>
      <c r="V721" s="13"/>
      <c r="W721" s="13"/>
    </row>
    <row r="722" spans="1:23" ht="16" x14ac:dyDescent="0.2">
      <c r="A722" s="25">
        <v>722</v>
      </c>
      <c r="B722" s="25" t="str">
        <f t="shared" si="23"/>
        <v>Bermuda_Plate5</v>
      </c>
      <c r="C722" s="27" t="s">
        <v>682</v>
      </c>
      <c r="D722" s="25" t="s">
        <v>1129</v>
      </c>
      <c r="E722" s="28">
        <v>45159</v>
      </c>
      <c r="F722" s="27" t="s">
        <v>297</v>
      </c>
      <c r="G722" s="25" t="s">
        <v>804</v>
      </c>
      <c r="H722" s="27" t="s">
        <v>31</v>
      </c>
      <c r="I722" s="33" t="s">
        <v>1215</v>
      </c>
      <c r="J722" s="25"/>
      <c r="M722" s="13"/>
      <c r="N722" s="13"/>
      <c r="O722" s="13"/>
      <c r="P722" s="13"/>
      <c r="S722" s="13"/>
      <c r="T722" s="13"/>
      <c r="U722" s="13"/>
      <c r="V722" s="13"/>
      <c r="W722" s="13"/>
    </row>
    <row r="723" spans="1:23" ht="16" x14ac:dyDescent="0.2">
      <c r="A723" s="25">
        <v>723</v>
      </c>
      <c r="B723" s="25" t="str">
        <f t="shared" si="23"/>
        <v>Bermuda_Plate5</v>
      </c>
      <c r="C723" s="27" t="s">
        <v>683</v>
      </c>
      <c r="D723" s="25" t="s">
        <v>1129</v>
      </c>
      <c r="E723" s="28">
        <v>45159</v>
      </c>
      <c r="F723" s="27" t="s">
        <v>601</v>
      </c>
      <c r="G723" s="25" t="s">
        <v>1115</v>
      </c>
      <c r="H723" s="27" t="s">
        <v>354</v>
      </c>
      <c r="I723" s="33" t="s">
        <v>1206</v>
      </c>
      <c r="J723" s="25"/>
      <c r="M723" s="13"/>
      <c r="N723" s="13"/>
      <c r="O723" s="13"/>
      <c r="P723" s="13"/>
      <c r="S723" s="13"/>
      <c r="T723" s="13"/>
      <c r="U723" s="13"/>
      <c r="V723" s="13"/>
      <c r="W723" s="13"/>
    </row>
    <row r="724" spans="1:23" ht="16" x14ac:dyDescent="0.2">
      <c r="A724" s="25">
        <v>724</v>
      </c>
      <c r="B724" s="25" t="str">
        <f t="shared" si="23"/>
        <v>Bermuda_Plate5</v>
      </c>
      <c r="C724" s="27" t="s">
        <v>684</v>
      </c>
      <c r="D724" s="25" t="s">
        <v>1129</v>
      </c>
      <c r="E724" s="28">
        <v>45159</v>
      </c>
      <c r="F724" s="27" t="s">
        <v>601</v>
      </c>
      <c r="G724" s="25" t="s">
        <v>1113</v>
      </c>
      <c r="H724" s="27" t="s">
        <v>71</v>
      </c>
      <c r="I724" s="33" t="s">
        <v>1212</v>
      </c>
      <c r="J724" s="25"/>
      <c r="M724" s="13"/>
      <c r="N724" s="13"/>
      <c r="O724" s="13"/>
      <c r="P724" s="13"/>
      <c r="S724" s="13"/>
      <c r="T724" s="13"/>
      <c r="U724" s="13"/>
      <c r="V724" s="13"/>
      <c r="W724" s="13"/>
    </row>
    <row r="725" spans="1:23" ht="16" x14ac:dyDescent="0.2">
      <c r="A725" s="25">
        <v>725</v>
      </c>
      <c r="B725" s="25" t="str">
        <f t="shared" si="23"/>
        <v>Bermuda_Plate5</v>
      </c>
      <c r="C725" s="27" t="s">
        <v>686</v>
      </c>
      <c r="D725" s="25" t="s">
        <v>1129</v>
      </c>
      <c r="E725" s="28">
        <v>45159</v>
      </c>
      <c r="F725" s="27" t="s">
        <v>601</v>
      </c>
      <c r="G725" s="25" t="s">
        <v>771</v>
      </c>
      <c r="H725" s="27" t="s">
        <v>572</v>
      </c>
      <c r="I725" s="33" t="s">
        <v>1211</v>
      </c>
      <c r="J725" s="25"/>
      <c r="M725" s="13"/>
      <c r="N725" s="13"/>
      <c r="O725" s="13"/>
      <c r="P725" s="13"/>
      <c r="S725" s="13"/>
      <c r="T725" s="13"/>
      <c r="U725" s="13"/>
      <c r="V725" s="13"/>
      <c r="W725" s="13"/>
    </row>
    <row r="726" spans="1:23" ht="16" x14ac:dyDescent="0.2">
      <c r="A726" s="25">
        <v>726</v>
      </c>
      <c r="B726" s="25" t="str">
        <f t="shared" si="23"/>
        <v>Bermuda_Plate5</v>
      </c>
      <c r="C726" s="27" t="s">
        <v>687</v>
      </c>
      <c r="D726" s="25" t="s">
        <v>1129</v>
      </c>
      <c r="E726" s="28">
        <v>45159</v>
      </c>
      <c r="F726" s="27" t="s">
        <v>601</v>
      </c>
      <c r="G726" s="25" t="s">
        <v>804</v>
      </c>
      <c r="H726" s="27" t="s">
        <v>31</v>
      </c>
      <c r="I726" s="33" t="s">
        <v>1208</v>
      </c>
      <c r="J726" s="25"/>
      <c r="M726" s="13"/>
      <c r="N726" s="13"/>
      <c r="O726" s="13"/>
      <c r="P726" s="13"/>
      <c r="S726" s="13"/>
      <c r="T726" s="13"/>
      <c r="U726" s="13"/>
      <c r="V726" s="13"/>
      <c r="W726" s="13"/>
    </row>
    <row r="727" spans="1:23" ht="16" x14ac:dyDescent="0.2">
      <c r="A727" s="25">
        <v>727</v>
      </c>
      <c r="B727" s="25" t="str">
        <f t="shared" si="23"/>
        <v>Bermuda_Plate5</v>
      </c>
      <c r="C727" s="27" t="s">
        <v>688</v>
      </c>
      <c r="D727" s="25" t="s">
        <v>1129</v>
      </c>
      <c r="E727" s="28">
        <v>45159</v>
      </c>
      <c r="F727" s="27" t="s">
        <v>601</v>
      </c>
      <c r="G727" s="25" t="s">
        <v>771</v>
      </c>
      <c r="H727" s="27" t="s">
        <v>572</v>
      </c>
      <c r="I727" s="33" t="s">
        <v>1210</v>
      </c>
      <c r="J727" s="25"/>
      <c r="M727" s="13"/>
      <c r="N727" s="13"/>
      <c r="O727" s="13"/>
      <c r="P727" s="13"/>
      <c r="S727" s="13"/>
      <c r="T727" s="13"/>
      <c r="U727" s="13"/>
      <c r="V727" s="13"/>
      <c r="W727" s="13"/>
    </row>
    <row r="728" spans="1:23" ht="16" x14ac:dyDescent="0.2">
      <c r="A728" s="25">
        <v>728</v>
      </c>
      <c r="B728" s="25" t="str">
        <f t="shared" si="23"/>
        <v>Bermuda_Plate5</v>
      </c>
      <c r="C728" s="27" t="s">
        <v>689</v>
      </c>
      <c r="D728" s="25" t="s">
        <v>1129</v>
      </c>
      <c r="E728" s="28">
        <v>45159</v>
      </c>
      <c r="F728" s="27" t="s">
        <v>601</v>
      </c>
      <c r="G728" s="25" t="s">
        <v>804</v>
      </c>
      <c r="H728" s="27" t="s">
        <v>31</v>
      </c>
      <c r="I728" s="33" t="s">
        <v>1209</v>
      </c>
      <c r="J728" s="25"/>
      <c r="M728" s="13"/>
      <c r="N728" s="13"/>
      <c r="O728" s="13"/>
      <c r="P728" s="13"/>
      <c r="S728" s="13"/>
      <c r="T728" s="13"/>
      <c r="U728" s="13"/>
      <c r="V728" s="13"/>
      <c r="W728" s="13"/>
    </row>
    <row r="729" spans="1:23" ht="16" x14ac:dyDescent="0.2">
      <c r="A729" s="25">
        <v>729</v>
      </c>
      <c r="B729" s="25" t="str">
        <f t="shared" si="23"/>
        <v>Bermuda_Plate5</v>
      </c>
      <c r="C729" s="27" t="s">
        <v>691</v>
      </c>
      <c r="D729" s="25" t="s">
        <v>1129</v>
      </c>
      <c r="E729" s="28">
        <v>45159</v>
      </c>
      <c r="F729" s="27" t="s">
        <v>297</v>
      </c>
      <c r="G729" s="25" t="s">
        <v>804</v>
      </c>
      <c r="H729" s="27" t="s">
        <v>31</v>
      </c>
      <c r="I729" s="33" t="s">
        <v>1242</v>
      </c>
      <c r="J729" s="25"/>
      <c r="M729" s="13"/>
      <c r="N729" s="13"/>
      <c r="O729" s="13"/>
      <c r="P729" s="13"/>
      <c r="S729" s="13"/>
      <c r="T729" s="13"/>
      <c r="U729" s="13"/>
      <c r="V729" s="13"/>
      <c r="W729" s="13"/>
    </row>
    <row r="730" spans="1:23" ht="16" x14ac:dyDescent="0.2">
      <c r="A730" s="25">
        <v>730</v>
      </c>
      <c r="B730" s="25" t="str">
        <f t="shared" si="23"/>
        <v>Bermuda_Plate5</v>
      </c>
      <c r="C730" s="27" t="s">
        <v>692</v>
      </c>
      <c r="D730" s="25" t="s">
        <v>1129</v>
      </c>
      <c r="E730" s="28">
        <v>45159</v>
      </c>
      <c r="F730" s="27" t="s">
        <v>297</v>
      </c>
      <c r="G730" s="25" t="s">
        <v>804</v>
      </c>
      <c r="H730" s="27" t="s">
        <v>31</v>
      </c>
      <c r="I730" s="33" t="s">
        <v>1244</v>
      </c>
      <c r="J730" s="25"/>
      <c r="M730" s="13"/>
      <c r="N730" s="13"/>
      <c r="O730" s="13"/>
      <c r="P730" s="13"/>
      <c r="S730" s="13"/>
      <c r="T730" s="13"/>
      <c r="U730" s="13"/>
      <c r="V730" s="13"/>
      <c r="W730" s="13"/>
    </row>
    <row r="731" spans="1:23" ht="16" x14ac:dyDescent="0.2">
      <c r="A731" s="25">
        <v>731</v>
      </c>
      <c r="B731" s="25" t="str">
        <f t="shared" si="23"/>
        <v>Bermuda_Plate5</v>
      </c>
      <c r="C731" s="27" t="s">
        <v>693</v>
      </c>
      <c r="D731" s="25" t="s">
        <v>1129</v>
      </c>
      <c r="E731" s="28">
        <v>45159</v>
      </c>
      <c r="F731" s="27" t="s">
        <v>297</v>
      </c>
      <c r="G731" s="25" t="s">
        <v>804</v>
      </c>
      <c r="H731" s="27" t="s">
        <v>31</v>
      </c>
      <c r="I731" s="33" t="s">
        <v>1223</v>
      </c>
      <c r="J731" s="25"/>
      <c r="M731" s="13"/>
      <c r="N731" s="13"/>
      <c r="O731" s="13"/>
      <c r="P731" s="13"/>
      <c r="S731" s="13"/>
      <c r="T731" s="13"/>
      <c r="U731" s="13"/>
      <c r="V731" s="13"/>
      <c r="W731" s="13"/>
    </row>
    <row r="732" spans="1:23" ht="16" x14ac:dyDescent="0.2">
      <c r="A732" s="25">
        <v>732</v>
      </c>
      <c r="B732" s="25" t="str">
        <f t="shared" si="23"/>
        <v>Bermuda_Plate5</v>
      </c>
      <c r="C732" s="27" t="s">
        <v>694</v>
      </c>
      <c r="D732" s="25" t="s">
        <v>1129</v>
      </c>
      <c r="E732" s="28">
        <v>45159</v>
      </c>
      <c r="F732" s="27" t="s">
        <v>297</v>
      </c>
      <c r="G732" s="25" t="s">
        <v>804</v>
      </c>
      <c r="H732" s="27" t="s">
        <v>31</v>
      </c>
      <c r="I732" s="33" t="s">
        <v>1245</v>
      </c>
      <c r="J732" s="25"/>
      <c r="M732" s="13"/>
      <c r="N732" s="13"/>
      <c r="O732" s="13"/>
      <c r="P732" s="13"/>
      <c r="S732" s="13"/>
      <c r="T732" s="13"/>
      <c r="U732" s="13"/>
      <c r="V732" s="13"/>
      <c r="W732" s="13"/>
    </row>
    <row r="733" spans="1:23" ht="16" x14ac:dyDescent="0.2">
      <c r="A733" s="25">
        <v>733</v>
      </c>
      <c r="B733" s="25" t="str">
        <f t="shared" si="23"/>
        <v>Bermuda_Plate5</v>
      </c>
      <c r="C733" s="27" t="s">
        <v>696</v>
      </c>
      <c r="D733" s="25" t="s">
        <v>1129</v>
      </c>
      <c r="E733" s="28">
        <v>45159</v>
      </c>
      <c r="F733" s="27" t="s">
        <v>297</v>
      </c>
      <c r="G733" s="25" t="s">
        <v>804</v>
      </c>
      <c r="H733" s="27" t="s">
        <v>31</v>
      </c>
      <c r="I733" s="33" t="s">
        <v>1243</v>
      </c>
      <c r="J733" s="25"/>
      <c r="M733" s="13"/>
      <c r="N733" s="13"/>
      <c r="O733" s="13"/>
      <c r="P733" s="13"/>
      <c r="S733" s="13"/>
      <c r="T733" s="13"/>
      <c r="U733" s="13"/>
      <c r="V733" s="13"/>
      <c r="W733" s="13"/>
    </row>
    <row r="734" spans="1:23" ht="16" x14ac:dyDescent="0.2">
      <c r="A734" s="25">
        <v>734</v>
      </c>
      <c r="B734" s="25" t="str">
        <f t="shared" si="23"/>
        <v>Bermuda_Plate5</v>
      </c>
      <c r="C734" s="27" t="s">
        <v>698</v>
      </c>
      <c r="D734" s="25" t="s">
        <v>1129</v>
      </c>
      <c r="E734" s="28">
        <v>45159</v>
      </c>
      <c r="F734" s="27" t="s">
        <v>297</v>
      </c>
      <c r="G734" s="25" t="s">
        <v>804</v>
      </c>
      <c r="H734" s="27" t="s">
        <v>31</v>
      </c>
      <c r="I734" s="33" t="s">
        <v>1224</v>
      </c>
      <c r="J734" s="25"/>
      <c r="M734" s="13"/>
      <c r="N734" s="13"/>
      <c r="O734" s="13"/>
      <c r="P734" s="13"/>
      <c r="S734" s="13"/>
      <c r="T734" s="13"/>
      <c r="U734" s="13"/>
      <c r="V734" s="13"/>
      <c r="W734" s="13"/>
    </row>
    <row r="735" spans="1:23" ht="16" x14ac:dyDescent="0.2">
      <c r="A735" s="25">
        <v>735</v>
      </c>
      <c r="B735" s="25" t="str">
        <f t="shared" si="23"/>
        <v>Bermuda_Plate5</v>
      </c>
      <c r="C735" s="27" t="s">
        <v>699</v>
      </c>
      <c r="D735" s="25" t="s">
        <v>1129</v>
      </c>
      <c r="E735" s="28">
        <v>45159</v>
      </c>
      <c r="F735" s="27" t="s">
        <v>297</v>
      </c>
      <c r="G735" s="25" t="s">
        <v>804</v>
      </c>
      <c r="H735" s="27" t="s">
        <v>31</v>
      </c>
      <c r="I735" s="33" t="s">
        <v>1221</v>
      </c>
      <c r="J735" s="25"/>
      <c r="M735" s="13"/>
      <c r="N735" s="13"/>
      <c r="O735" s="13"/>
      <c r="P735" s="13"/>
      <c r="S735" s="13"/>
      <c r="T735" s="13"/>
      <c r="U735" s="13"/>
      <c r="V735" s="13"/>
      <c r="W735" s="13"/>
    </row>
    <row r="736" spans="1:23" ht="16" x14ac:dyDescent="0.2">
      <c r="A736" s="25">
        <v>736</v>
      </c>
      <c r="B736" s="25" t="str">
        <f t="shared" si="23"/>
        <v>Bermuda_Plate5</v>
      </c>
      <c r="C736" s="27" t="s">
        <v>700</v>
      </c>
      <c r="D736" s="25" t="s">
        <v>1129</v>
      </c>
      <c r="E736" s="28">
        <v>45159</v>
      </c>
      <c r="F736" s="27" t="s">
        <v>360</v>
      </c>
      <c r="G736" s="25" t="s">
        <v>1119</v>
      </c>
      <c r="H736" s="27" t="s">
        <v>146</v>
      </c>
      <c r="I736" s="33" t="s">
        <v>1293</v>
      </c>
      <c r="J736" s="25"/>
      <c r="M736" s="13"/>
      <c r="N736" s="13"/>
      <c r="O736" s="13"/>
      <c r="P736" s="13"/>
      <c r="S736" s="13"/>
      <c r="T736" s="13"/>
      <c r="U736" s="13"/>
      <c r="V736" s="13"/>
      <c r="W736" s="13"/>
    </row>
    <row r="737" spans="1:23" ht="16" x14ac:dyDescent="0.2">
      <c r="A737" s="25">
        <v>737</v>
      </c>
      <c r="B737" s="25" t="str">
        <f t="shared" si="23"/>
        <v>Bermuda_Plate5</v>
      </c>
      <c r="C737" s="27" t="s">
        <v>701</v>
      </c>
      <c r="D737" s="25" t="s">
        <v>1129</v>
      </c>
      <c r="E737" s="28">
        <v>45159</v>
      </c>
      <c r="F737" s="27" t="s">
        <v>360</v>
      </c>
      <c r="G737" s="25" t="s">
        <v>1110</v>
      </c>
      <c r="H737" s="27" t="s">
        <v>59</v>
      </c>
      <c r="I737" s="33" t="s">
        <v>1295</v>
      </c>
      <c r="J737" s="25"/>
      <c r="M737" s="13"/>
      <c r="N737" s="13"/>
      <c r="O737" s="13"/>
      <c r="P737" s="13"/>
      <c r="S737" s="13"/>
      <c r="T737" s="13"/>
      <c r="U737" s="13"/>
      <c r="V737" s="13"/>
      <c r="W737" s="13"/>
    </row>
    <row r="738" spans="1:23" ht="16" x14ac:dyDescent="0.2">
      <c r="A738" s="25">
        <v>738</v>
      </c>
      <c r="B738" s="25" t="str">
        <f t="shared" si="23"/>
        <v>Bermuda_Plate5</v>
      </c>
      <c r="C738" s="27" t="s">
        <v>703</v>
      </c>
      <c r="D738" s="25" t="s">
        <v>1129</v>
      </c>
      <c r="E738" s="28">
        <v>45159</v>
      </c>
      <c r="F738" s="27" t="s">
        <v>360</v>
      </c>
      <c r="G738" s="25" t="s">
        <v>1119</v>
      </c>
      <c r="H738" s="27" t="s">
        <v>146</v>
      </c>
      <c r="I738" s="33" t="s">
        <v>1294</v>
      </c>
      <c r="J738" s="25"/>
      <c r="M738" s="13"/>
      <c r="N738" s="13"/>
      <c r="O738" s="13"/>
      <c r="P738" s="13"/>
      <c r="S738" s="13"/>
      <c r="T738" s="13"/>
      <c r="U738" s="13"/>
      <c r="V738" s="13"/>
      <c r="W738" s="13"/>
    </row>
    <row r="739" spans="1:23" ht="16" x14ac:dyDescent="0.2">
      <c r="A739" s="25">
        <v>739</v>
      </c>
      <c r="B739" s="25" t="str">
        <f t="shared" si="23"/>
        <v>Bermuda_Plate5</v>
      </c>
      <c r="C739" s="27" t="s">
        <v>704</v>
      </c>
      <c r="D739" s="25" t="s">
        <v>1129</v>
      </c>
      <c r="E739" s="28">
        <v>45159</v>
      </c>
      <c r="F739" s="27" t="s">
        <v>360</v>
      </c>
      <c r="G739" s="25" t="s">
        <v>1115</v>
      </c>
      <c r="H739" s="27" t="s">
        <v>354</v>
      </c>
      <c r="I739" s="33" t="s">
        <v>1287</v>
      </c>
      <c r="J739" s="25"/>
      <c r="M739" s="13"/>
      <c r="N739" s="13"/>
      <c r="O739" s="13"/>
      <c r="P739" s="13"/>
      <c r="S739" s="13"/>
      <c r="T739" s="13"/>
      <c r="U739" s="13"/>
      <c r="V739" s="13"/>
      <c r="W739" s="13"/>
    </row>
    <row r="740" spans="1:23" ht="16" x14ac:dyDescent="0.2">
      <c r="A740" s="25">
        <v>740</v>
      </c>
      <c r="B740" s="25" t="str">
        <f t="shared" si="23"/>
        <v>Bermuda_Plate5</v>
      </c>
      <c r="C740" s="27" t="s">
        <v>706</v>
      </c>
      <c r="D740" s="25" t="s">
        <v>1129</v>
      </c>
      <c r="E740" s="28">
        <v>45159</v>
      </c>
      <c r="F740" s="27" t="s">
        <v>360</v>
      </c>
      <c r="G740" s="25" t="s">
        <v>1113</v>
      </c>
      <c r="H740" s="27" t="s">
        <v>71</v>
      </c>
      <c r="I740" s="33" t="s">
        <v>1292</v>
      </c>
      <c r="J740" s="25"/>
      <c r="M740" s="13"/>
      <c r="N740" s="13"/>
      <c r="O740" s="13"/>
      <c r="P740" s="13"/>
      <c r="S740" s="13"/>
      <c r="T740" s="13"/>
      <c r="U740" s="13"/>
      <c r="V740" s="13"/>
      <c r="W740" s="13"/>
    </row>
    <row r="741" spans="1:23" ht="16" x14ac:dyDescent="0.2">
      <c r="A741" s="25">
        <v>741</v>
      </c>
      <c r="B741" s="25" t="str">
        <f t="shared" si="23"/>
        <v>Bermuda_Plate5</v>
      </c>
      <c r="C741" s="27" t="s">
        <v>707</v>
      </c>
      <c r="D741" s="25" t="s">
        <v>1129</v>
      </c>
      <c r="E741" s="28">
        <v>45159</v>
      </c>
      <c r="F741" s="27" t="s">
        <v>360</v>
      </c>
      <c r="G741" s="25" t="s">
        <v>1115</v>
      </c>
      <c r="H741" s="27" t="s">
        <v>354</v>
      </c>
      <c r="I741" s="33" t="s">
        <v>1286</v>
      </c>
      <c r="J741" s="25"/>
      <c r="M741" s="13"/>
      <c r="N741" s="13"/>
      <c r="O741" s="13"/>
      <c r="P741" s="13"/>
      <c r="S741" s="13"/>
      <c r="T741" s="13"/>
      <c r="U741" s="13"/>
      <c r="V741" s="13"/>
      <c r="W741" s="13"/>
    </row>
    <row r="742" spans="1:23" ht="16" x14ac:dyDescent="0.2">
      <c r="A742" s="25">
        <v>742</v>
      </c>
      <c r="B742" s="25" t="str">
        <f t="shared" si="23"/>
        <v>Bermuda_Plate5</v>
      </c>
      <c r="C742" s="27" t="s">
        <v>708</v>
      </c>
      <c r="D742" s="25" t="s">
        <v>1129</v>
      </c>
      <c r="E742" s="28">
        <v>45159</v>
      </c>
      <c r="F742" s="27" t="s">
        <v>360</v>
      </c>
      <c r="G742" s="25" t="s">
        <v>1115</v>
      </c>
      <c r="H742" s="27" t="s">
        <v>354</v>
      </c>
      <c r="I742" s="33" t="s">
        <v>1285</v>
      </c>
      <c r="J742" s="25"/>
      <c r="M742" s="13"/>
      <c r="N742" s="13"/>
      <c r="O742" s="13"/>
      <c r="P742" s="13"/>
      <c r="S742" s="13"/>
      <c r="T742" s="13"/>
      <c r="U742" s="13"/>
      <c r="V742" s="13"/>
      <c r="W742" s="13"/>
    </row>
    <row r="743" spans="1:23" ht="16" x14ac:dyDescent="0.2">
      <c r="A743" s="25">
        <v>743</v>
      </c>
      <c r="B743" s="25" t="str">
        <f t="shared" si="23"/>
        <v>Bermuda_Plate5</v>
      </c>
      <c r="C743" s="27" t="s">
        <v>709</v>
      </c>
      <c r="D743" s="25" t="s">
        <v>1129</v>
      </c>
      <c r="E743" s="28">
        <v>45159</v>
      </c>
      <c r="F743" s="27" t="s">
        <v>360</v>
      </c>
      <c r="G743" s="25" t="s">
        <v>804</v>
      </c>
      <c r="H743" s="27" t="s">
        <v>31</v>
      </c>
      <c r="I743" s="33" t="s">
        <v>1289</v>
      </c>
      <c r="J743" s="25"/>
      <c r="M743" s="13"/>
      <c r="N743" s="13"/>
      <c r="O743" s="13"/>
      <c r="P743" s="13"/>
      <c r="S743" s="13"/>
      <c r="T743" s="13"/>
      <c r="U743" s="13"/>
      <c r="V743" s="13"/>
      <c r="W743" s="13"/>
    </row>
    <row r="744" spans="1:23" ht="16" x14ac:dyDescent="0.2">
      <c r="A744" s="25">
        <v>744</v>
      </c>
      <c r="B744" s="25" t="str">
        <f t="shared" si="23"/>
        <v>Bermuda_Plate5</v>
      </c>
      <c r="C744" s="27" t="s">
        <v>710</v>
      </c>
      <c r="D744" s="25" t="s">
        <v>1129</v>
      </c>
      <c r="E744" s="28">
        <v>45159</v>
      </c>
      <c r="F744" s="27" t="s">
        <v>360</v>
      </c>
      <c r="G744" s="25" t="s">
        <v>771</v>
      </c>
      <c r="H744" s="27" t="s">
        <v>572</v>
      </c>
      <c r="I744" s="33" t="s">
        <v>1291</v>
      </c>
      <c r="J744" s="25"/>
      <c r="M744" s="13"/>
      <c r="N744" s="13"/>
      <c r="O744" s="13"/>
      <c r="P744" s="13"/>
      <c r="S744" s="13"/>
      <c r="T744" s="13"/>
      <c r="U744" s="13"/>
      <c r="V744" s="13"/>
      <c r="W744" s="13"/>
    </row>
    <row r="745" spans="1:23" ht="16" x14ac:dyDescent="0.2">
      <c r="A745" s="25">
        <v>745</v>
      </c>
      <c r="B745" s="25" t="str">
        <f t="shared" ref="B745:B775" si="24">B744</f>
        <v>Bermuda_Plate5</v>
      </c>
      <c r="C745" s="27" t="s">
        <v>711</v>
      </c>
      <c r="D745" s="25" t="s">
        <v>1129</v>
      </c>
      <c r="E745" s="28">
        <v>45159</v>
      </c>
      <c r="F745" s="27" t="s">
        <v>360</v>
      </c>
      <c r="G745" s="25" t="s">
        <v>771</v>
      </c>
      <c r="H745" s="27" t="s">
        <v>572</v>
      </c>
      <c r="I745" s="33" t="s">
        <v>1290</v>
      </c>
      <c r="J745" s="25"/>
      <c r="M745" s="13"/>
      <c r="N745" s="13"/>
      <c r="O745" s="13"/>
      <c r="P745" s="13"/>
      <c r="S745" s="13"/>
      <c r="T745" s="13"/>
      <c r="U745" s="13"/>
      <c r="V745" s="13"/>
      <c r="W745" s="13"/>
    </row>
    <row r="746" spans="1:23" ht="16" x14ac:dyDescent="0.2">
      <c r="A746" s="25">
        <v>746</v>
      </c>
      <c r="B746" s="25" t="str">
        <f t="shared" si="24"/>
        <v>Bermuda_Plate5</v>
      </c>
      <c r="C746" s="27" t="s">
        <v>712</v>
      </c>
      <c r="D746" s="25" t="s">
        <v>1129</v>
      </c>
      <c r="E746" s="28">
        <v>45159</v>
      </c>
      <c r="F746" s="27" t="s">
        <v>360</v>
      </c>
      <c r="G746" s="25" t="s">
        <v>804</v>
      </c>
      <c r="H746" s="27" t="s">
        <v>31</v>
      </c>
      <c r="I746" s="33" t="s">
        <v>1288</v>
      </c>
      <c r="J746" s="25"/>
      <c r="M746" s="13"/>
      <c r="N746" s="13"/>
      <c r="O746" s="13"/>
      <c r="P746" s="13"/>
      <c r="S746" s="13"/>
      <c r="T746" s="13"/>
      <c r="U746" s="13"/>
      <c r="V746" s="13"/>
      <c r="W746" s="13"/>
    </row>
    <row r="747" spans="1:23" ht="16" x14ac:dyDescent="0.2">
      <c r="A747" s="25">
        <v>747</v>
      </c>
      <c r="B747" s="25" t="str">
        <f t="shared" si="24"/>
        <v>Bermuda_Plate5</v>
      </c>
      <c r="C747" s="27" t="s">
        <v>713</v>
      </c>
      <c r="D747" s="25" t="s">
        <v>1129</v>
      </c>
      <c r="E747" s="28">
        <v>45159</v>
      </c>
      <c r="F747" s="27" t="s">
        <v>297</v>
      </c>
      <c r="G747" s="25" t="s">
        <v>804</v>
      </c>
      <c r="H747" s="27" t="s">
        <v>31</v>
      </c>
      <c r="I747" s="33" t="s">
        <v>1247</v>
      </c>
      <c r="J747" s="25"/>
      <c r="M747" s="13"/>
      <c r="N747" s="13"/>
      <c r="O747" s="13"/>
      <c r="P747" s="13"/>
      <c r="S747" s="13"/>
      <c r="T747" s="13"/>
      <c r="U747" s="13"/>
      <c r="V747" s="13"/>
      <c r="W747" s="13"/>
    </row>
    <row r="748" spans="1:23" ht="16" x14ac:dyDescent="0.2">
      <c r="A748" s="25">
        <v>748</v>
      </c>
      <c r="B748" s="25" t="str">
        <f t="shared" si="24"/>
        <v>Bermuda_Plate5</v>
      </c>
      <c r="C748" s="27" t="s">
        <v>714</v>
      </c>
      <c r="D748" s="25" t="s">
        <v>1129</v>
      </c>
      <c r="E748" s="28">
        <v>45159</v>
      </c>
      <c r="F748" s="27" t="s">
        <v>297</v>
      </c>
      <c r="G748" s="25" t="s">
        <v>804</v>
      </c>
      <c r="H748" s="27" t="s">
        <v>31</v>
      </c>
      <c r="I748" s="33" t="s">
        <v>1225</v>
      </c>
      <c r="J748" s="25"/>
      <c r="M748" s="13"/>
      <c r="N748" s="13"/>
      <c r="O748" s="13"/>
      <c r="P748" s="13"/>
      <c r="S748" s="13"/>
      <c r="T748" s="13"/>
      <c r="U748" s="13"/>
      <c r="V748" s="13"/>
      <c r="W748" s="13"/>
    </row>
    <row r="749" spans="1:23" ht="16" x14ac:dyDescent="0.2">
      <c r="A749" s="25">
        <v>749</v>
      </c>
      <c r="B749" s="25" t="str">
        <f t="shared" si="24"/>
        <v>Bermuda_Plate5</v>
      </c>
      <c r="C749" s="27" t="s">
        <v>715</v>
      </c>
      <c r="D749" s="25" t="s">
        <v>1129</v>
      </c>
      <c r="E749" s="28">
        <v>45159</v>
      </c>
      <c r="F749" s="27" t="s">
        <v>297</v>
      </c>
      <c r="G749" s="25" t="s">
        <v>804</v>
      </c>
      <c r="H749" s="27" t="s">
        <v>31</v>
      </c>
      <c r="I749" s="33" t="s">
        <v>1222</v>
      </c>
      <c r="J749" s="25"/>
      <c r="M749" s="13"/>
      <c r="N749" s="13"/>
      <c r="O749" s="13"/>
      <c r="P749" s="13"/>
      <c r="S749" s="13"/>
      <c r="T749" s="13"/>
      <c r="U749" s="13"/>
      <c r="V749" s="13"/>
      <c r="W749" s="13"/>
    </row>
    <row r="750" spans="1:23" ht="16" x14ac:dyDescent="0.2">
      <c r="A750" s="25">
        <v>750</v>
      </c>
      <c r="B750" s="25" t="str">
        <f t="shared" si="24"/>
        <v>Bermuda_Plate5</v>
      </c>
      <c r="C750" s="27" t="s">
        <v>716</v>
      </c>
      <c r="D750" s="25" t="s">
        <v>1129</v>
      </c>
      <c r="E750" s="28">
        <v>45159</v>
      </c>
      <c r="F750" s="27" t="s">
        <v>297</v>
      </c>
      <c r="G750" s="25" t="s">
        <v>804</v>
      </c>
      <c r="H750" s="27" t="s">
        <v>31</v>
      </c>
      <c r="I750" s="33" t="s">
        <v>1220</v>
      </c>
      <c r="J750" s="25"/>
      <c r="M750" s="13"/>
      <c r="N750" s="13"/>
      <c r="O750" s="13"/>
      <c r="P750" s="13"/>
      <c r="S750" s="13"/>
      <c r="T750" s="13"/>
      <c r="U750" s="13"/>
      <c r="V750" s="13"/>
      <c r="W750" s="13"/>
    </row>
    <row r="751" spans="1:23" ht="16" x14ac:dyDescent="0.2">
      <c r="A751" s="25">
        <v>751</v>
      </c>
      <c r="B751" s="25" t="str">
        <f t="shared" si="24"/>
        <v>Bermuda_Plate5</v>
      </c>
      <c r="C751" s="27" t="s">
        <v>717</v>
      </c>
      <c r="D751" s="25" t="s">
        <v>1129</v>
      </c>
      <c r="E751" s="28">
        <v>45159</v>
      </c>
      <c r="F751" s="27" t="s">
        <v>297</v>
      </c>
      <c r="G751" s="25" t="s">
        <v>804</v>
      </c>
      <c r="H751" s="27" t="s">
        <v>31</v>
      </c>
      <c r="I751" s="33" t="s">
        <v>1246</v>
      </c>
      <c r="J751" s="25"/>
      <c r="M751" s="13"/>
      <c r="N751" s="13"/>
      <c r="O751" s="13"/>
      <c r="P751" s="13"/>
      <c r="S751" s="13"/>
      <c r="T751" s="13"/>
      <c r="U751" s="13"/>
      <c r="V751" s="13"/>
      <c r="W751" s="13"/>
    </row>
    <row r="752" spans="1:23" ht="16" x14ac:dyDescent="0.2">
      <c r="A752" s="25">
        <v>752</v>
      </c>
      <c r="B752" s="25" t="str">
        <f t="shared" si="24"/>
        <v>Bermuda_Plate5</v>
      </c>
      <c r="C752" s="27" t="s">
        <v>718</v>
      </c>
      <c r="D752" s="25" t="s">
        <v>1129</v>
      </c>
      <c r="E752" s="28">
        <v>45159</v>
      </c>
      <c r="F752" s="27" t="s">
        <v>297</v>
      </c>
      <c r="G752" s="25" t="s">
        <v>804</v>
      </c>
      <c r="H752" s="27" t="s">
        <v>31</v>
      </c>
      <c r="I752" s="33" t="s">
        <v>1219</v>
      </c>
      <c r="J752" s="25"/>
      <c r="M752" s="13"/>
      <c r="N752" s="13"/>
      <c r="O752" s="13"/>
      <c r="P752" s="13"/>
      <c r="S752" s="13"/>
      <c r="T752" s="13"/>
      <c r="U752" s="13"/>
      <c r="V752" s="13"/>
      <c r="W752" s="13"/>
    </row>
    <row r="753" spans="1:23" ht="16" x14ac:dyDescent="0.2">
      <c r="A753" s="25">
        <v>753</v>
      </c>
      <c r="B753" s="25" t="str">
        <f t="shared" si="24"/>
        <v>Bermuda_Plate5</v>
      </c>
      <c r="C753" s="27" t="s">
        <v>719</v>
      </c>
      <c r="D753" s="25" t="s">
        <v>1129</v>
      </c>
      <c r="E753" s="28">
        <v>45159</v>
      </c>
      <c r="F753" s="27" t="s">
        <v>297</v>
      </c>
      <c r="G753" s="25" t="s">
        <v>786</v>
      </c>
      <c r="H753" s="27" t="s">
        <v>575</v>
      </c>
      <c r="I753" s="33" t="s">
        <v>1254</v>
      </c>
      <c r="J753" s="25"/>
      <c r="M753" s="13"/>
      <c r="N753" s="13"/>
      <c r="O753" s="13"/>
      <c r="P753" s="13"/>
      <c r="S753" s="13"/>
      <c r="T753" s="13"/>
      <c r="U753" s="13"/>
      <c r="V753" s="13"/>
      <c r="W753" s="13"/>
    </row>
    <row r="754" spans="1:23" ht="16" x14ac:dyDescent="0.2">
      <c r="A754" s="25">
        <v>754</v>
      </c>
      <c r="B754" s="25" t="str">
        <f t="shared" si="24"/>
        <v>Bermuda_Plate5</v>
      </c>
      <c r="C754" s="27" t="s">
        <v>720</v>
      </c>
      <c r="D754" s="25" t="s">
        <v>1129</v>
      </c>
      <c r="E754" s="28">
        <v>45159</v>
      </c>
      <c r="F754" s="27" t="s">
        <v>297</v>
      </c>
      <c r="G754" s="25" t="s">
        <v>786</v>
      </c>
      <c r="H754" s="27" t="s">
        <v>575</v>
      </c>
      <c r="I754" s="33" t="s">
        <v>1255</v>
      </c>
      <c r="J754" s="25"/>
      <c r="M754" s="13"/>
      <c r="N754" s="13"/>
      <c r="O754" s="13"/>
      <c r="P754" s="13"/>
      <c r="S754" s="13"/>
      <c r="T754" s="13"/>
      <c r="U754" s="13"/>
      <c r="V754" s="13"/>
      <c r="W754" s="13"/>
    </row>
    <row r="755" spans="1:23" ht="16" x14ac:dyDescent="0.2">
      <c r="A755" s="25">
        <v>755</v>
      </c>
      <c r="B755" s="25" t="str">
        <f t="shared" si="24"/>
        <v>Bermuda_Plate5</v>
      </c>
      <c r="C755" s="27" t="s">
        <v>721</v>
      </c>
      <c r="D755" s="25" t="s">
        <v>1129</v>
      </c>
      <c r="E755" s="28">
        <v>45159</v>
      </c>
      <c r="F755" s="27" t="s">
        <v>297</v>
      </c>
      <c r="G755" s="25" t="s">
        <v>820</v>
      </c>
      <c r="H755" s="27" t="s">
        <v>40</v>
      </c>
      <c r="I755" s="33" t="s">
        <v>1249</v>
      </c>
      <c r="J755" s="25"/>
      <c r="M755" s="13"/>
      <c r="N755" s="13"/>
      <c r="O755" s="13"/>
      <c r="P755" s="13"/>
      <c r="S755" s="13"/>
      <c r="T755" s="13"/>
      <c r="U755" s="13"/>
      <c r="V755" s="13"/>
      <c r="W755" s="13"/>
    </row>
    <row r="756" spans="1:23" ht="16" x14ac:dyDescent="0.2">
      <c r="A756" s="25">
        <v>756</v>
      </c>
      <c r="B756" s="25" t="str">
        <f t="shared" si="24"/>
        <v>Bermuda_Plate5</v>
      </c>
      <c r="C756" s="27" t="s">
        <v>722</v>
      </c>
      <c r="D756" s="25" t="s">
        <v>1129</v>
      </c>
      <c r="E756" s="28">
        <v>45159</v>
      </c>
      <c r="F756" s="27" t="s">
        <v>297</v>
      </c>
      <c r="G756" s="25" t="s">
        <v>786</v>
      </c>
      <c r="H756" s="27" t="s">
        <v>575</v>
      </c>
      <c r="I756" s="33" t="s">
        <v>1269</v>
      </c>
      <c r="J756" s="25"/>
      <c r="M756" s="13"/>
      <c r="N756" s="13"/>
      <c r="O756" s="13"/>
      <c r="P756" s="13"/>
      <c r="S756" s="13"/>
      <c r="T756" s="13"/>
      <c r="U756" s="13"/>
      <c r="V756" s="13"/>
      <c r="W756" s="13"/>
    </row>
    <row r="757" spans="1:23" ht="16" x14ac:dyDescent="0.2">
      <c r="A757" s="25">
        <v>757</v>
      </c>
      <c r="B757" s="25" t="str">
        <f t="shared" si="24"/>
        <v>Bermuda_Plate5</v>
      </c>
      <c r="C757" s="27" t="s">
        <v>723</v>
      </c>
      <c r="D757" s="25" t="s">
        <v>1129</v>
      </c>
      <c r="E757" s="28">
        <v>45159</v>
      </c>
      <c r="F757" s="27" t="s">
        <v>297</v>
      </c>
      <c r="G757" s="25" t="s">
        <v>786</v>
      </c>
      <c r="H757" s="27" t="s">
        <v>575</v>
      </c>
      <c r="I757" s="33" t="s">
        <v>1270</v>
      </c>
      <c r="J757" s="25"/>
      <c r="M757" s="13"/>
      <c r="N757" s="13"/>
      <c r="O757" s="13"/>
      <c r="P757" s="13"/>
      <c r="S757" s="13"/>
      <c r="T757" s="13"/>
      <c r="U757" s="13"/>
      <c r="V757" s="13"/>
      <c r="W757" s="13"/>
    </row>
    <row r="758" spans="1:23" ht="16" x14ac:dyDescent="0.2">
      <c r="A758" s="25">
        <v>758</v>
      </c>
      <c r="B758" s="25" t="str">
        <f t="shared" si="24"/>
        <v>Bermuda_Plate5</v>
      </c>
      <c r="C758" s="27" t="s">
        <v>724</v>
      </c>
      <c r="D758" s="25" t="s">
        <v>1129</v>
      </c>
      <c r="E758" s="28">
        <v>45159</v>
      </c>
      <c r="F758" s="27" t="s">
        <v>297</v>
      </c>
      <c r="G758" s="25" t="s">
        <v>786</v>
      </c>
      <c r="H758" s="27" t="s">
        <v>575</v>
      </c>
      <c r="I758" s="33" t="s">
        <v>1271</v>
      </c>
      <c r="J758" s="25"/>
      <c r="M758" s="13"/>
      <c r="N758" s="13"/>
      <c r="O758" s="13"/>
      <c r="P758" s="13"/>
      <c r="S758" s="13"/>
      <c r="T758" s="13"/>
      <c r="U758" s="13"/>
      <c r="V758" s="13"/>
      <c r="W758" s="13"/>
    </row>
    <row r="759" spans="1:23" ht="16" x14ac:dyDescent="0.2">
      <c r="A759" s="25">
        <v>759</v>
      </c>
      <c r="B759" s="25" t="str">
        <f t="shared" si="24"/>
        <v>Bermuda_Plate5</v>
      </c>
      <c r="C759" s="27" t="s">
        <v>725</v>
      </c>
      <c r="D759" s="25" t="s">
        <v>1129</v>
      </c>
      <c r="E759" s="28">
        <v>45159</v>
      </c>
      <c r="F759" s="27" t="s">
        <v>297</v>
      </c>
      <c r="G759" s="25" t="s">
        <v>786</v>
      </c>
      <c r="H759" s="27" t="s">
        <v>575</v>
      </c>
      <c r="I759" s="33" t="s">
        <v>1825</v>
      </c>
      <c r="J759" s="25" t="s">
        <v>1826</v>
      </c>
      <c r="M759" s="13"/>
      <c r="N759" s="13"/>
      <c r="O759" s="13"/>
      <c r="P759" s="13"/>
      <c r="S759" s="13"/>
      <c r="T759" s="13"/>
      <c r="U759" s="13"/>
      <c r="V759" s="13"/>
      <c r="W759" s="13"/>
    </row>
    <row r="760" spans="1:23" ht="16" x14ac:dyDescent="0.2">
      <c r="A760" s="25">
        <v>760</v>
      </c>
      <c r="B760" s="25" t="str">
        <f t="shared" si="24"/>
        <v>Bermuda_Plate5</v>
      </c>
      <c r="C760" s="27" t="s">
        <v>726</v>
      </c>
      <c r="D760" s="25" t="s">
        <v>1129</v>
      </c>
      <c r="E760" s="28">
        <v>45159</v>
      </c>
      <c r="F760" s="27" t="s">
        <v>297</v>
      </c>
      <c r="G760" s="25" t="s">
        <v>786</v>
      </c>
      <c r="H760" s="27" t="s">
        <v>575</v>
      </c>
      <c r="I760" s="33" t="s">
        <v>1277</v>
      </c>
      <c r="J760" s="25"/>
      <c r="M760" s="13"/>
      <c r="N760" s="13"/>
      <c r="O760" s="13"/>
      <c r="P760" s="13"/>
      <c r="S760" s="13"/>
      <c r="T760" s="13"/>
      <c r="U760" s="13"/>
      <c r="V760" s="13"/>
      <c r="W760" s="13"/>
    </row>
    <row r="761" spans="1:23" ht="16" x14ac:dyDescent="0.2">
      <c r="A761" s="25">
        <v>761</v>
      </c>
      <c r="B761" s="25" t="str">
        <f t="shared" si="24"/>
        <v>Bermuda_Plate5</v>
      </c>
      <c r="C761" s="27" t="s">
        <v>727</v>
      </c>
      <c r="D761" s="25" t="s">
        <v>1129</v>
      </c>
      <c r="E761" s="28">
        <v>45159</v>
      </c>
      <c r="F761" s="27" t="s">
        <v>297</v>
      </c>
      <c r="G761" s="25" t="s">
        <v>786</v>
      </c>
      <c r="H761" s="27" t="s">
        <v>575</v>
      </c>
      <c r="I761" s="33" t="s">
        <v>1278</v>
      </c>
      <c r="J761" s="25"/>
      <c r="M761" s="13"/>
      <c r="N761" s="13"/>
      <c r="O761" s="13"/>
      <c r="P761" s="13"/>
      <c r="S761" s="13"/>
      <c r="T761" s="13"/>
      <c r="U761" s="13"/>
      <c r="V761" s="13"/>
      <c r="W761" s="13"/>
    </row>
    <row r="762" spans="1:23" ht="16" x14ac:dyDescent="0.2">
      <c r="A762" s="25">
        <v>762</v>
      </c>
      <c r="B762" s="25" t="str">
        <f t="shared" si="24"/>
        <v>Bermuda_Plate5</v>
      </c>
      <c r="C762" s="27" t="s">
        <v>728</v>
      </c>
      <c r="D762" s="25" t="s">
        <v>1129</v>
      </c>
      <c r="E762" s="28">
        <v>45159</v>
      </c>
      <c r="F762" s="27" t="s">
        <v>297</v>
      </c>
      <c r="G762" s="25" t="s">
        <v>786</v>
      </c>
      <c r="H762" s="27" t="s">
        <v>575</v>
      </c>
      <c r="I762" s="33" t="s">
        <v>1272</v>
      </c>
      <c r="J762" s="25"/>
      <c r="M762" s="13"/>
      <c r="N762" s="13"/>
      <c r="O762" s="13"/>
      <c r="P762" s="13"/>
      <c r="S762" s="13"/>
      <c r="T762" s="13"/>
      <c r="U762" s="13"/>
      <c r="V762" s="13"/>
      <c r="W762" s="13"/>
    </row>
    <row r="763" spans="1:23" ht="16" x14ac:dyDescent="0.2">
      <c r="A763" s="25">
        <v>763</v>
      </c>
      <c r="B763" s="25" t="str">
        <f t="shared" si="24"/>
        <v>Bermuda_Plate5</v>
      </c>
      <c r="C763" s="27" t="s">
        <v>729</v>
      </c>
      <c r="D763" s="25" t="s">
        <v>1129</v>
      </c>
      <c r="E763" s="28">
        <v>45159</v>
      </c>
      <c r="F763" s="27" t="s">
        <v>297</v>
      </c>
      <c r="G763" s="25" t="s">
        <v>786</v>
      </c>
      <c r="H763" s="27" t="s">
        <v>575</v>
      </c>
      <c r="I763" s="33" t="s">
        <v>1273</v>
      </c>
      <c r="J763" s="25"/>
      <c r="M763" s="13"/>
      <c r="N763" s="13"/>
      <c r="O763" s="13"/>
      <c r="P763" s="13"/>
      <c r="S763" s="13"/>
      <c r="T763" s="13"/>
      <c r="U763" s="13"/>
      <c r="V763" s="13"/>
      <c r="W763" s="13"/>
    </row>
    <row r="764" spans="1:23" ht="16" x14ac:dyDescent="0.2">
      <c r="A764" s="25">
        <v>764</v>
      </c>
      <c r="B764" s="25" t="str">
        <f t="shared" si="24"/>
        <v>Bermuda_Plate5</v>
      </c>
      <c r="C764" s="27" t="s">
        <v>730</v>
      </c>
      <c r="D764" s="25" t="s">
        <v>1129</v>
      </c>
      <c r="E764" s="28">
        <v>45159</v>
      </c>
      <c r="F764" s="27" t="s">
        <v>297</v>
      </c>
      <c r="G764" s="25" t="s">
        <v>786</v>
      </c>
      <c r="H764" s="27" t="s">
        <v>575</v>
      </c>
      <c r="I764" s="33" t="s">
        <v>1279</v>
      </c>
      <c r="J764" s="25"/>
      <c r="M764" s="13"/>
      <c r="N764" s="13"/>
      <c r="O764" s="13"/>
      <c r="P764" s="13"/>
      <c r="S764" s="13"/>
      <c r="T764" s="13"/>
      <c r="U764" s="13"/>
      <c r="V764" s="13"/>
      <c r="W764" s="13"/>
    </row>
    <row r="765" spans="1:23" ht="16" x14ac:dyDescent="0.2">
      <c r="A765" s="25">
        <v>765</v>
      </c>
      <c r="B765" s="25" t="str">
        <f t="shared" si="24"/>
        <v>Bermuda_Plate5</v>
      </c>
      <c r="C765" s="27" t="s">
        <v>731</v>
      </c>
      <c r="D765" s="25" t="s">
        <v>1129</v>
      </c>
      <c r="E765" s="28">
        <v>45159</v>
      </c>
      <c r="F765" s="27" t="s">
        <v>297</v>
      </c>
      <c r="G765" s="25" t="s">
        <v>786</v>
      </c>
      <c r="H765" s="27" t="s">
        <v>575</v>
      </c>
      <c r="I765" s="33" t="s">
        <v>1281</v>
      </c>
      <c r="J765" s="25"/>
      <c r="M765" s="13"/>
      <c r="N765" s="13"/>
      <c r="O765" s="13"/>
      <c r="P765" s="13"/>
      <c r="S765" s="13"/>
      <c r="T765" s="13"/>
      <c r="U765" s="13"/>
      <c r="V765" s="13"/>
      <c r="W765" s="13"/>
    </row>
    <row r="766" spans="1:23" ht="16" x14ac:dyDescent="0.2">
      <c r="A766" s="25">
        <v>766</v>
      </c>
      <c r="B766" s="25" t="str">
        <f t="shared" si="24"/>
        <v>Bermuda_Plate5</v>
      </c>
      <c r="C766" s="27" t="s">
        <v>732</v>
      </c>
      <c r="D766" s="25" t="s">
        <v>1129</v>
      </c>
      <c r="E766" s="28">
        <v>45159</v>
      </c>
      <c r="F766" s="27" t="s">
        <v>297</v>
      </c>
      <c r="G766" s="25" t="s">
        <v>786</v>
      </c>
      <c r="H766" s="27" t="s">
        <v>575</v>
      </c>
      <c r="I766" s="33" t="s">
        <v>1283</v>
      </c>
      <c r="J766" s="25"/>
      <c r="M766" s="13"/>
      <c r="N766" s="13"/>
      <c r="O766" s="13"/>
      <c r="P766" s="13"/>
      <c r="S766" s="13"/>
      <c r="T766" s="13"/>
      <c r="U766" s="13"/>
      <c r="V766" s="13"/>
      <c r="W766" s="13"/>
    </row>
    <row r="767" spans="1:23" ht="16" x14ac:dyDescent="0.2">
      <c r="A767" s="25">
        <v>767</v>
      </c>
      <c r="B767" s="25" t="str">
        <f t="shared" si="24"/>
        <v>Bermuda_Plate5</v>
      </c>
      <c r="C767" s="27" t="s">
        <v>733</v>
      </c>
      <c r="D767" s="25" t="s">
        <v>1129</v>
      </c>
      <c r="E767" s="28">
        <v>45159</v>
      </c>
      <c r="F767" s="27" t="s">
        <v>297</v>
      </c>
      <c r="G767" s="25" t="s">
        <v>786</v>
      </c>
      <c r="H767" s="27" t="s">
        <v>575</v>
      </c>
      <c r="I767" s="33" t="s">
        <v>1284</v>
      </c>
      <c r="J767" s="25"/>
      <c r="M767" s="13"/>
      <c r="N767" s="13"/>
      <c r="O767" s="13"/>
      <c r="P767" s="13"/>
      <c r="S767" s="13"/>
      <c r="T767" s="13"/>
      <c r="U767" s="13"/>
      <c r="V767" s="13"/>
      <c r="W767" s="13"/>
    </row>
    <row r="768" spans="1:23" ht="16" x14ac:dyDescent="0.2">
      <c r="A768" s="25">
        <v>768</v>
      </c>
      <c r="B768" s="25" t="str">
        <f t="shared" si="24"/>
        <v>Bermuda_Plate5</v>
      </c>
      <c r="C768" s="27" t="s">
        <v>734</v>
      </c>
      <c r="D768" s="25" t="s">
        <v>1129</v>
      </c>
      <c r="E768" s="28">
        <v>45159</v>
      </c>
      <c r="F768" s="27" t="s">
        <v>297</v>
      </c>
      <c r="G768" s="25" t="s">
        <v>769</v>
      </c>
      <c r="H768" s="27" t="s">
        <v>42</v>
      </c>
      <c r="I768" s="33" t="s">
        <v>1282</v>
      </c>
      <c r="J768" s="25"/>
      <c r="M768" s="13"/>
      <c r="N768" s="13"/>
      <c r="O768" s="13"/>
      <c r="P768" s="13"/>
      <c r="S768" s="13"/>
      <c r="T768" s="13"/>
      <c r="U768" s="13"/>
      <c r="V768" s="13"/>
      <c r="W768" s="13"/>
    </row>
    <row r="769" spans="1:23" ht="16" x14ac:dyDescent="0.2">
      <c r="A769" s="25">
        <v>769</v>
      </c>
      <c r="B769" s="25" t="str">
        <f t="shared" si="24"/>
        <v>Bermuda_Plate5</v>
      </c>
      <c r="C769" s="27" t="s">
        <v>735</v>
      </c>
      <c r="D769" s="25" t="s">
        <v>1129</v>
      </c>
      <c r="E769" s="28">
        <v>45159</v>
      </c>
      <c r="F769" s="27" t="s">
        <v>297</v>
      </c>
      <c r="G769" s="25" t="s">
        <v>786</v>
      </c>
      <c r="H769" s="27" t="s">
        <v>575</v>
      </c>
      <c r="I769" s="33" t="s">
        <v>1256</v>
      </c>
      <c r="J769" s="25"/>
      <c r="M769" s="13"/>
      <c r="N769" s="13"/>
      <c r="O769" s="13"/>
      <c r="P769" s="13"/>
      <c r="S769" s="13"/>
      <c r="T769" s="13"/>
      <c r="U769" s="13"/>
      <c r="V769" s="13"/>
      <c r="W769" s="13"/>
    </row>
    <row r="770" spans="1:23" ht="16" x14ac:dyDescent="0.2">
      <c r="A770" s="25">
        <v>770</v>
      </c>
      <c r="B770" s="25" t="str">
        <f t="shared" si="24"/>
        <v>Bermuda_Plate5</v>
      </c>
      <c r="C770" s="27" t="s">
        <v>736</v>
      </c>
      <c r="D770" s="25" t="s">
        <v>1129</v>
      </c>
      <c r="E770" s="28">
        <v>45159</v>
      </c>
      <c r="F770" s="27" t="s">
        <v>297</v>
      </c>
      <c r="G770" s="25" t="s">
        <v>820</v>
      </c>
      <c r="H770" s="27" t="s">
        <v>40</v>
      </c>
      <c r="I770" s="33" t="s">
        <v>1251</v>
      </c>
      <c r="J770" s="25"/>
      <c r="M770" s="13"/>
      <c r="N770" s="13"/>
      <c r="O770" s="13"/>
      <c r="P770" s="13"/>
      <c r="S770" s="13"/>
      <c r="T770" s="13"/>
      <c r="U770" s="13"/>
      <c r="V770" s="13"/>
      <c r="W770" s="13"/>
    </row>
    <row r="771" spans="1:23" ht="16" x14ac:dyDescent="0.2">
      <c r="A771" s="25">
        <v>771</v>
      </c>
      <c r="B771" s="25" t="str">
        <f t="shared" si="24"/>
        <v>Bermuda_Plate5</v>
      </c>
      <c r="C771" s="27" t="s">
        <v>737</v>
      </c>
      <c r="D771" s="25" t="s">
        <v>1129</v>
      </c>
      <c r="E771" s="28">
        <v>45159</v>
      </c>
      <c r="F771" s="27" t="s">
        <v>297</v>
      </c>
      <c r="G771" s="25" t="s">
        <v>786</v>
      </c>
      <c r="H771" s="27" t="s">
        <v>575</v>
      </c>
      <c r="I771" s="33" t="s">
        <v>1257</v>
      </c>
      <c r="J771" s="25"/>
      <c r="M771" s="13"/>
      <c r="N771" s="13"/>
      <c r="O771" s="13"/>
      <c r="P771" s="13"/>
      <c r="S771" s="13"/>
      <c r="T771" s="13"/>
      <c r="U771" s="13"/>
      <c r="V771" s="13"/>
      <c r="W771" s="13"/>
    </row>
    <row r="772" spans="1:23" ht="16" x14ac:dyDescent="0.2">
      <c r="A772" s="25">
        <v>772</v>
      </c>
      <c r="B772" s="25" t="str">
        <f t="shared" si="24"/>
        <v>Bermuda_Plate5</v>
      </c>
      <c r="C772" s="27" t="s">
        <v>738</v>
      </c>
      <c r="D772" s="25" t="s">
        <v>1129</v>
      </c>
      <c r="E772" s="28">
        <v>45159</v>
      </c>
      <c r="F772" s="27" t="s">
        <v>297</v>
      </c>
      <c r="G772" s="25" t="s">
        <v>786</v>
      </c>
      <c r="H772" s="27" t="s">
        <v>575</v>
      </c>
      <c r="I772" s="33" t="s">
        <v>1258</v>
      </c>
      <c r="J772" s="25"/>
      <c r="M772" s="13"/>
      <c r="N772" s="13"/>
      <c r="O772" s="13"/>
      <c r="P772" s="13"/>
      <c r="S772" s="13"/>
      <c r="T772" s="13"/>
      <c r="U772" s="13"/>
      <c r="V772" s="13"/>
      <c r="W772" s="13"/>
    </row>
    <row r="773" spans="1:23" ht="16" x14ac:dyDescent="0.2">
      <c r="A773" s="25">
        <v>773</v>
      </c>
      <c r="B773" s="25" t="str">
        <f t="shared" si="24"/>
        <v>Bermuda_Plate5</v>
      </c>
      <c r="C773" s="27" t="s">
        <v>739</v>
      </c>
      <c r="D773" s="25" t="s">
        <v>1129</v>
      </c>
      <c r="E773" s="28">
        <v>45159</v>
      </c>
      <c r="F773" s="27" t="s">
        <v>297</v>
      </c>
      <c r="G773" s="25" t="s">
        <v>786</v>
      </c>
      <c r="H773" s="27" t="s">
        <v>575</v>
      </c>
      <c r="I773" s="33" t="s">
        <v>1259</v>
      </c>
      <c r="J773" s="25"/>
      <c r="M773" s="13"/>
      <c r="N773" s="13"/>
      <c r="O773" s="13"/>
      <c r="P773" s="13"/>
      <c r="S773" s="13"/>
      <c r="T773" s="13"/>
      <c r="U773" s="13"/>
      <c r="V773" s="13"/>
      <c r="W773" s="13"/>
    </row>
    <row r="774" spans="1:23" ht="16" x14ac:dyDescent="0.2">
      <c r="A774" s="25">
        <v>774</v>
      </c>
      <c r="B774" s="25" t="str">
        <f t="shared" si="24"/>
        <v>Bermuda_Plate5</v>
      </c>
      <c r="C774" s="27" t="s">
        <v>740</v>
      </c>
      <c r="D774" s="25" t="s">
        <v>1129</v>
      </c>
      <c r="E774" s="28">
        <v>45159</v>
      </c>
      <c r="F774" s="27" t="s">
        <v>297</v>
      </c>
      <c r="G774" s="25" t="s">
        <v>786</v>
      </c>
      <c r="H774" s="27" t="s">
        <v>575</v>
      </c>
      <c r="I774" s="33" t="s">
        <v>1260</v>
      </c>
      <c r="J774" s="25"/>
      <c r="M774" s="13"/>
      <c r="N774" s="13"/>
      <c r="O774" s="13"/>
      <c r="P774" s="13"/>
      <c r="S774" s="13"/>
      <c r="T774" s="13"/>
      <c r="U774" s="13"/>
      <c r="V774" s="13"/>
      <c r="W774" s="13"/>
    </row>
    <row r="775" spans="1:23" ht="16" x14ac:dyDescent="0.2">
      <c r="A775" s="25">
        <v>775</v>
      </c>
      <c r="B775" s="25" t="str">
        <f t="shared" si="24"/>
        <v>Bermuda_Plate5</v>
      </c>
      <c r="C775" s="27" t="s">
        <v>741</v>
      </c>
      <c r="D775" s="25" t="s">
        <v>1129</v>
      </c>
      <c r="E775" s="28">
        <v>45159</v>
      </c>
      <c r="F775" s="27" t="s">
        <v>297</v>
      </c>
      <c r="G775" s="25" t="s">
        <v>786</v>
      </c>
      <c r="H775" s="27" t="s">
        <v>575</v>
      </c>
      <c r="I775" s="33" t="s">
        <v>1261</v>
      </c>
      <c r="J775" s="25"/>
      <c r="M775" s="13"/>
      <c r="N775" s="13"/>
      <c r="O775" s="13"/>
      <c r="P775" s="13"/>
      <c r="S775" s="13"/>
      <c r="T775" s="13"/>
      <c r="U775" s="13"/>
      <c r="V775" s="13"/>
      <c r="W775" s="13"/>
    </row>
    <row r="776" spans="1:23" ht="16" x14ac:dyDescent="0.2">
      <c r="A776" s="25">
        <v>776</v>
      </c>
      <c r="B776" s="25" t="s">
        <v>1342</v>
      </c>
      <c r="C776" s="27" t="s">
        <v>634</v>
      </c>
      <c r="D776" s="25" t="s">
        <v>1129</v>
      </c>
      <c r="E776" s="28">
        <v>45159</v>
      </c>
      <c r="F776" s="27" t="s">
        <v>297</v>
      </c>
      <c r="G776" s="25" t="s">
        <v>786</v>
      </c>
      <c r="H776" s="27" t="s">
        <v>575</v>
      </c>
      <c r="I776" s="33" t="s">
        <v>1262</v>
      </c>
      <c r="J776" s="25"/>
      <c r="M776" s="13"/>
      <c r="N776" s="13"/>
      <c r="O776" s="13"/>
      <c r="P776" s="13"/>
      <c r="S776" s="13"/>
      <c r="T776" s="13"/>
      <c r="U776" s="13"/>
      <c r="V776" s="13"/>
      <c r="W776" s="13"/>
    </row>
    <row r="777" spans="1:23" ht="16" x14ac:dyDescent="0.2">
      <c r="A777" s="25">
        <v>777</v>
      </c>
      <c r="B777" s="25" t="str">
        <f t="shared" ref="B777:B808" si="25">B776</f>
        <v>Bermuda_Plate6</v>
      </c>
      <c r="C777" s="27" t="s">
        <v>638</v>
      </c>
      <c r="D777" s="25" t="s">
        <v>1129</v>
      </c>
      <c r="E777" s="28">
        <v>45159</v>
      </c>
      <c r="F777" s="27" t="s">
        <v>297</v>
      </c>
      <c r="G777" s="25" t="s">
        <v>786</v>
      </c>
      <c r="H777" s="27" t="s">
        <v>575</v>
      </c>
      <c r="I777" s="33" t="s">
        <v>1253</v>
      </c>
      <c r="J777" s="25"/>
      <c r="M777" s="13"/>
      <c r="N777" s="13"/>
      <c r="O777" s="13"/>
      <c r="P777" s="13"/>
      <c r="S777" s="13"/>
      <c r="T777" s="13"/>
      <c r="U777" s="13"/>
      <c r="V777" s="13"/>
      <c r="W777" s="13"/>
    </row>
    <row r="778" spans="1:23" ht="16" x14ac:dyDescent="0.2">
      <c r="A778" s="25">
        <v>778</v>
      </c>
      <c r="B778" s="25" t="str">
        <f t="shared" si="25"/>
        <v>Bermuda_Plate6</v>
      </c>
      <c r="C778" s="27" t="s">
        <v>639</v>
      </c>
      <c r="D778" s="25" t="s">
        <v>1129</v>
      </c>
      <c r="E778" s="28">
        <v>45159</v>
      </c>
      <c r="F778" s="27" t="s">
        <v>297</v>
      </c>
      <c r="G778" s="25" t="s">
        <v>786</v>
      </c>
      <c r="H778" s="27" t="s">
        <v>575</v>
      </c>
      <c r="I778" s="33" t="s">
        <v>1263</v>
      </c>
      <c r="J778" s="25"/>
      <c r="M778" s="13"/>
      <c r="N778" s="13"/>
      <c r="O778" s="13"/>
      <c r="P778" s="13"/>
      <c r="S778" s="13"/>
      <c r="T778" s="13"/>
      <c r="U778" s="13"/>
      <c r="V778" s="13"/>
      <c r="W778" s="13"/>
    </row>
    <row r="779" spans="1:23" ht="16" x14ac:dyDescent="0.2">
      <c r="A779" s="25">
        <v>779</v>
      </c>
      <c r="B779" s="25" t="str">
        <f t="shared" si="25"/>
        <v>Bermuda_Plate6</v>
      </c>
      <c r="C779" s="27" t="s">
        <v>640</v>
      </c>
      <c r="D779" s="25" t="s">
        <v>1129</v>
      </c>
      <c r="E779" s="28">
        <v>45159</v>
      </c>
      <c r="F779" s="27" t="s">
        <v>360</v>
      </c>
      <c r="G779" s="25" t="s">
        <v>769</v>
      </c>
      <c r="H779" s="27" t="s">
        <v>42</v>
      </c>
      <c r="I779" s="33" t="s">
        <v>1304</v>
      </c>
      <c r="J779" s="25"/>
      <c r="M779" s="13"/>
      <c r="N779" s="13"/>
      <c r="O779" s="13"/>
      <c r="P779" s="13"/>
      <c r="S779" s="13"/>
      <c r="T779" s="13"/>
      <c r="U779" s="13"/>
      <c r="V779" s="13"/>
      <c r="W779" s="13"/>
    </row>
    <row r="780" spans="1:23" ht="16" x14ac:dyDescent="0.2">
      <c r="A780" s="25">
        <v>780</v>
      </c>
      <c r="B780" s="25" t="str">
        <f t="shared" si="25"/>
        <v>Bermuda_Plate6</v>
      </c>
      <c r="C780" s="27" t="s">
        <v>641</v>
      </c>
      <c r="D780" s="25" t="s">
        <v>1129</v>
      </c>
      <c r="E780" s="28">
        <v>45159</v>
      </c>
      <c r="F780" s="27" t="s">
        <v>360</v>
      </c>
      <c r="G780" s="25" t="s">
        <v>1111</v>
      </c>
      <c r="H780" s="27" t="s">
        <v>45</v>
      </c>
      <c r="I780" s="33" t="s">
        <v>1302</v>
      </c>
      <c r="J780" s="25"/>
      <c r="M780" s="13"/>
      <c r="N780" s="13"/>
      <c r="O780" s="13"/>
      <c r="P780" s="13"/>
      <c r="S780" s="13"/>
      <c r="T780" s="13"/>
      <c r="U780" s="13"/>
      <c r="V780" s="13"/>
      <c r="W780" s="13"/>
    </row>
    <row r="781" spans="1:23" ht="16" x14ac:dyDescent="0.2">
      <c r="A781" s="25">
        <v>781</v>
      </c>
      <c r="B781" s="25" t="str">
        <f t="shared" si="25"/>
        <v>Bermuda_Plate6</v>
      </c>
      <c r="C781" s="27" t="s">
        <v>642</v>
      </c>
      <c r="D781" s="25" t="s">
        <v>1129</v>
      </c>
      <c r="E781" s="28">
        <v>45159</v>
      </c>
      <c r="F781" s="27" t="s">
        <v>360</v>
      </c>
      <c r="G781" s="25" t="s">
        <v>1130</v>
      </c>
      <c r="H781" s="27" t="s">
        <v>56</v>
      </c>
      <c r="I781" s="33" t="s">
        <v>1297</v>
      </c>
      <c r="J781" s="25"/>
      <c r="M781" s="13"/>
      <c r="N781" s="13"/>
      <c r="O781" s="13"/>
      <c r="P781" s="13"/>
      <c r="S781" s="13"/>
      <c r="T781" s="13"/>
      <c r="U781" s="13"/>
      <c r="V781" s="13"/>
      <c r="W781" s="13"/>
    </row>
    <row r="782" spans="1:23" ht="16" x14ac:dyDescent="0.2">
      <c r="A782" s="25">
        <v>782</v>
      </c>
      <c r="B782" s="25" t="str">
        <f t="shared" si="25"/>
        <v>Bermuda_Plate6</v>
      </c>
      <c r="C782" s="27" t="s">
        <v>643</v>
      </c>
      <c r="D782" s="25" t="s">
        <v>1129</v>
      </c>
      <c r="E782" s="28">
        <v>45159</v>
      </c>
      <c r="F782" s="27" t="s">
        <v>360</v>
      </c>
      <c r="G782" s="25" t="s">
        <v>1110</v>
      </c>
      <c r="H782" s="27" t="s">
        <v>59</v>
      </c>
      <c r="I782" s="33" t="s">
        <v>1296</v>
      </c>
      <c r="J782" s="25"/>
      <c r="M782" s="13"/>
      <c r="N782" s="13"/>
      <c r="O782" s="13"/>
      <c r="P782" s="13"/>
      <c r="S782" s="13"/>
      <c r="T782" s="13"/>
      <c r="U782" s="13"/>
      <c r="V782" s="13"/>
      <c r="W782" s="13"/>
    </row>
    <row r="783" spans="1:23" ht="16" x14ac:dyDescent="0.2">
      <c r="A783" s="25">
        <v>783</v>
      </c>
      <c r="B783" s="25" t="str">
        <f t="shared" si="25"/>
        <v>Bermuda_Plate6</v>
      </c>
      <c r="C783" s="27" t="s">
        <v>644</v>
      </c>
      <c r="D783" s="25" t="s">
        <v>1129</v>
      </c>
      <c r="E783" s="28">
        <v>45159</v>
      </c>
      <c r="F783" s="27" t="s">
        <v>297</v>
      </c>
      <c r="G783" s="25" t="s">
        <v>786</v>
      </c>
      <c r="H783" s="27" t="s">
        <v>575</v>
      </c>
      <c r="I783" s="33" t="s">
        <v>1280</v>
      </c>
      <c r="J783" s="25"/>
      <c r="M783" s="13"/>
      <c r="N783" s="13"/>
      <c r="O783" s="13"/>
      <c r="P783" s="13"/>
      <c r="S783" s="13"/>
      <c r="T783" s="13"/>
      <c r="U783" s="13"/>
      <c r="V783" s="13"/>
      <c r="W783" s="13"/>
    </row>
    <row r="784" spans="1:23" ht="16" x14ac:dyDescent="0.2">
      <c r="A784" s="25">
        <v>784</v>
      </c>
      <c r="B784" s="25" t="str">
        <f t="shared" si="25"/>
        <v>Bermuda_Plate6</v>
      </c>
      <c r="C784" s="27" t="s">
        <v>645</v>
      </c>
      <c r="D784" s="25" t="s">
        <v>1129</v>
      </c>
      <c r="E784" s="28">
        <v>45159</v>
      </c>
      <c r="F784" s="27" t="s">
        <v>360</v>
      </c>
      <c r="G784" s="25" t="s">
        <v>786</v>
      </c>
      <c r="H784" s="27" t="s">
        <v>575</v>
      </c>
      <c r="I784" s="33" t="s">
        <v>1300</v>
      </c>
      <c r="J784" s="25"/>
      <c r="M784" s="13"/>
      <c r="N784" s="13"/>
      <c r="O784" s="13"/>
      <c r="P784" s="13"/>
      <c r="S784" s="13"/>
      <c r="T784" s="13"/>
      <c r="U784" s="13"/>
      <c r="V784" s="13"/>
      <c r="W784" s="13"/>
    </row>
    <row r="785" spans="1:23" ht="16" x14ac:dyDescent="0.2">
      <c r="A785" s="25">
        <v>785</v>
      </c>
      <c r="B785" s="25" t="str">
        <f t="shared" si="25"/>
        <v>Bermuda_Plate6</v>
      </c>
      <c r="C785" s="27" t="s">
        <v>646</v>
      </c>
      <c r="D785" s="25" t="s">
        <v>1129</v>
      </c>
      <c r="E785" s="28">
        <v>45159</v>
      </c>
      <c r="F785" s="27" t="s">
        <v>360</v>
      </c>
      <c r="G785" s="25" t="s">
        <v>769</v>
      </c>
      <c r="H785" s="27" t="s">
        <v>42</v>
      </c>
      <c r="I785" s="33" t="s">
        <v>1303</v>
      </c>
      <c r="J785" s="25"/>
      <c r="M785" s="13"/>
      <c r="N785" s="13"/>
      <c r="O785" s="13"/>
      <c r="P785" s="13"/>
      <c r="S785" s="13"/>
      <c r="T785" s="13"/>
      <c r="U785" s="13"/>
      <c r="V785" s="13"/>
      <c r="W785" s="13"/>
    </row>
    <row r="786" spans="1:23" ht="16" x14ac:dyDescent="0.2">
      <c r="A786" s="25">
        <v>786</v>
      </c>
      <c r="B786" s="25" t="str">
        <f t="shared" si="25"/>
        <v>Bermuda_Plate6</v>
      </c>
      <c r="C786" s="27" t="s">
        <v>647</v>
      </c>
      <c r="D786" s="25" t="s">
        <v>1129</v>
      </c>
      <c r="E786" s="28">
        <v>45159</v>
      </c>
      <c r="F786" s="27" t="s">
        <v>360</v>
      </c>
      <c r="G786" s="25" t="s">
        <v>1112</v>
      </c>
      <c r="H786" s="27" t="s">
        <v>68</v>
      </c>
      <c r="I786" s="33" t="s">
        <v>1306</v>
      </c>
      <c r="J786" s="25"/>
      <c r="M786" s="13"/>
      <c r="N786" s="13"/>
      <c r="O786" s="13"/>
      <c r="P786" s="13"/>
      <c r="S786" s="13"/>
      <c r="T786" s="13"/>
      <c r="U786" s="13"/>
      <c r="V786" s="13"/>
      <c r="W786" s="13"/>
    </row>
    <row r="787" spans="1:23" ht="16" x14ac:dyDescent="0.2">
      <c r="A787" s="25">
        <v>787</v>
      </c>
      <c r="B787" s="25" t="str">
        <f t="shared" si="25"/>
        <v>Bermuda_Plate6</v>
      </c>
      <c r="C787" s="27" t="s">
        <v>648</v>
      </c>
      <c r="D787" s="25" t="s">
        <v>1129</v>
      </c>
      <c r="E787" s="28">
        <v>45159</v>
      </c>
      <c r="F787" s="27" t="s">
        <v>360</v>
      </c>
      <c r="G787" s="25" t="s">
        <v>820</v>
      </c>
      <c r="H787" s="27" t="s">
        <v>40</v>
      </c>
      <c r="I787" s="33" t="s">
        <v>1299</v>
      </c>
      <c r="J787" s="25"/>
      <c r="M787" s="13"/>
      <c r="N787" s="13"/>
      <c r="O787" s="13"/>
      <c r="P787" s="13"/>
      <c r="S787" s="13"/>
      <c r="T787" s="13"/>
      <c r="U787" s="13"/>
      <c r="V787" s="13"/>
      <c r="W787" s="13"/>
    </row>
    <row r="788" spans="1:23" ht="16" x14ac:dyDescent="0.2">
      <c r="A788" s="25">
        <v>788</v>
      </c>
      <c r="B788" s="25" t="str">
        <f t="shared" si="25"/>
        <v>Bermuda_Plate6</v>
      </c>
      <c r="C788" s="27" t="s">
        <v>649</v>
      </c>
      <c r="D788" s="25" t="s">
        <v>1129</v>
      </c>
      <c r="E788" s="28">
        <v>45159</v>
      </c>
      <c r="F788" s="27" t="s">
        <v>360</v>
      </c>
      <c r="G788" s="25" t="s">
        <v>1112</v>
      </c>
      <c r="H788" s="27" t="s">
        <v>68</v>
      </c>
      <c r="I788" s="33" t="s">
        <v>1305</v>
      </c>
      <c r="J788" s="25"/>
      <c r="M788" s="13"/>
      <c r="N788" s="13"/>
      <c r="O788" s="13"/>
      <c r="P788" s="13"/>
      <c r="S788" s="13"/>
      <c r="T788" s="13"/>
      <c r="U788" s="13"/>
      <c r="V788" s="13"/>
      <c r="W788" s="13"/>
    </row>
    <row r="789" spans="1:23" ht="16" x14ac:dyDescent="0.2">
      <c r="A789" s="25">
        <v>789</v>
      </c>
      <c r="B789" s="25" t="str">
        <f t="shared" si="25"/>
        <v>Bermuda_Plate6</v>
      </c>
      <c r="C789" s="27" t="s">
        <v>650</v>
      </c>
      <c r="D789" s="25" t="s">
        <v>1129</v>
      </c>
      <c r="E789" s="28">
        <v>45159</v>
      </c>
      <c r="F789" s="27" t="s">
        <v>360</v>
      </c>
      <c r="G789" s="25" t="s">
        <v>786</v>
      </c>
      <c r="H789" s="27" t="s">
        <v>575</v>
      </c>
      <c r="I789" s="33" t="s">
        <v>1301</v>
      </c>
      <c r="J789" s="25"/>
      <c r="M789" s="13"/>
      <c r="N789" s="13"/>
      <c r="O789" s="13"/>
      <c r="P789" s="13"/>
      <c r="S789" s="13"/>
      <c r="T789" s="13"/>
      <c r="U789" s="13"/>
      <c r="V789" s="13"/>
      <c r="W789" s="13"/>
    </row>
    <row r="790" spans="1:23" ht="16" x14ac:dyDescent="0.2">
      <c r="A790" s="25">
        <v>790</v>
      </c>
      <c r="B790" s="25" t="str">
        <f t="shared" si="25"/>
        <v>Bermuda_Plate6</v>
      </c>
      <c r="C790" s="27" t="s">
        <v>652</v>
      </c>
      <c r="D790" s="25" t="s">
        <v>1129</v>
      </c>
      <c r="E790" s="28">
        <v>45159</v>
      </c>
      <c r="F790" s="27" t="s">
        <v>360</v>
      </c>
      <c r="G790" s="25" t="s">
        <v>820</v>
      </c>
      <c r="H790" s="27" t="s">
        <v>40</v>
      </c>
      <c r="I790" s="33" t="s">
        <v>1298</v>
      </c>
      <c r="J790" s="25"/>
      <c r="M790" s="13"/>
      <c r="N790" s="13"/>
      <c r="O790" s="13"/>
      <c r="P790" s="13"/>
      <c r="S790" s="13"/>
      <c r="T790" s="13"/>
      <c r="U790" s="13"/>
      <c r="V790" s="13"/>
      <c r="W790" s="13"/>
    </row>
    <row r="791" spans="1:23" ht="16" x14ac:dyDescent="0.2">
      <c r="A791" s="25">
        <v>791</v>
      </c>
      <c r="B791" s="25" t="str">
        <f t="shared" si="25"/>
        <v>Bermuda_Plate6</v>
      </c>
      <c r="C791" s="27" t="s">
        <v>654</v>
      </c>
      <c r="D791" s="25" t="s">
        <v>1129</v>
      </c>
      <c r="E791" s="28">
        <v>45160</v>
      </c>
      <c r="F791" s="27" t="s">
        <v>141</v>
      </c>
      <c r="G791" s="25" t="s">
        <v>820</v>
      </c>
      <c r="H791" s="27" t="s">
        <v>40</v>
      </c>
      <c r="I791" s="33" t="s">
        <v>1307</v>
      </c>
      <c r="J791" s="25"/>
      <c r="M791" s="13"/>
      <c r="N791" s="13"/>
      <c r="O791" s="13"/>
      <c r="P791" s="13"/>
      <c r="S791" s="13"/>
      <c r="T791" s="13"/>
      <c r="U791" s="13"/>
      <c r="V791" s="13"/>
      <c r="W791" s="13"/>
    </row>
    <row r="792" spans="1:23" ht="16" x14ac:dyDescent="0.2">
      <c r="A792" s="25">
        <v>792</v>
      </c>
      <c r="B792" s="25" t="str">
        <f t="shared" si="25"/>
        <v>Bermuda_Plate6</v>
      </c>
      <c r="C792" s="27" t="s">
        <v>655</v>
      </c>
      <c r="D792" s="25" t="s">
        <v>1129</v>
      </c>
      <c r="E792" s="28">
        <v>45160</v>
      </c>
      <c r="F792" s="27" t="s">
        <v>141</v>
      </c>
      <c r="G792" s="25" t="s">
        <v>786</v>
      </c>
      <c r="H792" s="27" t="s">
        <v>575</v>
      </c>
      <c r="I792" s="33" t="s">
        <v>1309</v>
      </c>
      <c r="J792" s="25"/>
      <c r="M792" s="13"/>
      <c r="N792" s="13"/>
      <c r="O792" s="13"/>
      <c r="P792" s="13"/>
      <c r="S792" s="13"/>
      <c r="T792" s="13"/>
      <c r="U792" s="13"/>
      <c r="V792" s="13"/>
      <c r="W792" s="13"/>
    </row>
    <row r="793" spans="1:23" ht="16" x14ac:dyDescent="0.2">
      <c r="A793" s="25">
        <v>793</v>
      </c>
      <c r="B793" s="25" t="str">
        <f t="shared" si="25"/>
        <v>Bermuda_Plate6</v>
      </c>
      <c r="C793" s="27" t="s">
        <v>656</v>
      </c>
      <c r="D793" s="25" t="s">
        <v>1129</v>
      </c>
      <c r="E793" s="28">
        <v>45160</v>
      </c>
      <c r="F793" s="27" t="s">
        <v>141</v>
      </c>
      <c r="G793" s="25" t="s">
        <v>1111</v>
      </c>
      <c r="H793" s="27" t="s">
        <v>45</v>
      </c>
      <c r="I793" s="33" t="s">
        <v>1310</v>
      </c>
      <c r="J793" s="25"/>
      <c r="M793" s="13"/>
      <c r="N793" s="13"/>
      <c r="O793" s="13"/>
      <c r="P793" s="13"/>
      <c r="S793" s="13"/>
      <c r="T793" s="13"/>
      <c r="U793" s="13"/>
      <c r="V793" s="13"/>
      <c r="W793" s="13"/>
    </row>
    <row r="794" spans="1:23" ht="16" x14ac:dyDescent="0.2">
      <c r="A794" s="25">
        <v>794</v>
      </c>
      <c r="B794" s="25" t="str">
        <f t="shared" si="25"/>
        <v>Bermuda_Plate6</v>
      </c>
      <c r="C794" s="27" t="s">
        <v>657</v>
      </c>
      <c r="D794" s="25" t="s">
        <v>1129</v>
      </c>
      <c r="E794" s="28">
        <v>45160</v>
      </c>
      <c r="F794" s="27" t="s">
        <v>141</v>
      </c>
      <c r="G794" s="25" t="s">
        <v>769</v>
      </c>
      <c r="H794" s="27" t="s">
        <v>42</v>
      </c>
      <c r="I794" s="33" t="s">
        <v>1311</v>
      </c>
      <c r="J794" s="25"/>
      <c r="M794" s="13"/>
      <c r="N794" s="13"/>
      <c r="O794" s="13"/>
      <c r="P794" s="13"/>
      <c r="S794" s="13"/>
      <c r="T794" s="13"/>
      <c r="U794" s="13"/>
      <c r="V794" s="13"/>
      <c r="W794" s="13"/>
    </row>
    <row r="795" spans="1:23" ht="16" x14ac:dyDescent="0.2">
      <c r="A795" s="25">
        <v>795</v>
      </c>
      <c r="B795" s="25" t="str">
        <f t="shared" si="25"/>
        <v>Bermuda_Plate6</v>
      </c>
      <c r="C795" s="27" t="s">
        <v>658</v>
      </c>
      <c r="D795" s="25" t="s">
        <v>1129</v>
      </c>
      <c r="E795" s="28">
        <v>45160</v>
      </c>
      <c r="F795" s="27" t="s">
        <v>141</v>
      </c>
      <c r="G795" s="25" t="s">
        <v>820</v>
      </c>
      <c r="H795" s="27" t="s">
        <v>40</v>
      </c>
      <c r="I795" s="33" t="s">
        <v>1308</v>
      </c>
      <c r="J795" s="25"/>
      <c r="M795" s="13"/>
      <c r="N795" s="13"/>
      <c r="O795" s="13"/>
      <c r="P795" s="13"/>
      <c r="S795" s="13"/>
      <c r="T795" s="13"/>
      <c r="U795" s="13"/>
      <c r="V795" s="13"/>
      <c r="W795" s="13"/>
    </row>
    <row r="796" spans="1:23" ht="16" x14ac:dyDescent="0.2">
      <c r="A796" s="25">
        <v>796</v>
      </c>
      <c r="B796" s="25" t="str">
        <f t="shared" si="25"/>
        <v>Bermuda_Plate6</v>
      </c>
      <c r="C796" s="27" t="s">
        <v>659</v>
      </c>
      <c r="D796" s="25" t="s">
        <v>1129</v>
      </c>
      <c r="E796" s="28">
        <v>45160</v>
      </c>
      <c r="F796" s="27" t="s">
        <v>141</v>
      </c>
      <c r="G796" s="25" t="s">
        <v>1124</v>
      </c>
      <c r="H796" s="27" t="s">
        <v>97</v>
      </c>
      <c r="I796" s="33" t="s">
        <v>1312</v>
      </c>
      <c r="J796" s="25"/>
      <c r="M796" s="13"/>
      <c r="N796" s="13"/>
      <c r="O796" s="13"/>
      <c r="P796" s="13"/>
      <c r="S796" s="13"/>
      <c r="T796" s="13"/>
      <c r="U796" s="13"/>
      <c r="V796" s="13"/>
      <c r="W796" s="13"/>
    </row>
    <row r="797" spans="1:23" ht="16" x14ac:dyDescent="0.2">
      <c r="A797" s="25">
        <v>797</v>
      </c>
      <c r="B797" s="25" t="str">
        <f t="shared" si="25"/>
        <v>Bermuda_Plate6</v>
      </c>
      <c r="C797" s="27" t="s">
        <v>660</v>
      </c>
      <c r="D797" s="25" t="s">
        <v>1129</v>
      </c>
      <c r="E797" s="28">
        <v>45160</v>
      </c>
      <c r="F797" s="27" t="s">
        <v>141</v>
      </c>
      <c r="G797" s="25" t="s">
        <v>1112</v>
      </c>
      <c r="H797" s="27" t="s">
        <v>68</v>
      </c>
      <c r="I797" s="33" t="s">
        <v>1313</v>
      </c>
      <c r="J797" s="25"/>
      <c r="M797" s="13"/>
      <c r="N797" s="13"/>
      <c r="O797" s="13"/>
      <c r="P797" s="13"/>
      <c r="S797" s="13"/>
      <c r="T797" s="13"/>
      <c r="U797" s="13"/>
      <c r="V797" s="13"/>
      <c r="W797" s="13"/>
    </row>
    <row r="798" spans="1:23" ht="16" x14ac:dyDescent="0.2">
      <c r="A798" s="25">
        <v>798</v>
      </c>
      <c r="B798" s="25" t="str">
        <f t="shared" si="25"/>
        <v>Bermuda_Plate6</v>
      </c>
      <c r="C798" s="27" t="s">
        <v>661</v>
      </c>
      <c r="D798" s="25" t="s">
        <v>1129</v>
      </c>
      <c r="E798" s="28">
        <v>45160</v>
      </c>
      <c r="F798" s="27" t="s">
        <v>605</v>
      </c>
      <c r="G798" s="25" t="s">
        <v>820</v>
      </c>
      <c r="H798" s="27" t="s">
        <v>40</v>
      </c>
      <c r="I798" s="33" t="s">
        <v>1335</v>
      </c>
      <c r="J798" s="25"/>
      <c r="M798" s="13"/>
      <c r="N798" s="13"/>
      <c r="O798" s="13"/>
      <c r="P798" s="13"/>
      <c r="S798" s="13"/>
      <c r="T798" s="13"/>
      <c r="U798" s="13"/>
      <c r="V798" s="13"/>
      <c r="W798" s="13"/>
    </row>
    <row r="799" spans="1:23" ht="16" x14ac:dyDescent="0.2">
      <c r="A799" s="25">
        <v>799</v>
      </c>
      <c r="B799" s="25" t="str">
        <f t="shared" si="25"/>
        <v>Bermuda_Plate6</v>
      </c>
      <c r="C799" s="27" t="s">
        <v>662</v>
      </c>
      <c r="D799" s="25" t="s">
        <v>1129</v>
      </c>
      <c r="E799" s="28">
        <v>45160</v>
      </c>
      <c r="F799" s="27" t="s">
        <v>605</v>
      </c>
      <c r="G799" s="25" t="s">
        <v>820</v>
      </c>
      <c r="H799" s="27" t="s">
        <v>40</v>
      </c>
      <c r="I799" s="33" t="s">
        <v>1336</v>
      </c>
      <c r="J799" s="25"/>
      <c r="M799" s="13"/>
      <c r="N799" s="13"/>
      <c r="O799" s="13"/>
      <c r="P799" s="13"/>
      <c r="S799" s="13"/>
      <c r="T799" s="13"/>
      <c r="U799" s="13"/>
      <c r="V799" s="13"/>
      <c r="W799" s="13"/>
    </row>
    <row r="800" spans="1:23" ht="16" x14ac:dyDescent="0.2">
      <c r="A800" s="25">
        <v>800</v>
      </c>
      <c r="B800" s="25" t="str">
        <f t="shared" si="25"/>
        <v>Bermuda_Plate6</v>
      </c>
      <c r="C800" s="27" t="s">
        <v>664</v>
      </c>
      <c r="D800" s="25" t="s">
        <v>1129</v>
      </c>
      <c r="E800" s="28">
        <v>45160</v>
      </c>
      <c r="F800" s="27" t="s">
        <v>605</v>
      </c>
      <c r="G800" s="25" t="s">
        <v>804</v>
      </c>
      <c r="H800" s="27" t="s">
        <v>31</v>
      </c>
      <c r="I800" s="33" t="s">
        <v>1330</v>
      </c>
      <c r="J800" s="25"/>
      <c r="M800" s="13"/>
      <c r="N800" s="13"/>
      <c r="O800" s="13"/>
      <c r="P800" s="13"/>
      <c r="S800" s="13"/>
      <c r="T800" s="13"/>
      <c r="U800" s="13"/>
      <c r="V800" s="13"/>
      <c r="W800" s="13"/>
    </row>
    <row r="801" spans="1:23" ht="16" x14ac:dyDescent="0.2">
      <c r="A801" s="25">
        <v>801</v>
      </c>
      <c r="B801" s="25" t="str">
        <f t="shared" si="25"/>
        <v>Bermuda_Plate6</v>
      </c>
      <c r="C801" s="27" t="s">
        <v>665</v>
      </c>
      <c r="D801" s="25" t="s">
        <v>1129</v>
      </c>
      <c r="E801" s="28">
        <v>45160</v>
      </c>
      <c r="F801" s="27" t="s">
        <v>605</v>
      </c>
      <c r="G801" s="25" t="s">
        <v>1112</v>
      </c>
      <c r="H801" s="27" t="s">
        <v>68</v>
      </c>
      <c r="I801" s="33" t="s">
        <v>1339</v>
      </c>
      <c r="J801" s="25"/>
      <c r="M801" s="13"/>
      <c r="N801" s="13"/>
      <c r="O801" s="13"/>
      <c r="P801" s="13"/>
      <c r="S801" s="13"/>
      <c r="T801" s="13"/>
      <c r="U801" s="13"/>
      <c r="V801" s="13"/>
      <c r="W801" s="13"/>
    </row>
    <row r="802" spans="1:23" ht="16" x14ac:dyDescent="0.2">
      <c r="A802" s="25">
        <v>802</v>
      </c>
      <c r="B802" s="25" t="str">
        <f t="shared" si="25"/>
        <v>Bermuda_Plate6</v>
      </c>
      <c r="C802" s="27" t="s">
        <v>666</v>
      </c>
      <c r="D802" s="25" t="s">
        <v>1129</v>
      </c>
      <c r="E802" s="28">
        <v>45160</v>
      </c>
      <c r="F802" s="27" t="s">
        <v>605</v>
      </c>
      <c r="G802" s="25" t="s">
        <v>769</v>
      </c>
      <c r="H802" s="27" t="s">
        <v>42</v>
      </c>
      <c r="I802" s="33" t="s">
        <v>1337</v>
      </c>
      <c r="J802" s="25"/>
      <c r="M802" s="13"/>
      <c r="N802" s="13"/>
      <c r="O802" s="13"/>
      <c r="P802" s="13"/>
      <c r="S802" s="13"/>
      <c r="T802" s="13"/>
      <c r="U802" s="13"/>
      <c r="V802" s="13"/>
      <c r="W802" s="13"/>
    </row>
    <row r="803" spans="1:23" ht="16" x14ac:dyDescent="0.2">
      <c r="A803" s="25">
        <v>803</v>
      </c>
      <c r="B803" s="25" t="str">
        <f t="shared" si="25"/>
        <v>Bermuda_Plate6</v>
      </c>
      <c r="C803" s="27" t="s">
        <v>667</v>
      </c>
      <c r="D803" s="25" t="s">
        <v>1129</v>
      </c>
      <c r="E803" s="28">
        <v>45160</v>
      </c>
      <c r="F803" s="27" t="s">
        <v>605</v>
      </c>
      <c r="G803" s="25" t="s">
        <v>1119</v>
      </c>
      <c r="H803" s="27" t="s">
        <v>146</v>
      </c>
      <c r="I803" s="33" t="s">
        <v>1333</v>
      </c>
      <c r="J803" s="25"/>
      <c r="M803" s="13"/>
      <c r="N803" s="13"/>
      <c r="O803" s="13"/>
      <c r="P803" s="13"/>
      <c r="S803" s="13"/>
      <c r="T803" s="13"/>
      <c r="U803" s="13"/>
      <c r="V803" s="13"/>
      <c r="W803" s="13"/>
    </row>
    <row r="804" spans="1:23" ht="16" x14ac:dyDescent="0.2">
      <c r="A804" s="25">
        <v>804</v>
      </c>
      <c r="B804" s="25" t="str">
        <f t="shared" si="25"/>
        <v>Bermuda_Plate6</v>
      </c>
      <c r="C804" s="27" t="s">
        <v>668</v>
      </c>
      <c r="D804" s="25" t="s">
        <v>1129</v>
      </c>
      <c r="E804" s="28">
        <v>45160</v>
      </c>
      <c r="F804" s="27" t="s">
        <v>605</v>
      </c>
      <c r="G804" s="25" t="s">
        <v>771</v>
      </c>
      <c r="H804" s="27" t="s">
        <v>572</v>
      </c>
      <c r="I804" s="33" t="s">
        <v>1340</v>
      </c>
      <c r="J804" s="25"/>
      <c r="M804" s="13"/>
      <c r="N804" s="13"/>
      <c r="O804" s="13"/>
      <c r="P804" s="13"/>
      <c r="S804" s="13"/>
      <c r="T804" s="13"/>
      <c r="U804" s="13"/>
      <c r="V804" s="13"/>
      <c r="W804" s="13"/>
    </row>
    <row r="805" spans="1:23" ht="16" x14ac:dyDescent="0.2">
      <c r="A805" s="25">
        <v>805</v>
      </c>
      <c r="B805" s="25" t="str">
        <f t="shared" si="25"/>
        <v>Bermuda_Plate6</v>
      </c>
      <c r="C805" s="27" t="s">
        <v>669</v>
      </c>
      <c r="D805" s="25" t="s">
        <v>1129</v>
      </c>
      <c r="E805" s="28">
        <v>45160</v>
      </c>
      <c r="F805" s="27" t="s">
        <v>605</v>
      </c>
      <c r="G805" s="25" t="s">
        <v>1124</v>
      </c>
      <c r="H805" s="27" t="s">
        <v>97</v>
      </c>
      <c r="I805" s="33" t="s">
        <v>1338</v>
      </c>
      <c r="J805" s="25"/>
      <c r="M805" s="13"/>
      <c r="N805" s="13"/>
      <c r="O805" s="13"/>
      <c r="P805" s="13"/>
      <c r="S805" s="13"/>
      <c r="T805" s="13"/>
      <c r="U805" s="13"/>
      <c r="V805" s="13"/>
      <c r="W805" s="13"/>
    </row>
    <row r="806" spans="1:23" ht="16" x14ac:dyDescent="0.2">
      <c r="A806" s="25">
        <v>806</v>
      </c>
      <c r="B806" s="25" t="str">
        <f t="shared" si="25"/>
        <v>Bermuda_Plate6</v>
      </c>
      <c r="C806" s="27" t="s">
        <v>670</v>
      </c>
      <c r="D806" s="25" t="s">
        <v>1129</v>
      </c>
      <c r="E806" s="28">
        <v>45160</v>
      </c>
      <c r="F806" s="27" t="s">
        <v>605</v>
      </c>
      <c r="G806" s="25" t="s">
        <v>1119</v>
      </c>
      <c r="H806" s="27" t="s">
        <v>146</v>
      </c>
      <c r="I806" s="33" t="s">
        <v>1332</v>
      </c>
      <c r="J806" s="25"/>
      <c r="M806" s="13"/>
      <c r="N806" s="13"/>
      <c r="O806" s="13"/>
      <c r="P806" s="13"/>
      <c r="S806" s="13"/>
      <c r="T806" s="13"/>
      <c r="U806" s="13"/>
      <c r="V806" s="13"/>
      <c r="W806" s="13"/>
    </row>
    <row r="807" spans="1:23" ht="16" x14ac:dyDescent="0.2">
      <c r="A807" s="25">
        <v>807</v>
      </c>
      <c r="B807" s="25" t="str">
        <f t="shared" si="25"/>
        <v>Bermuda_Plate6</v>
      </c>
      <c r="C807" s="27" t="s">
        <v>671</v>
      </c>
      <c r="D807" s="25" t="s">
        <v>1129</v>
      </c>
      <c r="E807" s="28">
        <v>45160</v>
      </c>
      <c r="F807" s="27" t="s">
        <v>605</v>
      </c>
      <c r="G807" s="25" t="s">
        <v>1130</v>
      </c>
      <c r="H807" s="27" t="s">
        <v>56</v>
      </c>
      <c r="I807" s="33" t="s">
        <v>1334</v>
      </c>
      <c r="J807" s="25"/>
      <c r="M807" s="13"/>
      <c r="N807" s="13"/>
      <c r="O807" s="13"/>
      <c r="P807" s="13"/>
      <c r="S807" s="13"/>
      <c r="T807" s="13"/>
      <c r="U807" s="13"/>
      <c r="V807" s="13"/>
      <c r="W807" s="13"/>
    </row>
    <row r="808" spans="1:23" ht="16" x14ac:dyDescent="0.2">
      <c r="A808" s="25">
        <v>808</v>
      </c>
      <c r="B808" s="25" t="str">
        <f t="shared" si="25"/>
        <v>Bermuda_Plate6</v>
      </c>
      <c r="C808" s="27" t="s">
        <v>672</v>
      </c>
      <c r="D808" s="25" t="s">
        <v>1129</v>
      </c>
      <c r="E808" s="28">
        <v>45160</v>
      </c>
      <c r="F808" s="27" t="s">
        <v>605</v>
      </c>
      <c r="G808" s="25" t="s">
        <v>1118</v>
      </c>
      <c r="H808" s="27" t="s">
        <v>110</v>
      </c>
      <c r="I808" s="33" t="s">
        <v>1513</v>
      </c>
      <c r="J808" s="28"/>
      <c r="K808" s="19"/>
      <c r="L808" s="19"/>
      <c r="M808" s="19"/>
      <c r="N808" s="19"/>
      <c r="O808" s="19"/>
      <c r="P808" s="19"/>
      <c r="S808" s="13"/>
      <c r="T808" s="13"/>
      <c r="U808" s="13"/>
      <c r="V808" s="13"/>
      <c r="W808" s="13"/>
    </row>
    <row r="809" spans="1:23" ht="16" x14ac:dyDescent="0.2">
      <c r="A809" s="25">
        <v>809</v>
      </c>
      <c r="B809" s="25" t="str">
        <f t="shared" ref="B809:B840" si="26">B808</f>
        <v>Bermuda_Plate6</v>
      </c>
      <c r="C809" s="27" t="s">
        <v>673</v>
      </c>
      <c r="D809" s="25" t="s">
        <v>1129</v>
      </c>
      <c r="E809" s="28">
        <v>45160</v>
      </c>
      <c r="F809" s="27" t="s">
        <v>605</v>
      </c>
      <c r="G809" s="25" t="s">
        <v>771</v>
      </c>
      <c r="H809" s="27" t="s">
        <v>572</v>
      </c>
      <c r="I809" s="33" t="s">
        <v>1331</v>
      </c>
      <c r="J809" s="25"/>
      <c r="M809" s="13"/>
      <c r="N809" s="13"/>
      <c r="O809" s="13"/>
      <c r="P809" s="13"/>
      <c r="S809" s="13"/>
      <c r="T809" s="13"/>
      <c r="U809" s="13"/>
      <c r="V809" s="13"/>
      <c r="W809" s="13"/>
    </row>
    <row r="810" spans="1:23" ht="16" x14ac:dyDescent="0.2">
      <c r="A810" s="25">
        <v>810</v>
      </c>
      <c r="B810" s="25" t="str">
        <f t="shared" si="26"/>
        <v>Bermuda_Plate6</v>
      </c>
      <c r="C810" s="27" t="s">
        <v>674</v>
      </c>
      <c r="D810" s="25" t="s">
        <v>1129</v>
      </c>
      <c r="E810" s="28">
        <v>45160</v>
      </c>
      <c r="F810" s="27" t="s">
        <v>141</v>
      </c>
      <c r="G810" s="25" t="s">
        <v>1119</v>
      </c>
      <c r="H810" s="27" t="s">
        <v>146</v>
      </c>
      <c r="I810" s="33" t="s">
        <v>1318</v>
      </c>
      <c r="J810" s="25"/>
      <c r="M810" s="13"/>
      <c r="N810" s="13"/>
      <c r="O810" s="13"/>
      <c r="P810" s="13"/>
      <c r="S810" s="13"/>
      <c r="T810" s="13"/>
      <c r="U810" s="13"/>
      <c r="V810" s="13"/>
      <c r="W810" s="13"/>
    </row>
    <row r="811" spans="1:23" ht="16" x14ac:dyDescent="0.2">
      <c r="A811" s="25">
        <v>811</v>
      </c>
      <c r="B811" s="25" t="str">
        <f t="shared" si="26"/>
        <v>Bermuda_Plate6</v>
      </c>
      <c r="C811" s="27" t="s">
        <v>675</v>
      </c>
      <c r="D811" s="25" t="s">
        <v>1129</v>
      </c>
      <c r="E811" s="28">
        <v>45160</v>
      </c>
      <c r="F811" s="27" t="s">
        <v>141</v>
      </c>
      <c r="G811" s="25" t="s">
        <v>771</v>
      </c>
      <c r="H811" s="27" t="s">
        <v>572</v>
      </c>
      <c r="I811" s="33" t="s">
        <v>1316</v>
      </c>
      <c r="J811" s="25"/>
      <c r="M811" s="13"/>
      <c r="N811" s="13"/>
      <c r="O811" s="13"/>
      <c r="P811" s="13"/>
      <c r="S811" s="13"/>
      <c r="T811" s="13"/>
      <c r="U811" s="13"/>
      <c r="V811" s="13"/>
      <c r="W811" s="13"/>
    </row>
    <row r="812" spans="1:23" ht="16" x14ac:dyDescent="0.2">
      <c r="A812" s="25">
        <v>812</v>
      </c>
      <c r="B812" s="25" t="str">
        <f t="shared" si="26"/>
        <v>Bermuda_Plate6</v>
      </c>
      <c r="C812" s="27" t="s">
        <v>676</v>
      </c>
      <c r="D812" s="25" t="s">
        <v>1129</v>
      </c>
      <c r="E812" s="28">
        <v>45160</v>
      </c>
      <c r="F812" s="27" t="s">
        <v>141</v>
      </c>
      <c r="G812" s="25" t="s">
        <v>804</v>
      </c>
      <c r="H812" s="27" t="s">
        <v>31</v>
      </c>
      <c r="I812" s="33" t="s">
        <v>1314</v>
      </c>
      <c r="J812" s="25"/>
      <c r="M812" s="13"/>
      <c r="N812" s="13"/>
      <c r="O812" s="13"/>
      <c r="P812" s="13"/>
      <c r="S812" s="13"/>
      <c r="T812" s="13"/>
      <c r="U812" s="13"/>
      <c r="V812" s="13"/>
      <c r="W812" s="13"/>
    </row>
    <row r="813" spans="1:23" ht="16" x14ac:dyDescent="0.2">
      <c r="A813" s="25">
        <v>813</v>
      </c>
      <c r="B813" s="25" t="str">
        <f t="shared" si="26"/>
        <v>Bermuda_Plate6</v>
      </c>
      <c r="C813" s="27" t="s">
        <v>677</v>
      </c>
      <c r="D813" s="25" t="s">
        <v>1129</v>
      </c>
      <c r="E813" s="28">
        <v>45160</v>
      </c>
      <c r="F813" s="27" t="s">
        <v>141</v>
      </c>
      <c r="G813" s="25" t="s">
        <v>771</v>
      </c>
      <c r="H813" s="27" t="s">
        <v>572</v>
      </c>
      <c r="I813" s="33" t="s">
        <v>1315</v>
      </c>
      <c r="J813" s="25"/>
      <c r="M813" s="13"/>
      <c r="N813" s="13"/>
      <c r="O813" s="13"/>
      <c r="P813" s="13"/>
      <c r="S813" s="13"/>
      <c r="T813" s="13"/>
      <c r="U813" s="13"/>
      <c r="V813" s="13"/>
      <c r="W813" s="13"/>
    </row>
    <row r="814" spans="1:23" ht="16" x14ac:dyDescent="0.2">
      <c r="A814" s="25">
        <v>814</v>
      </c>
      <c r="B814" s="25" t="str">
        <f t="shared" si="26"/>
        <v>Bermuda_Plate6</v>
      </c>
      <c r="C814" s="27" t="s">
        <v>678</v>
      </c>
      <c r="D814" s="25" t="s">
        <v>1129</v>
      </c>
      <c r="E814" s="28">
        <v>45160</v>
      </c>
      <c r="F814" s="27" t="s">
        <v>141</v>
      </c>
      <c r="G814" s="25" t="s">
        <v>1119</v>
      </c>
      <c r="H814" s="27" t="s">
        <v>146</v>
      </c>
      <c r="I814" s="33" t="s">
        <v>1317</v>
      </c>
      <c r="J814" s="25"/>
      <c r="M814" s="13"/>
      <c r="N814" s="13"/>
      <c r="O814" s="13"/>
      <c r="P814" s="13"/>
      <c r="S814" s="13"/>
      <c r="T814" s="13"/>
      <c r="U814" s="13"/>
      <c r="V814" s="13"/>
      <c r="W814" s="13"/>
    </row>
    <row r="815" spans="1:23" ht="16" x14ac:dyDescent="0.2">
      <c r="A815" s="25">
        <v>815</v>
      </c>
      <c r="B815" s="25" t="str">
        <f t="shared" si="26"/>
        <v>Bermuda_Plate6</v>
      </c>
      <c r="C815" s="27" t="s">
        <v>679</v>
      </c>
      <c r="D815" s="25" t="s">
        <v>1129</v>
      </c>
      <c r="E815" s="28">
        <v>45160</v>
      </c>
      <c r="F815" s="27" t="s">
        <v>141</v>
      </c>
      <c r="G815" s="25" t="s">
        <v>1110</v>
      </c>
      <c r="H815" s="27" t="s">
        <v>59</v>
      </c>
      <c r="I815" s="33" t="s">
        <v>1319</v>
      </c>
      <c r="J815" s="25"/>
      <c r="M815" s="13"/>
      <c r="N815" s="13"/>
      <c r="O815" s="13"/>
      <c r="P815" s="13"/>
      <c r="S815" s="13"/>
      <c r="T815" s="13"/>
      <c r="U815" s="13"/>
      <c r="V815" s="13"/>
      <c r="W815" s="13"/>
    </row>
    <row r="816" spans="1:23" ht="16" x14ac:dyDescent="0.2">
      <c r="A816" s="25">
        <v>816</v>
      </c>
      <c r="B816" s="25" t="str">
        <f t="shared" si="26"/>
        <v>Bermuda_Plate6</v>
      </c>
      <c r="C816" s="27" t="s">
        <v>680</v>
      </c>
      <c r="D816" s="25" t="s">
        <v>1129</v>
      </c>
      <c r="E816" s="28">
        <v>45160</v>
      </c>
      <c r="F816" s="27" t="s">
        <v>605</v>
      </c>
      <c r="G816" s="25" t="s">
        <v>1115</v>
      </c>
      <c r="H816" s="27" t="s">
        <v>354</v>
      </c>
      <c r="I816" s="33" t="s">
        <v>1323</v>
      </c>
      <c r="J816" s="25"/>
      <c r="M816" s="13"/>
      <c r="N816" s="13"/>
      <c r="O816" s="13"/>
      <c r="P816" s="13"/>
      <c r="S816" s="13"/>
      <c r="T816" s="13"/>
      <c r="U816" s="13"/>
      <c r="V816" s="13"/>
      <c r="W816" s="13"/>
    </row>
    <row r="817" spans="1:23" ht="16" x14ac:dyDescent="0.2">
      <c r="A817" s="25">
        <v>817</v>
      </c>
      <c r="B817" s="25" t="str">
        <f t="shared" si="26"/>
        <v>Bermuda_Plate6</v>
      </c>
      <c r="C817" s="27" t="s">
        <v>681</v>
      </c>
      <c r="D817" s="25" t="s">
        <v>1129</v>
      </c>
      <c r="E817" s="28">
        <v>45160</v>
      </c>
      <c r="F817" s="27" t="s">
        <v>605</v>
      </c>
      <c r="G817" s="25" t="s">
        <v>1115</v>
      </c>
      <c r="H817" s="27" t="s">
        <v>354</v>
      </c>
      <c r="I817" s="33" t="s">
        <v>1320</v>
      </c>
      <c r="J817" s="25"/>
      <c r="M817" s="13"/>
      <c r="N817" s="13"/>
      <c r="O817" s="13"/>
      <c r="P817" s="13"/>
      <c r="S817" s="13"/>
      <c r="T817" s="13"/>
      <c r="U817" s="13"/>
      <c r="V817" s="13"/>
      <c r="W817" s="13"/>
    </row>
    <row r="818" spans="1:23" ht="16" x14ac:dyDescent="0.2">
      <c r="A818" s="25">
        <v>818</v>
      </c>
      <c r="B818" s="25" t="str">
        <f t="shared" si="26"/>
        <v>Bermuda_Plate6</v>
      </c>
      <c r="C818" s="27" t="s">
        <v>682</v>
      </c>
      <c r="D818" s="25" t="s">
        <v>1129</v>
      </c>
      <c r="E818" s="28">
        <v>45160</v>
      </c>
      <c r="F818" s="27" t="s">
        <v>605</v>
      </c>
      <c r="G818" s="25" t="s">
        <v>1115</v>
      </c>
      <c r="H818" s="27" t="s">
        <v>354</v>
      </c>
      <c r="I818" s="33" t="s">
        <v>1322</v>
      </c>
      <c r="J818" s="25"/>
      <c r="M818" s="13"/>
      <c r="N818" s="13"/>
      <c r="O818" s="13"/>
      <c r="P818" s="13"/>
      <c r="S818" s="13"/>
      <c r="T818" s="13"/>
      <c r="U818" s="13"/>
      <c r="V818" s="13"/>
      <c r="W818" s="13"/>
    </row>
    <row r="819" spans="1:23" ht="16" x14ac:dyDescent="0.2">
      <c r="A819" s="25">
        <v>819</v>
      </c>
      <c r="B819" s="25" t="str">
        <f t="shared" si="26"/>
        <v>Bermuda_Plate6</v>
      </c>
      <c r="C819" s="27" t="s">
        <v>683</v>
      </c>
      <c r="D819" s="25" t="s">
        <v>1129</v>
      </c>
      <c r="E819" s="28">
        <v>45160</v>
      </c>
      <c r="F819" s="27" t="s">
        <v>605</v>
      </c>
      <c r="G819" s="25" t="s">
        <v>820</v>
      </c>
      <c r="H819" s="27" t="s">
        <v>40</v>
      </c>
      <c r="I819" s="33" t="s">
        <v>1326</v>
      </c>
      <c r="J819" s="25"/>
      <c r="M819" s="13"/>
      <c r="N819" s="13"/>
      <c r="O819" s="13"/>
      <c r="P819" s="13"/>
      <c r="S819" s="13"/>
      <c r="T819" s="13"/>
      <c r="U819" s="13"/>
      <c r="V819" s="13"/>
      <c r="W819" s="13"/>
    </row>
    <row r="820" spans="1:23" ht="16" x14ac:dyDescent="0.2">
      <c r="A820" s="25">
        <v>820</v>
      </c>
      <c r="B820" s="25" t="str">
        <f t="shared" si="26"/>
        <v>Bermuda_Plate6</v>
      </c>
      <c r="C820" s="27" t="s">
        <v>684</v>
      </c>
      <c r="D820" s="25" t="s">
        <v>1129</v>
      </c>
      <c r="E820" s="28">
        <v>45160</v>
      </c>
      <c r="F820" s="27" t="s">
        <v>605</v>
      </c>
      <c r="G820" s="25" t="s">
        <v>1115</v>
      </c>
      <c r="H820" s="27" t="s">
        <v>354</v>
      </c>
      <c r="I820" s="33" t="s">
        <v>1321</v>
      </c>
      <c r="J820" s="25"/>
      <c r="M820" s="13"/>
      <c r="N820" s="13"/>
      <c r="O820" s="13"/>
      <c r="P820" s="13"/>
      <c r="S820" s="13"/>
      <c r="T820" s="13"/>
      <c r="U820" s="13"/>
      <c r="V820" s="13"/>
      <c r="W820" s="13"/>
    </row>
    <row r="821" spans="1:23" ht="16" x14ac:dyDescent="0.2">
      <c r="A821" s="25">
        <v>821</v>
      </c>
      <c r="B821" s="25" t="str">
        <f t="shared" si="26"/>
        <v>Bermuda_Plate6</v>
      </c>
      <c r="C821" s="27" t="s">
        <v>686</v>
      </c>
      <c r="D821" s="25" t="s">
        <v>1129</v>
      </c>
      <c r="E821" s="28">
        <v>45160</v>
      </c>
      <c r="F821" s="27" t="s">
        <v>605</v>
      </c>
      <c r="G821" s="25" t="s">
        <v>786</v>
      </c>
      <c r="H821" s="27" t="s">
        <v>575</v>
      </c>
      <c r="I821" s="33" t="s">
        <v>1328</v>
      </c>
      <c r="J821" s="25"/>
      <c r="M821" s="13"/>
      <c r="N821" s="13"/>
      <c r="O821" s="13"/>
      <c r="P821" s="13"/>
      <c r="S821" s="13"/>
      <c r="T821" s="13"/>
      <c r="U821" s="13"/>
      <c r="V821" s="13"/>
      <c r="W821" s="13"/>
    </row>
    <row r="822" spans="1:23" ht="16" x14ac:dyDescent="0.2">
      <c r="A822" s="25">
        <v>822</v>
      </c>
      <c r="B822" s="25" t="str">
        <f t="shared" si="26"/>
        <v>Bermuda_Plate6</v>
      </c>
      <c r="C822" s="27" t="s">
        <v>687</v>
      </c>
      <c r="D822" s="25" t="s">
        <v>1129</v>
      </c>
      <c r="E822" s="28">
        <v>45160</v>
      </c>
      <c r="F822" s="27" t="s">
        <v>605</v>
      </c>
      <c r="G822" s="25" t="s">
        <v>786</v>
      </c>
      <c r="H822" s="27" t="s">
        <v>575</v>
      </c>
      <c r="I822" s="33" t="s">
        <v>1327</v>
      </c>
      <c r="J822" s="25"/>
      <c r="M822" s="13"/>
      <c r="N822" s="13"/>
      <c r="O822" s="13"/>
      <c r="P822" s="13"/>
      <c r="S822" s="13"/>
      <c r="T822" s="13"/>
      <c r="U822" s="13"/>
      <c r="V822" s="13"/>
      <c r="W822" s="13"/>
    </row>
    <row r="823" spans="1:23" ht="16" x14ac:dyDescent="0.2">
      <c r="A823" s="25">
        <v>823</v>
      </c>
      <c r="B823" s="25" t="str">
        <f t="shared" si="26"/>
        <v>Bermuda_Plate6</v>
      </c>
      <c r="C823" s="27" t="s">
        <v>688</v>
      </c>
      <c r="D823" s="25" t="s">
        <v>1129</v>
      </c>
      <c r="E823" s="28">
        <v>45160</v>
      </c>
      <c r="F823" s="27" t="s">
        <v>605</v>
      </c>
      <c r="G823" s="25" t="s">
        <v>820</v>
      </c>
      <c r="H823" s="27" t="s">
        <v>40</v>
      </c>
      <c r="I823" s="33" t="s">
        <v>1325</v>
      </c>
      <c r="J823" s="25"/>
      <c r="M823" s="13"/>
      <c r="N823" s="13"/>
      <c r="O823" s="13"/>
      <c r="P823" s="13"/>
      <c r="S823" s="13"/>
      <c r="T823" s="13"/>
      <c r="U823" s="13"/>
      <c r="V823" s="13"/>
      <c r="W823" s="13"/>
    </row>
    <row r="824" spans="1:23" x14ac:dyDescent="0.2">
      <c r="A824" s="25">
        <v>824</v>
      </c>
      <c r="B824" s="25" t="str">
        <f t="shared" si="26"/>
        <v>Bermuda_Plate6</v>
      </c>
      <c r="C824" s="27" t="s">
        <v>689</v>
      </c>
      <c r="D824" s="25" t="s">
        <v>1129</v>
      </c>
      <c r="E824" s="28">
        <v>45160</v>
      </c>
      <c r="F824" s="27" t="s">
        <v>605</v>
      </c>
      <c r="G824" s="25" t="s">
        <v>1112</v>
      </c>
      <c r="H824" s="27" t="s">
        <v>68</v>
      </c>
      <c r="I824" s="33" t="s">
        <v>1329</v>
      </c>
      <c r="J824" s="25"/>
    </row>
    <row r="825" spans="1:23" x14ac:dyDescent="0.2">
      <c r="A825" s="25">
        <v>825</v>
      </c>
      <c r="B825" s="25" t="str">
        <f t="shared" si="26"/>
        <v>Bermuda_Plate6</v>
      </c>
      <c r="C825" s="27" t="s">
        <v>691</v>
      </c>
      <c r="D825" s="25" t="s">
        <v>1129</v>
      </c>
      <c r="E825" s="28">
        <v>45160</v>
      </c>
      <c r="F825" s="27" t="s">
        <v>605</v>
      </c>
      <c r="G825" s="25" t="s">
        <v>771</v>
      </c>
      <c r="H825" s="27" t="s">
        <v>572</v>
      </c>
      <c r="I825" s="33" t="s">
        <v>1324</v>
      </c>
      <c r="J825" s="25"/>
    </row>
    <row r="826" spans="1:23" x14ac:dyDescent="0.2">
      <c r="A826" s="25">
        <v>826</v>
      </c>
      <c r="B826" s="25" t="str">
        <f t="shared" si="26"/>
        <v>Bermuda_Plate6</v>
      </c>
      <c r="C826" s="27" t="s">
        <v>692</v>
      </c>
      <c r="D826" s="25" t="s">
        <v>1512</v>
      </c>
      <c r="E826" s="26" t="s">
        <v>1509</v>
      </c>
      <c r="F826" s="25" t="s">
        <v>297</v>
      </c>
      <c r="G826" s="25" t="s">
        <v>804</v>
      </c>
      <c r="H826" s="25" t="s">
        <v>31</v>
      </c>
      <c r="I826" s="25" t="s">
        <v>1343</v>
      </c>
      <c r="J826" s="25"/>
    </row>
    <row r="827" spans="1:23" x14ac:dyDescent="0.2">
      <c r="A827" s="25">
        <v>827</v>
      </c>
      <c r="B827" s="25" t="str">
        <f t="shared" si="26"/>
        <v>Bermuda_Plate6</v>
      </c>
      <c r="C827" s="27" t="s">
        <v>693</v>
      </c>
      <c r="D827" s="25" t="s">
        <v>1512</v>
      </c>
      <c r="E827" s="26" t="s">
        <v>1509</v>
      </c>
      <c r="F827" s="25" t="s">
        <v>297</v>
      </c>
      <c r="G827" s="25" t="s">
        <v>804</v>
      </c>
      <c r="H827" s="25" t="s">
        <v>31</v>
      </c>
      <c r="I827" s="25" t="s">
        <v>1344</v>
      </c>
      <c r="J827" s="25"/>
    </row>
    <row r="828" spans="1:23" x14ac:dyDescent="0.2">
      <c r="A828" s="25">
        <v>828</v>
      </c>
      <c r="B828" s="25" t="str">
        <f t="shared" si="26"/>
        <v>Bermuda_Plate6</v>
      </c>
      <c r="C828" s="27" t="s">
        <v>694</v>
      </c>
      <c r="D828" s="25" t="s">
        <v>1512</v>
      </c>
      <c r="E828" s="26" t="s">
        <v>1509</v>
      </c>
      <c r="F828" s="25" t="s">
        <v>297</v>
      </c>
      <c r="G828" s="25" t="s">
        <v>804</v>
      </c>
      <c r="H828" s="25" t="s">
        <v>31</v>
      </c>
      <c r="I828" s="25" t="s">
        <v>1345</v>
      </c>
      <c r="J828" s="25"/>
    </row>
    <row r="829" spans="1:23" x14ac:dyDescent="0.2">
      <c r="A829" s="25">
        <v>829</v>
      </c>
      <c r="B829" s="25" t="str">
        <f t="shared" si="26"/>
        <v>Bermuda_Plate6</v>
      </c>
      <c r="C829" s="27" t="s">
        <v>696</v>
      </c>
      <c r="D829" s="25" t="s">
        <v>1512</v>
      </c>
      <c r="E829" s="26" t="s">
        <v>1509</v>
      </c>
      <c r="F829" s="25" t="s">
        <v>297</v>
      </c>
      <c r="G829" s="25" t="s">
        <v>804</v>
      </c>
      <c r="H829" s="25" t="s">
        <v>31</v>
      </c>
      <c r="I829" s="25" t="s">
        <v>1346</v>
      </c>
      <c r="J829" s="25"/>
    </row>
    <row r="830" spans="1:23" x14ac:dyDescent="0.2">
      <c r="A830" s="25">
        <v>830</v>
      </c>
      <c r="B830" s="25" t="str">
        <f t="shared" si="26"/>
        <v>Bermuda_Plate6</v>
      </c>
      <c r="C830" s="27" t="s">
        <v>698</v>
      </c>
      <c r="D830" s="25" t="s">
        <v>1512</v>
      </c>
      <c r="E830" s="26" t="s">
        <v>1509</v>
      </c>
      <c r="F830" s="25" t="s">
        <v>297</v>
      </c>
      <c r="G830" s="25" t="s">
        <v>804</v>
      </c>
      <c r="H830" s="25" t="s">
        <v>31</v>
      </c>
      <c r="I830" s="25" t="s">
        <v>1347</v>
      </c>
      <c r="J830" s="25"/>
    </row>
    <row r="831" spans="1:23" x14ac:dyDescent="0.2">
      <c r="A831" s="25">
        <v>831</v>
      </c>
      <c r="B831" s="25" t="str">
        <f t="shared" si="26"/>
        <v>Bermuda_Plate6</v>
      </c>
      <c r="C831" s="27" t="s">
        <v>699</v>
      </c>
      <c r="D831" s="25" t="s">
        <v>1512</v>
      </c>
      <c r="E831" s="26" t="s">
        <v>1509</v>
      </c>
      <c r="F831" s="25" t="s">
        <v>297</v>
      </c>
      <c r="G831" s="25" t="s">
        <v>804</v>
      </c>
      <c r="H831" s="25" t="s">
        <v>31</v>
      </c>
      <c r="I831" s="25" t="s">
        <v>1348</v>
      </c>
      <c r="J831" s="25"/>
    </row>
    <row r="832" spans="1:23" x14ac:dyDescent="0.2">
      <c r="A832" s="25">
        <v>832</v>
      </c>
      <c r="B832" s="25" t="str">
        <f t="shared" si="26"/>
        <v>Bermuda_Plate6</v>
      </c>
      <c r="C832" s="27" t="s">
        <v>700</v>
      </c>
      <c r="D832" s="25" t="s">
        <v>1512</v>
      </c>
      <c r="E832" s="26" t="s">
        <v>1509</v>
      </c>
      <c r="F832" s="25" t="s">
        <v>605</v>
      </c>
      <c r="G832" s="25" t="s">
        <v>820</v>
      </c>
      <c r="H832" s="25" t="s">
        <v>40</v>
      </c>
      <c r="I832" s="25" t="s">
        <v>1349</v>
      </c>
      <c r="J832" s="25"/>
    </row>
    <row r="833" spans="1:10" x14ac:dyDescent="0.2">
      <c r="A833" s="25">
        <v>833</v>
      </c>
      <c r="B833" s="25" t="str">
        <f t="shared" si="26"/>
        <v>Bermuda_Plate6</v>
      </c>
      <c r="C833" s="27" t="s">
        <v>701</v>
      </c>
      <c r="D833" s="25" t="s">
        <v>1512</v>
      </c>
      <c r="E833" s="26" t="s">
        <v>1509</v>
      </c>
      <c r="F833" s="25" t="s">
        <v>605</v>
      </c>
      <c r="G833" s="25" t="s">
        <v>771</v>
      </c>
      <c r="H833" s="25" t="s">
        <v>50</v>
      </c>
      <c r="I833" s="25" t="s">
        <v>1350</v>
      </c>
      <c r="J833" s="25"/>
    </row>
    <row r="834" spans="1:10" x14ac:dyDescent="0.2">
      <c r="A834" s="25">
        <v>834</v>
      </c>
      <c r="B834" s="25" t="str">
        <f t="shared" si="26"/>
        <v>Bermuda_Plate6</v>
      </c>
      <c r="C834" s="27" t="s">
        <v>703</v>
      </c>
      <c r="D834" s="25" t="s">
        <v>1512</v>
      </c>
      <c r="E834" s="26" t="s">
        <v>1509</v>
      </c>
      <c r="F834" s="25" t="s">
        <v>605</v>
      </c>
      <c r="G834" s="25" t="s">
        <v>1112</v>
      </c>
      <c r="H834" s="25" t="s">
        <v>68</v>
      </c>
      <c r="I834" s="25" t="s">
        <v>1351</v>
      </c>
      <c r="J834" s="25"/>
    </row>
    <row r="835" spans="1:10" x14ac:dyDescent="0.2">
      <c r="A835" s="25">
        <v>835</v>
      </c>
      <c r="B835" s="25" t="str">
        <f t="shared" si="26"/>
        <v>Bermuda_Plate6</v>
      </c>
      <c r="C835" s="27" t="s">
        <v>704</v>
      </c>
      <c r="D835" s="25" t="s">
        <v>1512</v>
      </c>
      <c r="E835" s="26" t="s">
        <v>1509</v>
      </c>
      <c r="F835" s="25" t="s">
        <v>605</v>
      </c>
      <c r="G835" s="25" t="s">
        <v>1112</v>
      </c>
      <c r="H835" s="25" t="s">
        <v>68</v>
      </c>
      <c r="I835" s="25" t="s">
        <v>1352</v>
      </c>
      <c r="J835" s="25"/>
    </row>
    <row r="836" spans="1:10" x14ac:dyDescent="0.2">
      <c r="A836" s="25">
        <v>836</v>
      </c>
      <c r="B836" s="25" t="str">
        <f t="shared" si="26"/>
        <v>Bermuda_Plate6</v>
      </c>
      <c r="C836" s="27" t="s">
        <v>706</v>
      </c>
      <c r="D836" s="25" t="s">
        <v>1512</v>
      </c>
      <c r="E836" s="26" t="s">
        <v>1509</v>
      </c>
      <c r="F836" s="25" t="s">
        <v>605</v>
      </c>
      <c r="G836" s="25" t="s">
        <v>820</v>
      </c>
      <c r="H836" s="25" t="s">
        <v>40</v>
      </c>
      <c r="I836" s="25" t="s">
        <v>1353</v>
      </c>
      <c r="J836" s="25"/>
    </row>
    <row r="837" spans="1:10" x14ac:dyDescent="0.2">
      <c r="A837" s="25">
        <v>837</v>
      </c>
      <c r="B837" s="25" t="str">
        <f t="shared" si="26"/>
        <v>Bermuda_Plate6</v>
      </c>
      <c r="C837" s="27" t="s">
        <v>707</v>
      </c>
      <c r="D837" s="25" t="s">
        <v>1512</v>
      </c>
      <c r="E837" s="26" t="s">
        <v>1509</v>
      </c>
      <c r="F837" s="25" t="s">
        <v>605</v>
      </c>
      <c r="G837" s="25" t="s">
        <v>786</v>
      </c>
      <c r="H837" s="25" t="s">
        <v>38</v>
      </c>
      <c r="I837" s="25" t="s">
        <v>1354</v>
      </c>
      <c r="J837" s="25"/>
    </row>
    <row r="838" spans="1:10" x14ac:dyDescent="0.2">
      <c r="A838" s="25">
        <v>838</v>
      </c>
      <c r="B838" s="25" t="str">
        <f t="shared" si="26"/>
        <v>Bermuda_Plate6</v>
      </c>
      <c r="C838" s="27" t="s">
        <v>708</v>
      </c>
      <c r="D838" s="25" t="s">
        <v>1512</v>
      </c>
      <c r="E838" s="26" t="s">
        <v>1509</v>
      </c>
      <c r="F838" s="25" t="s">
        <v>605</v>
      </c>
      <c r="G838" s="25" t="s">
        <v>1112</v>
      </c>
      <c r="H838" s="25" t="s">
        <v>68</v>
      </c>
      <c r="I838" s="25" t="s">
        <v>1355</v>
      </c>
      <c r="J838" s="25"/>
    </row>
    <row r="839" spans="1:10" x14ac:dyDescent="0.2">
      <c r="A839" s="25">
        <v>839</v>
      </c>
      <c r="B839" s="25" t="str">
        <f t="shared" si="26"/>
        <v>Bermuda_Plate6</v>
      </c>
      <c r="C839" s="27" t="s">
        <v>709</v>
      </c>
      <c r="D839" s="25" t="s">
        <v>1512</v>
      </c>
      <c r="E839" s="26" t="s">
        <v>1509</v>
      </c>
      <c r="F839" s="25" t="s">
        <v>605</v>
      </c>
      <c r="G839" s="25" t="s">
        <v>769</v>
      </c>
      <c r="H839" s="25" t="s">
        <v>42</v>
      </c>
      <c r="I839" s="25" t="s">
        <v>1356</v>
      </c>
      <c r="J839" s="25"/>
    </row>
    <row r="840" spans="1:10" x14ac:dyDescent="0.2">
      <c r="A840" s="25">
        <v>840</v>
      </c>
      <c r="B840" s="25" t="str">
        <f t="shared" si="26"/>
        <v>Bermuda_Plate6</v>
      </c>
      <c r="C840" s="27" t="s">
        <v>710</v>
      </c>
      <c r="D840" s="25" t="s">
        <v>1512</v>
      </c>
      <c r="E840" s="26" t="s">
        <v>1509</v>
      </c>
      <c r="F840" s="25" t="s">
        <v>605</v>
      </c>
      <c r="G840" s="25" t="s">
        <v>1112</v>
      </c>
      <c r="H840" s="25" t="s">
        <v>68</v>
      </c>
      <c r="I840" s="25" t="s">
        <v>1357</v>
      </c>
      <c r="J840" s="25"/>
    </row>
    <row r="841" spans="1:10" x14ac:dyDescent="0.2">
      <c r="A841" s="25">
        <v>841</v>
      </c>
      <c r="B841" s="25" t="str">
        <f t="shared" ref="B841:B871" si="27">B840</f>
        <v>Bermuda_Plate6</v>
      </c>
      <c r="C841" s="27" t="s">
        <v>711</v>
      </c>
      <c r="D841" s="25" t="s">
        <v>1512</v>
      </c>
      <c r="E841" s="26" t="s">
        <v>1509</v>
      </c>
      <c r="F841" s="25" t="s">
        <v>605</v>
      </c>
      <c r="G841" s="25" t="s">
        <v>769</v>
      </c>
      <c r="H841" s="25" t="s">
        <v>42</v>
      </c>
      <c r="I841" s="25" t="s">
        <v>1358</v>
      </c>
      <c r="J841" s="25"/>
    </row>
    <row r="842" spans="1:10" x14ac:dyDescent="0.2">
      <c r="A842" s="25">
        <v>842</v>
      </c>
      <c r="B842" s="25" t="str">
        <f t="shared" si="27"/>
        <v>Bermuda_Plate6</v>
      </c>
      <c r="C842" s="27" t="s">
        <v>712</v>
      </c>
      <c r="D842" s="25" t="s">
        <v>1512</v>
      </c>
      <c r="E842" s="26" t="s">
        <v>1509</v>
      </c>
      <c r="F842" s="25" t="s">
        <v>601</v>
      </c>
      <c r="G842" s="25" t="s">
        <v>804</v>
      </c>
      <c r="H842" s="25" t="s">
        <v>31</v>
      </c>
      <c r="I842" s="25" t="s">
        <v>1359</v>
      </c>
      <c r="J842" s="25"/>
    </row>
    <row r="843" spans="1:10" x14ac:dyDescent="0.2">
      <c r="A843" s="25">
        <v>843</v>
      </c>
      <c r="B843" s="25" t="str">
        <f t="shared" si="27"/>
        <v>Bermuda_Plate6</v>
      </c>
      <c r="C843" s="27" t="s">
        <v>713</v>
      </c>
      <c r="D843" s="25" t="s">
        <v>1512</v>
      </c>
      <c r="E843" s="26" t="s">
        <v>1509</v>
      </c>
      <c r="F843" s="25" t="s">
        <v>601</v>
      </c>
      <c r="G843" s="25" t="s">
        <v>771</v>
      </c>
      <c r="H843" s="25" t="s">
        <v>50</v>
      </c>
      <c r="I843" s="25" t="s">
        <v>1360</v>
      </c>
      <c r="J843" s="25"/>
    </row>
    <row r="844" spans="1:10" x14ac:dyDescent="0.2">
      <c r="A844" s="25">
        <v>844</v>
      </c>
      <c r="B844" s="25" t="str">
        <f t="shared" si="27"/>
        <v>Bermuda_Plate6</v>
      </c>
      <c r="C844" s="27" t="s">
        <v>714</v>
      </c>
      <c r="D844" s="25" t="s">
        <v>1512</v>
      </c>
      <c r="E844" s="26" t="s">
        <v>1509</v>
      </c>
      <c r="F844" s="25" t="s">
        <v>601</v>
      </c>
      <c r="G844" s="25" t="s">
        <v>820</v>
      </c>
      <c r="H844" s="25" t="s">
        <v>40</v>
      </c>
      <c r="I844" s="25" t="s">
        <v>1361</v>
      </c>
      <c r="J844" s="25"/>
    </row>
    <row r="845" spans="1:10" x14ac:dyDescent="0.2">
      <c r="A845" s="25">
        <v>845</v>
      </c>
      <c r="B845" s="25" t="str">
        <f t="shared" si="27"/>
        <v>Bermuda_Plate6</v>
      </c>
      <c r="C845" s="27" t="s">
        <v>715</v>
      </c>
      <c r="D845" s="25" t="s">
        <v>1512</v>
      </c>
      <c r="E845" s="26" t="s">
        <v>1509</v>
      </c>
      <c r="F845" s="25" t="s">
        <v>601</v>
      </c>
      <c r="G845" s="25" t="s">
        <v>786</v>
      </c>
      <c r="H845" s="25" t="s">
        <v>38</v>
      </c>
      <c r="I845" s="25" t="s">
        <v>1362</v>
      </c>
      <c r="J845" s="25"/>
    </row>
    <row r="846" spans="1:10" x14ac:dyDescent="0.2">
      <c r="A846" s="25">
        <v>846</v>
      </c>
      <c r="B846" s="25" t="str">
        <f t="shared" si="27"/>
        <v>Bermuda_Plate6</v>
      </c>
      <c r="C846" s="27" t="s">
        <v>716</v>
      </c>
      <c r="D846" s="25" t="s">
        <v>1512</v>
      </c>
      <c r="E846" s="26" t="s">
        <v>1509</v>
      </c>
      <c r="F846" s="25" t="s">
        <v>601</v>
      </c>
      <c r="G846" s="25" t="s">
        <v>769</v>
      </c>
      <c r="H846" s="25" t="s">
        <v>42</v>
      </c>
      <c r="I846" s="25" t="s">
        <v>1363</v>
      </c>
      <c r="J846" s="25"/>
    </row>
    <row r="847" spans="1:10" x14ac:dyDescent="0.2">
      <c r="A847" s="25">
        <v>847</v>
      </c>
      <c r="B847" s="25" t="str">
        <f t="shared" si="27"/>
        <v>Bermuda_Plate6</v>
      </c>
      <c r="C847" s="27" t="s">
        <v>717</v>
      </c>
      <c r="D847" s="25" t="s">
        <v>1512</v>
      </c>
      <c r="E847" s="26" t="s">
        <v>1509</v>
      </c>
      <c r="F847" s="25" t="s">
        <v>601</v>
      </c>
      <c r="G847" s="25" t="s">
        <v>1113</v>
      </c>
      <c r="H847" s="25" t="s">
        <v>71</v>
      </c>
      <c r="I847" s="25" t="s">
        <v>1364</v>
      </c>
      <c r="J847" s="25"/>
    </row>
    <row r="848" spans="1:10" x14ac:dyDescent="0.2">
      <c r="A848" s="25">
        <v>848</v>
      </c>
      <c r="B848" s="25" t="str">
        <f t="shared" si="27"/>
        <v>Bermuda_Plate6</v>
      </c>
      <c r="C848" s="27" t="s">
        <v>718</v>
      </c>
      <c r="D848" s="25" t="s">
        <v>1512</v>
      </c>
      <c r="E848" s="26" t="s">
        <v>1509</v>
      </c>
      <c r="F848" s="25" t="s">
        <v>601</v>
      </c>
      <c r="G848" s="25" t="s">
        <v>769</v>
      </c>
      <c r="H848" s="25" t="s">
        <v>42</v>
      </c>
      <c r="I848" s="25" t="s">
        <v>1365</v>
      </c>
      <c r="J848" s="25"/>
    </row>
    <row r="849" spans="1:10" x14ac:dyDescent="0.2">
      <c r="A849" s="25">
        <v>849</v>
      </c>
      <c r="B849" s="25" t="str">
        <f t="shared" si="27"/>
        <v>Bermuda_Plate6</v>
      </c>
      <c r="C849" s="27" t="s">
        <v>719</v>
      </c>
      <c r="D849" s="25" t="s">
        <v>1512</v>
      </c>
      <c r="E849" s="26" t="s">
        <v>1509</v>
      </c>
      <c r="F849" s="25" t="s">
        <v>297</v>
      </c>
      <c r="G849" s="25" t="s">
        <v>804</v>
      </c>
      <c r="H849" s="25" t="s">
        <v>31</v>
      </c>
      <c r="I849" s="25" t="s">
        <v>1366</v>
      </c>
      <c r="J849" s="25"/>
    </row>
    <row r="850" spans="1:10" x14ac:dyDescent="0.2">
      <c r="A850" s="25">
        <v>850</v>
      </c>
      <c r="B850" s="25" t="str">
        <f t="shared" si="27"/>
        <v>Bermuda_Plate6</v>
      </c>
      <c r="C850" s="27" t="s">
        <v>720</v>
      </c>
      <c r="D850" s="25" t="s">
        <v>1512</v>
      </c>
      <c r="E850" s="26" t="s">
        <v>1509</v>
      </c>
      <c r="F850" s="25" t="s">
        <v>297</v>
      </c>
      <c r="G850" s="25" t="s">
        <v>804</v>
      </c>
      <c r="H850" s="25" t="s">
        <v>31</v>
      </c>
      <c r="I850" s="25" t="s">
        <v>1367</v>
      </c>
      <c r="J850" s="25"/>
    </row>
    <row r="851" spans="1:10" x14ac:dyDescent="0.2">
      <c r="A851" s="25">
        <v>851</v>
      </c>
      <c r="B851" s="25" t="str">
        <f t="shared" si="27"/>
        <v>Bermuda_Plate6</v>
      </c>
      <c r="C851" s="27" t="s">
        <v>721</v>
      </c>
      <c r="D851" s="25" t="s">
        <v>1512</v>
      </c>
      <c r="E851" s="26" t="s">
        <v>1509</v>
      </c>
      <c r="F851" s="25" t="s">
        <v>297</v>
      </c>
      <c r="G851" s="25" t="s">
        <v>804</v>
      </c>
      <c r="H851" s="25" t="s">
        <v>31</v>
      </c>
      <c r="I851" s="25" t="s">
        <v>1368</v>
      </c>
      <c r="J851" s="25"/>
    </row>
    <row r="852" spans="1:10" x14ac:dyDescent="0.2">
      <c r="A852" s="25">
        <v>852</v>
      </c>
      <c r="B852" s="25" t="str">
        <f t="shared" si="27"/>
        <v>Bermuda_Plate6</v>
      </c>
      <c r="C852" s="27" t="s">
        <v>722</v>
      </c>
      <c r="D852" s="25" t="s">
        <v>1512</v>
      </c>
      <c r="E852" s="26" t="s">
        <v>1509</v>
      </c>
      <c r="F852" s="25" t="s">
        <v>297</v>
      </c>
      <c r="G852" s="25" t="s">
        <v>804</v>
      </c>
      <c r="H852" s="25" t="s">
        <v>31</v>
      </c>
      <c r="I852" s="25" t="s">
        <v>1369</v>
      </c>
      <c r="J852" s="25"/>
    </row>
    <row r="853" spans="1:10" x14ac:dyDescent="0.2">
      <c r="A853" s="25">
        <v>853</v>
      </c>
      <c r="B853" s="25" t="str">
        <f t="shared" si="27"/>
        <v>Bermuda_Plate6</v>
      </c>
      <c r="C853" s="27" t="s">
        <v>723</v>
      </c>
      <c r="D853" s="25" t="s">
        <v>1512</v>
      </c>
      <c r="E853" s="26" t="s">
        <v>1509</v>
      </c>
      <c r="F853" s="25" t="s">
        <v>297</v>
      </c>
      <c r="G853" s="25" t="s">
        <v>804</v>
      </c>
      <c r="H853" s="25" t="s">
        <v>31</v>
      </c>
      <c r="I853" s="25" t="s">
        <v>1370</v>
      </c>
      <c r="J853" s="25"/>
    </row>
    <row r="854" spans="1:10" x14ac:dyDescent="0.2">
      <c r="A854" s="25">
        <v>854</v>
      </c>
      <c r="B854" s="25" t="str">
        <f t="shared" si="27"/>
        <v>Bermuda_Plate6</v>
      </c>
      <c r="C854" s="27" t="s">
        <v>724</v>
      </c>
      <c r="D854" s="25" t="s">
        <v>1512</v>
      </c>
      <c r="E854" s="26" t="s">
        <v>1509</v>
      </c>
      <c r="F854" s="25" t="s">
        <v>297</v>
      </c>
      <c r="G854" s="25" t="s">
        <v>804</v>
      </c>
      <c r="H854" s="25" t="s">
        <v>31</v>
      </c>
      <c r="I854" s="25" t="s">
        <v>1371</v>
      </c>
      <c r="J854" s="25"/>
    </row>
    <row r="855" spans="1:10" x14ac:dyDescent="0.2">
      <c r="A855" s="25">
        <v>855</v>
      </c>
      <c r="B855" s="25" t="str">
        <f t="shared" si="27"/>
        <v>Bermuda_Plate6</v>
      </c>
      <c r="C855" s="27" t="s">
        <v>725</v>
      </c>
      <c r="D855" s="25" t="s">
        <v>1512</v>
      </c>
      <c r="E855" s="26" t="s">
        <v>1509</v>
      </c>
      <c r="F855" s="25" t="s">
        <v>297</v>
      </c>
      <c r="G855" s="25" t="s">
        <v>804</v>
      </c>
      <c r="H855" s="25" t="s">
        <v>31</v>
      </c>
      <c r="I855" s="25" t="s">
        <v>1372</v>
      </c>
      <c r="J855" s="25"/>
    </row>
    <row r="856" spans="1:10" x14ac:dyDescent="0.2">
      <c r="A856" s="25">
        <v>856</v>
      </c>
      <c r="B856" s="25" t="str">
        <f t="shared" si="27"/>
        <v>Bermuda_Plate6</v>
      </c>
      <c r="C856" s="27" t="s">
        <v>726</v>
      </c>
      <c r="D856" s="25" t="s">
        <v>1512</v>
      </c>
      <c r="E856" s="26" t="s">
        <v>1509</v>
      </c>
      <c r="F856" s="25" t="s">
        <v>297</v>
      </c>
      <c r="G856" s="25" t="s">
        <v>804</v>
      </c>
      <c r="H856" s="25" t="s">
        <v>31</v>
      </c>
      <c r="I856" s="25" t="s">
        <v>1373</v>
      </c>
      <c r="J856" s="25"/>
    </row>
    <row r="857" spans="1:10" x14ac:dyDescent="0.2">
      <c r="A857" s="25">
        <v>857</v>
      </c>
      <c r="B857" s="25" t="str">
        <f t="shared" si="27"/>
        <v>Bermuda_Plate6</v>
      </c>
      <c r="C857" s="27" t="s">
        <v>727</v>
      </c>
      <c r="D857" s="25" t="s">
        <v>1512</v>
      </c>
      <c r="E857" s="26" t="s">
        <v>1509</v>
      </c>
      <c r="F857" s="25" t="s">
        <v>297</v>
      </c>
      <c r="G857" s="25" t="s">
        <v>804</v>
      </c>
      <c r="H857" s="25" t="s">
        <v>31</v>
      </c>
      <c r="I857" s="25" t="s">
        <v>1374</v>
      </c>
      <c r="J857" s="25"/>
    </row>
    <row r="858" spans="1:10" x14ac:dyDescent="0.2">
      <c r="A858" s="25">
        <v>858</v>
      </c>
      <c r="B858" s="25" t="str">
        <f t="shared" si="27"/>
        <v>Bermuda_Plate6</v>
      </c>
      <c r="C858" s="27" t="s">
        <v>728</v>
      </c>
      <c r="D858" s="25" t="s">
        <v>1512</v>
      </c>
      <c r="E858" s="26" t="s">
        <v>1509</v>
      </c>
      <c r="F858" s="25" t="s">
        <v>601</v>
      </c>
      <c r="G858" s="25" t="s">
        <v>820</v>
      </c>
      <c r="H858" s="25" t="s">
        <v>40</v>
      </c>
      <c r="I858" s="25" t="s">
        <v>1375</v>
      </c>
      <c r="J858" s="25"/>
    </row>
    <row r="859" spans="1:10" x14ac:dyDescent="0.2">
      <c r="A859" s="25">
        <v>859</v>
      </c>
      <c r="B859" s="25" t="str">
        <f t="shared" si="27"/>
        <v>Bermuda_Plate6</v>
      </c>
      <c r="C859" s="27" t="s">
        <v>729</v>
      </c>
      <c r="D859" s="25" t="s">
        <v>1512</v>
      </c>
      <c r="E859" s="26" t="s">
        <v>1509</v>
      </c>
      <c r="F859" s="25" t="s">
        <v>601</v>
      </c>
      <c r="G859" s="25" t="s">
        <v>804</v>
      </c>
      <c r="H859" s="25" t="s">
        <v>31</v>
      </c>
      <c r="I859" s="25" t="s">
        <v>1376</v>
      </c>
      <c r="J859" s="25"/>
    </row>
    <row r="860" spans="1:10" x14ac:dyDescent="0.2">
      <c r="A860" s="25">
        <v>860</v>
      </c>
      <c r="B860" s="25" t="str">
        <f t="shared" si="27"/>
        <v>Bermuda_Plate6</v>
      </c>
      <c r="C860" s="27" t="s">
        <v>730</v>
      </c>
      <c r="D860" s="25" t="s">
        <v>1512</v>
      </c>
      <c r="E860" s="26" t="s">
        <v>1509</v>
      </c>
      <c r="F860" s="25" t="s">
        <v>601</v>
      </c>
      <c r="G860" s="25" t="s">
        <v>786</v>
      </c>
      <c r="H860" s="25" t="s">
        <v>38</v>
      </c>
      <c r="I860" s="25" t="s">
        <v>1377</v>
      </c>
      <c r="J860" s="25"/>
    </row>
    <row r="861" spans="1:10" x14ac:dyDescent="0.2">
      <c r="A861" s="25">
        <v>861</v>
      </c>
      <c r="B861" s="25" t="str">
        <f t="shared" si="27"/>
        <v>Bermuda_Plate6</v>
      </c>
      <c r="C861" s="27" t="s">
        <v>731</v>
      </c>
      <c r="D861" s="25" t="s">
        <v>1512</v>
      </c>
      <c r="E861" s="26" t="s">
        <v>1509</v>
      </c>
      <c r="F861" s="25" t="s">
        <v>601</v>
      </c>
      <c r="G861" s="25" t="s">
        <v>1112</v>
      </c>
      <c r="H861" s="25" t="s">
        <v>68</v>
      </c>
      <c r="I861" s="25" t="s">
        <v>1378</v>
      </c>
      <c r="J861" s="25"/>
    </row>
    <row r="862" spans="1:10" x14ac:dyDescent="0.2">
      <c r="A862" s="25">
        <v>862</v>
      </c>
      <c r="B862" s="25" t="str">
        <f t="shared" si="27"/>
        <v>Bermuda_Plate6</v>
      </c>
      <c r="C862" s="27" t="s">
        <v>732</v>
      </c>
      <c r="D862" s="25" t="s">
        <v>1512</v>
      </c>
      <c r="E862" s="26" t="s">
        <v>1509</v>
      </c>
      <c r="F862" s="25" t="s">
        <v>601</v>
      </c>
      <c r="G862" s="25" t="s">
        <v>1130</v>
      </c>
      <c r="H862" s="25" t="s">
        <v>56</v>
      </c>
      <c r="I862" s="25" t="s">
        <v>1379</v>
      </c>
      <c r="J862" s="25"/>
    </row>
    <row r="863" spans="1:10" x14ac:dyDescent="0.2">
      <c r="A863" s="25">
        <v>863</v>
      </c>
      <c r="B863" s="25" t="str">
        <f t="shared" si="27"/>
        <v>Bermuda_Plate6</v>
      </c>
      <c r="C863" s="27" t="s">
        <v>733</v>
      </c>
      <c r="D863" s="25" t="s">
        <v>1512</v>
      </c>
      <c r="E863" s="26" t="s">
        <v>1509</v>
      </c>
      <c r="F863" s="25" t="s">
        <v>601</v>
      </c>
      <c r="G863" s="25" t="s">
        <v>804</v>
      </c>
      <c r="H863" s="25" t="s">
        <v>31</v>
      </c>
      <c r="I863" s="25" t="s">
        <v>1380</v>
      </c>
      <c r="J863" s="25"/>
    </row>
    <row r="864" spans="1:10" x14ac:dyDescent="0.2">
      <c r="A864" s="25">
        <v>864</v>
      </c>
      <c r="B864" s="25" t="str">
        <f t="shared" si="27"/>
        <v>Bermuda_Plate6</v>
      </c>
      <c r="C864" s="27" t="s">
        <v>734</v>
      </c>
      <c r="D864" s="25" t="s">
        <v>1512</v>
      </c>
      <c r="E864" s="26" t="s">
        <v>1509</v>
      </c>
      <c r="F864" s="25" t="s">
        <v>601</v>
      </c>
      <c r="G864" s="25" t="s">
        <v>769</v>
      </c>
      <c r="H864" s="25" t="s">
        <v>42</v>
      </c>
      <c r="I864" s="25" t="s">
        <v>1381</v>
      </c>
      <c r="J864" s="25"/>
    </row>
    <row r="865" spans="1:10" x14ac:dyDescent="0.2">
      <c r="A865" s="25">
        <v>865</v>
      </c>
      <c r="B865" s="25" t="str">
        <f t="shared" si="27"/>
        <v>Bermuda_Plate6</v>
      </c>
      <c r="C865" s="27" t="s">
        <v>735</v>
      </c>
      <c r="D865" s="25" t="s">
        <v>1512</v>
      </c>
      <c r="E865" s="26" t="s">
        <v>1509</v>
      </c>
      <c r="F865" s="25" t="s">
        <v>601</v>
      </c>
      <c r="G865" s="25" t="s">
        <v>771</v>
      </c>
      <c r="H865" s="25" t="s">
        <v>50</v>
      </c>
      <c r="I865" s="25" t="s">
        <v>1382</v>
      </c>
      <c r="J865" s="25"/>
    </row>
    <row r="866" spans="1:10" x14ac:dyDescent="0.2">
      <c r="A866" s="25">
        <v>866</v>
      </c>
      <c r="B866" s="25" t="str">
        <f t="shared" si="27"/>
        <v>Bermuda_Plate6</v>
      </c>
      <c r="C866" s="27" t="s">
        <v>736</v>
      </c>
      <c r="D866" s="25" t="s">
        <v>1512</v>
      </c>
      <c r="E866" s="26" t="s">
        <v>1509</v>
      </c>
      <c r="F866" s="25" t="s">
        <v>297</v>
      </c>
      <c r="G866" s="25" t="s">
        <v>804</v>
      </c>
      <c r="H866" s="25" t="s">
        <v>31</v>
      </c>
      <c r="I866" s="25" t="s">
        <v>1383</v>
      </c>
      <c r="J866" s="25"/>
    </row>
    <row r="867" spans="1:10" x14ac:dyDescent="0.2">
      <c r="A867" s="25">
        <v>867</v>
      </c>
      <c r="B867" s="25" t="str">
        <f t="shared" si="27"/>
        <v>Bermuda_Plate6</v>
      </c>
      <c r="C867" s="27" t="s">
        <v>737</v>
      </c>
      <c r="D867" s="25" t="s">
        <v>1512</v>
      </c>
      <c r="E867" s="26" t="s">
        <v>1509</v>
      </c>
      <c r="F867" s="25" t="s">
        <v>297</v>
      </c>
      <c r="G867" s="25" t="s">
        <v>804</v>
      </c>
      <c r="H867" s="25" t="s">
        <v>31</v>
      </c>
      <c r="I867" s="25" t="s">
        <v>1384</v>
      </c>
      <c r="J867" s="25"/>
    </row>
    <row r="868" spans="1:10" x14ac:dyDescent="0.2">
      <c r="A868" s="25">
        <v>868</v>
      </c>
      <c r="B868" s="25" t="str">
        <f t="shared" si="27"/>
        <v>Bermuda_Plate6</v>
      </c>
      <c r="C868" s="27" t="s">
        <v>738</v>
      </c>
      <c r="D868" s="25" t="s">
        <v>1512</v>
      </c>
      <c r="E868" s="26" t="s">
        <v>1509</v>
      </c>
      <c r="F868" s="25" t="s">
        <v>297</v>
      </c>
      <c r="G868" s="25" t="s">
        <v>804</v>
      </c>
      <c r="H868" s="25" t="s">
        <v>31</v>
      </c>
      <c r="I868" s="25" t="s">
        <v>1385</v>
      </c>
      <c r="J868" s="25"/>
    </row>
    <row r="869" spans="1:10" x14ac:dyDescent="0.2">
      <c r="A869" s="25">
        <v>869</v>
      </c>
      <c r="B869" s="25" t="str">
        <f t="shared" si="27"/>
        <v>Bermuda_Plate6</v>
      </c>
      <c r="C869" s="27" t="s">
        <v>739</v>
      </c>
      <c r="D869" s="25" t="s">
        <v>1512</v>
      </c>
      <c r="E869" s="26" t="s">
        <v>1509</v>
      </c>
      <c r="F869" s="25" t="s">
        <v>297</v>
      </c>
      <c r="G869" s="25" t="s">
        <v>804</v>
      </c>
      <c r="H869" s="25" t="s">
        <v>31</v>
      </c>
      <c r="I869" s="25" t="s">
        <v>1386</v>
      </c>
      <c r="J869" s="25"/>
    </row>
    <row r="870" spans="1:10" x14ac:dyDescent="0.2">
      <c r="A870" s="25">
        <v>870</v>
      </c>
      <c r="B870" s="25" t="str">
        <f t="shared" si="27"/>
        <v>Bermuda_Plate6</v>
      </c>
      <c r="C870" s="27" t="s">
        <v>740</v>
      </c>
      <c r="D870" s="25" t="s">
        <v>1512</v>
      </c>
      <c r="E870" s="26" t="s">
        <v>1509</v>
      </c>
      <c r="F870" s="25" t="s">
        <v>297</v>
      </c>
      <c r="G870" s="25" t="s">
        <v>804</v>
      </c>
      <c r="H870" s="25" t="s">
        <v>31</v>
      </c>
      <c r="I870" s="25" t="s">
        <v>1387</v>
      </c>
      <c r="J870" s="25"/>
    </row>
    <row r="871" spans="1:10" x14ac:dyDescent="0.2">
      <c r="A871" s="25">
        <v>871</v>
      </c>
      <c r="B871" s="25" t="str">
        <f t="shared" si="27"/>
        <v>Bermuda_Plate6</v>
      </c>
      <c r="C871" s="27" t="s">
        <v>741</v>
      </c>
      <c r="D871" s="25" t="s">
        <v>1512</v>
      </c>
      <c r="E871" s="26" t="s">
        <v>1509</v>
      </c>
      <c r="F871" s="25" t="s">
        <v>297</v>
      </c>
      <c r="G871" s="25" t="s">
        <v>804</v>
      </c>
      <c r="H871" s="25" t="s">
        <v>31</v>
      </c>
      <c r="I871" s="25" t="s">
        <v>1388</v>
      </c>
      <c r="J871" s="25"/>
    </row>
    <row r="872" spans="1:10" x14ac:dyDescent="0.2">
      <c r="A872" s="25">
        <v>872</v>
      </c>
      <c r="B872" s="25" t="s">
        <v>1514</v>
      </c>
      <c r="C872" s="27" t="s">
        <v>634</v>
      </c>
      <c r="D872" s="25" t="s">
        <v>1512</v>
      </c>
      <c r="E872" s="26" t="s">
        <v>1509</v>
      </c>
      <c r="F872" s="25" t="s">
        <v>297</v>
      </c>
      <c r="G872" s="25" t="s">
        <v>804</v>
      </c>
      <c r="H872" s="25" t="s">
        <v>31</v>
      </c>
      <c r="I872" s="25" t="s">
        <v>1389</v>
      </c>
      <c r="J872" s="25"/>
    </row>
    <row r="873" spans="1:10" x14ac:dyDescent="0.2">
      <c r="A873" s="25">
        <v>873</v>
      </c>
      <c r="B873" s="25" t="str">
        <f t="shared" ref="B873:B904" si="28">B872</f>
        <v>Bermuda_Plate7</v>
      </c>
      <c r="C873" s="27" t="s">
        <v>638</v>
      </c>
      <c r="D873" s="25" t="s">
        <v>1512</v>
      </c>
      <c r="E873" s="26" t="s">
        <v>1509</v>
      </c>
      <c r="F873" s="25" t="s">
        <v>297</v>
      </c>
      <c r="G873" s="25" t="s">
        <v>804</v>
      </c>
      <c r="H873" s="25" t="s">
        <v>31</v>
      </c>
      <c r="I873" s="25" t="s">
        <v>1390</v>
      </c>
      <c r="J873" s="25"/>
    </row>
    <row r="874" spans="1:10" x14ac:dyDescent="0.2">
      <c r="A874" s="25">
        <v>874</v>
      </c>
      <c r="B874" s="25" t="str">
        <f t="shared" si="28"/>
        <v>Bermuda_Plate7</v>
      </c>
      <c r="C874" s="27" t="s">
        <v>639</v>
      </c>
      <c r="D874" s="25" t="s">
        <v>1512</v>
      </c>
      <c r="E874" s="26" t="s">
        <v>1509</v>
      </c>
      <c r="F874" s="25" t="s">
        <v>297</v>
      </c>
      <c r="G874" s="25" t="s">
        <v>804</v>
      </c>
      <c r="H874" s="25" t="s">
        <v>31</v>
      </c>
      <c r="I874" s="25" t="s">
        <v>1391</v>
      </c>
      <c r="J874" s="25"/>
    </row>
    <row r="875" spans="1:10" x14ac:dyDescent="0.2">
      <c r="A875" s="25">
        <v>875</v>
      </c>
      <c r="B875" s="25" t="str">
        <f t="shared" si="28"/>
        <v>Bermuda_Plate7</v>
      </c>
      <c r="C875" s="27" t="s">
        <v>640</v>
      </c>
      <c r="D875" s="25" t="s">
        <v>1512</v>
      </c>
      <c r="E875" s="26" t="s">
        <v>1509</v>
      </c>
      <c r="F875" s="25" t="s">
        <v>297</v>
      </c>
      <c r="G875" s="25" t="s">
        <v>804</v>
      </c>
      <c r="H875" s="25" t="s">
        <v>31</v>
      </c>
      <c r="I875" s="25" t="s">
        <v>1392</v>
      </c>
      <c r="J875" s="25"/>
    </row>
    <row r="876" spans="1:10" x14ac:dyDescent="0.2">
      <c r="A876" s="25">
        <v>876</v>
      </c>
      <c r="B876" s="25" t="str">
        <f t="shared" si="28"/>
        <v>Bermuda_Plate7</v>
      </c>
      <c r="C876" s="27" t="s">
        <v>641</v>
      </c>
      <c r="D876" s="25" t="s">
        <v>1512</v>
      </c>
      <c r="E876" s="26" t="s">
        <v>1509</v>
      </c>
      <c r="F876" s="25" t="s">
        <v>297</v>
      </c>
      <c r="G876" s="25" t="s">
        <v>804</v>
      </c>
      <c r="H876" s="25" t="s">
        <v>31</v>
      </c>
      <c r="I876" s="25" t="s">
        <v>1393</v>
      </c>
      <c r="J876" s="25"/>
    </row>
    <row r="877" spans="1:10" x14ac:dyDescent="0.2">
      <c r="A877" s="25">
        <v>877</v>
      </c>
      <c r="B877" s="25" t="str">
        <f t="shared" si="28"/>
        <v>Bermuda_Plate7</v>
      </c>
      <c r="C877" s="27" t="s">
        <v>642</v>
      </c>
      <c r="D877" s="25" t="s">
        <v>1512</v>
      </c>
      <c r="E877" s="26" t="s">
        <v>1509</v>
      </c>
      <c r="F877" s="25" t="s">
        <v>297</v>
      </c>
      <c r="G877" s="25" t="s">
        <v>804</v>
      </c>
      <c r="H877" s="25" t="s">
        <v>31</v>
      </c>
      <c r="I877" s="25" t="s">
        <v>1394</v>
      </c>
      <c r="J877" s="25"/>
    </row>
    <row r="878" spans="1:10" x14ac:dyDescent="0.2">
      <c r="A878" s="25">
        <v>878</v>
      </c>
      <c r="B878" s="25" t="str">
        <f t="shared" si="28"/>
        <v>Bermuda_Plate7</v>
      </c>
      <c r="C878" s="27" t="s">
        <v>643</v>
      </c>
      <c r="D878" s="25" t="s">
        <v>1512</v>
      </c>
      <c r="E878" s="26" t="s">
        <v>1509</v>
      </c>
      <c r="F878" s="25" t="s">
        <v>297</v>
      </c>
      <c r="G878" s="25" t="s">
        <v>804</v>
      </c>
      <c r="H878" s="25" t="s">
        <v>31</v>
      </c>
      <c r="I878" s="25" t="s">
        <v>1395</v>
      </c>
      <c r="J878" s="25"/>
    </row>
    <row r="879" spans="1:10" x14ac:dyDescent="0.2">
      <c r="A879" s="25">
        <v>879</v>
      </c>
      <c r="B879" s="25" t="str">
        <f t="shared" si="28"/>
        <v>Bermuda_Plate7</v>
      </c>
      <c r="C879" s="27" t="s">
        <v>644</v>
      </c>
      <c r="D879" s="25" t="s">
        <v>1512</v>
      </c>
      <c r="E879" s="26" t="s">
        <v>1509</v>
      </c>
      <c r="F879" s="25" t="s">
        <v>297</v>
      </c>
      <c r="G879" s="25" t="s">
        <v>804</v>
      </c>
      <c r="H879" s="25" t="s">
        <v>31</v>
      </c>
      <c r="I879" s="25" t="s">
        <v>1396</v>
      </c>
      <c r="J879" s="25"/>
    </row>
    <row r="880" spans="1:10" x14ac:dyDescent="0.2">
      <c r="A880" s="25">
        <v>880</v>
      </c>
      <c r="B880" s="25" t="str">
        <f t="shared" si="28"/>
        <v>Bermuda_Plate7</v>
      </c>
      <c r="C880" s="27" t="s">
        <v>645</v>
      </c>
      <c r="D880" s="25" t="s">
        <v>1512</v>
      </c>
      <c r="E880" s="26" t="s">
        <v>1509</v>
      </c>
      <c r="F880" s="25" t="s">
        <v>297</v>
      </c>
      <c r="G880" s="25" t="s">
        <v>804</v>
      </c>
      <c r="H880" s="25" t="s">
        <v>31</v>
      </c>
      <c r="I880" s="25" t="s">
        <v>1397</v>
      </c>
      <c r="J880" s="25"/>
    </row>
    <row r="881" spans="1:10" x14ac:dyDescent="0.2">
      <c r="A881" s="25">
        <v>881</v>
      </c>
      <c r="B881" s="25" t="str">
        <f t="shared" si="28"/>
        <v>Bermuda_Plate7</v>
      </c>
      <c r="C881" s="27" t="s">
        <v>646</v>
      </c>
      <c r="D881" s="25" t="s">
        <v>1512</v>
      </c>
      <c r="E881" s="26" t="s">
        <v>1509</v>
      </c>
      <c r="F881" s="25" t="s">
        <v>297</v>
      </c>
      <c r="G881" s="25" t="s">
        <v>804</v>
      </c>
      <c r="H881" s="25" t="s">
        <v>31</v>
      </c>
      <c r="I881" s="25" t="s">
        <v>1398</v>
      </c>
      <c r="J881" s="25"/>
    </row>
    <row r="882" spans="1:10" x14ac:dyDescent="0.2">
      <c r="A882" s="25">
        <v>882</v>
      </c>
      <c r="B882" s="25" t="str">
        <f t="shared" si="28"/>
        <v>Bermuda_Plate7</v>
      </c>
      <c r="C882" s="27" t="s">
        <v>647</v>
      </c>
      <c r="D882" s="25" t="s">
        <v>1512</v>
      </c>
      <c r="E882" s="26" t="s">
        <v>1509</v>
      </c>
      <c r="F882" s="25" t="s">
        <v>297</v>
      </c>
      <c r="G882" s="25" t="s">
        <v>804</v>
      </c>
      <c r="H882" s="25" t="s">
        <v>31</v>
      </c>
      <c r="I882" s="25" t="s">
        <v>1399</v>
      </c>
      <c r="J882" s="25"/>
    </row>
    <row r="883" spans="1:10" x14ac:dyDescent="0.2">
      <c r="A883" s="25">
        <v>883</v>
      </c>
      <c r="B883" s="25" t="str">
        <f t="shared" si="28"/>
        <v>Bermuda_Plate7</v>
      </c>
      <c r="C883" s="27" t="s">
        <v>648</v>
      </c>
      <c r="D883" s="25" t="s">
        <v>1512</v>
      </c>
      <c r="E883" s="26" t="s">
        <v>1509</v>
      </c>
      <c r="F883" s="25" t="s">
        <v>605</v>
      </c>
      <c r="G883" s="25" t="s">
        <v>1119</v>
      </c>
      <c r="H883" s="25" t="s">
        <v>146</v>
      </c>
      <c r="I883" s="25" t="s">
        <v>1400</v>
      </c>
      <c r="J883" s="25"/>
    </row>
    <row r="884" spans="1:10" x14ac:dyDescent="0.2">
      <c r="A884" s="25">
        <v>884</v>
      </c>
      <c r="B884" s="25" t="str">
        <f t="shared" si="28"/>
        <v>Bermuda_Plate7</v>
      </c>
      <c r="C884" s="27" t="s">
        <v>649</v>
      </c>
      <c r="D884" s="25" t="s">
        <v>1512</v>
      </c>
      <c r="E884" s="26" t="s">
        <v>1509</v>
      </c>
      <c r="F884" s="25" t="s">
        <v>605</v>
      </c>
      <c r="G884" s="25" t="s">
        <v>1131</v>
      </c>
      <c r="H884" s="25" t="s">
        <v>259</v>
      </c>
      <c r="I884" s="25" t="s">
        <v>1401</v>
      </c>
      <c r="J884" s="25"/>
    </row>
    <row r="885" spans="1:10" x14ac:dyDescent="0.2">
      <c r="A885" s="25">
        <v>885</v>
      </c>
      <c r="B885" s="25" t="str">
        <f t="shared" si="28"/>
        <v>Bermuda_Plate7</v>
      </c>
      <c r="C885" s="27" t="s">
        <v>650</v>
      </c>
      <c r="D885" s="25" t="s">
        <v>1512</v>
      </c>
      <c r="E885" s="26" t="s">
        <v>1509</v>
      </c>
      <c r="F885" s="25" t="s">
        <v>605</v>
      </c>
      <c r="G885" s="25" t="s">
        <v>804</v>
      </c>
      <c r="H885" s="25" t="s">
        <v>31</v>
      </c>
      <c r="I885" s="25" t="s">
        <v>1402</v>
      </c>
      <c r="J885" s="25"/>
    </row>
    <row r="886" spans="1:10" x14ac:dyDescent="0.2">
      <c r="A886" s="25">
        <v>886</v>
      </c>
      <c r="B886" s="25" t="str">
        <f t="shared" si="28"/>
        <v>Bermuda_Plate7</v>
      </c>
      <c r="C886" s="27" t="s">
        <v>652</v>
      </c>
      <c r="D886" s="25" t="s">
        <v>1512</v>
      </c>
      <c r="E886" s="26" t="s">
        <v>1509</v>
      </c>
      <c r="F886" s="25" t="s">
        <v>605</v>
      </c>
      <c r="G886" s="25" t="s">
        <v>799</v>
      </c>
      <c r="H886" s="25" t="s">
        <v>278</v>
      </c>
      <c r="I886" s="25" t="s">
        <v>1403</v>
      </c>
      <c r="J886" s="25"/>
    </row>
    <row r="887" spans="1:10" x14ac:dyDescent="0.2">
      <c r="A887" s="25">
        <v>887</v>
      </c>
      <c r="B887" s="25" t="str">
        <f t="shared" si="28"/>
        <v>Bermuda_Plate7</v>
      </c>
      <c r="C887" s="27" t="s">
        <v>654</v>
      </c>
      <c r="D887" s="25" t="s">
        <v>1512</v>
      </c>
      <c r="E887" s="26" t="s">
        <v>1509</v>
      </c>
      <c r="F887" s="25" t="s">
        <v>605</v>
      </c>
      <c r="G887" s="25" t="s">
        <v>1131</v>
      </c>
      <c r="H887" s="25" t="s">
        <v>259</v>
      </c>
      <c r="I887" s="25" t="s">
        <v>1404</v>
      </c>
      <c r="J887" s="25"/>
    </row>
    <row r="888" spans="1:10" x14ac:dyDescent="0.2">
      <c r="A888" s="25">
        <v>888</v>
      </c>
      <c r="B888" s="25" t="str">
        <f t="shared" si="28"/>
        <v>Bermuda_Plate7</v>
      </c>
      <c r="C888" s="27" t="s">
        <v>655</v>
      </c>
      <c r="D888" s="25" t="s">
        <v>1512</v>
      </c>
      <c r="E888" s="26" t="s">
        <v>1509</v>
      </c>
      <c r="F888" s="25" t="s">
        <v>605</v>
      </c>
      <c r="G888" s="25" t="s">
        <v>1131</v>
      </c>
      <c r="H888" s="25" t="s">
        <v>259</v>
      </c>
      <c r="I888" s="25" t="s">
        <v>1405</v>
      </c>
      <c r="J888" s="25"/>
    </row>
    <row r="889" spans="1:10" x14ac:dyDescent="0.2">
      <c r="A889" s="25">
        <v>889</v>
      </c>
      <c r="B889" s="25" t="str">
        <f t="shared" si="28"/>
        <v>Bermuda_Plate7</v>
      </c>
      <c r="C889" s="27" t="s">
        <v>656</v>
      </c>
      <c r="D889" s="25" t="s">
        <v>1512</v>
      </c>
      <c r="E889" s="26" t="s">
        <v>1509</v>
      </c>
      <c r="F889" s="25" t="s">
        <v>605</v>
      </c>
      <c r="G889" s="25" t="s">
        <v>804</v>
      </c>
      <c r="H889" s="25" t="s">
        <v>31</v>
      </c>
      <c r="I889" s="25" t="s">
        <v>1406</v>
      </c>
      <c r="J889" s="25"/>
    </row>
    <row r="890" spans="1:10" x14ac:dyDescent="0.2">
      <c r="A890" s="25">
        <v>890</v>
      </c>
      <c r="B890" s="25" t="str">
        <f t="shared" si="28"/>
        <v>Bermuda_Plate7</v>
      </c>
      <c r="C890" s="27" t="s">
        <v>657</v>
      </c>
      <c r="D890" s="25" t="s">
        <v>1512</v>
      </c>
      <c r="E890" s="26" t="s">
        <v>1509</v>
      </c>
      <c r="F890" s="25" t="s">
        <v>605</v>
      </c>
      <c r="G890" s="25" t="s">
        <v>799</v>
      </c>
      <c r="H890" s="25" t="s">
        <v>278</v>
      </c>
      <c r="I890" s="25" t="s">
        <v>1407</v>
      </c>
      <c r="J890" s="25"/>
    </row>
    <row r="891" spans="1:10" x14ac:dyDescent="0.2">
      <c r="A891" s="25">
        <v>891</v>
      </c>
      <c r="B891" s="25" t="str">
        <f t="shared" si="28"/>
        <v>Bermuda_Plate7</v>
      </c>
      <c r="C891" s="27" t="s">
        <v>658</v>
      </c>
      <c r="D891" s="25" t="s">
        <v>1512</v>
      </c>
      <c r="E891" s="26" t="s">
        <v>1509</v>
      </c>
      <c r="F891" s="25" t="s">
        <v>605</v>
      </c>
      <c r="G891" s="25" t="s">
        <v>896</v>
      </c>
      <c r="H891" s="25" t="s">
        <v>87</v>
      </c>
      <c r="I891" s="25" t="s">
        <v>1408</v>
      </c>
      <c r="J891" s="25"/>
    </row>
    <row r="892" spans="1:10" x14ac:dyDescent="0.2">
      <c r="A892" s="25">
        <v>892</v>
      </c>
      <c r="B892" s="25" t="str">
        <f t="shared" si="28"/>
        <v>Bermuda_Plate7</v>
      </c>
      <c r="C892" s="27" t="s">
        <v>659</v>
      </c>
      <c r="D892" s="25" t="s">
        <v>1512</v>
      </c>
      <c r="E892" s="26" t="s">
        <v>1509</v>
      </c>
      <c r="F892" s="25" t="s">
        <v>605</v>
      </c>
      <c r="G892" s="25" t="s">
        <v>896</v>
      </c>
      <c r="H892" s="25" t="s">
        <v>87</v>
      </c>
      <c r="I892" s="25" t="s">
        <v>1409</v>
      </c>
      <c r="J892" s="25"/>
    </row>
    <row r="893" spans="1:10" x14ac:dyDescent="0.2">
      <c r="A893" s="25">
        <v>893</v>
      </c>
      <c r="B893" s="25" t="str">
        <f t="shared" si="28"/>
        <v>Bermuda_Plate7</v>
      </c>
      <c r="C893" s="27" t="s">
        <v>660</v>
      </c>
      <c r="D893" s="25" t="s">
        <v>1512</v>
      </c>
      <c r="E893" s="26" t="s">
        <v>1509</v>
      </c>
      <c r="F893" s="25" t="s">
        <v>605</v>
      </c>
      <c r="G893" s="25" t="s">
        <v>896</v>
      </c>
      <c r="H893" s="25" t="s">
        <v>87</v>
      </c>
      <c r="I893" s="25" t="s">
        <v>1410</v>
      </c>
      <c r="J893" s="25"/>
    </row>
    <row r="894" spans="1:10" x14ac:dyDescent="0.2">
      <c r="A894" s="25">
        <v>894</v>
      </c>
      <c r="B894" s="25" t="str">
        <f t="shared" si="28"/>
        <v>Bermuda_Plate7</v>
      </c>
      <c r="C894" s="27" t="s">
        <v>661</v>
      </c>
      <c r="D894" s="25" t="s">
        <v>1512</v>
      </c>
      <c r="E894" s="26" t="s">
        <v>1509</v>
      </c>
      <c r="F894" s="25" t="s">
        <v>605</v>
      </c>
      <c r="G894" s="25" t="s">
        <v>896</v>
      </c>
      <c r="H894" s="25" t="s">
        <v>87</v>
      </c>
      <c r="I894" s="25" t="s">
        <v>1411</v>
      </c>
      <c r="J894" s="25"/>
    </row>
    <row r="895" spans="1:10" x14ac:dyDescent="0.2">
      <c r="A895" s="25">
        <v>895</v>
      </c>
      <c r="B895" s="25" t="str">
        <f t="shared" si="28"/>
        <v>Bermuda_Plate7</v>
      </c>
      <c r="C895" s="27" t="s">
        <v>662</v>
      </c>
      <c r="D895" s="25" t="s">
        <v>1512</v>
      </c>
      <c r="E895" s="26" t="s">
        <v>1509</v>
      </c>
      <c r="F895" s="25" t="s">
        <v>605</v>
      </c>
      <c r="G895" s="25" t="s">
        <v>1131</v>
      </c>
      <c r="H895" s="25" t="s">
        <v>259</v>
      </c>
      <c r="I895" s="25" t="s">
        <v>1412</v>
      </c>
      <c r="J895" s="25"/>
    </row>
    <row r="896" spans="1:10" x14ac:dyDescent="0.2">
      <c r="A896" s="25">
        <v>896</v>
      </c>
      <c r="B896" s="25" t="str">
        <f t="shared" si="28"/>
        <v>Bermuda_Plate7</v>
      </c>
      <c r="C896" s="27" t="s">
        <v>664</v>
      </c>
      <c r="D896" s="25" t="s">
        <v>1512</v>
      </c>
      <c r="E896" s="26" t="s">
        <v>1509</v>
      </c>
      <c r="F896" s="25" t="s">
        <v>605</v>
      </c>
      <c r="G896" s="25" t="s">
        <v>786</v>
      </c>
      <c r="H896" s="25" t="s">
        <v>38</v>
      </c>
      <c r="I896" s="25" t="s">
        <v>1413</v>
      </c>
      <c r="J896" s="25"/>
    </row>
    <row r="897" spans="1:10" x14ac:dyDescent="0.2">
      <c r="A897" s="25">
        <v>897</v>
      </c>
      <c r="B897" s="25" t="str">
        <f t="shared" si="28"/>
        <v>Bermuda_Plate7</v>
      </c>
      <c r="C897" s="27" t="s">
        <v>665</v>
      </c>
      <c r="D897" s="25" t="s">
        <v>1512</v>
      </c>
      <c r="E897" s="26" t="s">
        <v>1509</v>
      </c>
      <c r="F897" s="25" t="s">
        <v>605</v>
      </c>
      <c r="G897" s="25" t="s">
        <v>769</v>
      </c>
      <c r="H897" s="25" t="s">
        <v>42</v>
      </c>
      <c r="I897" s="25" t="s">
        <v>1414</v>
      </c>
      <c r="J897" s="25"/>
    </row>
    <row r="898" spans="1:10" x14ac:dyDescent="0.2">
      <c r="A898" s="25">
        <v>898</v>
      </c>
      <c r="B898" s="25" t="str">
        <f t="shared" si="28"/>
        <v>Bermuda_Plate7</v>
      </c>
      <c r="C898" s="27" t="s">
        <v>666</v>
      </c>
      <c r="D898" s="25" t="s">
        <v>1512</v>
      </c>
      <c r="E898" s="26" t="s">
        <v>1509</v>
      </c>
      <c r="F898" s="25" t="s">
        <v>605</v>
      </c>
      <c r="G898" s="25" t="s">
        <v>769</v>
      </c>
      <c r="H898" s="25" t="s">
        <v>42</v>
      </c>
      <c r="I898" s="25" t="s">
        <v>1415</v>
      </c>
      <c r="J898" s="25"/>
    </row>
    <row r="899" spans="1:10" x14ac:dyDescent="0.2">
      <c r="A899" s="25">
        <v>899</v>
      </c>
      <c r="B899" s="25" t="str">
        <f t="shared" si="28"/>
        <v>Bermuda_Plate7</v>
      </c>
      <c r="C899" s="27" t="s">
        <v>667</v>
      </c>
      <c r="D899" s="25" t="s">
        <v>1512</v>
      </c>
      <c r="E899" s="26" t="s">
        <v>1509</v>
      </c>
      <c r="F899" s="25" t="s">
        <v>605</v>
      </c>
      <c r="G899" s="25" t="s">
        <v>1124</v>
      </c>
      <c r="H899" s="25" t="s">
        <v>97</v>
      </c>
      <c r="I899" s="25" t="s">
        <v>1416</v>
      </c>
      <c r="J899" s="25"/>
    </row>
    <row r="900" spans="1:10" x14ac:dyDescent="0.2">
      <c r="A900" s="25">
        <v>900</v>
      </c>
      <c r="B900" s="25" t="str">
        <f t="shared" si="28"/>
        <v>Bermuda_Plate7</v>
      </c>
      <c r="C900" s="27" t="s">
        <v>668</v>
      </c>
      <c r="D900" s="25" t="s">
        <v>1512</v>
      </c>
      <c r="E900" s="26" t="s">
        <v>1509</v>
      </c>
      <c r="F900" s="25" t="s">
        <v>605</v>
      </c>
      <c r="G900" s="25" t="s">
        <v>1119</v>
      </c>
      <c r="H900" s="25" t="s">
        <v>146</v>
      </c>
      <c r="I900" s="25" t="s">
        <v>1417</v>
      </c>
      <c r="J900" s="25"/>
    </row>
    <row r="901" spans="1:10" x14ac:dyDescent="0.2">
      <c r="A901" s="25">
        <v>901</v>
      </c>
      <c r="B901" s="25" t="str">
        <f t="shared" si="28"/>
        <v>Bermuda_Plate7</v>
      </c>
      <c r="C901" s="27" t="s">
        <v>669</v>
      </c>
      <c r="D901" s="25" t="s">
        <v>1512</v>
      </c>
      <c r="E901" s="26" t="s">
        <v>1510</v>
      </c>
      <c r="F901" s="25" t="s">
        <v>614</v>
      </c>
      <c r="G901" s="25" t="s">
        <v>804</v>
      </c>
      <c r="H901" s="25" t="s">
        <v>31</v>
      </c>
      <c r="I901" s="25" t="s">
        <v>1418</v>
      </c>
      <c r="J901" s="25"/>
    </row>
    <row r="902" spans="1:10" x14ac:dyDescent="0.2">
      <c r="A902" s="25">
        <v>902</v>
      </c>
      <c r="B902" s="25" t="str">
        <f t="shared" si="28"/>
        <v>Bermuda_Plate7</v>
      </c>
      <c r="C902" s="27" t="s">
        <v>670</v>
      </c>
      <c r="D902" s="25" t="s">
        <v>1512</v>
      </c>
      <c r="E902" s="26" t="s">
        <v>1510</v>
      </c>
      <c r="F902" s="25" t="s">
        <v>614</v>
      </c>
      <c r="G902" s="25" t="s">
        <v>804</v>
      </c>
      <c r="H902" s="25" t="s">
        <v>31</v>
      </c>
      <c r="I902" s="25" t="s">
        <v>1419</v>
      </c>
      <c r="J902" s="25"/>
    </row>
    <row r="903" spans="1:10" x14ac:dyDescent="0.2">
      <c r="A903" s="25">
        <v>903</v>
      </c>
      <c r="B903" s="25" t="str">
        <f t="shared" si="28"/>
        <v>Bermuda_Plate7</v>
      </c>
      <c r="C903" s="27" t="s">
        <v>671</v>
      </c>
      <c r="D903" s="25" t="s">
        <v>1512</v>
      </c>
      <c r="E903" s="26" t="s">
        <v>1510</v>
      </c>
      <c r="F903" s="25" t="s">
        <v>614</v>
      </c>
      <c r="G903" s="25" t="s">
        <v>820</v>
      </c>
      <c r="H903" s="25" t="s">
        <v>40</v>
      </c>
      <c r="I903" s="25" t="s">
        <v>1420</v>
      </c>
      <c r="J903" s="25"/>
    </row>
    <row r="904" spans="1:10" x14ac:dyDescent="0.2">
      <c r="A904" s="25">
        <v>904</v>
      </c>
      <c r="B904" s="25" t="str">
        <f t="shared" si="28"/>
        <v>Bermuda_Plate7</v>
      </c>
      <c r="C904" s="27" t="s">
        <v>672</v>
      </c>
      <c r="D904" s="25" t="s">
        <v>1512</v>
      </c>
      <c r="E904" s="26" t="s">
        <v>1510</v>
      </c>
      <c r="F904" s="25" t="s">
        <v>614</v>
      </c>
      <c r="G904" s="25" t="s">
        <v>820</v>
      </c>
      <c r="H904" s="25" t="s">
        <v>40</v>
      </c>
      <c r="I904" s="25" t="s">
        <v>1421</v>
      </c>
      <c r="J904" s="25"/>
    </row>
    <row r="905" spans="1:10" x14ac:dyDescent="0.2">
      <c r="A905" s="25">
        <v>905</v>
      </c>
      <c r="B905" s="25" t="str">
        <f t="shared" ref="B905:B936" si="29">B904</f>
        <v>Bermuda_Plate7</v>
      </c>
      <c r="C905" s="27" t="s">
        <v>673</v>
      </c>
      <c r="D905" s="25" t="s">
        <v>1512</v>
      </c>
      <c r="E905" s="26" t="s">
        <v>1510</v>
      </c>
      <c r="F905" s="25" t="s">
        <v>614</v>
      </c>
      <c r="G905" s="25" t="s">
        <v>820</v>
      </c>
      <c r="H905" s="25" t="s">
        <v>40</v>
      </c>
      <c r="I905" s="25" t="s">
        <v>1422</v>
      </c>
      <c r="J905" s="25"/>
    </row>
    <row r="906" spans="1:10" x14ac:dyDescent="0.2">
      <c r="A906" s="25">
        <v>906</v>
      </c>
      <c r="B906" s="25" t="str">
        <f t="shared" si="29"/>
        <v>Bermuda_Plate7</v>
      </c>
      <c r="C906" s="27" t="s">
        <v>674</v>
      </c>
      <c r="D906" s="25" t="s">
        <v>1512</v>
      </c>
      <c r="E906" s="26" t="s">
        <v>1510</v>
      </c>
      <c r="F906" s="25" t="s">
        <v>614</v>
      </c>
      <c r="G906" s="25" t="s">
        <v>786</v>
      </c>
      <c r="H906" s="25" t="s">
        <v>38</v>
      </c>
      <c r="I906" s="25" t="s">
        <v>1423</v>
      </c>
      <c r="J906" s="25"/>
    </row>
    <row r="907" spans="1:10" x14ac:dyDescent="0.2">
      <c r="A907" s="25">
        <v>907</v>
      </c>
      <c r="B907" s="25" t="str">
        <f t="shared" si="29"/>
        <v>Bermuda_Plate7</v>
      </c>
      <c r="C907" s="27" t="s">
        <v>675</v>
      </c>
      <c r="D907" s="25" t="s">
        <v>1512</v>
      </c>
      <c r="E907" s="26" t="s">
        <v>1510</v>
      </c>
      <c r="F907" s="25" t="s">
        <v>614</v>
      </c>
      <c r="G907" s="25" t="s">
        <v>786</v>
      </c>
      <c r="H907" s="25" t="s">
        <v>38</v>
      </c>
      <c r="I907" s="25" t="s">
        <v>1424</v>
      </c>
      <c r="J907" s="25"/>
    </row>
    <row r="908" spans="1:10" x14ac:dyDescent="0.2">
      <c r="A908" s="25">
        <v>908</v>
      </c>
      <c r="B908" s="25" t="str">
        <f t="shared" si="29"/>
        <v>Bermuda_Plate7</v>
      </c>
      <c r="C908" s="27" t="s">
        <v>676</v>
      </c>
      <c r="D908" s="25" t="s">
        <v>1512</v>
      </c>
      <c r="E908" s="26" t="s">
        <v>1510</v>
      </c>
      <c r="F908" s="25" t="s">
        <v>203</v>
      </c>
      <c r="G908" s="25" t="s">
        <v>786</v>
      </c>
      <c r="H908" s="25" t="s">
        <v>38</v>
      </c>
      <c r="I908" s="25" t="s">
        <v>1425</v>
      </c>
      <c r="J908" s="25"/>
    </row>
    <row r="909" spans="1:10" x14ac:dyDescent="0.2">
      <c r="A909" s="25">
        <v>909</v>
      </c>
      <c r="B909" s="25" t="str">
        <f t="shared" si="29"/>
        <v>Bermuda_Plate7</v>
      </c>
      <c r="C909" s="27" t="s">
        <v>677</v>
      </c>
      <c r="D909" s="25" t="s">
        <v>1512</v>
      </c>
      <c r="E909" s="26" t="s">
        <v>1510</v>
      </c>
      <c r="F909" s="25" t="s">
        <v>203</v>
      </c>
      <c r="G909" s="25" t="s">
        <v>786</v>
      </c>
      <c r="H909" s="25" t="s">
        <v>38</v>
      </c>
      <c r="I909" s="25" t="s">
        <v>1426</v>
      </c>
      <c r="J909" s="25"/>
    </row>
    <row r="910" spans="1:10" x14ac:dyDescent="0.2">
      <c r="A910" s="25">
        <v>910</v>
      </c>
      <c r="B910" s="25" t="str">
        <f t="shared" si="29"/>
        <v>Bermuda_Plate7</v>
      </c>
      <c r="C910" s="27" t="s">
        <v>678</v>
      </c>
      <c r="D910" s="25" t="s">
        <v>1512</v>
      </c>
      <c r="E910" s="26" t="s">
        <v>1510</v>
      </c>
      <c r="F910" s="25" t="s">
        <v>203</v>
      </c>
      <c r="G910" s="25" t="s">
        <v>804</v>
      </c>
      <c r="H910" s="25" t="s">
        <v>31</v>
      </c>
      <c r="I910" s="25" t="s">
        <v>1427</v>
      </c>
      <c r="J910" s="25"/>
    </row>
    <row r="911" spans="1:10" x14ac:dyDescent="0.2">
      <c r="A911" s="25">
        <v>911</v>
      </c>
      <c r="B911" s="25" t="str">
        <f t="shared" si="29"/>
        <v>Bermuda_Plate7</v>
      </c>
      <c r="C911" s="27" t="s">
        <v>679</v>
      </c>
      <c r="D911" s="25" t="s">
        <v>1512</v>
      </c>
      <c r="E911" s="26" t="s">
        <v>1510</v>
      </c>
      <c r="F911" s="25" t="s">
        <v>203</v>
      </c>
      <c r="G911" s="25" t="s">
        <v>804</v>
      </c>
      <c r="H911" s="25" t="s">
        <v>31</v>
      </c>
      <c r="I911" s="25" t="s">
        <v>1428</v>
      </c>
      <c r="J911" s="25"/>
    </row>
    <row r="912" spans="1:10" x14ac:dyDescent="0.2">
      <c r="A912" s="25">
        <v>912</v>
      </c>
      <c r="B912" s="25" t="str">
        <f t="shared" si="29"/>
        <v>Bermuda_Plate7</v>
      </c>
      <c r="C912" s="27" t="s">
        <v>680</v>
      </c>
      <c r="D912" s="25" t="s">
        <v>1512</v>
      </c>
      <c r="E912" s="26" t="s">
        <v>1510</v>
      </c>
      <c r="F912" s="25" t="s">
        <v>203</v>
      </c>
      <c r="G912" s="25" t="s">
        <v>820</v>
      </c>
      <c r="H912" s="25" t="s">
        <v>40</v>
      </c>
      <c r="I912" s="25" t="s">
        <v>1429</v>
      </c>
      <c r="J912" s="25"/>
    </row>
    <row r="913" spans="1:10" x14ac:dyDescent="0.2">
      <c r="A913" s="25">
        <v>913</v>
      </c>
      <c r="B913" s="25" t="str">
        <f t="shared" si="29"/>
        <v>Bermuda_Plate7</v>
      </c>
      <c r="C913" s="27" t="s">
        <v>681</v>
      </c>
      <c r="D913" s="25" t="s">
        <v>1512</v>
      </c>
      <c r="E913" s="26" t="s">
        <v>1510</v>
      </c>
      <c r="F913" s="25" t="s">
        <v>203</v>
      </c>
      <c r="G913" s="25" t="s">
        <v>786</v>
      </c>
      <c r="H913" s="25" t="s">
        <v>38</v>
      </c>
      <c r="I913" s="25" t="s">
        <v>1430</v>
      </c>
      <c r="J913" s="25"/>
    </row>
    <row r="914" spans="1:10" x14ac:dyDescent="0.2">
      <c r="A914" s="25">
        <v>914</v>
      </c>
      <c r="B914" s="25" t="str">
        <f t="shared" si="29"/>
        <v>Bermuda_Plate7</v>
      </c>
      <c r="C914" s="27" t="s">
        <v>682</v>
      </c>
      <c r="D914" s="25" t="s">
        <v>1512</v>
      </c>
      <c r="E914" s="26" t="s">
        <v>1510</v>
      </c>
      <c r="F914" s="25" t="s">
        <v>590</v>
      </c>
      <c r="G914" s="25" t="s">
        <v>1508</v>
      </c>
      <c r="H914" s="25" t="s">
        <v>615</v>
      </c>
      <c r="I914" s="25" t="s">
        <v>1431</v>
      </c>
      <c r="J914" s="25"/>
    </row>
    <row r="915" spans="1:10" x14ac:dyDescent="0.2">
      <c r="A915" s="25">
        <v>915</v>
      </c>
      <c r="B915" s="25" t="str">
        <f t="shared" si="29"/>
        <v>Bermuda_Plate7</v>
      </c>
      <c r="C915" s="27" t="s">
        <v>683</v>
      </c>
      <c r="D915" s="25" t="s">
        <v>1512</v>
      </c>
      <c r="E915" s="26" t="s">
        <v>1510</v>
      </c>
      <c r="F915" s="25" t="s">
        <v>590</v>
      </c>
      <c r="G915" s="25" t="s">
        <v>1130</v>
      </c>
      <c r="H915" s="25" t="s">
        <v>56</v>
      </c>
      <c r="I915" s="25" t="s">
        <v>1432</v>
      </c>
      <c r="J915" s="25"/>
    </row>
    <row r="916" spans="1:10" x14ac:dyDescent="0.2">
      <c r="A916" s="25">
        <v>916</v>
      </c>
      <c r="B916" s="25" t="str">
        <f t="shared" si="29"/>
        <v>Bermuda_Plate7</v>
      </c>
      <c r="C916" s="27" t="s">
        <v>684</v>
      </c>
      <c r="D916" s="25" t="s">
        <v>1512</v>
      </c>
      <c r="E916" s="26" t="s">
        <v>1510</v>
      </c>
      <c r="F916" s="25" t="s">
        <v>590</v>
      </c>
      <c r="G916" s="25" t="s">
        <v>1121</v>
      </c>
      <c r="H916" s="25" t="s">
        <v>612</v>
      </c>
      <c r="I916" s="25" t="s">
        <v>1433</v>
      </c>
      <c r="J916" s="25"/>
    </row>
    <row r="917" spans="1:10" x14ac:dyDescent="0.2">
      <c r="A917" s="25">
        <v>917</v>
      </c>
      <c r="B917" s="25" t="str">
        <f t="shared" si="29"/>
        <v>Bermuda_Plate7</v>
      </c>
      <c r="C917" s="27" t="s">
        <v>686</v>
      </c>
      <c r="D917" s="25" t="s">
        <v>1512</v>
      </c>
      <c r="E917" s="26" t="s">
        <v>1510</v>
      </c>
      <c r="F917" s="25" t="s">
        <v>203</v>
      </c>
      <c r="G917" s="25" t="s">
        <v>771</v>
      </c>
      <c r="H917" s="25" t="s">
        <v>50</v>
      </c>
      <c r="I917" s="25" t="s">
        <v>1434</v>
      </c>
      <c r="J917" s="25"/>
    </row>
    <row r="918" spans="1:10" x14ac:dyDescent="0.2">
      <c r="A918" s="25">
        <v>918</v>
      </c>
      <c r="B918" s="25" t="str">
        <f t="shared" si="29"/>
        <v>Bermuda_Plate7</v>
      </c>
      <c r="C918" s="27" t="s">
        <v>687</v>
      </c>
      <c r="D918" s="25" t="s">
        <v>1512</v>
      </c>
      <c r="E918" s="26" t="s">
        <v>1510</v>
      </c>
      <c r="F918" s="25" t="s">
        <v>203</v>
      </c>
      <c r="G918" s="25" t="s">
        <v>771</v>
      </c>
      <c r="H918" s="25" t="s">
        <v>50</v>
      </c>
      <c r="I918" s="25" t="s">
        <v>1435</v>
      </c>
      <c r="J918" s="25"/>
    </row>
    <row r="919" spans="1:10" x14ac:dyDescent="0.2">
      <c r="A919" s="25">
        <v>919</v>
      </c>
      <c r="B919" s="25" t="str">
        <f t="shared" si="29"/>
        <v>Bermuda_Plate7</v>
      </c>
      <c r="C919" s="27" t="s">
        <v>688</v>
      </c>
      <c r="D919" s="25" t="s">
        <v>1512</v>
      </c>
      <c r="E919" s="26" t="s">
        <v>1510</v>
      </c>
      <c r="F919" s="25" t="s">
        <v>203</v>
      </c>
      <c r="G919" s="25" t="s">
        <v>769</v>
      </c>
      <c r="H919" s="25" t="s">
        <v>42</v>
      </c>
      <c r="I919" s="25" t="s">
        <v>1436</v>
      </c>
      <c r="J919" s="25"/>
    </row>
    <row r="920" spans="1:10" x14ac:dyDescent="0.2">
      <c r="A920" s="25">
        <v>920</v>
      </c>
      <c r="B920" s="25" t="str">
        <f t="shared" si="29"/>
        <v>Bermuda_Plate7</v>
      </c>
      <c r="C920" s="27" t="s">
        <v>689</v>
      </c>
      <c r="D920" s="25" t="s">
        <v>1512</v>
      </c>
      <c r="E920" s="26" t="s">
        <v>1510</v>
      </c>
      <c r="F920" s="25" t="s">
        <v>203</v>
      </c>
      <c r="G920" s="25" t="s">
        <v>769</v>
      </c>
      <c r="H920" s="25" t="s">
        <v>42</v>
      </c>
      <c r="I920" s="25" t="s">
        <v>1437</v>
      </c>
      <c r="J920" s="25"/>
    </row>
    <row r="921" spans="1:10" x14ac:dyDescent="0.2">
      <c r="A921" s="25">
        <v>921</v>
      </c>
      <c r="B921" s="25" t="str">
        <f t="shared" si="29"/>
        <v>Bermuda_Plate7</v>
      </c>
      <c r="C921" s="27" t="s">
        <v>691</v>
      </c>
      <c r="D921" s="25" t="s">
        <v>1512</v>
      </c>
      <c r="E921" s="26" t="s">
        <v>1510</v>
      </c>
      <c r="F921" s="25" t="s">
        <v>614</v>
      </c>
      <c r="G921" s="25" t="s">
        <v>769</v>
      </c>
      <c r="H921" s="25" t="s">
        <v>42</v>
      </c>
      <c r="I921" s="25" t="s">
        <v>1438</v>
      </c>
      <c r="J921" s="25"/>
    </row>
    <row r="922" spans="1:10" x14ac:dyDescent="0.2">
      <c r="A922" s="25">
        <v>922</v>
      </c>
      <c r="B922" s="25" t="str">
        <f t="shared" si="29"/>
        <v>Bermuda_Plate7</v>
      </c>
      <c r="C922" s="27" t="s">
        <v>692</v>
      </c>
      <c r="D922" s="25" t="s">
        <v>1512</v>
      </c>
      <c r="E922" s="26" t="s">
        <v>1510</v>
      </c>
      <c r="F922" s="25" t="s">
        <v>614</v>
      </c>
      <c r="G922" s="25" t="s">
        <v>771</v>
      </c>
      <c r="H922" s="25" t="s">
        <v>50</v>
      </c>
      <c r="I922" s="25" t="s">
        <v>1439</v>
      </c>
      <c r="J922" s="25"/>
    </row>
    <row r="923" spans="1:10" x14ac:dyDescent="0.2">
      <c r="A923" s="25">
        <v>923</v>
      </c>
      <c r="B923" s="25" t="str">
        <f t="shared" si="29"/>
        <v>Bermuda_Plate7</v>
      </c>
      <c r="C923" s="27" t="s">
        <v>693</v>
      </c>
      <c r="D923" s="25" t="s">
        <v>1512</v>
      </c>
      <c r="E923" s="26" t="s">
        <v>1510</v>
      </c>
      <c r="F923" s="25" t="s">
        <v>614</v>
      </c>
      <c r="G923" s="25" t="s">
        <v>771</v>
      </c>
      <c r="H923" s="25" t="s">
        <v>50</v>
      </c>
      <c r="I923" s="25" t="s">
        <v>1440</v>
      </c>
      <c r="J923" s="25"/>
    </row>
    <row r="924" spans="1:10" x14ac:dyDescent="0.2">
      <c r="A924" s="25">
        <v>924</v>
      </c>
      <c r="B924" s="25" t="str">
        <f t="shared" si="29"/>
        <v>Bermuda_Plate7</v>
      </c>
      <c r="C924" s="27" t="s">
        <v>694</v>
      </c>
      <c r="D924" s="25" t="s">
        <v>1512</v>
      </c>
      <c r="E924" s="26" t="s">
        <v>1510</v>
      </c>
      <c r="F924" s="25" t="s">
        <v>614</v>
      </c>
      <c r="G924" s="25" t="s">
        <v>769</v>
      </c>
      <c r="H924" s="25" t="s">
        <v>42</v>
      </c>
      <c r="I924" s="25" t="s">
        <v>1441</v>
      </c>
      <c r="J924" s="25"/>
    </row>
    <row r="925" spans="1:10" x14ac:dyDescent="0.2">
      <c r="A925" s="25">
        <v>925</v>
      </c>
      <c r="B925" s="25" t="str">
        <f t="shared" si="29"/>
        <v>Bermuda_Plate7</v>
      </c>
      <c r="C925" s="27" t="s">
        <v>696</v>
      </c>
      <c r="D925" s="25" t="s">
        <v>1512</v>
      </c>
      <c r="E925" s="26" t="s">
        <v>1510</v>
      </c>
      <c r="F925" s="25" t="s">
        <v>614</v>
      </c>
      <c r="G925" s="25" t="s">
        <v>769</v>
      </c>
      <c r="H925" s="25" t="s">
        <v>42</v>
      </c>
      <c r="I925" s="25" t="s">
        <v>1442</v>
      </c>
      <c r="J925" s="25"/>
    </row>
    <row r="926" spans="1:10" x14ac:dyDescent="0.2">
      <c r="A926" s="25">
        <v>926</v>
      </c>
      <c r="B926" s="25" t="str">
        <f t="shared" si="29"/>
        <v>Bermuda_Plate7</v>
      </c>
      <c r="C926" s="27" t="s">
        <v>698</v>
      </c>
      <c r="D926" s="25" t="s">
        <v>1512</v>
      </c>
      <c r="E926" s="26" t="s">
        <v>1510</v>
      </c>
      <c r="F926" s="25" t="s">
        <v>614</v>
      </c>
      <c r="G926" s="25" t="s">
        <v>769</v>
      </c>
      <c r="H926" s="25" t="s">
        <v>42</v>
      </c>
      <c r="I926" s="25" t="s">
        <v>1443</v>
      </c>
      <c r="J926" s="25"/>
    </row>
    <row r="927" spans="1:10" x14ac:dyDescent="0.2">
      <c r="A927" s="25">
        <v>927</v>
      </c>
      <c r="B927" s="25" t="str">
        <f t="shared" si="29"/>
        <v>Bermuda_Plate7</v>
      </c>
      <c r="C927" s="27" t="s">
        <v>699</v>
      </c>
      <c r="D927" s="25" t="s">
        <v>1512</v>
      </c>
      <c r="E927" s="26" t="s">
        <v>1510</v>
      </c>
      <c r="F927" s="25" t="s">
        <v>614</v>
      </c>
      <c r="G927" s="25" t="s">
        <v>769</v>
      </c>
      <c r="H927" s="25" t="s">
        <v>42</v>
      </c>
      <c r="I927" s="25" t="s">
        <v>1444</v>
      </c>
      <c r="J927" s="25"/>
    </row>
    <row r="928" spans="1:10" x14ac:dyDescent="0.2">
      <c r="A928" s="25">
        <v>928</v>
      </c>
      <c r="B928" s="25" t="str">
        <f t="shared" si="29"/>
        <v>Bermuda_Plate7</v>
      </c>
      <c r="C928" s="27" t="s">
        <v>700</v>
      </c>
      <c r="D928" s="25" t="s">
        <v>1512</v>
      </c>
      <c r="E928" s="26" t="s">
        <v>1510</v>
      </c>
      <c r="F928" s="25" t="s">
        <v>590</v>
      </c>
      <c r="G928" s="25" t="s">
        <v>769</v>
      </c>
      <c r="H928" s="25" t="s">
        <v>42</v>
      </c>
      <c r="I928" s="25" t="s">
        <v>1445</v>
      </c>
      <c r="J928" s="25"/>
    </row>
    <row r="929" spans="1:10" x14ac:dyDescent="0.2">
      <c r="A929" s="25">
        <v>929</v>
      </c>
      <c r="B929" s="25" t="str">
        <f t="shared" si="29"/>
        <v>Bermuda_Plate7</v>
      </c>
      <c r="C929" s="27" t="s">
        <v>701</v>
      </c>
      <c r="D929" s="25" t="s">
        <v>1512</v>
      </c>
      <c r="E929" s="26" t="s">
        <v>1510</v>
      </c>
      <c r="F929" s="25" t="s">
        <v>590</v>
      </c>
      <c r="G929" s="25" t="s">
        <v>769</v>
      </c>
      <c r="H929" s="25" t="s">
        <v>42</v>
      </c>
      <c r="I929" s="25" t="s">
        <v>1446</v>
      </c>
      <c r="J929" s="25"/>
    </row>
    <row r="930" spans="1:10" x14ac:dyDescent="0.2">
      <c r="A930" s="25">
        <v>930</v>
      </c>
      <c r="B930" s="25" t="str">
        <f t="shared" si="29"/>
        <v>Bermuda_Plate7</v>
      </c>
      <c r="C930" s="27" t="s">
        <v>703</v>
      </c>
      <c r="D930" s="25" t="s">
        <v>1512</v>
      </c>
      <c r="E930" s="26" t="s">
        <v>1510</v>
      </c>
      <c r="F930" s="25" t="s">
        <v>590</v>
      </c>
      <c r="G930" s="25" t="s">
        <v>786</v>
      </c>
      <c r="H930" s="25" t="s">
        <v>38</v>
      </c>
      <c r="I930" s="25" t="s">
        <v>1447</v>
      </c>
      <c r="J930" s="25"/>
    </row>
    <row r="931" spans="1:10" x14ac:dyDescent="0.2">
      <c r="A931" s="25">
        <v>931</v>
      </c>
      <c r="B931" s="25" t="str">
        <f t="shared" si="29"/>
        <v>Bermuda_Plate7</v>
      </c>
      <c r="C931" s="27" t="s">
        <v>704</v>
      </c>
      <c r="D931" s="25" t="s">
        <v>1512</v>
      </c>
      <c r="E931" s="26" t="s">
        <v>1510</v>
      </c>
      <c r="F931" s="25" t="s">
        <v>590</v>
      </c>
      <c r="G931" s="25" t="s">
        <v>786</v>
      </c>
      <c r="H931" s="25" t="s">
        <v>38</v>
      </c>
      <c r="I931" s="25" t="s">
        <v>1448</v>
      </c>
      <c r="J931" s="25"/>
    </row>
    <row r="932" spans="1:10" x14ac:dyDescent="0.2">
      <c r="A932" s="25">
        <v>932</v>
      </c>
      <c r="B932" s="25" t="str">
        <f t="shared" si="29"/>
        <v>Bermuda_Plate7</v>
      </c>
      <c r="C932" s="27" t="s">
        <v>706</v>
      </c>
      <c r="D932" s="25" t="s">
        <v>1512</v>
      </c>
      <c r="E932" s="26" t="s">
        <v>1510</v>
      </c>
      <c r="F932" s="25" t="s">
        <v>590</v>
      </c>
      <c r="G932" s="25" t="s">
        <v>771</v>
      </c>
      <c r="H932" s="25" t="s">
        <v>50</v>
      </c>
      <c r="I932" s="25" t="s">
        <v>1449</v>
      </c>
      <c r="J932" s="25"/>
    </row>
    <row r="933" spans="1:10" x14ac:dyDescent="0.2">
      <c r="A933" s="25">
        <v>933</v>
      </c>
      <c r="B933" s="25" t="str">
        <f t="shared" si="29"/>
        <v>Bermuda_Plate7</v>
      </c>
      <c r="C933" s="27" t="s">
        <v>707</v>
      </c>
      <c r="D933" s="25" t="s">
        <v>1512</v>
      </c>
      <c r="E933" s="26" t="s">
        <v>1510</v>
      </c>
      <c r="F933" s="25" t="s">
        <v>590</v>
      </c>
      <c r="G933" s="25" t="s">
        <v>1121</v>
      </c>
      <c r="H933" s="25" t="s">
        <v>612</v>
      </c>
      <c r="I933" s="25" t="s">
        <v>1450</v>
      </c>
      <c r="J933" s="25"/>
    </row>
    <row r="934" spans="1:10" x14ac:dyDescent="0.2">
      <c r="A934" s="25">
        <v>934</v>
      </c>
      <c r="B934" s="25" t="str">
        <f t="shared" si="29"/>
        <v>Bermuda_Plate7</v>
      </c>
      <c r="C934" s="27" t="s">
        <v>708</v>
      </c>
      <c r="D934" s="25" t="s">
        <v>1512</v>
      </c>
      <c r="E934" s="26" t="s">
        <v>1510</v>
      </c>
      <c r="F934" s="25" t="s">
        <v>590</v>
      </c>
      <c r="G934" s="25" t="s">
        <v>771</v>
      </c>
      <c r="H934" s="25" t="s">
        <v>50</v>
      </c>
      <c r="I934" s="25" t="s">
        <v>1451</v>
      </c>
      <c r="J934" s="25"/>
    </row>
    <row r="935" spans="1:10" x14ac:dyDescent="0.2">
      <c r="A935" s="25">
        <v>935</v>
      </c>
      <c r="B935" s="25" t="str">
        <f t="shared" si="29"/>
        <v>Bermuda_Plate7</v>
      </c>
      <c r="C935" s="27" t="s">
        <v>709</v>
      </c>
      <c r="D935" s="25" t="s">
        <v>1512</v>
      </c>
      <c r="E935" s="26" t="s">
        <v>1510</v>
      </c>
      <c r="F935" s="25" t="s">
        <v>590</v>
      </c>
      <c r="G935" s="25" t="s">
        <v>1112</v>
      </c>
      <c r="H935" s="25" t="s">
        <v>68</v>
      </c>
      <c r="I935" s="25" t="s">
        <v>1452</v>
      </c>
      <c r="J935" s="25"/>
    </row>
    <row r="936" spans="1:10" x14ac:dyDescent="0.2">
      <c r="A936" s="25">
        <v>936</v>
      </c>
      <c r="B936" s="25" t="str">
        <f t="shared" si="29"/>
        <v>Bermuda_Plate7</v>
      </c>
      <c r="C936" s="27" t="s">
        <v>710</v>
      </c>
      <c r="D936" s="25" t="s">
        <v>1512</v>
      </c>
      <c r="E936" s="26" t="s">
        <v>1510</v>
      </c>
      <c r="F936" s="25" t="s">
        <v>590</v>
      </c>
      <c r="G936" s="25" t="s">
        <v>1112</v>
      </c>
      <c r="H936" s="25" t="s">
        <v>68</v>
      </c>
      <c r="I936" s="25" t="s">
        <v>1453</v>
      </c>
      <c r="J936" s="25"/>
    </row>
    <row r="937" spans="1:10" x14ac:dyDescent="0.2">
      <c r="A937" s="25">
        <v>937</v>
      </c>
      <c r="B937" s="25" t="str">
        <f t="shared" ref="B937:B967" si="30">B936</f>
        <v>Bermuda_Plate7</v>
      </c>
      <c r="C937" s="27" t="s">
        <v>711</v>
      </c>
      <c r="D937" s="25" t="s">
        <v>1512</v>
      </c>
      <c r="E937" s="26" t="s">
        <v>1510</v>
      </c>
      <c r="F937" s="25" t="s">
        <v>590</v>
      </c>
      <c r="G937" s="25" t="s">
        <v>1508</v>
      </c>
      <c r="H937" s="25" t="s">
        <v>615</v>
      </c>
      <c r="I937" s="25" t="s">
        <v>1454</v>
      </c>
      <c r="J937" s="25"/>
    </row>
    <row r="938" spans="1:10" x14ac:dyDescent="0.2">
      <c r="A938" s="25">
        <v>938</v>
      </c>
      <c r="B938" s="25" t="str">
        <f t="shared" si="30"/>
        <v>Bermuda_Plate7</v>
      </c>
      <c r="C938" s="27" t="s">
        <v>712</v>
      </c>
      <c r="D938" s="25" t="s">
        <v>1512</v>
      </c>
      <c r="E938" s="26" t="s">
        <v>1510</v>
      </c>
      <c r="F938" s="25" t="s">
        <v>590</v>
      </c>
      <c r="G938" s="25" t="s">
        <v>804</v>
      </c>
      <c r="H938" s="25" t="s">
        <v>31</v>
      </c>
      <c r="I938" s="25" t="s">
        <v>1455</v>
      </c>
      <c r="J938" s="25"/>
    </row>
    <row r="939" spans="1:10" x14ac:dyDescent="0.2">
      <c r="A939" s="25">
        <v>939</v>
      </c>
      <c r="B939" s="25" t="str">
        <f t="shared" si="30"/>
        <v>Bermuda_Plate7</v>
      </c>
      <c r="C939" s="27" t="s">
        <v>713</v>
      </c>
      <c r="D939" s="25" t="s">
        <v>1512</v>
      </c>
      <c r="E939" s="26" t="s">
        <v>1510</v>
      </c>
      <c r="F939" s="25" t="s">
        <v>590</v>
      </c>
      <c r="G939" s="25" t="s">
        <v>804</v>
      </c>
      <c r="H939" s="25" t="s">
        <v>31</v>
      </c>
      <c r="I939" s="25" t="s">
        <v>1456</v>
      </c>
      <c r="J939" s="25"/>
    </row>
    <row r="940" spans="1:10" x14ac:dyDescent="0.2">
      <c r="A940" s="25">
        <v>940</v>
      </c>
      <c r="B940" s="25" t="str">
        <f t="shared" si="30"/>
        <v>Bermuda_Plate7</v>
      </c>
      <c r="C940" s="27" t="s">
        <v>714</v>
      </c>
      <c r="D940" s="25" t="s">
        <v>1512</v>
      </c>
      <c r="E940" s="26" t="s">
        <v>1510</v>
      </c>
      <c r="F940" s="25" t="s">
        <v>590</v>
      </c>
      <c r="G940" s="25" t="s">
        <v>1113</v>
      </c>
      <c r="H940" s="25" t="s">
        <v>71</v>
      </c>
      <c r="I940" s="25" t="s">
        <v>1457</v>
      </c>
      <c r="J940" s="25"/>
    </row>
    <row r="941" spans="1:10" x14ac:dyDescent="0.2">
      <c r="A941" s="25">
        <v>941</v>
      </c>
      <c r="B941" s="25" t="str">
        <f t="shared" si="30"/>
        <v>Bermuda_Plate7</v>
      </c>
      <c r="C941" s="27" t="s">
        <v>715</v>
      </c>
      <c r="D941" s="25" t="s">
        <v>1512</v>
      </c>
      <c r="E941" s="26" t="s">
        <v>1510</v>
      </c>
      <c r="F941" s="25" t="s">
        <v>590</v>
      </c>
      <c r="G941" s="25" t="s">
        <v>1113</v>
      </c>
      <c r="H941" s="25" t="s">
        <v>71</v>
      </c>
      <c r="I941" s="25" t="s">
        <v>1458</v>
      </c>
      <c r="J941" s="25"/>
    </row>
    <row r="942" spans="1:10" x14ac:dyDescent="0.2">
      <c r="A942" s="25">
        <v>942</v>
      </c>
      <c r="B942" s="25" t="str">
        <f t="shared" si="30"/>
        <v>Bermuda_Plate7</v>
      </c>
      <c r="C942" s="27" t="s">
        <v>716</v>
      </c>
      <c r="D942" s="25" t="s">
        <v>1512</v>
      </c>
      <c r="E942" s="26" t="s">
        <v>1510</v>
      </c>
      <c r="F942" s="25" t="s">
        <v>590</v>
      </c>
      <c r="G942" s="25" t="s">
        <v>1130</v>
      </c>
      <c r="H942" s="25" t="s">
        <v>56</v>
      </c>
      <c r="I942" s="25" t="s">
        <v>1459</v>
      </c>
      <c r="J942" s="25"/>
    </row>
    <row r="943" spans="1:10" x14ac:dyDescent="0.2">
      <c r="A943" s="25">
        <v>943</v>
      </c>
      <c r="B943" s="25" t="str">
        <f t="shared" si="30"/>
        <v>Bermuda_Plate7</v>
      </c>
      <c r="C943" s="27" t="s">
        <v>717</v>
      </c>
      <c r="D943" s="25" t="s">
        <v>1512</v>
      </c>
      <c r="E943" s="26" t="s">
        <v>1510</v>
      </c>
      <c r="F943" s="25" t="s">
        <v>132</v>
      </c>
      <c r="G943" s="25" t="s">
        <v>1130</v>
      </c>
      <c r="H943" s="25" t="s">
        <v>56</v>
      </c>
      <c r="I943" s="25" t="s">
        <v>1460</v>
      </c>
      <c r="J943" s="25"/>
    </row>
    <row r="944" spans="1:10" x14ac:dyDescent="0.2">
      <c r="A944" s="25">
        <v>944</v>
      </c>
      <c r="B944" s="25" t="str">
        <f t="shared" si="30"/>
        <v>Bermuda_Plate7</v>
      </c>
      <c r="C944" s="27" t="s">
        <v>718</v>
      </c>
      <c r="D944" s="25" t="s">
        <v>1512</v>
      </c>
      <c r="E944" s="26" t="s">
        <v>1510</v>
      </c>
      <c r="F944" s="25" t="s">
        <v>132</v>
      </c>
      <c r="G944" s="25" t="s">
        <v>1124</v>
      </c>
      <c r="H944" s="25" t="s">
        <v>97</v>
      </c>
      <c r="I944" s="25" t="s">
        <v>1461</v>
      </c>
      <c r="J944" s="25"/>
    </row>
    <row r="945" spans="1:10" x14ac:dyDescent="0.2">
      <c r="A945" s="25">
        <v>945</v>
      </c>
      <c r="B945" s="25" t="str">
        <f t="shared" si="30"/>
        <v>Bermuda_Plate7</v>
      </c>
      <c r="C945" s="27" t="s">
        <v>719</v>
      </c>
      <c r="D945" s="25" t="s">
        <v>1512</v>
      </c>
      <c r="E945" s="26" t="s">
        <v>1510</v>
      </c>
      <c r="F945" s="25" t="s">
        <v>132</v>
      </c>
      <c r="G945" s="25" t="s">
        <v>1121</v>
      </c>
      <c r="H945" s="25" t="s">
        <v>612</v>
      </c>
      <c r="I945" s="25" t="s">
        <v>1462</v>
      </c>
      <c r="J945" s="25"/>
    </row>
    <row r="946" spans="1:10" x14ac:dyDescent="0.2">
      <c r="A946" s="25">
        <v>946</v>
      </c>
      <c r="B946" s="25" t="str">
        <f t="shared" si="30"/>
        <v>Bermuda_Plate7</v>
      </c>
      <c r="C946" s="27" t="s">
        <v>720</v>
      </c>
      <c r="D946" s="25" t="s">
        <v>1512</v>
      </c>
      <c r="E946" s="26" t="s">
        <v>1510</v>
      </c>
      <c r="F946" s="25" t="s">
        <v>132</v>
      </c>
      <c r="G946" s="25" t="s">
        <v>1121</v>
      </c>
      <c r="H946" s="25" t="s">
        <v>612</v>
      </c>
      <c r="I946" s="25" t="s">
        <v>1463</v>
      </c>
      <c r="J946" s="25"/>
    </row>
    <row r="947" spans="1:10" x14ac:dyDescent="0.2">
      <c r="A947" s="25">
        <v>947</v>
      </c>
      <c r="B947" s="25" t="str">
        <f t="shared" si="30"/>
        <v>Bermuda_Plate7</v>
      </c>
      <c r="C947" s="27" t="s">
        <v>721</v>
      </c>
      <c r="D947" s="25" t="s">
        <v>1512</v>
      </c>
      <c r="E947" s="26" t="s">
        <v>1510</v>
      </c>
      <c r="F947" s="25" t="s">
        <v>132</v>
      </c>
      <c r="G947" s="25" t="s">
        <v>1121</v>
      </c>
      <c r="H947" s="25" t="s">
        <v>612</v>
      </c>
      <c r="I947" s="25" t="s">
        <v>1464</v>
      </c>
      <c r="J947" s="25"/>
    </row>
    <row r="948" spans="1:10" x14ac:dyDescent="0.2">
      <c r="A948" s="25">
        <v>948</v>
      </c>
      <c r="B948" s="25" t="str">
        <f t="shared" si="30"/>
        <v>Bermuda_Plate7</v>
      </c>
      <c r="C948" s="27" t="s">
        <v>722</v>
      </c>
      <c r="D948" s="25" t="s">
        <v>1512</v>
      </c>
      <c r="E948" s="26" t="s">
        <v>1510</v>
      </c>
      <c r="F948" s="25" t="s">
        <v>614</v>
      </c>
      <c r="G948" s="25" t="s">
        <v>786</v>
      </c>
      <c r="H948" s="25" t="s">
        <v>38</v>
      </c>
      <c r="I948" s="25" t="s">
        <v>1465</v>
      </c>
      <c r="J948" s="25"/>
    </row>
    <row r="949" spans="1:10" x14ac:dyDescent="0.2">
      <c r="A949" s="25">
        <v>949</v>
      </c>
      <c r="B949" s="25" t="str">
        <f t="shared" si="30"/>
        <v>Bermuda_Plate7</v>
      </c>
      <c r="C949" s="27" t="s">
        <v>723</v>
      </c>
      <c r="D949" s="25" t="s">
        <v>1512</v>
      </c>
      <c r="E949" s="26" t="s">
        <v>1511</v>
      </c>
      <c r="F949" s="25" t="s">
        <v>79</v>
      </c>
      <c r="G949" s="25" t="s">
        <v>804</v>
      </c>
      <c r="H949" s="25" t="s">
        <v>31</v>
      </c>
      <c r="I949" s="25" t="s">
        <v>1466</v>
      </c>
      <c r="J949" s="25"/>
    </row>
    <row r="950" spans="1:10" x14ac:dyDescent="0.2">
      <c r="A950" s="25">
        <v>950</v>
      </c>
      <c r="B950" s="25" t="str">
        <f t="shared" si="30"/>
        <v>Bermuda_Plate7</v>
      </c>
      <c r="C950" s="27" t="s">
        <v>724</v>
      </c>
      <c r="D950" s="25" t="s">
        <v>1512</v>
      </c>
      <c r="E950" s="26" t="s">
        <v>1511</v>
      </c>
      <c r="F950" s="25" t="s">
        <v>79</v>
      </c>
      <c r="G950" s="25" t="s">
        <v>1508</v>
      </c>
      <c r="H950" s="25" t="s">
        <v>615</v>
      </c>
      <c r="I950" s="25" t="s">
        <v>1467</v>
      </c>
      <c r="J950" s="25"/>
    </row>
    <row r="951" spans="1:10" x14ac:dyDescent="0.2">
      <c r="A951" s="25">
        <v>951</v>
      </c>
      <c r="B951" s="25" t="str">
        <f t="shared" si="30"/>
        <v>Bermuda_Plate7</v>
      </c>
      <c r="C951" s="27" t="s">
        <v>725</v>
      </c>
      <c r="D951" s="25" t="s">
        <v>1512</v>
      </c>
      <c r="E951" s="26" t="s">
        <v>1511</v>
      </c>
      <c r="F951" s="25" t="s">
        <v>79</v>
      </c>
      <c r="G951" s="25" t="s">
        <v>1113</v>
      </c>
      <c r="H951" s="25" t="s">
        <v>71</v>
      </c>
      <c r="I951" s="25" t="s">
        <v>1468</v>
      </c>
      <c r="J951" s="25"/>
    </row>
    <row r="952" spans="1:10" x14ac:dyDescent="0.2">
      <c r="A952" s="25">
        <v>952</v>
      </c>
      <c r="B952" s="25" t="str">
        <f t="shared" si="30"/>
        <v>Bermuda_Plate7</v>
      </c>
      <c r="C952" s="27" t="s">
        <v>726</v>
      </c>
      <c r="D952" s="25" t="s">
        <v>1512</v>
      </c>
      <c r="E952" s="26" t="s">
        <v>1511</v>
      </c>
      <c r="F952" s="25" t="s">
        <v>79</v>
      </c>
      <c r="G952" s="25" t="s">
        <v>1508</v>
      </c>
      <c r="H952" s="25" t="s">
        <v>615</v>
      </c>
      <c r="I952" s="25" t="s">
        <v>1469</v>
      </c>
      <c r="J952" s="25"/>
    </row>
    <row r="953" spans="1:10" x14ac:dyDescent="0.2">
      <c r="A953" s="25">
        <v>953</v>
      </c>
      <c r="B953" s="25" t="str">
        <f t="shared" si="30"/>
        <v>Bermuda_Plate7</v>
      </c>
      <c r="C953" s="27" t="s">
        <v>727</v>
      </c>
      <c r="D953" s="25" t="s">
        <v>1512</v>
      </c>
      <c r="E953" s="26" t="s">
        <v>1511</v>
      </c>
      <c r="F953" s="25" t="s">
        <v>79</v>
      </c>
      <c r="G953" s="25" t="s">
        <v>1508</v>
      </c>
      <c r="H953" s="25" t="s">
        <v>615</v>
      </c>
      <c r="I953" s="25" t="s">
        <v>1470</v>
      </c>
      <c r="J953" s="25"/>
    </row>
    <row r="954" spans="1:10" x14ac:dyDescent="0.2">
      <c r="A954" s="25">
        <v>954</v>
      </c>
      <c r="B954" s="25" t="str">
        <f t="shared" si="30"/>
        <v>Bermuda_Plate7</v>
      </c>
      <c r="C954" s="27" t="s">
        <v>728</v>
      </c>
      <c r="D954" s="25" t="s">
        <v>1512</v>
      </c>
      <c r="E954" s="26" t="s">
        <v>1511</v>
      </c>
      <c r="F954" s="25" t="s">
        <v>79</v>
      </c>
      <c r="G954" s="25" t="s">
        <v>1508</v>
      </c>
      <c r="H954" s="25" t="s">
        <v>615</v>
      </c>
      <c r="I954" s="25" t="s">
        <v>1471</v>
      </c>
      <c r="J954" s="25"/>
    </row>
    <row r="955" spans="1:10" x14ac:dyDescent="0.2">
      <c r="A955" s="25">
        <v>955</v>
      </c>
      <c r="B955" s="25" t="str">
        <f t="shared" si="30"/>
        <v>Bermuda_Plate7</v>
      </c>
      <c r="C955" s="27" t="s">
        <v>729</v>
      </c>
      <c r="D955" s="25" t="s">
        <v>1512</v>
      </c>
      <c r="E955" s="26" t="s">
        <v>1511</v>
      </c>
      <c r="F955" s="25" t="s">
        <v>79</v>
      </c>
      <c r="G955" s="25" t="s">
        <v>804</v>
      </c>
      <c r="H955" s="25" t="s">
        <v>31</v>
      </c>
      <c r="I955" s="25" t="s">
        <v>1472</v>
      </c>
      <c r="J955" s="25"/>
    </row>
    <row r="956" spans="1:10" x14ac:dyDescent="0.2">
      <c r="A956" s="25">
        <v>956</v>
      </c>
      <c r="B956" s="25" t="str">
        <f t="shared" si="30"/>
        <v>Bermuda_Plate7</v>
      </c>
      <c r="C956" s="27" t="s">
        <v>730</v>
      </c>
      <c r="D956" s="25" t="s">
        <v>1512</v>
      </c>
      <c r="E956" s="26" t="s">
        <v>1511</v>
      </c>
      <c r="F956" s="25" t="s">
        <v>79</v>
      </c>
      <c r="G956" s="25" t="s">
        <v>804</v>
      </c>
      <c r="H956" s="25" t="s">
        <v>31</v>
      </c>
      <c r="I956" s="25" t="s">
        <v>1473</v>
      </c>
      <c r="J956" s="25"/>
    </row>
    <row r="957" spans="1:10" x14ac:dyDescent="0.2">
      <c r="A957" s="25">
        <v>957</v>
      </c>
      <c r="B957" s="25" t="str">
        <f t="shared" si="30"/>
        <v>Bermuda_Plate7</v>
      </c>
      <c r="C957" s="27" t="s">
        <v>731</v>
      </c>
      <c r="D957" s="25" t="s">
        <v>1512</v>
      </c>
      <c r="E957" s="26" t="s">
        <v>1511</v>
      </c>
      <c r="F957" s="25" t="s">
        <v>79</v>
      </c>
      <c r="G957" s="25" t="s">
        <v>804</v>
      </c>
      <c r="H957" s="25" t="s">
        <v>31</v>
      </c>
      <c r="I957" s="25" t="s">
        <v>1474</v>
      </c>
      <c r="J957" s="25"/>
    </row>
    <row r="958" spans="1:10" x14ac:dyDescent="0.2">
      <c r="A958" s="25">
        <v>958</v>
      </c>
      <c r="B958" s="25" t="str">
        <f t="shared" si="30"/>
        <v>Bermuda_Plate7</v>
      </c>
      <c r="C958" s="27" t="s">
        <v>732</v>
      </c>
      <c r="D958" s="25" t="s">
        <v>1512</v>
      </c>
      <c r="E958" s="26" t="s">
        <v>1511</v>
      </c>
      <c r="F958" s="25" t="s">
        <v>79</v>
      </c>
      <c r="G958" s="25" t="s">
        <v>804</v>
      </c>
      <c r="H958" s="25" t="s">
        <v>31</v>
      </c>
      <c r="I958" s="25" t="s">
        <v>1475</v>
      </c>
      <c r="J958" s="25"/>
    </row>
    <row r="959" spans="1:10" x14ac:dyDescent="0.2">
      <c r="A959" s="25">
        <v>959</v>
      </c>
      <c r="B959" s="25" t="str">
        <f t="shared" si="30"/>
        <v>Bermuda_Plate7</v>
      </c>
      <c r="C959" s="27" t="s">
        <v>733</v>
      </c>
      <c r="D959" s="25" t="s">
        <v>1512</v>
      </c>
      <c r="E959" s="26" t="s">
        <v>1511</v>
      </c>
      <c r="F959" s="25" t="s">
        <v>79</v>
      </c>
      <c r="G959" s="25" t="s">
        <v>804</v>
      </c>
      <c r="H959" s="25" t="s">
        <v>31</v>
      </c>
      <c r="I959" s="25" t="s">
        <v>1476</v>
      </c>
      <c r="J959" s="25"/>
    </row>
    <row r="960" spans="1:10" x14ac:dyDescent="0.2">
      <c r="A960" s="25">
        <v>960</v>
      </c>
      <c r="B960" s="25" t="str">
        <f t="shared" si="30"/>
        <v>Bermuda_Plate7</v>
      </c>
      <c r="C960" s="27" t="s">
        <v>734</v>
      </c>
      <c r="D960" s="25" t="s">
        <v>1512</v>
      </c>
      <c r="E960" s="26" t="s">
        <v>1511</v>
      </c>
      <c r="F960" s="25" t="s">
        <v>79</v>
      </c>
      <c r="G960" s="25" t="s">
        <v>804</v>
      </c>
      <c r="H960" s="25" t="s">
        <v>31</v>
      </c>
      <c r="I960" s="25" t="s">
        <v>1477</v>
      </c>
      <c r="J960" s="25"/>
    </row>
    <row r="961" spans="1:10" x14ac:dyDescent="0.2">
      <c r="A961" s="25">
        <v>961</v>
      </c>
      <c r="B961" s="25" t="str">
        <f t="shared" si="30"/>
        <v>Bermuda_Plate7</v>
      </c>
      <c r="C961" s="27" t="s">
        <v>735</v>
      </c>
      <c r="D961" s="25" t="s">
        <v>1512</v>
      </c>
      <c r="E961" s="26" t="s">
        <v>1511</v>
      </c>
      <c r="F961" s="25" t="s">
        <v>79</v>
      </c>
      <c r="G961" s="25" t="s">
        <v>1119</v>
      </c>
      <c r="H961" s="25" t="s">
        <v>146</v>
      </c>
      <c r="I961" s="25" t="s">
        <v>1478</v>
      </c>
      <c r="J961" s="25"/>
    </row>
    <row r="962" spans="1:10" x14ac:dyDescent="0.2">
      <c r="A962" s="25">
        <v>962</v>
      </c>
      <c r="B962" s="25" t="str">
        <f t="shared" si="30"/>
        <v>Bermuda_Plate7</v>
      </c>
      <c r="C962" s="27" t="s">
        <v>736</v>
      </c>
      <c r="D962" s="25" t="s">
        <v>1512</v>
      </c>
      <c r="E962" s="26" t="s">
        <v>1511</v>
      </c>
      <c r="F962" s="25" t="s">
        <v>79</v>
      </c>
      <c r="G962" s="25" t="s">
        <v>1508</v>
      </c>
      <c r="H962" s="25" t="s">
        <v>615</v>
      </c>
      <c r="I962" s="25" t="s">
        <v>1479</v>
      </c>
      <c r="J962" s="25"/>
    </row>
    <row r="963" spans="1:10" x14ac:dyDescent="0.2">
      <c r="A963" s="25">
        <v>963</v>
      </c>
      <c r="B963" s="25" t="str">
        <f t="shared" si="30"/>
        <v>Bermuda_Plate7</v>
      </c>
      <c r="C963" s="27" t="s">
        <v>737</v>
      </c>
      <c r="D963" s="25" t="s">
        <v>1512</v>
      </c>
      <c r="E963" s="26" t="s">
        <v>1511</v>
      </c>
      <c r="F963" s="25" t="s">
        <v>79</v>
      </c>
      <c r="G963" s="25" t="s">
        <v>820</v>
      </c>
      <c r="H963" s="25" t="s">
        <v>40</v>
      </c>
      <c r="I963" s="25" t="s">
        <v>1480</v>
      </c>
      <c r="J963" s="25"/>
    </row>
    <row r="964" spans="1:10" x14ac:dyDescent="0.2">
      <c r="A964" s="25">
        <v>964</v>
      </c>
      <c r="B964" s="25" t="str">
        <f t="shared" si="30"/>
        <v>Bermuda_Plate7</v>
      </c>
      <c r="C964" s="27" t="s">
        <v>738</v>
      </c>
      <c r="D964" s="25" t="s">
        <v>1512</v>
      </c>
      <c r="E964" s="26" t="s">
        <v>1511</v>
      </c>
      <c r="F964" s="25" t="s">
        <v>285</v>
      </c>
      <c r="G964" s="25" t="s">
        <v>804</v>
      </c>
      <c r="H964" s="25" t="s">
        <v>31</v>
      </c>
      <c r="I964" s="25" t="s">
        <v>1481</v>
      </c>
      <c r="J964" s="25"/>
    </row>
    <row r="965" spans="1:10" x14ac:dyDescent="0.2">
      <c r="A965" s="25">
        <v>965</v>
      </c>
      <c r="B965" s="25" t="str">
        <f t="shared" si="30"/>
        <v>Bermuda_Plate7</v>
      </c>
      <c r="C965" s="27" t="s">
        <v>739</v>
      </c>
      <c r="D965" s="25" t="s">
        <v>1512</v>
      </c>
      <c r="E965" s="26" t="s">
        <v>1511</v>
      </c>
      <c r="F965" s="25" t="s">
        <v>79</v>
      </c>
      <c r="G965" s="25" t="s">
        <v>1130</v>
      </c>
      <c r="H965" s="25" t="s">
        <v>56</v>
      </c>
      <c r="I965" s="25" t="s">
        <v>1482</v>
      </c>
      <c r="J965" s="25"/>
    </row>
    <row r="966" spans="1:10" x14ac:dyDescent="0.2">
      <c r="A966" s="25">
        <v>966</v>
      </c>
      <c r="B966" s="25" t="str">
        <f t="shared" si="30"/>
        <v>Bermuda_Plate7</v>
      </c>
      <c r="C966" s="27" t="s">
        <v>740</v>
      </c>
      <c r="D966" s="25" t="s">
        <v>1512</v>
      </c>
      <c r="E966" s="26" t="s">
        <v>1511</v>
      </c>
      <c r="F966" s="25" t="s">
        <v>79</v>
      </c>
      <c r="G966" s="25" t="s">
        <v>804</v>
      </c>
      <c r="H966" s="25" t="s">
        <v>31</v>
      </c>
      <c r="I966" s="25" t="s">
        <v>1483</v>
      </c>
      <c r="J966" s="25"/>
    </row>
    <row r="967" spans="1:10" x14ac:dyDescent="0.2">
      <c r="A967" s="25">
        <v>967</v>
      </c>
      <c r="B967" s="25" t="str">
        <f t="shared" si="30"/>
        <v>Bermuda_Plate7</v>
      </c>
      <c r="C967" s="27" t="s">
        <v>741</v>
      </c>
      <c r="D967" s="25" t="s">
        <v>1512</v>
      </c>
      <c r="E967" s="26" t="s">
        <v>1511</v>
      </c>
      <c r="F967" s="25" t="s">
        <v>285</v>
      </c>
      <c r="G967" s="25" t="s">
        <v>1121</v>
      </c>
      <c r="H967" s="25" t="s">
        <v>612</v>
      </c>
      <c r="I967" s="25" t="s">
        <v>1484</v>
      </c>
      <c r="J967" s="25"/>
    </row>
    <row r="968" spans="1:10" x14ac:dyDescent="0.2">
      <c r="A968" s="25">
        <v>968</v>
      </c>
      <c r="B968" s="25" t="s">
        <v>1516</v>
      </c>
      <c r="C968" s="27" t="s">
        <v>634</v>
      </c>
      <c r="D968" s="25" t="s">
        <v>1512</v>
      </c>
      <c r="E968" s="26" t="s">
        <v>1511</v>
      </c>
      <c r="F968" s="25" t="s">
        <v>285</v>
      </c>
      <c r="G968" s="25" t="s">
        <v>1119</v>
      </c>
      <c r="H968" s="25" t="s">
        <v>146</v>
      </c>
      <c r="I968" s="25" t="s">
        <v>1485</v>
      </c>
      <c r="J968" s="25"/>
    </row>
    <row r="969" spans="1:10" x14ac:dyDescent="0.2">
      <c r="A969" s="25">
        <v>969</v>
      </c>
      <c r="B969" s="25" t="str">
        <f t="shared" ref="B969:B990" si="31">B968</f>
        <v>Bermuda+DRTO_ExtrasPlate</v>
      </c>
      <c r="C969" s="27" t="s">
        <v>638</v>
      </c>
      <c r="D969" s="25" t="s">
        <v>1512</v>
      </c>
      <c r="E969" s="26" t="s">
        <v>1511</v>
      </c>
      <c r="F969" s="25" t="s">
        <v>79</v>
      </c>
      <c r="G969" s="25" t="s">
        <v>769</v>
      </c>
      <c r="H969" s="25" t="s">
        <v>42</v>
      </c>
      <c r="I969" s="25" t="s">
        <v>1486</v>
      </c>
      <c r="J969" s="25"/>
    </row>
    <row r="970" spans="1:10" x14ac:dyDescent="0.2">
      <c r="A970" s="25">
        <v>970</v>
      </c>
      <c r="B970" s="25" t="str">
        <f t="shared" si="31"/>
        <v>Bermuda+DRTO_ExtrasPlate</v>
      </c>
      <c r="C970" s="27" t="s">
        <v>639</v>
      </c>
      <c r="D970" s="25" t="s">
        <v>1512</v>
      </c>
      <c r="E970" s="26" t="s">
        <v>1511</v>
      </c>
      <c r="F970" s="25" t="s">
        <v>79</v>
      </c>
      <c r="G970" s="25" t="s">
        <v>1112</v>
      </c>
      <c r="H970" s="25" t="s">
        <v>68</v>
      </c>
      <c r="I970" s="25" t="s">
        <v>1487</v>
      </c>
      <c r="J970" s="25"/>
    </row>
    <row r="971" spans="1:10" x14ac:dyDescent="0.2">
      <c r="A971" s="25">
        <v>971</v>
      </c>
      <c r="B971" s="25" t="str">
        <f t="shared" si="31"/>
        <v>Bermuda+DRTO_ExtrasPlate</v>
      </c>
      <c r="C971" s="27" t="s">
        <v>640</v>
      </c>
      <c r="D971" s="25" t="s">
        <v>1512</v>
      </c>
      <c r="E971" s="26" t="s">
        <v>1511</v>
      </c>
      <c r="F971" s="25" t="s">
        <v>79</v>
      </c>
      <c r="G971" s="25" t="s">
        <v>769</v>
      </c>
      <c r="H971" s="25" t="s">
        <v>42</v>
      </c>
      <c r="I971" s="25" t="s">
        <v>1488</v>
      </c>
      <c r="J971" s="25"/>
    </row>
    <row r="972" spans="1:10" x14ac:dyDescent="0.2">
      <c r="A972" s="25">
        <v>972</v>
      </c>
      <c r="B972" s="25" t="str">
        <f t="shared" si="31"/>
        <v>Bermuda+DRTO_ExtrasPlate</v>
      </c>
      <c r="C972" s="27" t="s">
        <v>641</v>
      </c>
      <c r="D972" s="25" t="s">
        <v>1512</v>
      </c>
      <c r="E972" s="26" t="s">
        <v>1511</v>
      </c>
      <c r="F972" s="25" t="s">
        <v>79</v>
      </c>
      <c r="G972" s="25" t="s">
        <v>769</v>
      </c>
      <c r="H972" s="25" t="s">
        <v>42</v>
      </c>
      <c r="I972" s="25" t="s">
        <v>1489</v>
      </c>
      <c r="J972" s="25"/>
    </row>
    <row r="973" spans="1:10" x14ac:dyDescent="0.2">
      <c r="A973" s="25">
        <v>973</v>
      </c>
      <c r="B973" s="25" t="str">
        <f t="shared" si="31"/>
        <v>Bermuda+DRTO_ExtrasPlate</v>
      </c>
      <c r="C973" s="27" t="s">
        <v>642</v>
      </c>
      <c r="D973" s="25" t="s">
        <v>1512</v>
      </c>
      <c r="E973" s="26" t="s">
        <v>1511</v>
      </c>
      <c r="F973" s="25" t="s">
        <v>79</v>
      </c>
      <c r="G973" s="25" t="s">
        <v>1124</v>
      </c>
      <c r="H973" s="25" t="s">
        <v>97</v>
      </c>
      <c r="I973" s="25" t="s">
        <v>1490</v>
      </c>
      <c r="J973" s="25"/>
    </row>
    <row r="974" spans="1:10" x14ac:dyDescent="0.2">
      <c r="A974" s="25">
        <v>974</v>
      </c>
      <c r="B974" s="25" t="str">
        <f t="shared" si="31"/>
        <v>Bermuda+DRTO_ExtrasPlate</v>
      </c>
      <c r="C974" s="27" t="s">
        <v>643</v>
      </c>
      <c r="D974" s="25" t="s">
        <v>1512</v>
      </c>
      <c r="E974" s="26" t="s">
        <v>1511</v>
      </c>
      <c r="F974" s="25" t="s">
        <v>79</v>
      </c>
      <c r="G974" s="25" t="s">
        <v>769</v>
      </c>
      <c r="H974" s="25" t="s">
        <v>42</v>
      </c>
      <c r="I974" s="25" t="s">
        <v>1491</v>
      </c>
      <c r="J974" s="25"/>
    </row>
    <row r="975" spans="1:10" x14ac:dyDescent="0.2">
      <c r="A975" s="25">
        <v>975</v>
      </c>
      <c r="B975" s="25" t="str">
        <f t="shared" si="31"/>
        <v>Bermuda+DRTO_ExtrasPlate</v>
      </c>
      <c r="C975" s="27" t="s">
        <v>644</v>
      </c>
      <c r="D975" s="25" t="s">
        <v>1512</v>
      </c>
      <c r="E975" s="26" t="s">
        <v>1511</v>
      </c>
      <c r="F975" s="25" t="s">
        <v>79</v>
      </c>
      <c r="G975" s="25" t="s">
        <v>1112</v>
      </c>
      <c r="H975" s="25" t="s">
        <v>68</v>
      </c>
      <c r="I975" s="25" t="s">
        <v>1492</v>
      </c>
      <c r="J975" s="25"/>
    </row>
    <row r="976" spans="1:10" x14ac:dyDescent="0.2">
      <c r="A976" s="25">
        <v>976</v>
      </c>
      <c r="B976" s="25" t="str">
        <f t="shared" si="31"/>
        <v>Bermuda+DRTO_ExtrasPlate</v>
      </c>
      <c r="C976" s="27" t="s">
        <v>645</v>
      </c>
      <c r="D976" s="25" t="s">
        <v>1512</v>
      </c>
      <c r="E976" s="26" t="s">
        <v>1511</v>
      </c>
      <c r="F976" s="25" t="s">
        <v>79</v>
      </c>
      <c r="G976" s="25" t="s">
        <v>1124</v>
      </c>
      <c r="H976" s="25" t="s">
        <v>97</v>
      </c>
      <c r="I976" s="25" t="s">
        <v>1493</v>
      </c>
      <c r="J976" s="25"/>
    </row>
    <row r="977" spans="1:10" x14ac:dyDescent="0.2">
      <c r="A977" s="25">
        <v>977</v>
      </c>
      <c r="B977" s="25" t="str">
        <f t="shared" si="31"/>
        <v>Bermuda+DRTO_ExtrasPlate</v>
      </c>
      <c r="C977" s="27" t="s">
        <v>646</v>
      </c>
      <c r="D977" s="25" t="s">
        <v>1512</v>
      </c>
      <c r="E977" s="26" t="s">
        <v>1511</v>
      </c>
      <c r="F977" s="25" t="s">
        <v>79</v>
      </c>
      <c r="G977" s="25" t="s">
        <v>769</v>
      </c>
      <c r="H977" s="25" t="s">
        <v>42</v>
      </c>
      <c r="I977" s="25" t="s">
        <v>1494</v>
      </c>
      <c r="J977" s="25"/>
    </row>
    <row r="978" spans="1:10" x14ac:dyDescent="0.2">
      <c r="A978" s="25">
        <v>978</v>
      </c>
      <c r="B978" s="25" t="str">
        <f t="shared" si="31"/>
        <v>Bermuda+DRTO_ExtrasPlate</v>
      </c>
      <c r="C978" s="27" t="s">
        <v>647</v>
      </c>
      <c r="D978" s="25" t="s">
        <v>1512</v>
      </c>
      <c r="E978" s="26" t="s">
        <v>1511</v>
      </c>
      <c r="F978" s="25" t="s">
        <v>203</v>
      </c>
      <c r="G978" s="25" t="s">
        <v>1112</v>
      </c>
      <c r="H978" s="25" t="s">
        <v>68</v>
      </c>
      <c r="I978" s="25" t="s">
        <v>1495</v>
      </c>
      <c r="J978" s="25"/>
    </row>
    <row r="979" spans="1:10" x14ac:dyDescent="0.2">
      <c r="A979" s="25">
        <v>979</v>
      </c>
      <c r="B979" s="25" t="str">
        <f t="shared" si="31"/>
        <v>Bermuda+DRTO_ExtrasPlate</v>
      </c>
      <c r="C979" s="27" t="s">
        <v>648</v>
      </c>
      <c r="D979" s="25" t="s">
        <v>1512</v>
      </c>
      <c r="E979" s="26" t="s">
        <v>1511</v>
      </c>
      <c r="F979" s="25" t="s">
        <v>79</v>
      </c>
      <c r="G979" s="25" t="s">
        <v>769</v>
      </c>
      <c r="H979" s="25" t="s">
        <v>42</v>
      </c>
      <c r="I979" s="25" t="s">
        <v>1496</v>
      </c>
      <c r="J979" s="25"/>
    </row>
    <row r="980" spans="1:10" x14ac:dyDescent="0.2">
      <c r="A980" s="25">
        <v>980</v>
      </c>
      <c r="B980" s="25" t="str">
        <f t="shared" si="31"/>
        <v>Bermuda+DRTO_ExtrasPlate</v>
      </c>
      <c r="C980" s="27" t="s">
        <v>649</v>
      </c>
      <c r="D980" s="25" t="s">
        <v>1512</v>
      </c>
      <c r="E980" s="26" t="s">
        <v>1511</v>
      </c>
      <c r="F980" s="25" t="s">
        <v>79</v>
      </c>
      <c r="G980" s="25" t="s">
        <v>769</v>
      </c>
      <c r="H980" s="25" t="s">
        <v>42</v>
      </c>
      <c r="I980" s="25" t="s">
        <v>1497</v>
      </c>
      <c r="J980" s="25"/>
    </row>
    <row r="981" spans="1:10" x14ac:dyDescent="0.2">
      <c r="A981" s="25">
        <v>981</v>
      </c>
      <c r="B981" s="25" t="str">
        <f t="shared" si="31"/>
        <v>Bermuda+DRTO_ExtrasPlate</v>
      </c>
      <c r="C981" s="27" t="s">
        <v>650</v>
      </c>
      <c r="D981" s="25" t="s">
        <v>1512</v>
      </c>
      <c r="E981" s="26" t="s">
        <v>1511</v>
      </c>
      <c r="F981" s="25" t="s">
        <v>79</v>
      </c>
      <c r="G981" s="25" t="s">
        <v>1121</v>
      </c>
      <c r="H981" s="25" t="s">
        <v>612</v>
      </c>
      <c r="I981" s="25" t="s">
        <v>1498</v>
      </c>
      <c r="J981" s="25"/>
    </row>
    <row r="982" spans="1:10" x14ac:dyDescent="0.2">
      <c r="A982" s="25">
        <v>982</v>
      </c>
      <c r="B982" s="25" t="str">
        <f t="shared" si="31"/>
        <v>Bermuda+DRTO_ExtrasPlate</v>
      </c>
      <c r="C982" s="27" t="s">
        <v>652</v>
      </c>
      <c r="D982" s="25" t="s">
        <v>1512</v>
      </c>
      <c r="E982" s="26" t="s">
        <v>1511</v>
      </c>
      <c r="F982" s="25" t="s">
        <v>79</v>
      </c>
      <c r="G982" s="25" t="s">
        <v>771</v>
      </c>
      <c r="H982" s="25" t="s">
        <v>50</v>
      </c>
      <c r="I982" s="25" t="s">
        <v>1499</v>
      </c>
      <c r="J982" s="25"/>
    </row>
    <row r="983" spans="1:10" x14ac:dyDescent="0.2">
      <c r="A983" s="25">
        <v>983</v>
      </c>
      <c r="B983" s="25" t="str">
        <f t="shared" si="31"/>
        <v>Bermuda+DRTO_ExtrasPlate</v>
      </c>
      <c r="C983" s="27" t="s">
        <v>654</v>
      </c>
      <c r="D983" s="25" t="s">
        <v>1512</v>
      </c>
      <c r="E983" s="26" t="s">
        <v>1511</v>
      </c>
      <c r="F983" s="25" t="s">
        <v>79</v>
      </c>
      <c r="G983" s="25" t="s">
        <v>1112</v>
      </c>
      <c r="H983" s="25" t="s">
        <v>68</v>
      </c>
      <c r="I983" s="25" t="s">
        <v>1500</v>
      </c>
      <c r="J983" s="25"/>
    </row>
    <row r="984" spans="1:10" x14ac:dyDescent="0.2">
      <c r="A984" s="25">
        <v>984</v>
      </c>
      <c r="B984" s="25" t="str">
        <f t="shared" si="31"/>
        <v>Bermuda+DRTO_ExtrasPlate</v>
      </c>
      <c r="C984" s="27" t="s">
        <v>655</v>
      </c>
      <c r="D984" s="25" t="s">
        <v>1512</v>
      </c>
      <c r="E984" s="26" t="s">
        <v>1511</v>
      </c>
      <c r="F984" s="25" t="s">
        <v>79</v>
      </c>
      <c r="G984" s="25" t="s">
        <v>1121</v>
      </c>
      <c r="H984" s="25" t="s">
        <v>612</v>
      </c>
      <c r="I984" s="25" t="s">
        <v>1501</v>
      </c>
      <c r="J984" s="25"/>
    </row>
    <row r="985" spans="1:10" x14ac:dyDescent="0.2">
      <c r="A985" s="25">
        <v>985</v>
      </c>
      <c r="B985" s="25" t="str">
        <f t="shared" si="31"/>
        <v>Bermuda+DRTO_ExtrasPlate</v>
      </c>
      <c r="C985" s="27" t="s">
        <v>656</v>
      </c>
      <c r="D985" s="25" t="s">
        <v>1512</v>
      </c>
      <c r="E985" s="26" t="s">
        <v>1511</v>
      </c>
      <c r="F985" s="25" t="s">
        <v>79</v>
      </c>
      <c r="G985" s="25" t="s">
        <v>820</v>
      </c>
      <c r="H985" s="25" t="s">
        <v>40</v>
      </c>
      <c r="I985" s="25" t="s">
        <v>1502</v>
      </c>
      <c r="J985" s="25"/>
    </row>
    <row r="986" spans="1:10" x14ac:dyDescent="0.2">
      <c r="A986" s="25">
        <v>986</v>
      </c>
      <c r="B986" s="25" t="str">
        <f t="shared" si="31"/>
        <v>Bermuda+DRTO_ExtrasPlate</v>
      </c>
      <c r="C986" s="27" t="s">
        <v>657</v>
      </c>
      <c r="D986" s="25" t="s">
        <v>1512</v>
      </c>
      <c r="E986" s="26" t="s">
        <v>1511</v>
      </c>
      <c r="F986" s="25" t="s">
        <v>79</v>
      </c>
      <c r="G986" s="25" t="s">
        <v>769</v>
      </c>
      <c r="H986" s="25" t="s">
        <v>42</v>
      </c>
      <c r="I986" s="25" t="s">
        <v>1503</v>
      </c>
      <c r="J986" s="25"/>
    </row>
    <row r="987" spans="1:10" x14ac:dyDescent="0.2">
      <c r="A987" s="25">
        <v>987</v>
      </c>
      <c r="B987" s="25" t="str">
        <f t="shared" si="31"/>
        <v>Bermuda+DRTO_ExtrasPlate</v>
      </c>
      <c r="C987" s="27" t="s">
        <v>658</v>
      </c>
      <c r="D987" s="25" t="s">
        <v>1512</v>
      </c>
      <c r="E987" s="26" t="s">
        <v>1511</v>
      </c>
      <c r="F987" s="25" t="s">
        <v>79</v>
      </c>
      <c r="G987" s="25" t="s">
        <v>1112</v>
      </c>
      <c r="H987" s="25" t="s">
        <v>68</v>
      </c>
      <c r="I987" s="25" t="s">
        <v>1504</v>
      </c>
      <c r="J987" s="25"/>
    </row>
    <row r="988" spans="1:10" x14ac:dyDescent="0.2">
      <c r="A988" s="25">
        <v>988</v>
      </c>
      <c r="B988" s="25" t="str">
        <f t="shared" si="31"/>
        <v>Bermuda+DRTO_ExtrasPlate</v>
      </c>
      <c r="C988" s="27" t="s">
        <v>659</v>
      </c>
      <c r="D988" s="25" t="s">
        <v>1512</v>
      </c>
      <c r="E988" s="26" t="s">
        <v>1511</v>
      </c>
      <c r="F988" s="25" t="s">
        <v>79</v>
      </c>
      <c r="G988" s="25" t="s">
        <v>771</v>
      </c>
      <c r="H988" s="25" t="s">
        <v>50</v>
      </c>
      <c r="I988" s="25" t="s">
        <v>1505</v>
      </c>
      <c r="J988" s="25"/>
    </row>
    <row r="989" spans="1:10" x14ac:dyDescent="0.2">
      <c r="A989" s="25">
        <v>989</v>
      </c>
      <c r="B989" s="25" t="str">
        <f t="shared" si="31"/>
        <v>Bermuda+DRTO_ExtrasPlate</v>
      </c>
      <c r="C989" s="27" t="s">
        <v>660</v>
      </c>
      <c r="D989" s="25" t="s">
        <v>1512</v>
      </c>
      <c r="E989" s="26" t="s">
        <v>1511</v>
      </c>
      <c r="F989" s="25" t="s">
        <v>79</v>
      </c>
      <c r="G989" s="25" t="s">
        <v>1121</v>
      </c>
      <c r="H989" s="25" t="s">
        <v>612</v>
      </c>
      <c r="I989" s="25" t="s">
        <v>1506</v>
      </c>
      <c r="J989" s="25"/>
    </row>
    <row r="990" spans="1:10" x14ac:dyDescent="0.2">
      <c r="A990" s="25">
        <v>990</v>
      </c>
      <c r="B990" s="25" t="str">
        <f t="shared" si="31"/>
        <v>Bermuda+DRTO_ExtrasPlate</v>
      </c>
      <c r="C990" s="27" t="s">
        <v>661</v>
      </c>
      <c r="D990" s="25" t="s">
        <v>1512</v>
      </c>
      <c r="E990" s="26" t="s">
        <v>1511</v>
      </c>
      <c r="F990" s="25" t="s">
        <v>79</v>
      </c>
      <c r="G990" s="25" t="s">
        <v>769</v>
      </c>
      <c r="H990" s="25" t="s">
        <v>42</v>
      </c>
      <c r="I990" s="25" t="s">
        <v>1507</v>
      </c>
      <c r="J990" s="25"/>
    </row>
    <row r="991" spans="1:10" x14ac:dyDescent="0.2">
      <c r="A991" s="25">
        <v>991</v>
      </c>
      <c r="B991" s="21" t="s">
        <v>1554</v>
      </c>
      <c r="C991" s="27" t="s">
        <v>634</v>
      </c>
      <c r="D991" s="25" t="s">
        <v>1553</v>
      </c>
      <c r="E991" s="24">
        <v>45443</v>
      </c>
      <c r="F991" s="21" t="s">
        <v>1518</v>
      </c>
      <c r="G991" s="21" t="s">
        <v>1521</v>
      </c>
      <c r="I991" s="25" t="s">
        <v>1523</v>
      </c>
      <c r="J991" s="21"/>
    </row>
    <row r="992" spans="1:10" x14ac:dyDescent="0.2">
      <c r="A992" s="25">
        <v>992</v>
      </c>
      <c r="B992" s="21" t="str">
        <f t="shared" ref="B992:B1023" si="32">B991</f>
        <v>Honduras2024_Plate1</v>
      </c>
      <c r="C992" s="27" t="s">
        <v>638</v>
      </c>
      <c r="D992" s="25" t="s">
        <v>1553</v>
      </c>
      <c r="E992" s="24">
        <v>45443</v>
      </c>
      <c r="F992" s="21" t="s">
        <v>1518</v>
      </c>
      <c r="G992" s="21" t="s">
        <v>1521</v>
      </c>
      <c r="I992" s="25" t="s">
        <v>1524</v>
      </c>
      <c r="J992" s="21"/>
    </row>
    <row r="993" spans="1:10" x14ac:dyDescent="0.2">
      <c r="A993" s="25">
        <v>993</v>
      </c>
      <c r="B993" s="21" t="str">
        <f t="shared" si="32"/>
        <v>Honduras2024_Plate1</v>
      </c>
      <c r="C993" s="27" t="s">
        <v>639</v>
      </c>
      <c r="D993" s="25" t="s">
        <v>1553</v>
      </c>
      <c r="E993" s="24">
        <v>45443</v>
      </c>
      <c r="F993" s="21" t="s">
        <v>1518</v>
      </c>
      <c r="G993" s="21" t="s">
        <v>1521</v>
      </c>
      <c r="I993" s="25" t="s">
        <v>1525</v>
      </c>
      <c r="J993" s="21"/>
    </row>
    <row r="994" spans="1:10" x14ac:dyDescent="0.2">
      <c r="A994" s="25">
        <v>994</v>
      </c>
      <c r="B994" s="21" t="str">
        <f t="shared" si="32"/>
        <v>Honduras2024_Plate1</v>
      </c>
      <c r="C994" s="27" t="s">
        <v>640</v>
      </c>
      <c r="D994" s="25" t="s">
        <v>1553</v>
      </c>
      <c r="E994" s="24">
        <v>45443</v>
      </c>
      <c r="F994" s="21" t="s">
        <v>1518</v>
      </c>
      <c r="G994" s="21" t="s">
        <v>1521</v>
      </c>
      <c r="I994" s="25" t="s">
        <v>1526</v>
      </c>
      <c r="J994" s="21"/>
    </row>
    <row r="995" spans="1:10" x14ac:dyDescent="0.2">
      <c r="A995" s="25">
        <v>995</v>
      </c>
      <c r="B995" s="21" t="str">
        <f t="shared" si="32"/>
        <v>Honduras2024_Plate1</v>
      </c>
      <c r="C995" s="27" t="s">
        <v>641</v>
      </c>
      <c r="D995" s="25" t="s">
        <v>1553</v>
      </c>
      <c r="E995" s="24">
        <v>45443</v>
      </c>
      <c r="F995" s="21" t="s">
        <v>1518</v>
      </c>
      <c r="G995" s="21" t="s">
        <v>1522</v>
      </c>
      <c r="I995" s="25" t="s">
        <v>1527</v>
      </c>
      <c r="J995" s="21"/>
    </row>
    <row r="996" spans="1:10" x14ac:dyDescent="0.2">
      <c r="A996" s="25">
        <v>996</v>
      </c>
      <c r="B996" s="21" t="str">
        <f t="shared" si="32"/>
        <v>Honduras2024_Plate1</v>
      </c>
      <c r="C996" s="27" t="s">
        <v>642</v>
      </c>
      <c r="D996" s="25" t="s">
        <v>1553</v>
      </c>
      <c r="E996" s="24">
        <v>45443</v>
      </c>
      <c r="F996" s="21" t="s">
        <v>1518</v>
      </c>
      <c r="G996" s="21" t="s">
        <v>1521</v>
      </c>
      <c r="I996" s="25" t="s">
        <v>1528</v>
      </c>
      <c r="J996" s="21"/>
    </row>
    <row r="997" spans="1:10" x14ac:dyDescent="0.2">
      <c r="A997" s="25">
        <v>997</v>
      </c>
      <c r="B997" s="21" t="str">
        <f t="shared" si="32"/>
        <v>Honduras2024_Plate1</v>
      </c>
      <c r="C997" s="27" t="s">
        <v>643</v>
      </c>
      <c r="D997" s="25" t="s">
        <v>1553</v>
      </c>
      <c r="E997" s="24">
        <v>45443</v>
      </c>
      <c r="F997" s="21" t="s">
        <v>1518</v>
      </c>
      <c r="G997" s="21" t="s">
        <v>1522</v>
      </c>
      <c r="I997" s="25" t="s">
        <v>1529</v>
      </c>
      <c r="J997" s="21"/>
    </row>
    <row r="998" spans="1:10" x14ac:dyDescent="0.2">
      <c r="A998" s="25">
        <v>998</v>
      </c>
      <c r="B998" s="21" t="str">
        <f t="shared" si="32"/>
        <v>Honduras2024_Plate1</v>
      </c>
      <c r="C998" s="27" t="s">
        <v>644</v>
      </c>
      <c r="D998" s="25" t="s">
        <v>1553</v>
      </c>
      <c r="E998" s="24">
        <v>45443</v>
      </c>
      <c r="F998" s="21" t="s">
        <v>1518</v>
      </c>
      <c r="G998" s="21" t="s">
        <v>1522</v>
      </c>
      <c r="I998" s="25" t="s">
        <v>1530</v>
      </c>
      <c r="J998" s="21"/>
    </row>
    <row r="999" spans="1:10" x14ac:dyDescent="0.2">
      <c r="A999" s="25">
        <v>999</v>
      </c>
      <c r="B999" s="21" t="str">
        <f t="shared" si="32"/>
        <v>Honduras2024_Plate1</v>
      </c>
      <c r="C999" s="27" t="s">
        <v>645</v>
      </c>
      <c r="D999" s="25" t="s">
        <v>1553</v>
      </c>
      <c r="E999" s="24">
        <v>45443</v>
      </c>
      <c r="F999" s="21" t="s">
        <v>1518</v>
      </c>
      <c r="G999" s="21" t="s">
        <v>1521</v>
      </c>
      <c r="I999" s="25" t="s">
        <v>1531</v>
      </c>
      <c r="J999" s="21"/>
    </row>
    <row r="1000" spans="1:10" x14ac:dyDescent="0.2">
      <c r="A1000" s="25">
        <v>1000</v>
      </c>
      <c r="B1000" s="21" t="str">
        <f t="shared" si="32"/>
        <v>Honduras2024_Plate1</v>
      </c>
      <c r="C1000" s="27" t="s">
        <v>646</v>
      </c>
      <c r="D1000" s="25" t="s">
        <v>1553</v>
      </c>
      <c r="E1000" s="24">
        <v>45443</v>
      </c>
      <c r="F1000" s="21" t="s">
        <v>1518</v>
      </c>
      <c r="G1000" s="21" t="s">
        <v>1521</v>
      </c>
      <c r="I1000" s="25" t="s">
        <v>1532</v>
      </c>
      <c r="J1000" s="21"/>
    </row>
    <row r="1001" spans="1:10" x14ac:dyDescent="0.2">
      <c r="A1001" s="25">
        <v>1001</v>
      </c>
      <c r="B1001" s="21" t="str">
        <f t="shared" si="32"/>
        <v>Honduras2024_Plate1</v>
      </c>
      <c r="C1001" s="27" t="s">
        <v>647</v>
      </c>
      <c r="D1001" s="25" t="s">
        <v>1553</v>
      </c>
      <c r="E1001" s="24">
        <v>45443</v>
      </c>
      <c r="F1001" s="21" t="s">
        <v>1518</v>
      </c>
      <c r="G1001" s="21" t="s">
        <v>1521</v>
      </c>
      <c r="I1001" s="25" t="s">
        <v>1533</v>
      </c>
      <c r="J1001" s="21"/>
    </row>
    <row r="1002" spans="1:10" x14ac:dyDescent="0.2">
      <c r="A1002" s="25">
        <v>1002</v>
      </c>
      <c r="B1002" s="21" t="str">
        <f t="shared" si="32"/>
        <v>Honduras2024_Plate1</v>
      </c>
      <c r="C1002" s="27" t="s">
        <v>648</v>
      </c>
      <c r="D1002" s="25" t="s">
        <v>1553</v>
      </c>
      <c r="E1002" s="24">
        <v>45443</v>
      </c>
      <c r="F1002" s="21" t="s">
        <v>1518</v>
      </c>
      <c r="G1002" s="21" t="s">
        <v>1521</v>
      </c>
      <c r="I1002" s="25" t="s">
        <v>1534</v>
      </c>
      <c r="J1002" s="21"/>
    </row>
    <row r="1003" spans="1:10" x14ac:dyDescent="0.2">
      <c r="A1003" s="25">
        <v>1003</v>
      </c>
      <c r="B1003" s="21" t="str">
        <f t="shared" si="32"/>
        <v>Honduras2024_Plate1</v>
      </c>
      <c r="C1003" s="27" t="s">
        <v>649</v>
      </c>
      <c r="D1003" s="25" t="s">
        <v>1553</v>
      </c>
      <c r="E1003" s="24">
        <v>45443</v>
      </c>
      <c r="F1003" s="21" t="s">
        <v>1518</v>
      </c>
      <c r="G1003" s="21" t="s">
        <v>1521</v>
      </c>
      <c r="I1003" s="25" t="s">
        <v>1535</v>
      </c>
      <c r="J1003" s="21"/>
    </row>
    <row r="1004" spans="1:10" x14ac:dyDescent="0.2">
      <c r="A1004" s="25">
        <v>1004</v>
      </c>
      <c r="B1004" s="21" t="str">
        <f t="shared" si="32"/>
        <v>Honduras2024_Plate1</v>
      </c>
      <c r="C1004" s="27" t="s">
        <v>650</v>
      </c>
      <c r="D1004" s="25" t="s">
        <v>1553</v>
      </c>
      <c r="E1004" s="24">
        <v>45443</v>
      </c>
      <c r="F1004" s="21" t="s">
        <v>1518</v>
      </c>
      <c r="G1004" s="21" t="s">
        <v>1521</v>
      </c>
      <c r="I1004" s="25" t="s">
        <v>1536</v>
      </c>
      <c r="J1004" s="21"/>
    </row>
    <row r="1005" spans="1:10" x14ac:dyDescent="0.2">
      <c r="A1005" s="25">
        <v>1005</v>
      </c>
      <c r="B1005" s="21" t="str">
        <f t="shared" si="32"/>
        <v>Honduras2024_Plate1</v>
      </c>
      <c r="C1005" s="27" t="s">
        <v>652</v>
      </c>
      <c r="D1005" s="25" t="s">
        <v>1553</v>
      </c>
      <c r="E1005" s="24">
        <v>45445</v>
      </c>
      <c r="F1005" s="21" t="s">
        <v>1520</v>
      </c>
      <c r="G1005" s="21" t="s">
        <v>1521</v>
      </c>
      <c r="I1005" s="25" t="s">
        <v>1537</v>
      </c>
      <c r="J1005" s="21"/>
    </row>
    <row r="1006" spans="1:10" x14ac:dyDescent="0.2">
      <c r="A1006" s="25">
        <v>1006</v>
      </c>
      <c r="B1006" s="21" t="str">
        <f t="shared" si="32"/>
        <v>Honduras2024_Plate1</v>
      </c>
      <c r="C1006" s="27" t="s">
        <v>654</v>
      </c>
      <c r="D1006" s="25" t="s">
        <v>1553</v>
      </c>
      <c r="E1006" s="24">
        <v>45445</v>
      </c>
      <c r="F1006" s="21" t="s">
        <v>1520</v>
      </c>
      <c r="G1006" s="21" t="s">
        <v>1521</v>
      </c>
      <c r="I1006" s="25" t="s">
        <v>1538</v>
      </c>
      <c r="J1006" s="21"/>
    </row>
    <row r="1007" spans="1:10" x14ac:dyDescent="0.2">
      <c r="A1007" s="25">
        <v>1007</v>
      </c>
      <c r="B1007" s="21" t="str">
        <f t="shared" si="32"/>
        <v>Honduras2024_Plate1</v>
      </c>
      <c r="C1007" s="27" t="s">
        <v>655</v>
      </c>
      <c r="D1007" s="25" t="s">
        <v>1553</v>
      </c>
      <c r="E1007" s="24">
        <v>45445</v>
      </c>
      <c r="F1007" s="21" t="s">
        <v>1520</v>
      </c>
      <c r="G1007" s="21" t="s">
        <v>1521</v>
      </c>
      <c r="I1007" s="25" t="s">
        <v>1539</v>
      </c>
      <c r="J1007" s="21"/>
    </row>
    <row r="1008" spans="1:10" x14ac:dyDescent="0.2">
      <c r="A1008" s="25">
        <v>1008</v>
      </c>
      <c r="B1008" s="21" t="str">
        <f t="shared" si="32"/>
        <v>Honduras2024_Plate1</v>
      </c>
      <c r="C1008" s="27" t="s">
        <v>656</v>
      </c>
      <c r="D1008" s="25" t="s">
        <v>1553</v>
      </c>
      <c r="E1008" s="24">
        <v>45445</v>
      </c>
      <c r="F1008" s="21" t="s">
        <v>1520</v>
      </c>
      <c r="G1008" s="21" t="s">
        <v>1521</v>
      </c>
      <c r="I1008" s="25" t="s">
        <v>1540</v>
      </c>
      <c r="J1008" s="21"/>
    </row>
    <row r="1009" spans="1:10" x14ac:dyDescent="0.2">
      <c r="A1009" s="25">
        <v>1009</v>
      </c>
      <c r="B1009" s="21" t="str">
        <f t="shared" si="32"/>
        <v>Honduras2024_Plate1</v>
      </c>
      <c r="C1009" s="27" t="s">
        <v>657</v>
      </c>
      <c r="D1009" s="25" t="s">
        <v>1553</v>
      </c>
      <c r="E1009" s="24">
        <v>45445</v>
      </c>
      <c r="F1009" s="21" t="s">
        <v>1520</v>
      </c>
      <c r="G1009" s="21" t="s">
        <v>1521</v>
      </c>
      <c r="I1009" s="25" t="s">
        <v>1541</v>
      </c>
      <c r="J1009" s="21"/>
    </row>
    <row r="1010" spans="1:10" x14ac:dyDescent="0.2">
      <c r="A1010" s="25">
        <v>1010</v>
      </c>
      <c r="B1010" s="21" t="str">
        <f t="shared" si="32"/>
        <v>Honduras2024_Plate1</v>
      </c>
      <c r="C1010" s="27" t="s">
        <v>658</v>
      </c>
      <c r="D1010" s="25" t="s">
        <v>1553</v>
      </c>
      <c r="E1010" s="24">
        <v>45445</v>
      </c>
      <c r="F1010" s="21" t="s">
        <v>1520</v>
      </c>
      <c r="G1010" s="21" t="s">
        <v>1521</v>
      </c>
      <c r="I1010" s="25" t="s">
        <v>1542</v>
      </c>
      <c r="J1010" s="21"/>
    </row>
    <row r="1011" spans="1:10" x14ac:dyDescent="0.2">
      <c r="A1011" s="25">
        <v>1011</v>
      </c>
      <c r="B1011" s="21" t="str">
        <f t="shared" si="32"/>
        <v>Honduras2024_Plate1</v>
      </c>
      <c r="C1011" s="27" t="s">
        <v>659</v>
      </c>
      <c r="D1011" s="25" t="s">
        <v>1553</v>
      </c>
      <c r="E1011" s="24">
        <v>45445</v>
      </c>
      <c r="F1011" s="21" t="s">
        <v>1520</v>
      </c>
      <c r="G1011" s="21" t="s">
        <v>1521</v>
      </c>
      <c r="I1011" s="25" t="s">
        <v>1543</v>
      </c>
      <c r="J1011" s="21"/>
    </row>
    <row r="1012" spans="1:10" x14ac:dyDescent="0.2">
      <c r="A1012" s="25">
        <v>1012</v>
      </c>
      <c r="B1012" s="21" t="str">
        <f t="shared" si="32"/>
        <v>Honduras2024_Plate1</v>
      </c>
      <c r="C1012" s="27" t="s">
        <v>660</v>
      </c>
      <c r="D1012" s="25" t="s">
        <v>1553</v>
      </c>
      <c r="E1012" s="24">
        <v>45445</v>
      </c>
      <c r="F1012" s="21" t="s">
        <v>1520</v>
      </c>
      <c r="G1012" s="21" t="s">
        <v>1522</v>
      </c>
      <c r="I1012" s="25" t="s">
        <v>1544</v>
      </c>
      <c r="J1012" s="21"/>
    </row>
    <row r="1013" spans="1:10" x14ac:dyDescent="0.2">
      <c r="A1013" s="25">
        <v>1013</v>
      </c>
      <c r="B1013" s="21" t="str">
        <f t="shared" si="32"/>
        <v>Honduras2024_Plate1</v>
      </c>
      <c r="C1013" s="27" t="s">
        <v>661</v>
      </c>
      <c r="D1013" s="25" t="s">
        <v>1553</v>
      </c>
      <c r="E1013" s="24">
        <v>45445</v>
      </c>
      <c r="F1013" s="21" t="s">
        <v>1520</v>
      </c>
      <c r="G1013" s="21" t="s">
        <v>1521</v>
      </c>
      <c r="I1013" s="25" t="s">
        <v>1545</v>
      </c>
      <c r="J1013" s="21"/>
    </row>
    <row r="1014" spans="1:10" x14ac:dyDescent="0.2">
      <c r="A1014" s="25">
        <v>1014</v>
      </c>
      <c r="B1014" s="21" t="str">
        <f t="shared" si="32"/>
        <v>Honduras2024_Plate1</v>
      </c>
      <c r="C1014" s="27" t="s">
        <v>662</v>
      </c>
      <c r="D1014" s="25" t="s">
        <v>1553</v>
      </c>
      <c r="E1014" s="24">
        <v>45445</v>
      </c>
      <c r="F1014" s="21" t="s">
        <v>1520</v>
      </c>
      <c r="G1014" s="21" t="s">
        <v>1521</v>
      </c>
      <c r="I1014" s="25" t="s">
        <v>1546</v>
      </c>
      <c r="J1014" s="21"/>
    </row>
    <row r="1015" spans="1:10" x14ac:dyDescent="0.2">
      <c r="A1015" s="25">
        <v>1015</v>
      </c>
      <c r="B1015" s="21" t="str">
        <f t="shared" si="32"/>
        <v>Honduras2024_Plate1</v>
      </c>
      <c r="C1015" s="27" t="s">
        <v>664</v>
      </c>
      <c r="D1015" s="25" t="s">
        <v>1553</v>
      </c>
      <c r="E1015" s="24">
        <v>45445</v>
      </c>
      <c r="F1015" s="21" t="s">
        <v>1520</v>
      </c>
      <c r="G1015" s="21" t="s">
        <v>1521</v>
      </c>
      <c r="I1015" s="25" t="s">
        <v>1547</v>
      </c>
      <c r="J1015" s="21"/>
    </row>
    <row r="1016" spans="1:10" x14ac:dyDescent="0.2">
      <c r="A1016" s="25">
        <v>1016</v>
      </c>
      <c r="B1016" s="21" t="str">
        <f t="shared" si="32"/>
        <v>Honduras2024_Plate1</v>
      </c>
      <c r="C1016" s="27" t="s">
        <v>665</v>
      </c>
      <c r="D1016" s="25" t="s">
        <v>1553</v>
      </c>
      <c r="E1016" s="24">
        <v>45445</v>
      </c>
      <c r="F1016" s="21" t="s">
        <v>1520</v>
      </c>
      <c r="G1016" s="21" t="s">
        <v>1521</v>
      </c>
      <c r="I1016" s="25" t="s">
        <v>1548</v>
      </c>
      <c r="J1016" s="21"/>
    </row>
    <row r="1017" spans="1:10" x14ac:dyDescent="0.2">
      <c r="A1017" s="25">
        <v>1017</v>
      </c>
      <c r="B1017" s="21" t="str">
        <f t="shared" si="32"/>
        <v>Honduras2024_Plate1</v>
      </c>
      <c r="C1017" s="27" t="s">
        <v>666</v>
      </c>
      <c r="D1017" s="25" t="s">
        <v>1553</v>
      </c>
      <c r="E1017" s="24">
        <v>45445</v>
      </c>
      <c r="F1017" s="21" t="s">
        <v>1520</v>
      </c>
      <c r="G1017" s="21" t="s">
        <v>1521</v>
      </c>
      <c r="I1017" s="25" t="s">
        <v>1549</v>
      </c>
      <c r="J1017" s="21"/>
    </row>
    <row r="1018" spans="1:10" x14ac:dyDescent="0.2">
      <c r="A1018" s="25">
        <v>1018</v>
      </c>
      <c r="B1018" s="21" t="str">
        <f t="shared" si="32"/>
        <v>Honduras2024_Plate1</v>
      </c>
      <c r="C1018" s="27" t="s">
        <v>667</v>
      </c>
      <c r="D1018" s="25" t="s">
        <v>1553</v>
      </c>
      <c r="E1018" s="24">
        <v>45445</v>
      </c>
      <c r="F1018" s="21" t="s">
        <v>1520</v>
      </c>
      <c r="G1018" s="21" t="s">
        <v>1521</v>
      </c>
      <c r="I1018" s="25" t="s">
        <v>1550</v>
      </c>
      <c r="J1018" s="21"/>
    </row>
    <row r="1019" spans="1:10" x14ac:dyDescent="0.2">
      <c r="A1019" s="25">
        <v>1019</v>
      </c>
      <c r="B1019" s="21" t="str">
        <f t="shared" si="32"/>
        <v>Honduras2024_Plate1</v>
      </c>
      <c r="C1019" s="27" t="s">
        <v>668</v>
      </c>
      <c r="D1019" s="25" t="s">
        <v>1553</v>
      </c>
      <c r="E1019" s="24">
        <v>45445</v>
      </c>
      <c r="F1019" s="21" t="s">
        <v>1520</v>
      </c>
      <c r="G1019" s="21" t="s">
        <v>1521</v>
      </c>
      <c r="I1019" s="25" t="s">
        <v>1551</v>
      </c>
      <c r="J1019" s="21"/>
    </row>
    <row r="1020" spans="1:10" x14ac:dyDescent="0.2">
      <c r="A1020" s="25">
        <v>1020</v>
      </c>
      <c r="B1020" s="21" t="str">
        <f t="shared" si="32"/>
        <v>Honduras2024_Plate1</v>
      </c>
      <c r="C1020" s="27" t="s">
        <v>669</v>
      </c>
      <c r="D1020" s="25" t="s">
        <v>1553</v>
      </c>
      <c r="E1020" s="24">
        <v>45445</v>
      </c>
      <c r="F1020" s="21" t="s">
        <v>1520</v>
      </c>
      <c r="G1020" s="21" t="s">
        <v>1521</v>
      </c>
      <c r="I1020" s="25" t="s">
        <v>1552</v>
      </c>
      <c r="J1020" s="21"/>
    </row>
    <row r="1021" spans="1:10" x14ac:dyDescent="0.2">
      <c r="A1021" s="25">
        <v>1021</v>
      </c>
      <c r="B1021" s="21" t="str">
        <f t="shared" si="32"/>
        <v>Honduras2024_Plate1</v>
      </c>
      <c r="C1021" s="27" t="s">
        <v>670</v>
      </c>
      <c r="D1021" s="25" t="s">
        <v>1553</v>
      </c>
      <c r="E1021" s="24">
        <v>45444</v>
      </c>
      <c r="F1021" s="21" t="s">
        <v>1555</v>
      </c>
      <c r="G1021" s="21" t="s">
        <v>771</v>
      </c>
      <c r="I1021" s="21" t="s">
        <v>1567</v>
      </c>
      <c r="J1021" s="21"/>
    </row>
    <row r="1022" spans="1:10" x14ac:dyDescent="0.2">
      <c r="A1022" s="25">
        <v>1022</v>
      </c>
      <c r="B1022" s="21" t="str">
        <f t="shared" si="32"/>
        <v>Honduras2024_Plate1</v>
      </c>
      <c r="C1022" s="27" t="s">
        <v>671</v>
      </c>
      <c r="D1022" s="25" t="s">
        <v>1553</v>
      </c>
      <c r="E1022" s="24">
        <v>45444</v>
      </c>
      <c r="F1022" s="21" t="s">
        <v>1555</v>
      </c>
      <c r="G1022" s="21" t="s">
        <v>771</v>
      </c>
      <c r="I1022" s="21" t="s">
        <v>1568</v>
      </c>
      <c r="J1022" s="21"/>
    </row>
    <row r="1023" spans="1:10" x14ac:dyDescent="0.2">
      <c r="A1023" s="25">
        <v>1023</v>
      </c>
      <c r="B1023" s="21" t="str">
        <f t="shared" si="32"/>
        <v>Honduras2024_Plate1</v>
      </c>
      <c r="C1023" s="27" t="s">
        <v>672</v>
      </c>
      <c r="D1023" s="25" t="s">
        <v>1553</v>
      </c>
      <c r="E1023" s="24">
        <v>45444</v>
      </c>
      <c r="F1023" s="21" t="s">
        <v>1555</v>
      </c>
      <c r="G1023" s="21" t="s">
        <v>820</v>
      </c>
      <c r="I1023" s="21" t="s">
        <v>1569</v>
      </c>
      <c r="J1023" s="21"/>
    </row>
    <row r="1024" spans="1:10" x14ac:dyDescent="0.2">
      <c r="A1024" s="25">
        <v>1024</v>
      </c>
      <c r="B1024" s="21" t="str">
        <f t="shared" ref="B1024:B1055" si="33">B1023</f>
        <v>Honduras2024_Plate1</v>
      </c>
      <c r="C1024" s="27" t="s">
        <v>673</v>
      </c>
      <c r="D1024" s="25" t="s">
        <v>1553</v>
      </c>
      <c r="E1024" s="24">
        <v>45444</v>
      </c>
      <c r="F1024" s="21" t="s">
        <v>1555</v>
      </c>
      <c r="G1024" s="21" t="s">
        <v>820</v>
      </c>
      <c r="I1024" s="21" t="s">
        <v>1570</v>
      </c>
      <c r="J1024" s="21"/>
    </row>
    <row r="1025" spans="1:10" x14ac:dyDescent="0.2">
      <c r="A1025" s="25">
        <v>1025</v>
      </c>
      <c r="B1025" s="21" t="str">
        <f t="shared" si="33"/>
        <v>Honduras2024_Plate1</v>
      </c>
      <c r="C1025" s="27" t="s">
        <v>674</v>
      </c>
      <c r="D1025" s="25" t="s">
        <v>1553</v>
      </c>
      <c r="E1025" s="24">
        <v>45444</v>
      </c>
      <c r="F1025" s="21" t="s">
        <v>1555</v>
      </c>
      <c r="G1025" s="21" t="s">
        <v>779</v>
      </c>
      <c r="I1025" s="21" t="s">
        <v>1571</v>
      </c>
      <c r="J1025" s="21"/>
    </row>
    <row r="1026" spans="1:10" x14ac:dyDescent="0.2">
      <c r="A1026" s="25">
        <v>1026</v>
      </c>
      <c r="B1026" s="21" t="str">
        <f t="shared" si="33"/>
        <v>Honduras2024_Plate1</v>
      </c>
      <c r="C1026" s="27" t="s">
        <v>675</v>
      </c>
      <c r="D1026" s="25" t="s">
        <v>1553</v>
      </c>
      <c r="E1026" s="24">
        <v>45444</v>
      </c>
      <c r="F1026" s="21" t="s">
        <v>1555</v>
      </c>
      <c r="G1026" s="21" t="s">
        <v>804</v>
      </c>
      <c r="I1026" s="21" t="s">
        <v>1572</v>
      </c>
      <c r="J1026" s="21"/>
    </row>
    <row r="1027" spans="1:10" x14ac:dyDescent="0.2">
      <c r="A1027" s="25">
        <v>1027</v>
      </c>
      <c r="B1027" s="21" t="str">
        <f t="shared" si="33"/>
        <v>Honduras2024_Plate1</v>
      </c>
      <c r="C1027" s="27" t="s">
        <v>676</v>
      </c>
      <c r="D1027" s="25" t="s">
        <v>1553</v>
      </c>
      <c r="E1027" s="24">
        <v>45444</v>
      </c>
      <c r="F1027" s="21" t="s">
        <v>1555</v>
      </c>
      <c r="G1027" s="21" t="s">
        <v>779</v>
      </c>
      <c r="I1027" s="21" t="s">
        <v>1573</v>
      </c>
      <c r="J1027" s="21"/>
    </row>
    <row r="1028" spans="1:10" x14ac:dyDescent="0.2">
      <c r="A1028" s="25">
        <v>1028</v>
      </c>
      <c r="B1028" s="21" t="str">
        <f t="shared" si="33"/>
        <v>Honduras2024_Plate1</v>
      </c>
      <c r="C1028" s="27" t="s">
        <v>677</v>
      </c>
      <c r="D1028" s="25" t="s">
        <v>1553</v>
      </c>
      <c r="E1028" s="24">
        <v>45444</v>
      </c>
      <c r="F1028" s="21" t="s">
        <v>1555</v>
      </c>
      <c r="G1028" s="21" t="s">
        <v>771</v>
      </c>
      <c r="I1028" s="21" t="s">
        <v>1574</v>
      </c>
      <c r="J1028" s="21"/>
    </row>
    <row r="1029" spans="1:10" x14ac:dyDescent="0.2">
      <c r="A1029" s="25">
        <v>1029</v>
      </c>
      <c r="B1029" s="21" t="str">
        <f t="shared" si="33"/>
        <v>Honduras2024_Plate1</v>
      </c>
      <c r="C1029" s="27" t="s">
        <v>678</v>
      </c>
      <c r="D1029" s="25" t="s">
        <v>1553</v>
      </c>
      <c r="E1029" s="24">
        <v>45444</v>
      </c>
      <c r="F1029" s="21" t="s">
        <v>1555</v>
      </c>
      <c r="G1029" s="21" t="s">
        <v>769</v>
      </c>
      <c r="I1029" s="21" t="s">
        <v>1575</v>
      </c>
      <c r="J1029" s="21"/>
    </row>
    <row r="1030" spans="1:10" x14ac:dyDescent="0.2">
      <c r="A1030" s="25">
        <v>1030</v>
      </c>
      <c r="B1030" s="21" t="str">
        <f t="shared" si="33"/>
        <v>Honduras2024_Plate1</v>
      </c>
      <c r="C1030" s="27" t="s">
        <v>679</v>
      </c>
      <c r="D1030" s="25" t="s">
        <v>1553</v>
      </c>
      <c r="E1030" s="24">
        <v>45444</v>
      </c>
      <c r="F1030" s="21" t="s">
        <v>1555</v>
      </c>
      <c r="G1030" s="21" t="s">
        <v>825</v>
      </c>
      <c r="I1030" s="21" t="s">
        <v>1576</v>
      </c>
      <c r="J1030" s="21"/>
    </row>
    <row r="1031" spans="1:10" x14ac:dyDescent="0.2">
      <c r="A1031" s="25">
        <v>1031</v>
      </c>
      <c r="B1031" s="21" t="str">
        <f t="shared" si="33"/>
        <v>Honduras2024_Plate1</v>
      </c>
      <c r="C1031" s="27" t="s">
        <v>680</v>
      </c>
      <c r="D1031" s="25" t="s">
        <v>1553</v>
      </c>
      <c r="E1031" s="24">
        <v>45444</v>
      </c>
      <c r="F1031" s="21" t="s">
        <v>1555</v>
      </c>
      <c r="G1031" s="21" t="s">
        <v>789</v>
      </c>
      <c r="I1031" s="21" t="s">
        <v>1577</v>
      </c>
      <c r="J1031" s="21"/>
    </row>
    <row r="1032" spans="1:10" x14ac:dyDescent="0.2">
      <c r="A1032" s="25">
        <v>1032</v>
      </c>
      <c r="B1032" s="21" t="str">
        <f t="shared" si="33"/>
        <v>Honduras2024_Plate1</v>
      </c>
      <c r="C1032" s="27" t="s">
        <v>681</v>
      </c>
      <c r="D1032" s="25" t="s">
        <v>1553</v>
      </c>
      <c r="E1032" s="24">
        <v>45444</v>
      </c>
      <c r="F1032" s="21" t="s">
        <v>1555</v>
      </c>
      <c r="G1032" s="21" t="s">
        <v>771</v>
      </c>
      <c r="I1032" s="21" t="s">
        <v>1578</v>
      </c>
      <c r="J1032" s="21"/>
    </row>
    <row r="1033" spans="1:10" x14ac:dyDescent="0.2">
      <c r="A1033" s="25">
        <v>1033</v>
      </c>
      <c r="B1033" s="21" t="str">
        <f t="shared" si="33"/>
        <v>Honduras2024_Plate1</v>
      </c>
      <c r="C1033" s="27" t="s">
        <v>682</v>
      </c>
      <c r="D1033" s="25" t="s">
        <v>1553</v>
      </c>
      <c r="E1033" s="24">
        <v>45444</v>
      </c>
      <c r="F1033" s="21" t="s">
        <v>1555</v>
      </c>
      <c r="G1033" s="21" t="s">
        <v>769</v>
      </c>
      <c r="I1033" s="21" t="s">
        <v>1579</v>
      </c>
      <c r="J1033" s="21"/>
    </row>
    <row r="1034" spans="1:10" x14ac:dyDescent="0.2">
      <c r="A1034" s="25">
        <v>1034</v>
      </c>
      <c r="B1034" s="21" t="str">
        <f t="shared" si="33"/>
        <v>Honduras2024_Plate1</v>
      </c>
      <c r="C1034" s="27" t="s">
        <v>683</v>
      </c>
      <c r="D1034" s="25" t="s">
        <v>1553</v>
      </c>
      <c r="E1034" s="24">
        <v>45444</v>
      </c>
      <c r="F1034" s="21" t="s">
        <v>1555</v>
      </c>
      <c r="G1034" s="21" t="s">
        <v>804</v>
      </c>
      <c r="I1034" s="21" t="s">
        <v>1580</v>
      </c>
      <c r="J1034" s="21"/>
    </row>
    <row r="1035" spans="1:10" x14ac:dyDescent="0.2">
      <c r="A1035" s="25">
        <v>1035</v>
      </c>
      <c r="B1035" s="21" t="str">
        <f t="shared" si="33"/>
        <v>Honduras2024_Plate1</v>
      </c>
      <c r="C1035" s="27" t="s">
        <v>684</v>
      </c>
      <c r="D1035" s="25" t="s">
        <v>1553</v>
      </c>
      <c r="E1035" s="24">
        <v>45444</v>
      </c>
      <c r="F1035" s="21" t="s">
        <v>1555</v>
      </c>
      <c r="G1035" s="21" t="s">
        <v>769</v>
      </c>
      <c r="I1035" s="21" t="s">
        <v>1581</v>
      </c>
      <c r="J1035" s="21"/>
    </row>
    <row r="1036" spans="1:10" x14ac:dyDescent="0.2">
      <c r="A1036" s="25">
        <v>1036</v>
      </c>
      <c r="B1036" s="21" t="str">
        <f t="shared" si="33"/>
        <v>Honduras2024_Plate1</v>
      </c>
      <c r="C1036" s="27" t="s">
        <v>686</v>
      </c>
      <c r="D1036" s="25" t="s">
        <v>1553</v>
      </c>
      <c r="E1036" s="24">
        <v>45444</v>
      </c>
      <c r="F1036" s="21" t="s">
        <v>1555</v>
      </c>
      <c r="G1036" s="21" t="s">
        <v>779</v>
      </c>
      <c r="I1036" s="21" t="s">
        <v>1582</v>
      </c>
      <c r="J1036" s="21"/>
    </row>
    <row r="1037" spans="1:10" x14ac:dyDescent="0.2">
      <c r="A1037" s="25">
        <v>1037</v>
      </c>
      <c r="B1037" s="21" t="str">
        <f t="shared" si="33"/>
        <v>Honduras2024_Plate1</v>
      </c>
      <c r="C1037" s="27" t="s">
        <v>687</v>
      </c>
      <c r="D1037" s="25" t="s">
        <v>1553</v>
      </c>
      <c r="E1037" s="24">
        <v>45444</v>
      </c>
      <c r="F1037" s="21" t="s">
        <v>1555</v>
      </c>
      <c r="G1037" s="21" t="s">
        <v>825</v>
      </c>
      <c r="I1037" s="21" t="s">
        <v>1583</v>
      </c>
      <c r="J1037" s="21"/>
    </row>
    <row r="1038" spans="1:10" x14ac:dyDescent="0.2">
      <c r="A1038" s="25">
        <v>1038</v>
      </c>
      <c r="B1038" s="21" t="str">
        <f t="shared" si="33"/>
        <v>Honduras2024_Plate1</v>
      </c>
      <c r="C1038" s="27" t="s">
        <v>688</v>
      </c>
      <c r="D1038" s="25" t="s">
        <v>1553</v>
      </c>
      <c r="E1038" s="24">
        <v>45444</v>
      </c>
      <c r="F1038" s="21" t="s">
        <v>1555</v>
      </c>
      <c r="G1038" s="21" t="s">
        <v>820</v>
      </c>
      <c r="I1038" s="21" t="s">
        <v>1584</v>
      </c>
      <c r="J1038" s="21"/>
    </row>
    <row r="1039" spans="1:10" x14ac:dyDescent="0.2">
      <c r="A1039" s="25">
        <v>1039</v>
      </c>
      <c r="B1039" s="21" t="str">
        <f t="shared" si="33"/>
        <v>Honduras2024_Plate1</v>
      </c>
      <c r="C1039" s="27" t="s">
        <v>689</v>
      </c>
      <c r="D1039" s="25" t="s">
        <v>1553</v>
      </c>
      <c r="E1039" s="24">
        <v>45444</v>
      </c>
      <c r="F1039" s="21" t="s">
        <v>1555</v>
      </c>
      <c r="G1039" s="21" t="s">
        <v>820</v>
      </c>
      <c r="I1039" s="21" t="s">
        <v>1585</v>
      </c>
      <c r="J1039" s="21"/>
    </row>
    <row r="1040" spans="1:10" x14ac:dyDescent="0.2">
      <c r="A1040" s="25">
        <v>1040</v>
      </c>
      <c r="B1040" s="21" t="str">
        <f t="shared" si="33"/>
        <v>Honduras2024_Plate1</v>
      </c>
      <c r="C1040" s="27" t="s">
        <v>691</v>
      </c>
      <c r="D1040" s="25" t="s">
        <v>1553</v>
      </c>
      <c r="E1040" s="24">
        <v>45444</v>
      </c>
      <c r="F1040" s="21" t="s">
        <v>1555</v>
      </c>
      <c r="G1040" s="21" t="s">
        <v>804</v>
      </c>
      <c r="I1040" s="21" t="s">
        <v>1586</v>
      </c>
      <c r="J1040" s="21"/>
    </row>
    <row r="1041" spans="1:10" x14ac:dyDescent="0.2">
      <c r="A1041" s="25">
        <v>1041</v>
      </c>
      <c r="B1041" s="21" t="str">
        <f t="shared" si="33"/>
        <v>Honduras2024_Plate1</v>
      </c>
      <c r="C1041" s="27" t="s">
        <v>692</v>
      </c>
      <c r="D1041" s="25" t="s">
        <v>1553</v>
      </c>
      <c r="E1041" s="24">
        <v>45444</v>
      </c>
      <c r="F1041" s="21" t="s">
        <v>1555</v>
      </c>
      <c r="G1041" s="21" t="s">
        <v>771</v>
      </c>
      <c r="I1041" s="21" t="s">
        <v>1587</v>
      </c>
      <c r="J1041" s="21"/>
    </row>
    <row r="1042" spans="1:10" x14ac:dyDescent="0.2">
      <c r="A1042" s="25">
        <v>1042</v>
      </c>
      <c r="B1042" s="21" t="str">
        <f t="shared" si="33"/>
        <v>Honduras2024_Plate1</v>
      </c>
      <c r="C1042" s="27" t="s">
        <v>693</v>
      </c>
      <c r="D1042" s="25" t="s">
        <v>1553</v>
      </c>
      <c r="E1042" s="24">
        <v>45444</v>
      </c>
      <c r="F1042" s="21" t="s">
        <v>1555</v>
      </c>
      <c r="G1042" s="21" t="s">
        <v>769</v>
      </c>
      <c r="I1042" s="21" t="s">
        <v>1588</v>
      </c>
      <c r="J1042" s="21"/>
    </row>
    <row r="1043" spans="1:10" x14ac:dyDescent="0.2">
      <c r="A1043" s="25">
        <v>1043</v>
      </c>
      <c r="B1043" s="21" t="str">
        <f t="shared" si="33"/>
        <v>Honduras2024_Plate1</v>
      </c>
      <c r="C1043" s="27" t="s">
        <v>694</v>
      </c>
      <c r="D1043" s="25" t="s">
        <v>1553</v>
      </c>
      <c r="E1043" s="24">
        <v>45444</v>
      </c>
      <c r="F1043" s="21" t="s">
        <v>1555</v>
      </c>
      <c r="G1043" s="21" t="s">
        <v>771</v>
      </c>
      <c r="I1043" s="21" t="s">
        <v>1589</v>
      </c>
      <c r="J1043" s="21"/>
    </row>
    <row r="1044" spans="1:10" x14ac:dyDescent="0.2">
      <c r="A1044" s="25">
        <v>1044</v>
      </c>
      <c r="B1044" s="21" t="str">
        <f t="shared" si="33"/>
        <v>Honduras2024_Plate1</v>
      </c>
      <c r="C1044" s="27" t="s">
        <v>696</v>
      </c>
      <c r="D1044" s="25" t="s">
        <v>1553</v>
      </c>
      <c r="E1044" s="24">
        <v>45444</v>
      </c>
      <c r="F1044" s="21" t="s">
        <v>1555</v>
      </c>
      <c r="G1044" s="21" t="s">
        <v>771</v>
      </c>
      <c r="I1044" s="21" t="s">
        <v>1590</v>
      </c>
      <c r="J1044" s="21"/>
    </row>
    <row r="1045" spans="1:10" x14ac:dyDescent="0.2">
      <c r="A1045" s="25">
        <v>1045</v>
      </c>
      <c r="B1045" s="21" t="str">
        <f t="shared" si="33"/>
        <v>Honduras2024_Plate1</v>
      </c>
      <c r="C1045" s="27" t="s">
        <v>698</v>
      </c>
      <c r="D1045" s="25" t="s">
        <v>1553</v>
      </c>
      <c r="E1045" s="24">
        <v>45444</v>
      </c>
      <c r="F1045" s="21" t="s">
        <v>1555</v>
      </c>
      <c r="G1045" s="21" t="s">
        <v>789</v>
      </c>
      <c r="I1045" s="21" t="s">
        <v>1591</v>
      </c>
      <c r="J1045" s="21"/>
    </row>
    <row r="1046" spans="1:10" x14ac:dyDescent="0.2">
      <c r="A1046" s="25">
        <v>1046</v>
      </c>
      <c r="B1046" s="21" t="str">
        <f t="shared" si="33"/>
        <v>Honduras2024_Plate1</v>
      </c>
      <c r="C1046" s="27" t="s">
        <v>699</v>
      </c>
      <c r="D1046" s="25" t="s">
        <v>1553</v>
      </c>
      <c r="E1046" s="24">
        <v>45444</v>
      </c>
      <c r="F1046" s="21" t="s">
        <v>1555</v>
      </c>
      <c r="G1046" s="21" t="s">
        <v>769</v>
      </c>
      <c r="I1046" s="21" t="s">
        <v>1592</v>
      </c>
      <c r="J1046" s="21"/>
    </row>
    <row r="1047" spans="1:10" x14ac:dyDescent="0.2">
      <c r="A1047" s="25">
        <v>1047</v>
      </c>
      <c r="B1047" s="21" t="str">
        <f t="shared" si="33"/>
        <v>Honduras2024_Plate1</v>
      </c>
      <c r="C1047" s="27" t="s">
        <v>700</v>
      </c>
      <c r="D1047" s="25" t="s">
        <v>1553</v>
      </c>
      <c r="E1047" s="24">
        <v>45444</v>
      </c>
      <c r="F1047" s="21" t="s">
        <v>1555</v>
      </c>
      <c r="G1047" s="21" t="s">
        <v>804</v>
      </c>
      <c r="I1047" s="21" t="s">
        <v>1593</v>
      </c>
      <c r="J1047" s="21"/>
    </row>
    <row r="1048" spans="1:10" x14ac:dyDescent="0.2">
      <c r="A1048" s="25">
        <v>1048</v>
      </c>
      <c r="B1048" s="21" t="str">
        <f t="shared" si="33"/>
        <v>Honduras2024_Plate1</v>
      </c>
      <c r="C1048" s="27" t="s">
        <v>701</v>
      </c>
      <c r="D1048" s="25" t="s">
        <v>1553</v>
      </c>
      <c r="E1048" s="24">
        <v>45444</v>
      </c>
      <c r="F1048" s="21" t="s">
        <v>1555</v>
      </c>
      <c r="G1048" s="21" t="s">
        <v>804</v>
      </c>
      <c r="I1048" s="21" t="s">
        <v>1594</v>
      </c>
      <c r="J1048" s="21"/>
    </row>
    <row r="1049" spans="1:10" x14ac:dyDescent="0.2">
      <c r="A1049" s="25">
        <v>1049</v>
      </c>
      <c r="B1049" s="21" t="str">
        <f t="shared" si="33"/>
        <v>Honduras2024_Plate1</v>
      </c>
      <c r="C1049" s="27" t="s">
        <v>703</v>
      </c>
      <c r="D1049" s="25" t="s">
        <v>1553</v>
      </c>
      <c r="E1049" s="24">
        <v>45444</v>
      </c>
      <c r="F1049" s="21" t="s">
        <v>1555</v>
      </c>
      <c r="G1049" s="21" t="s">
        <v>825</v>
      </c>
      <c r="I1049" s="21" t="s">
        <v>1595</v>
      </c>
      <c r="J1049" s="21"/>
    </row>
    <row r="1050" spans="1:10" x14ac:dyDescent="0.2">
      <c r="A1050" s="25">
        <v>1050</v>
      </c>
      <c r="B1050" s="21" t="str">
        <f t="shared" si="33"/>
        <v>Honduras2024_Plate1</v>
      </c>
      <c r="C1050" s="27" t="s">
        <v>704</v>
      </c>
      <c r="D1050" s="25" t="s">
        <v>1553</v>
      </c>
      <c r="E1050" s="24">
        <v>45444</v>
      </c>
      <c r="F1050" s="21" t="s">
        <v>1555</v>
      </c>
      <c r="G1050" s="21" t="s">
        <v>789</v>
      </c>
      <c r="I1050" s="21" t="s">
        <v>1596</v>
      </c>
      <c r="J1050" s="21"/>
    </row>
    <row r="1051" spans="1:10" x14ac:dyDescent="0.2">
      <c r="A1051" s="25">
        <v>1051</v>
      </c>
      <c r="B1051" s="21" t="str">
        <f t="shared" si="33"/>
        <v>Honduras2024_Plate1</v>
      </c>
      <c r="C1051" s="27" t="s">
        <v>706</v>
      </c>
      <c r="D1051" s="25" t="s">
        <v>1553</v>
      </c>
      <c r="E1051" s="24">
        <v>45444</v>
      </c>
      <c r="F1051" s="21" t="s">
        <v>1555</v>
      </c>
      <c r="G1051" s="21" t="s">
        <v>779</v>
      </c>
      <c r="I1051" s="21" t="s">
        <v>1597</v>
      </c>
      <c r="J1051" s="21"/>
    </row>
    <row r="1052" spans="1:10" x14ac:dyDescent="0.2">
      <c r="A1052" s="25">
        <v>1052</v>
      </c>
      <c r="B1052" s="21" t="str">
        <f t="shared" si="33"/>
        <v>Honduras2024_Plate1</v>
      </c>
      <c r="C1052" s="27" t="s">
        <v>707</v>
      </c>
      <c r="D1052" s="25" t="s">
        <v>1553</v>
      </c>
      <c r="E1052" s="24">
        <v>45444</v>
      </c>
      <c r="F1052" s="21" t="s">
        <v>1555</v>
      </c>
      <c r="G1052" s="21" t="s">
        <v>769</v>
      </c>
      <c r="I1052" s="21" t="s">
        <v>1598</v>
      </c>
      <c r="J1052" s="21"/>
    </row>
    <row r="1053" spans="1:10" x14ac:dyDescent="0.2">
      <c r="A1053" s="25">
        <v>1053</v>
      </c>
      <c r="B1053" s="21" t="str">
        <f t="shared" si="33"/>
        <v>Honduras2024_Plate1</v>
      </c>
      <c r="C1053" s="27" t="s">
        <v>708</v>
      </c>
      <c r="D1053" s="25" t="s">
        <v>1553</v>
      </c>
      <c r="E1053" s="24">
        <v>45444</v>
      </c>
      <c r="F1053" s="21" t="s">
        <v>1555</v>
      </c>
      <c r="G1053" s="21" t="s">
        <v>820</v>
      </c>
      <c r="I1053" s="21" t="s">
        <v>1599</v>
      </c>
      <c r="J1053" s="21"/>
    </row>
    <row r="1054" spans="1:10" x14ac:dyDescent="0.2">
      <c r="A1054" s="25">
        <v>1054</v>
      </c>
      <c r="B1054" s="21" t="str">
        <f t="shared" si="33"/>
        <v>Honduras2024_Plate1</v>
      </c>
      <c r="C1054" s="27" t="s">
        <v>709</v>
      </c>
      <c r="D1054" s="25" t="s">
        <v>1553</v>
      </c>
      <c r="E1054" s="24">
        <v>45444</v>
      </c>
      <c r="F1054" s="21" t="s">
        <v>1555</v>
      </c>
      <c r="G1054" s="21" t="s">
        <v>771</v>
      </c>
      <c r="I1054" s="21" t="s">
        <v>1600</v>
      </c>
      <c r="J1054" s="21"/>
    </row>
    <row r="1055" spans="1:10" x14ac:dyDescent="0.2">
      <c r="A1055" s="25">
        <v>1055</v>
      </c>
      <c r="B1055" s="21" t="str">
        <f t="shared" si="33"/>
        <v>Honduras2024_Plate1</v>
      </c>
      <c r="C1055" s="27" t="s">
        <v>710</v>
      </c>
      <c r="D1055" s="25" t="s">
        <v>1553</v>
      </c>
      <c r="E1055" s="24">
        <v>45444</v>
      </c>
      <c r="F1055" s="21" t="s">
        <v>1555</v>
      </c>
      <c r="G1055" s="21" t="s">
        <v>767</v>
      </c>
      <c r="I1055" s="21" t="s">
        <v>1601</v>
      </c>
      <c r="J1055" s="21"/>
    </row>
    <row r="1056" spans="1:10" x14ac:dyDescent="0.2">
      <c r="A1056" s="25">
        <v>1056</v>
      </c>
      <c r="B1056" s="21" t="str">
        <f t="shared" ref="B1056:B1086" si="34">B1055</f>
        <v>Honduras2024_Plate1</v>
      </c>
      <c r="C1056" s="27" t="s">
        <v>711</v>
      </c>
      <c r="D1056" s="25" t="s">
        <v>1553</v>
      </c>
      <c r="E1056" s="24">
        <v>45444</v>
      </c>
      <c r="F1056" s="21" t="s">
        <v>1555</v>
      </c>
      <c r="G1056" s="21" t="s">
        <v>769</v>
      </c>
      <c r="I1056" s="21" t="s">
        <v>1602</v>
      </c>
      <c r="J1056" s="21"/>
    </row>
    <row r="1057" spans="1:10" x14ac:dyDescent="0.2">
      <c r="A1057" s="25">
        <v>1057</v>
      </c>
      <c r="B1057" s="21" t="str">
        <f t="shared" si="34"/>
        <v>Honduras2024_Plate1</v>
      </c>
      <c r="C1057" s="27" t="s">
        <v>712</v>
      </c>
      <c r="D1057" s="25" t="s">
        <v>1553</v>
      </c>
      <c r="E1057" s="24">
        <v>45444</v>
      </c>
      <c r="F1057" s="21" t="s">
        <v>1555</v>
      </c>
      <c r="G1057" s="21" t="s">
        <v>820</v>
      </c>
      <c r="I1057" s="21" t="s">
        <v>1603</v>
      </c>
      <c r="J1057" s="21"/>
    </row>
    <row r="1058" spans="1:10" x14ac:dyDescent="0.2">
      <c r="A1058" s="25">
        <v>1058</v>
      </c>
      <c r="B1058" s="21" t="str">
        <f t="shared" si="34"/>
        <v>Honduras2024_Plate1</v>
      </c>
      <c r="C1058" s="27" t="s">
        <v>713</v>
      </c>
      <c r="D1058" s="25" t="s">
        <v>1553</v>
      </c>
      <c r="E1058" s="24">
        <v>45444</v>
      </c>
      <c r="F1058" s="21" t="s">
        <v>1555</v>
      </c>
      <c r="G1058" s="21" t="s">
        <v>769</v>
      </c>
      <c r="I1058" s="21" t="s">
        <v>1604</v>
      </c>
      <c r="J1058" s="21"/>
    </row>
    <row r="1059" spans="1:10" x14ac:dyDescent="0.2">
      <c r="A1059" s="25">
        <v>1059</v>
      </c>
      <c r="B1059" s="21" t="str">
        <f t="shared" si="34"/>
        <v>Honduras2024_Plate1</v>
      </c>
      <c r="C1059" s="27" t="s">
        <v>714</v>
      </c>
      <c r="D1059" s="25" t="s">
        <v>1553</v>
      </c>
      <c r="E1059" s="24">
        <v>45444</v>
      </c>
      <c r="F1059" s="21" t="s">
        <v>1555</v>
      </c>
      <c r="G1059" s="21" t="s">
        <v>825</v>
      </c>
      <c r="I1059" s="21" t="s">
        <v>1605</v>
      </c>
      <c r="J1059" s="21"/>
    </row>
    <row r="1060" spans="1:10" x14ac:dyDescent="0.2">
      <c r="A1060" s="25">
        <v>1060</v>
      </c>
      <c r="B1060" s="21" t="str">
        <f t="shared" si="34"/>
        <v>Honduras2024_Plate1</v>
      </c>
      <c r="C1060" s="27" t="s">
        <v>715</v>
      </c>
      <c r="D1060" s="25" t="s">
        <v>1553</v>
      </c>
      <c r="E1060" s="24">
        <v>45444</v>
      </c>
      <c r="F1060" s="21" t="s">
        <v>1555</v>
      </c>
      <c r="G1060" s="21" t="s">
        <v>804</v>
      </c>
      <c r="I1060" s="21" t="s">
        <v>1606</v>
      </c>
      <c r="J1060" s="21"/>
    </row>
    <row r="1061" spans="1:10" x14ac:dyDescent="0.2">
      <c r="A1061" s="25">
        <v>1061</v>
      </c>
      <c r="B1061" s="21" t="str">
        <f t="shared" si="34"/>
        <v>Honduras2024_Plate1</v>
      </c>
      <c r="C1061" s="27" t="s">
        <v>716</v>
      </c>
      <c r="D1061" s="25" t="s">
        <v>1553</v>
      </c>
      <c r="E1061" s="24">
        <v>45444</v>
      </c>
      <c r="F1061" s="21" t="s">
        <v>1555</v>
      </c>
      <c r="G1061" s="21" t="s">
        <v>771</v>
      </c>
      <c r="I1061" s="21" t="s">
        <v>1607</v>
      </c>
      <c r="J1061" s="21"/>
    </row>
    <row r="1062" spans="1:10" x14ac:dyDescent="0.2">
      <c r="A1062" s="25">
        <v>1062</v>
      </c>
      <c r="B1062" s="21" t="str">
        <f t="shared" si="34"/>
        <v>Honduras2024_Plate1</v>
      </c>
      <c r="C1062" s="27" t="s">
        <v>717</v>
      </c>
      <c r="D1062" s="25" t="s">
        <v>1553</v>
      </c>
      <c r="E1062" s="24">
        <v>45444</v>
      </c>
      <c r="F1062" s="21" t="s">
        <v>1555</v>
      </c>
      <c r="G1062" s="21" t="s">
        <v>789</v>
      </c>
      <c r="I1062" s="21" t="s">
        <v>1608</v>
      </c>
      <c r="J1062" s="21"/>
    </row>
    <row r="1063" spans="1:10" x14ac:dyDescent="0.2">
      <c r="A1063" s="25">
        <v>1063</v>
      </c>
      <c r="B1063" s="21" t="str">
        <f t="shared" si="34"/>
        <v>Honduras2024_Plate1</v>
      </c>
      <c r="C1063" s="27" t="s">
        <v>718</v>
      </c>
      <c r="D1063" s="25" t="s">
        <v>1553</v>
      </c>
      <c r="E1063" s="24">
        <v>45444</v>
      </c>
      <c r="F1063" s="21" t="s">
        <v>1555</v>
      </c>
      <c r="G1063" s="21" t="s">
        <v>825</v>
      </c>
      <c r="I1063" s="21" t="s">
        <v>1609</v>
      </c>
      <c r="J1063" s="21"/>
    </row>
    <row r="1064" spans="1:10" x14ac:dyDescent="0.2">
      <c r="A1064" s="25">
        <v>1064</v>
      </c>
      <c r="B1064" s="21" t="str">
        <f t="shared" si="34"/>
        <v>Honduras2024_Plate1</v>
      </c>
      <c r="C1064" s="27" t="s">
        <v>719</v>
      </c>
      <c r="D1064" s="25" t="s">
        <v>1553</v>
      </c>
      <c r="E1064" s="24">
        <v>45444</v>
      </c>
      <c r="F1064" s="21" t="s">
        <v>1555</v>
      </c>
      <c r="G1064" s="21" t="s">
        <v>789</v>
      </c>
      <c r="I1064" s="21" t="s">
        <v>1610</v>
      </c>
      <c r="J1064" s="21"/>
    </row>
    <row r="1065" spans="1:10" x14ac:dyDescent="0.2">
      <c r="A1065" s="25">
        <v>1065</v>
      </c>
      <c r="B1065" s="21" t="str">
        <f t="shared" si="34"/>
        <v>Honduras2024_Plate1</v>
      </c>
      <c r="C1065" s="27" t="s">
        <v>720</v>
      </c>
      <c r="D1065" s="25" t="s">
        <v>1553</v>
      </c>
      <c r="E1065" s="24">
        <v>45444</v>
      </c>
      <c r="F1065" s="21" t="s">
        <v>1555</v>
      </c>
      <c r="G1065" s="21" t="s">
        <v>789</v>
      </c>
      <c r="I1065" s="21" t="s">
        <v>1611</v>
      </c>
      <c r="J1065" s="21"/>
    </row>
    <row r="1066" spans="1:10" x14ac:dyDescent="0.2">
      <c r="A1066" s="25">
        <v>1066</v>
      </c>
      <c r="B1066" s="21" t="str">
        <f t="shared" si="34"/>
        <v>Honduras2024_Plate1</v>
      </c>
      <c r="C1066" s="27" t="s">
        <v>721</v>
      </c>
      <c r="D1066" s="25" t="s">
        <v>1553</v>
      </c>
      <c r="E1066" s="24">
        <v>45444</v>
      </c>
      <c r="F1066" s="21" t="s">
        <v>1555</v>
      </c>
      <c r="G1066" s="21" t="s">
        <v>769</v>
      </c>
      <c r="I1066" s="21" t="s">
        <v>1612</v>
      </c>
      <c r="J1066" s="21"/>
    </row>
    <row r="1067" spans="1:10" x14ac:dyDescent="0.2">
      <c r="A1067" s="25">
        <v>1067</v>
      </c>
      <c r="B1067" s="21" t="str">
        <f t="shared" si="34"/>
        <v>Honduras2024_Plate1</v>
      </c>
      <c r="C1067" s="27" t="s">
        <v>722</v>
      </c>
      <c r="D1067" s="25" t="s">
        <v>1553</v>
      </c>
      <c r="E1067" s="24">
        <v>45444</v>
      </c>
      <c r="F1067" s="21" t="s">
        <v>1555</v>
      </c>
      <c r="G1067" s="21" t="s">
        <v>820</v>
      </c>
      <c r="I1067" s="21" t="s">
        <v>1613</v>
      </c>
      <c r="J1067" s="21"/>
    </row>
    <row r="1068" spans="1:10" x14ac:dyDescent="0.2">
      <c r="A1068" s="25">
        <v>1068</v>
      </c>
      <c r="B1068" s="21" t="str">
        <f t="shared" si="34"/>
        <v>Honduras2024_Plate1</v>
      </c>
      <c r="C1068" s="27" t="s">
        <v>723</v>
      </c>
      <c r="D1068" s="25" t="s">
        <v>1553</v>
      </c>
      <c r="E1068" s="24">
        <v>45444</v>
      </c>
      <c r="F1068" s="21" t="s">
        <v>1555</v>
      </c>
      <c r="G1068" s="21" t="s">
        <v>771</v>
      </c>
      <c r="I1068" s="21" t="s">
        <v>1614</v>
      </c>
      <c r="J1068" s="21"/>
    </row>
    <row r="1069" spans="1:10" x14ac:dyDescent="0.2">
      <c r="A1069" s="25">
        <v>1069</v>
      </c>
      <c r="B1069" s="21" t="str">
        <f t="shared" si="34"/>
        <v>Honduras2024_Plate1</v>
      </c>
      <c r="C1069" s="27" t="s">
        <v>724</v>
      </c>
      <c r="D1069" s="25" t="s">
        <v>1553</v>
      </c>
      <c r="E1069" s="24">
        <v>45444</v>
      </c>
      <c r="F1069" s="21" t="s">
        <v>1555</v>
      </c>
      <c r="G1069" s="21" t="s">
        <v>779</v>
      </c>
      <c r="I1069" s="21" t="s">
        <v>1615</v>
      </c>
      <c r="J1069" s="21"/>
    </row>
    <row r="1070" spans="1:10" x14ac:dyDescent="0.2">
      <c r="A1070" s="25">
        <v>1070</v>
      </c>
      <c r="B1070" s="21" t="str">
        <f t="shared" si="34"/>
        <v>Honduras2024_Plate1</v>
      </c>
      <c r="C1070" s="27" t="s">
        <v>725</v>
      </c>
      <c r="D1070" s="25" t="s">
        <v>1553</v>
      </c>
      <c r="E1070" s="24">
        <v>45444</v>
      </c>
      <c r="F1070" s="21" t="s">
        <v>1555</v>
      </c>
      <c r="G1070" s="21" t="s">
        <v>804</v>
      </c>
      <c r="I1070" s="21" t="s">
        <v>1616</v>
      </c>
      <c r="J1070" s="21"/>
    </row>
    <row r="1071" spans="1:10" x14ac:dyDescent="0.2">
      <c r="A1071" s="25">
        <v>1071</v>
      </c>
      <c r="B1071" s="21" t="str">
        <f t="shared" si="34"/>
        <v>Honduras2024_Plate1</v>
      </c>
      <c r="C1071" s="27" t="s">
        <v>726</v>
      </c>
      <c r="D1071" s="25" t="s">
        <v>1553</v>
      </c>
      <c r="E1071" s="24">
        <v>45444</v>
      </c>
      <c r="F1071" s="21" t="s">
        <v>1555</v>
      </c>
      <c r="G1071" s="21" t="s">
        <v>825</v>
      </c>
      <c r="I1071" s="21" t="s">
        <v>1617</v>
      </c>
      <c r="J1071" s="21"/>
    </row>
    <row r="1072" spans="1:10" x14ac:dyDescent="0.2">
      <c r="A1072" s="25">
        <v>1072</v>
      </c>
      <c r="B1072" s="21" t="str">
        <f t="shared" si="34"/>
        <v>Honduras2024_Plate1</v>
      </c>
      <c r="C1072" s="27" t="s">
        <v>727</v>
      </c>
      <c r="D1072" s="25" t="s">
        <v>1553</v>
      </c>
      <c r="E1072" s="24">
        <v>45446</v>
      </c>
      <c r="F1072" s="21" t="s">
        <v>1519</v>
      </c>
      <c r="G1072" s="21" t="s">
        <v>767</v>
      </c>
      <c r="I1072" s="21" t="s">
        <v>1618</v>
      </c>
      <c r="J1072" s="21"/>
    </row>
    <row r="1073" spans="1:10" x14ac:dyDescent="0.2">
      <c r="A1073" s="25">
        <v>1073</v>
      </c>
      <c r="B1073" s="21" t="str">
        <f t="shared" si="34"/>
        <v>Honduras2024_Plate1</v>
      </c>
      <c r="C1073" s="27" t="s">
        <v>728</v>
      </c>
      <c r="D1073" s="25" t="s">
        <v>1553</v>
      </c>
      <c r="E1073" s="24">
        <v>45446</v>
      </c>
      <c r="F1073" s="21" t="s">
        <v>1519</v>
      </c>
      <c r="G1073" s="21" t="s">
        <v>779</v>
      </c>
      <c r="I1073" s="21" t="s">
        <v>1619</v>
      </c>
      <c r="J1073" s="21"/>
    </row>
    <row r="1074" spans="1:10" x14ac:dyDescent="0.2">
      <c r="A1074" s="25">
        <v>1074</v>
      </c>
      <c r="B1074" s="21" t="str">
        <f t="shared" si="34"/>
        <v>Honduras2024_Plate1</v>
      </c>
      <c r="C1074" s="27" t="s">
        <v>729</v>
      </c>
      <c r="D1074" s="25" t="s">
        <v>1553</v>
      </c>
      <c r="E1074" s="24">
        <v>45446</v>
      </c>
      <c r="F1074" s="21" t="s">
        <v>1519</v>
      </c>
      <c r="G1074" s="21" t="s">
        <v>825</v>
      </c>
      <c r="I1074" s="21" t="s">
        <v>1620</v>
      </c>
      <c r="J1074" s="21"/>
    </row>
    <row r="1075" spans="1:10" x14ac:dyDescent="0.2">
      <c r="A1075" s="25">
        <v>1075</v>
      </c>
      <c r="B1075" s="21" t="str">
        <f t="shared" si="34"/>
        <v>Honduras2024_Plate1</v>
      </c>
      <c r="C1075" s="27" t="s">
        <v>730</v>
      </c>
      <c r="D1075" s="25" t="s">
        <v>1553</v>
      </c>
      <c r="E1075" s="24">
        <v>45446</v>
      </c>
      <c r="F1075" s="21" t="s">
        <v>1519</v>
      </c>
      <c r="G1075" s="21" t="s">
        <v>771</v>
      </c>
      <c r="I1075" s="21" t="s">
        <v>1621</v>
      </c>
      <c r="J1075" s="21"/>
    </row>
    <row r="1076" spans="1:10" x14ac:dyDescent="0.2">
      <c r="A1076" s="25">
        <v>1076</v>
      </c>
      <c r="B1076" s="21" t="str">
        <f t="shared" si="34"/>
        <v>Honduras2024_Plate1</v>
      </c>
      <c r="C1076" s="27" t="s">
        <v>731</v>
      </c>
      <c r="D1076" s="25" t="s">
        <v>1553</v>
      </c>
      <c r="E1076" s="24">
        <v>45446</v>
      </c>
      <c r="F1076" s="21" t="s">
        <v>1519</v>
      </c>
      <c r="G1076" s="21" t="s">
        <v>771</v>
      </c>
      <c r="I1076" s="21" t="s">
        <v>1622</v>
      </c>
      <c r="J1076" s="21"/>
    </row>
    <row r="1077" spans="1:10" x14ac:dyDescent="0.2">
      <c r="A1077" s="25">
        <v>1077</v>
      </c>
      <c r="B1077" s="21" t="str">
        <f t="shared" si="34"/>
        <v>Honduras2024_Plate1</v>
      </c>
      <c r="C1077" s="27" t="s">
        <v>732</v>
      </c>
      <c r="D1077" s="25" t="s">
        <v>1553</v>
      </c>
      <c r="E1077" s="24">
        <v>45446</v>
      </c>
      <c r="F1077" s="21" t="s">
        <v>1519</v>
      </c>
      <c r="G1077" s="21" t="s">
        <v>769</v>
      </c>
      <c r="I1077" s="21" t="s">
        <v>1623</v>
      </c>
      <c r="J1077" s="21"/>
    </row>
    <row r="1078" spans="1:10" x14ac:dyDescent="0.2">
      <c r="A1078" s="25">
        <v>1078</v>
      </c>
      <c r="B1078" s="21" t="str">
        <f t="shared" si="34"/>
        <v>Honduras2024_Plate1</v>
      </c>
      <c r="C1078" s="27" t="s">
        <v>733</v>
      </c>
      <c r="D1078" s="25" t="s">
        <v>1553</v>
      </c>
      <c r="E1078" s="24">
        <v>45446</v>
      </c>
      <c r="F1078" s="21" t="s">
        <v>1519</v>
      </c>
      <c r="G1078" s="21" t="s">
        <v>771</v>
      </c>
      <c r="I1078" s="21" t="s">
        <v>1624</v>
      </c>
      <c r="J1078" s="21"/>
    </row>
    <row r="1079" spans="1:10" x14ac:dyDescent="0.2">
      <c r="A1079" s="25">
        <v>1079</v>
      </c>
      <c r="B1079" s="21" t="str">
        <f t="shared" si="34"/>
        <v>Honduras2024_Plate1</v>
      </c>
      <c r="C1079" s="27" t="s">
        <v>734</v>
      </c>
      <c r="D1079" s="25" t="s">
        <v>1553</v>
      </c>
      <c r="E1079" s="24">
        <v>45446</v>
      </c>
      <c r="F1079" s="21" t="s">
        <v>1519</v>
      </c>
      <c r="G1079" s="21" t="s">
        <v>767</v>
      </c>
      <c r="I1079" s="21" t="s">
        <v>1625</v>
      </c>
      <c r="J1079" s="21"/>
    </row>
    <row r="1080" spans="1:10" x14ac:dyDescent="0.2">
      <c r="A1080" s="25">
        <v>1080</v>
      </c>
      <c r="B1080" s="21" t="str">
        <f t="shared" si="34"/>
        <v>Honduras2024_Plate1</v>
      </c>
      <c r="C1080" s="27" t="s">
        <v>735</v>
      </c>
      <c r="D1080" s="25" t="s">
        <v>1553</v>
      </c>
      <c r="E1080" s="24">
        <v>45446</v>
      </c>
      <c r="F1080" s="21" t="s">
        <v>1519</v>
      </c>
      <c r="G1080" s="21" t="s">
        <v>767</v>
      </c>
      <c r="I1080" s="21" t="s">
        <v>1626</v>
      </c>
      <c r="J1080" s="21"/>
    </row>
    <row r="1081" spans="1:10" x14ac:dyDescent="0.2">
      <c r="A1081" s="25">
        <v>1081</v>
      </c>
      <c r="B1081" s="21" t="str">
        <f t="shared" si="34"/>
        <v>Honduras2024_Plate1</v>
      </c>
      <c r="C1081" s="27" t="s">
        <v>736</v>
      </c>
      <c r="D1081" s="25" t="s">
        <v>1553</v>
      </c>
      <c r="E1081" s="24">
        <v>45444</v>
      </c>
      <c r="F1081" s="21" t="s">
        <v>1555</v>
      </c>
      <c r="G1081" s="21" t="s">
        <v>789</v>
      </c>
      <c r="I1081" s="21" t="s">
        <v>1627</v>
      </c>
      <c r="J1081" s="21"/>
    </row>
    <row r="1082" spans="1:10" x14ac:dyDescent="0.2">
      <c r="A1082" s="25">
        <v>1082</v>
      </c>
      <c r="B1082" s="21" t="str">
        <f t="shared" si="34"/>
        <v>Honduras2024_Plate1</v>
      </c>
      <c r="C1082" s="27" t="s">
        <v>737</v>
      </c>
      <c r="D1082" s="25" t="s">
        <v>1553</v>
      </c>
      <c r="E1082" s="24">
        <v>45444</v>
      </c>
      <c r="F1082" s="21" t="s">
        <v>1555</v>
      </c>
      <c r="G1082" s="21" t="s">
        <v>779</v>
      </c>
      <c r="I1082" s="21" t="s">
        <v>1628</v>
      </c>
      <c r="J1082" s="21"/>
    </row>
    <row r="1083" spans="1:10" x14ac:dyDescent="0.2">
      <c r="A1083" s="25">
        <v>1083</v>
      </c>
      <c r="B1083" s="21" t="str">
        <f t="shared" si="34"/>
        <v>Honduras2024_Plate1</v>
      </c>
      <c r="C1083" s="27" t="s">
        <v>738</v>
      </c>
      <c r="D1083" s="25" t="s">
        <v>1553</v>
      </c>
      <c r="E1083" s="24">
        <v>45444</v>
      </c>
      <c r="F1083" s="21" t="s">
        <v>1555</v>
      </c>
      <c r="G1083" s="21" t="s">
        <v>771</v>
      </c>
      <c r="I1083" s="21" t="s">
        <v>1629</v>
      </c>
      <c r="J1083" s="21"/>
    </row>
    <row r="1084" spans="1:10" x14ac:dyDescent="0.2">
      <c r="A1084" s="25">
        <v>1084</v>
      </c>
      <c r="B1084" s="21" t="str">
        <f t="shared" si="34"/>
        <v>Honduras2024_Plate1</v>
      </c>
      <c r="C1084" s="27" t="s">
        <v>739</v>
      </c>
      <c r="D1084" s="25" t="s">
        <v>1553</v>
      </c>
      <c r="E1084" s="24">
        <v>45444</v>
      </c>
      <c r="F1084" s="21" t="s">
        <v>1555</v>
      </c>
      <c r="G1084" s="21" t="s">
        <v>771</v>
      </c>
      <c r="I1084" s="21" t="s">
        <v>1630</v>
      </c>
      <c r="J1084" s="21"/>
    </row>
    <row r="1085" spans="1:10" x14ac:dyDescent="0.2">
      <c r="A1085" s="25">
        <v>1085</v>
      </c>
      <c r="B1085" s="21" t="str">
        <f t="shared" si="34"/>
        <v>Honduras2024_Plate1</v>
      </c>
      <c r="C1085" s="27" t="s">
        <v>740</v>
      </c>
      <c r="D1085" s="25" t="s">
        <v>1553</v>
      </c>
      <c r="E1085" s="24">
        <v>45444</v>
      </c>
      <c r="F1085" s="21" t="s">
        <v>1555</v>
      </c>
      <c r="G1085" s="21" t="s">
        <v>779</v>
      </c>
      <c r="I1085" s="21" t="s">
        <v>1631</v>
      </c>
      <c r="J1085" s="21"/>
    </row>
    <row r="1086" spans="1:10" x14ac:dyDescent="0.2">
      <c r="A1086" s="25">
        <v>1086</v>
      </c>
      <c r="B1086" s="21" t="str">
        <f t="shared" si="34"/>
        <v>Honduras2024_Plate1</v>
      </c>
      <c r="C1086" s="27" t="s">
        <v>741</v>
      </c>
      <c r="D1086" s="25" t="s">
        <v>1553</v>
      </c>
      <c r="E1086" s="24">
        <v>45444</v>
      </c>
      <c r="F1086" s="21" t="s">
        <v>1555</v>
      </c>
      <c r="G1086" s="21" t="s">
        <v>789</v>
      </c>
      <c r="I1086" s="21" t="s">
        <v>1632</v>
      </c>
      <c r="J1086" s="21"/>
    </row>
    <row r="1087" spans="1:10" x14ac:dyDescent="0.2">
      <c r="A1087" s="25">
        <v>1087</v>
      </c>
      <c r="B1087" s="21" t="s">
        <v>1561</v>
      </c>
      <c r="C1087" s="27" t="s">
        <v>634</v>
      </c>
      <c r="D1087" s="25" t="s">
        <v>1553</v>
      </c>
      <c r="E1087" s="24">
        <v>45444</v>
      </c>
      <c r="F1087" s="21" t="s">
        <v>1555</v>
      </c>
      <c r="G1087" s="21" t="s">
        <v>825</v>
      </c>
      <c r="I1087" s="21" t="s">
        <v>1633</v>
      </c>
      <c r="J1087" s="21"/>
    </row>
    <row r="1088" spans="1:10" x14ac:dyDescent="0.2">
      <c r="A1088" s="25">
        <v>1088</v>
      </c>
      <c r="B1088" s="21" t="str">
        <f t="shared" ref="B1088:B1119" si="35">B1087</f>
        <v>Honduras2024_Plate2</v>
      </c>
      <c r="C1088" s="27" t="s">
        <v>638</v>
      </c>
      <c r="D1088" s="25" t="s">
        <v>1553</v>
      </c>
      <c r="E1088" s="24">
        <v>45444</v>
      </c>
      <c r="F1088" s="21" t="s">
        <v>1555</v>
      </c>
      <c r="G1088" s="21" t="s">
        <v>820</v>
      </c>
      <c r="I1088" s="21" t="s">
        <v>1634</v>
      </c>
      <c r="J1088" s="21"/>
    </row>
    <row r="1089" spans="1:10" x14ac:dyDescent="0.2">
      <c r="A1089" s="25">
        <v>1089</v>
      </c>
      <c r="B1089" s="21" t="str">
        <f t="shared" si="35"/>
        <v>Honduras2024_Plate2</v>
      </c>
      <c r="C1089" s="27" t="s">
        <v>639</v>
      </c>
      <c r="D1089" s="25" t="s">
        <v>1553</v>
      </c>
      <c r="E1089" s="24">
        <v>45444</v>
      </c>
      <c r="F1089" s="21" t="s">
        <v>1555</v>
      </c>
      <c r="G1089" s="21" t="s">
        <v>779</v>
      </c>
      <c r="I1089" s="21" t="s">
        <v>1635</v>
      </c>
      <c r="J1089" s="21"/>
    </row>
    <row r="1090" spans="1:10" x14ac:dyDescent="0.2">
      <c r="A1090" s="25">
        <v>1090</v>
      </c>
      <c r="B1090" s="21" t="str">
        <f t="shared" si="35"/>
        <v>Honduras2024_Plate2</v>
      </c>
      <c r="C1090" s="27" t="s">
        <v>640</v>
      </c>
      <c r="D1090" s="25" t="s">
        <v>1553</v>
      </c>
      <c r="E1090" s="24">
        <v>45444</v>
      </c>
      <c r="F1090" s="21" t="s">
        <v>1555</v>
      </c>
      <c r="G1090" s="21" t="s">
        <v>789</v>
      </c>
      <c r="I1090" s="21" t="s">
        <v>1636</v>
      </c>
      <c r="J1090" s="21"/>
    </row>
    <row r="1091" spans="1:10" x14ac:dyDescent="0.2">
      <c r="A1091" s="25">
        <v>1091</v>
      </c>
      <c r="B1091" s="21" t="str">
        <f t="shared" si="35"/>
        <v>Honduras2024_Plate2</v>
      </c>
      <c r="C1091" s="27" t="s">
        <v>641</v>
      </c>
      <c r="D1091" s="25" t="s">
        <v>1553</v>
      </c>
      <c r="E1091" s="24">
        <v>45444</v>
      </c>
      <c r="F1091" s="21" t="s">
        <v>1555</v>
      </c>
      <c r="G1091" s="21" t="s">
        <v>779</v>
      </c>
      <c r="I1091" s="21" t="s">
        <v>1637</v>
      </c>
      <c r="J1091" s="21"/>
    </row>
    <row r="1092" spans="1:10" x14ac:dyDescent="0.2">
      <c r="A1092" s="25">
        <v>1092</v>
      </c>
      <c r="B1092" s="21" t="str">
        <f t="shared" si="35"/>
        <v>Honduras2024_Plate2</v>
      </c>
      <c r="C1092" s="27" t="s">
        <v>642</v>
      </c>
      <c r="D1092" s="25" t="s">
        <v>1553</v>
      </c>
      <c r="E1092" s="24">
        <v>45444</v>
      </c>
      <c r="F1092" s="21" t="s">
        <v>1555</v>
      </c>
      <c r="G1092" s="21" t="s">
        <v>820</v>
      </c>
      <c r="I1092" s="21" t="s">
        <v>1638</v>
      </c>
      <c r="J1092" s="21"/>
    </row>
    <row r="1093" spans="1:10" x14ac:dyDescent="0.2">
      <c r="A1093" s="25">
        <v>1093</v>
      </c>
      <c r="B1093" s="21" t="str">
        <f t="shared" si="35"/>
        <v>Honduras2024_Plate2</v>
      </c>
      <c r="C1093" s="27" t="s">
        <v>643</v>
      </c>
      <c r="D1093" s="25" t="s">
        <v>1553</v>
      </c>
      <c r="E1093" s="24">
        <v>45444</v>
      </c>
      <c r="F1093" s="21" t="s">
        <v>1555</v>
      </c>
      <c r="G1093" s="21" t="s">
        <v>779</v>
      </c>
      <c r="I1093" s="21" t="s">
        <v>1639</v>
      </c>
      <c r="J1093" s="21"/>
    </row>
    <row r="1094" spans="1:10" x14ac:dyDescent="0.2">
      <c r="A1094" s="25">
        <v>1094</v>
      </c>
      <c r="B1094" s="21" t="str">
        <f t="shared" si="35"/>
        <v>Honduras2024_Plate2</v>
      </c>
      <c r="C1094" s="27" t="s">
        <v>644</v>
      </c>
      <c r="D1094" s="25" t="s">
        <v>1553</v>
      </c>
      <c r="E1094" s="24">
        <v>45444</v>
      </c>
      <c r="F1094" s="21" t="s">
        <v>1555</v>
      </c>
      <c r="G1094" s="21" t="s">
        <v>804</v>
      </c>
      <c r="I1094" s="21" t="s">
        <v>1640</v>
      </c>
      <c r="J1094" s="21"/>
    </row>
    <row r="1095" spans="1:10" x14ac:dyDescent="0.2">
      <c r="A1095" s="25">
        <v>1095</v>
      </c>
      <c r="B1095" s="21" t="str">
        <f t="shared" si="35"/>
        <v>Honduras2024_Plate2</v>
      </c>
      <c r="C1095" s="27" t="s">
        <v>645</v>
      </c>
      <c r="D1095" s="25" t="s">
        <v>1553</v>
      </c>
      <c r="E1095" s="24">
        <v>45444</v>
      </c>
      <c r="F1095" s="21" t="s">
        <v>1555</v>
      </c>
      <c r="G1095" s="21" t="s">
        <v>825</v>
      </c>
      <c r="I1095" s="21" t="s">
        <v>1641</v>
      </c>
      <c r="J1095" s="21"/>
    </row>
    <row r="1096" spans="1:10" x14ac:dyDescent="0.2">
      <c r="A1096" s="25">
        <v>1096</v>
      </c>
      <c r="B1096" s="21" t="str">
        <f t="shared" si="35"/>
        <v>Honduras2024_Plate2</v>
      </c>
      <c r="C1096" s="27" t="s">
        <v>646</v>
      </c>
      <c r="D1096" s="25" t="s">
        <v>1553</v>
      </c>
      <c r="E1096" s="24">
        <v>45444</v>
      </c>
      <c r="F1096" s="21" t="s">
        <v>1555</v>
      </c>
      <c r="G1096" s="21" t="s">
        <v>820</v>
      </c>
      <c r="I1096" s="21" t="s">
        <v>1642</v>
      </c>
      <c r="J1096" s="21"/>
    </row>
    <row r="1097" spans="1:10" x14ac:dyDescent="0.2">
      <c r="A1097" s="25">
        <v>1097</v>
      </c>
      <c r="B1097" s="21" t="str">
        <f t="shared" si="35"/>
        <v>Honduras2024_Plate2</v>
      </c>
      <c r="C1097" s="27" t="s">
        <v>647</v>
      </c>
      <c r="D1097" s="25" t="s">
        <v>1553</v>
      </c>
      <c r="E1097" s="24">
        <v>45446</v>
      </c>
      <c r="F1097" s="21" t="s">
        <v>1519</v>
      </c>
      <c r="G1097" s="21" t="s">
        <v>767</v>
      </c>
      <c r="I1097" s="21" t="s">
        <v>1643</v>
      </c>
      <c r="J1097" s="21"/>
    </row>
    <row r="1098" spans="1:10" x14ac:dyDescent="0.2">
      <c r="A1098" s="25">
        <v>1098</v>
      </c>
      <c r="B1098" s="21" t="str">
        <f t="shared" si="35"/>
        <v>Honduras2024_Plate2</v>
      </c>
      <c r="C1098" s="27" t="s">
        <v>648</v>
      </c>
      <c r="D1098" s="25" t="s">
        <v>1553</v>
      </c>
      <c r="E1098" s="24">
        <v>45446</v>
      </c>
      <c r="F1098" s="21" t="s">
        <v>1519</v>
      </c>
      <c r="G1098" s="21" t="s">
        <v>779</v>
      </c>
      <c r="I1098" s="21" t="s">
        <v>1644</v>
      </c>
      <c r="J1098" s="21"/>
    </row>
    <row r="1099" spans="1:10" x14ac:dyDescent="0.2">
      <c r="A1099" s="25">
        <v>1099</v>
      </c>
      <c r="B1099" s="21" t="str">
        <f t="shared" si="35"/>
        <v>Honduras2024_Plate2</v>
      </c>
      <c r="C1099" s="27" t="s">
        <v>649</v>
      </c>
      <c r="D1099" s="25" t="s">
        <v>1553</v>
      </c>
      <c r="E1099" s="24">
        <v>45446</v>
      </c>
      <c r="F1099" s="21" t="s">
        <v>1519</v>
      </c>
      <c r="G1099" s="21" t="s">
        <v>771</v>
      </c>
      <c r="I1099" s="21" t="s">
        <v>1645</v>
      </c>
      <c r="J1099" s="21"/>
    </row>
    <row r="1100" spans="1:10" x14ac:dyDescent="0.2">
      <c r="A1100" s="25">
        <v>1100</v>
      </c>
      <c r="B1100" s="21" t="str">
        <f t="shared" si="35"/>
        <v>Honduras2024_Plate2</v>
      </c>
      <c r="C1100" s="27" t="s">
        <v>650</v>
      </c>
      <c r="D1100" s="25" t="s">
        <v>1553</v>
      </c>
      <c r="E1100" s="24">
        <v>45446</v>
      </c>
      <c r="F1100" s="21" t="s">
        <v>1519</v>
      </c>
      <c r="G1100" s="21" t="s">
        <v>769</v>
      </c>
      <c r="I1100" s="21" t="s">
        <v>1646</v>
      </c>
      <c r="J1100" s="21"/>
    </row>
    <row r="1101" spans="1:10" x14ac:dyDescent="0.2">
      <c r="A1101" s="25">
        <v>1101</v>
      </c>
      <c r="B1101" s="21" t="str">
        <f t="shared" si="35"/>
        <v>Honduras2024_Plate2</v>
      </c>
      <c r="C1101" s="27" t="s">
        <v>652</v>
      </c>
      <c r="D1101" s="25" t="s">
        <v>1553</v>
      </c>
      <c r="E1101" s="24">
        <v>45446</v>
      </c>
      <c r="F1101" s="21" t="s">
        <v>1519</v>
      </c>
      <c r="G1101" s="21" t="s">
        <v>779</v>
      </c>
      <c r="I1101" s="21" t="s">
        <v>1647</v>
      </c>
      <c r="J1101" s="21"/>
    </row>
    <row r="1102" spans="1:10" x14ac:dyDescent="0.2">
      <c r="A1102" s="25">
        <v>1102</v>
      </c>
      <c r="B1102" s="21" t="str">
        <f t="shared" si="35"/>
        <v>Honduras2024_Plate2</v>
      </c>
      <c r="C1102" s="27" t="s">
        <v>654</v>
      </c>
      <c r="D1102" s="25" t="s">
        <v>1553</v>
      </c>
      <c r="E1102" s="24">
        <v>45446</v>
      </c>
      <c r="F1102" s="21" t="s">
        <v>1519</v>
      </c>
      <c r="G1102" s="21" t="s">
        <v>825</v>
      </c>
      <c r="I1102" s="21" t="s">
        <v>1648</v>
      </c>
      <c r="J1102" s="21"/>
    </row>
    <row r="1103" spans="1:10" x14ac:dyDescent="0.2">
      <c r="A1103" s="25">
        <v>1103</v>
      </c>
      <c r="B1103" s="21" t="str">
        <f t="shared" si="35"/>
        <v>Honduras2024_Plate2</v>
      </c>
      <c r="C1103" s="27" t="s">
        <v>655</v>
      </c>
      <c r="D1103" s="25" t="s">
        <v>1553</v>
      </c>
      <c r="E1103" s="24">
        <v>45446</v>
      </c>
      <c r="F1103" s="21" t="s">
        <v>1519</v>
      </c>
      <c r="G1103" s="21" t="s">
        <v>825</v>
      </c>
      <c r="I1103" s="21" t="s">
        <v>1649</v>
      </c>
      <c r="J1103" s="21"/>
    </row>
    <row r="1104" spans="1:10" x14ac:dyDescent="0.2">
      <c r="A1104" s="25">
        <v>1104</v>
      </c>
      <c r="B1104" s="21" t="str">
        <f t="shared" si="35"/>
        <v>Honduras2024_Plate2</v>
      </c>
      <c r="C1104" s="27" t="s">
        <v>656</v>
      </c>
      <c r="D1104" s="25" t="s">
        <v>1553</v>
      </c>
      <c r="E1104" s="24">
        <v>45446</v>
      </c>
      <c r="F1104" s="21" t="s">
        <v>1519</v>
      </c>
      <c r="G1104" s="21" t="s">
        <v>769</v>
      </c>
      <c r="I1104" s="21" t="s">
        <v>1650</v>
      </c>
      <c r="J1104" s="21"/>
    </row>
    <row r="1105" spans="1:10" x14ac:dyDescent="0.2">
      <c r="A1105" s="25">
        <v>1105</v>
      </c>
      <c r="B1105" s="21" t="str">
        <f t="shared" si="35"/>
        <v>Honduras2024_Plate2</v>
      </c>
      <c r="C1105" s="27" t="s">
        <v>657</v>
      </c>
      <c r="D1105" s="25" t="s">
        <v>1553</v>
      </c>
      <c r="E1105" s="24">
        <v>45446</v>
      </c>
      <c r="F1105" s="21" t="s">
        <v>1519</v>
      </c>
      <c r="G1105" s="21" t="s">
        <v>779</v>
      </c>
      <c r="I1105" s="21" t="s">
        <v>1651</v>
      </c>
      <c r="J1105" s="21"/>
    </row>
    <row r="1106" spans="1:10" x14ac:dyDescent="0.2">
      <c r="A1106" s="25">
        <v>1106</v>
      </c>
      <c r="B1106" s="21" t="str">
        <f t="shared" si="35"/>
        <v>Honduras2024_Plate2</v>
      </c>
      <c r="C1106" s="27" t="s">
        <v>658</v>
      </c>
      <c r="D1106" s="25" t="s">
        <v>1553</v>
      </c>
      <c r="E1106" s="24">
        <v>45446</v>
      </c>
      <c r="F1106" s="21" t="s">
        <v>1519</v>
      </c>
      <c r="G1106" s="21" t="s">
        <v>767</v>
      </c>
      <c r="I1106" s="21" t="s">
        <v>1652</v>
      </c>
      <c r="J1106" s="21"/>
    </row>
    <row r="1107" spans="1:10" x14ac:dyDescent="0.2">
      <c r="A1107" s="25">
        <v>1107</v>
      </c>
      <c r="B1107" s="21" t="str">
        <f t="shared" si="35"/>
        <v>Honduras2024_Plate2</v>
      </c>
      <c r="C1107" s="27" t="s">
        <v>659</v>
      </c>
      <c r="D1107" s="25" t="s">
        <v>1553</v>
      </c>
      <c r="E1107" s="24">
        <v>45446</v>
      </c>
      <c r="F1107" s="21" t="s">
        <v>1556</v>
      </c>
      <c r="G1107" s="21" t="s">
        <v>771</v>
      </c>
      <c r="I1107" s="21" t="s">
        <v>1653</v>
      </c>
      <c r="J1107" s="21"/>
    </row>
    <row r="1108" spans="1:10" x14ac:dyDescent="0.2">
      <c r="A1108" s="25">
        <v>1108</v>
      </c>
      <c r="B1108" s="21" t="str">
        <f t="shared" si="35"/>
        <v>Honduras2024_Plate2</v>
      </c>
      <c r="C1108" s="27" t="s">
        <v>660</v>
      </c>
      <c r="D1108" s="25" t="s">
        <v>1553</v>
      </c>
      <c r="E1108" s="24">
        <v>45446</v>
      </c>
      <c r="F1108" s="21" t="s">
        <v>1556</v>
      </c>
      <c r="G1108" s="21" t="s">
        <v>1093</v>
      </c>
      <c r="I1108" s="21" t="s">
        <v>1654</v>
      </c>
      <c r="J1108" s="21"/>
    </row>
    <row r="1109" spans="1:10" x14ac:dyDescent="0.2">
      <c r="A1109" s="25">
        <v>1109</v>
      </c>
      <c r="B1109" s="21" t="str">
        <f t="shared" si="35"/>
        <v>Honduras2024_Plate2</v>
      </c>
      <c r="C1109" s="27" t="s">
        <v>661</v>
      </c>
      <c r="D1109" s="25" t="s">
        <v>1553</v>
      </c>
      <c r="E1109" s="24">
        <v>45446</v>
      </c>
      <c r="F1109" s="21" t="s">
        <v>1556</v>
      </c>
      <c r="G1109" s="21" t="s">
        <v>779</v>
      </c>
      <c r="I1109" s="21" t="s">
        <v>1655</v>
      </c>
      <c r="J1109" s="21"/>
    </row>
    <row r="1110" spans="1:10" x14ac:dyDescent="0.2">
      <c r="A1110" s="25">
        <v>1110</v>
      </c>
      <c r="B1110" s="21" t="str">
        <f t="shared" si="35"/>
        <v>Honduras2024_Plate2</v>
      </c>
      <c r="C1110" s="27" t="s">
        <v>662</v>
      </c>
      <c r="D1110" s="25" t="s">
        <v>1553</v>
      </c>
      <c r="E1110" s="24">
        <v>45446</v>
      </c>
      <c r="F1110" s="21" t="s">
        <v>1556</v>
      </c>
      <c r="G1110" s="21" t="s">
        <v>789</v>
      </c>
      <c r="I1110" s="21" t="s">
        <v>1656</v>
      </c>
      <c r="J1110" s="21"/>
    </row>
    <row r="1111" spans="1:10" x14ac:dyDescent="0.2">
      <c r="A1111" s="25">
        <v>1111</v>
      </c>
      <c r="B1111" s="21" t="str">
        <f t="shared" si="35"/>
        <v>Honduras2024_Plate2</v>
      </c>
      <c r="C1111" s="27" t="s">
        <v>664</v>
      </c>
      <c r="D1111" s="25" t="s">
        <v>1553</v>
      </c>
      <c r="E1111" s="24">
        <v>45446</v>
      </c>
      <c r="F1111" s="21" t="s">
        <v>1556</v>
      </c>
      <c r="G1111" s="21" t="s">
        <v>769</v>
      </c>
      <c r="I1111" s="21" t="s">
        <v>1657</v>
      </c>
      <c r="J1111" s="21"/>
    </row>
    <row r="1112" spans="1:10" x14ac:dyDescent="0.2">
      <c r="A1112" s="25">
        <v>1112</v>
      </c>
      <c r="B1112" s="21" t="str">
        <f t="shared" si="35"/>
        <v>Honduras2024_Plate2</v>
      </c>
      <c r="C1112" s="27" t="s">
        <v>665</v>
      </c>
      <c r="D1112" s="25" t="s">
        <v>1553</v>
      </c>
      <c r="E1112" s="24">
        <v>45446</v>
      </c>
      <c r="F1112" s="21" t="s">
        <v>1556</v>
      </c>
      <c r="G1112" s="21" t="s">
        <v>1093</v>
      </c>
      <c r="I1112" s="21" t="s">
        <v>1658</v>
      </c>
      <c r="J1112" s="21"/>
    </row>
    <row r="1113" spans="1:10" x14ac:dyDescent="0.2">
      <c r="A1113" s="25">
        <v>1113</v>
      </c>
      <c r="B1113" s="21" t="str">
        <f t="shared" si="35"/>
        <v>Honduras2024_Plate2</v>
      </c>
      <c r="C1113" s="27" t="s">
        <v>666</v>
      </c>
      <c r="D1113" s="25" t="s">
        <v>1553</v>
      </c>
      <c r="E1113" s="24">
        <v>45447</v>
      </c>
      <c r="F1113" s="21" t="s">
        <v>1557</v>
      </c>
      <c r="G1113" s="21" t="s">
        <v>804</v>
      </c>
      <c r="I1113" s="21" t="s">
        <v>1659</v>
      </c>
      <c r="J1113" s="21"/>
    </row>
    <row r="1114" spans="1:10" x14ac:dyDescent="0.2">
      <c r="A1114" s="25">
        <v>1114</v>
      </c>
      <c r="B1114" s="21" t="str">
        <f t="shared" si="35"/>
        <v>Honduras2024_Plate2</v>
      </c>
      <c r="C1114" s="27" t="s">
        <v>667</v>
      </c>
      <c r="D1114" s="25" t="s">
        <v>1553</v>
      </c>
      <c r="E1114" s="24">
        <v>45447</v>
      </c>
      <c r="F1114" s="21" t="s">
        <v>1557</v>
      </c>
      <c r="G1114" s="21" t="s">
        <v>767</v>
      </c>
      <c r="I1114" s="21" t="s">
        <v>1660</v>
      </c>
      <c r="J1114" s="21"/>
    </row>
    <row r="1115" spans="1:10" x14ac:dyDescent="0.2">
      <c r="A1115" s="25">
        <v>1115</v>
      </c>
      <c r="B1115" s="21" t="str">
        <f t="shared" si="35"/>
        <v>Honduras2024_Plate2</v>
      </c>
      <c r="C1115" s="27" t="s">
        <v>668</v>
      </c>
      <c r="D1115" s="25" t="s">
        <v>1553</v>
      </c>
      <c r="E1115" s="24">
        <v>45447</v>
      </c>
      <c r="F1115" s="21" t="s">
        <v>1558</v>
      </c>
      <c r="G1115" s="21" t="s">
        <v>767</v>
      </c>
      <c r="I1115" s="21" t="s">
        <v>1661</v>
      </c>
      <c r="J1115" s="21"/>
    </row>
    <row r="1116" spans="1:10" x14ac:dyDescent="0.2">
      <c r="A1116" s="25">
        <v>1116</v>
      </c>
      <c r="B1116" s="21" t="str">
        <f t="shared" si="35"/>
        <v>Honduras2024_Plate2</v>
      </c>
      <c r="C1116" s="27" t="s">
        <v>669</v>
      </c>
      <c r="D1116" s="25" t="s">
        <v>1553</v>
      </c>
      <c r="E1116" s="24">
        <v>45447</v>
      </c>
      <c r="F1116" s="21" t="s">
        <v>1558</v>
      </c>
      <c r="G1116" s="21" t="s">
        <v>767</v>
      </c>
      <c r="I1116" s="21" t="s">
        <v>1662</v>
      </c>
      <c r="J1116" s="21"/>
    </row>
    <row r="1117" spans="1:10" x14ac:dyDescent="0.2">
      <c r="A1117" s="25">
        <v>1117</v>
      </c>
      <c r="B1117" s="21" t="str">
        <f t="shared" si="35"/>
        <v>Honduras2024_Plate2</v>
      </c>
      <c r="C1117" s="27" t="s">
        <v>670</v>
      </c>
      <c r="D1117" s="25" t="s">
        <v>1553</v>
      </c>
      <c r="E1117" s="24">
        <v>45447</v>
      </c>
      <c r="F1117" s="21" t="s">
        <v>1558</v>
      </c>
      <c r="G1117" s="21" t="s">
        <v>779</v>
      </c>
      <c r="I1117" s="21" t="s">
        <v>1663</v>
      </c>
      <c r="J1117" s="21"/>
    </row>
    <row r="1118" spans="1:10" x14ac:dyDescent="0.2">
      <c r="A1118" s="25">
        <v>1118</v>
      </c>
      <c r="B1118" s="21" t="str">
        <f t="shared" si="35"/>
        <v>Honduras2024_Plate2</v>
      </c>
      <c r="C1118" s="27" t="s">
        <v>671</v>
      </c>
      <c r="D1118" s="25" t="s">
        <v>1553</v>
      </c>
      <c r="E1118" s="24">
        <v>45447</v>
      </c>
      <c r="F1118" s="21" t="s">
        <v>1558</v>
      </c>
      <c r="G1118" s="21" t="s">
        <v>820</v>
      </c>
      <c r="I1118" s="21" t="s">
        <v>1664</v>
      </c>
      <c r="J1118" s="21"/>
    </row>
    <row r="1119" spans="1:10" x14ac:dyDescent="0.2">
      <c r="A1119" s="25">
        <v>1119</v>
      </c>
      <c r="B1119" s="21" t="str">
        <f t="shared" si="35"/>
        <v>Honduras2024_Plate2</v>
      </c>
      <c r="C1119" s="27" t="s">
        <v>672</v>
      </c>
      <c r="D1119" s="25" t="s">
        <v>1553</v>
      </c>
      <c r="E1119" s="24">
        <v>45447</v>
      </c>
      <c r="F1119" s="21" t="s">
        <v>1558</v>
      </c>
      <c r="G1119" s="21" t="s">
        <v>767</v>
      </c>
      <c r="I1119" s="21" t="s">
        <v>1665</v>
      </c>
      <c r="J1119" s="21"/>
    </row>
    <row r="1120" spans="1:10" x14ac:dyDescent="0.2">
      <c r="A1120" s="25">
        <v>1120</v>
      </c>
      <c r="B1120" s="21" t="str">
        <f t="shared" ref="B1120:B1151" si="36">B1119</f>
        <v>Honduras2024_Plate2</v>
      </c>
      <c r="C1120" s="27" t="s">
        <v>673</v>
      </c>
      <c r="D1120" s="25" t="s">
        <v>1553</v>
      </c>
      <c r="E1120" s="24">
        <v>45447</v>
      </c>
      <c r="F1120" s="21" t="s">
        <v>1558</v>
      </c>
      <c r="G1120" s="21" t="s">
        <v>771</v>
      </c>
      <c r="I1120" s="21" t="s">
        <v>1666</v>
      </c>
      <c r="J1120" s="21"/>
    </row>
    <row r="1121" spans="1:10" x14ac:dyDescent="0.2">
      <c r="A1121" s="25">
        <v>1121</v>
      </c>
      <c r="B1121" s="21" t="str">
        <f t="shared" si="36"/>
        <v>Honduras2024_Plate2</v>
      </c>
      <c r="C1121" s="27" t="s">
        <v>674</v>
      </c>
      <c r="D1121" s="25" t="s">
        <v>1553</v>
      </c>
      <c r="E1121" s="24">
        <v>45447</v>
      </c>
      <c r="F1121" s="21" t="s">
        <v>1558</v>
      </c>
      <c r="G1121" s="21" t="s">
        <v>771</v>
      </c>
      <c r="I1121" s="21" t="s">
        <v>1667</v>
      </c>
      <c r="J1121" s="21"/>
    </row>
    <row r="1122" spans="1:10" x14ac:dyDescent="0.2">
      <c r="A1122" s="25">
        <v>1122</v>
      </c>
      <c r="B1122" s="21" t="str">
        <f t="shared" si="36"/>
        <v>Honduras2024_Plate2</v>
      </c>
      <c r="C1122" s="27" t="s">
        <v>675</v>
      </c>
      <c r="D1122" s="25" t="s">
        <v>1553</v>
      </c>
      <c r="E1122" s="24">
        <v>45447</v>
      </c>
      <c r="F1122" s="21" t="s">
        <v>1557</v>
      </c>
      <c r="G1122" s="21" t="s">
        <v>767</v>
      </c>
      <c r="I1122" s="21" t="s">
        <v>1668</v>
      </c>
      <c r="J1122" s="21"/>
    </row>
    <row r="1123" spans="1:10" x14ac:dyDescent="0.2">
      <c r="A1123" s="25">
        <v>1123</v>
      </c>
      <c r="B1123" s="21" t="str">
        <f t="shared" si="36"/>
        <v>Honduras2024_Plate2</v>
      </c>
      <c r="C1123" s="27" t="s">
        <v>676</v>
      </c>
      <c r="D1123" s="25" t="s">
        <v>1553</v>
      </c>
      <c r="E1123" s="24">
        <v>45447</v>
      </c>
      <c r="F1123" s="21" t="s">
        <v>1557</v>
      </c>
      <c r="G1123" s="21" t="s">
        <v>767</v>
      </c>
      <c r="I1123" s="21" t="s">
        <v>1669</v>
      </c>
      <c r="J1123" s="21"/>
    </row>
    <row r="1124" spans="1:10" x14ac:dyDescent="0.2">
      <c r="A1124" s="25">
        <v>1124</v>
      </c>
      <c r="B1124" s="21" t="str">
        <f t="shared" si="36"/>
        <v>Honduras2024_Plate2</v>
      </c>
      <c r="C1124" s="27" t="s">
        <v>677</v>
      </c>
      <c r="D1124" s="25" t="s">
        <v>1553</v>
      </c>
      <c r="E1124" s="24">
        <v>45447</v>
      </c>
      <c r="F1124" s="21" t="s">
        <v>1558</v>
      </c>
      <c r="G1124" s="21" t="s">
        <v>771</v>
      </c>
      <c r="I1124" s="21" t="s">
        <v>1670</v>
      </c>
      <c r="J1124" s="21"/>
    </row>
    <row r="1125" spans="1:10" x14ac:dyDescent="0.2">
      <c r="A1125" s="25">
        <v>1125</v>
      </c>
      <c r="B1125" s="21" t="str">
        <f t="shared" si="36"/>
        <v>Honduras2024_Plate2</v>
      </c>
      <c r="C1125" s="27" t="s">
        <v>678</v>
      </c>
      <c r="D1125" s="25" t="s">
        <v>1553</v>
      </c>
      <c r="E1125" s="24">
        <v>45447</v>
      </c>
      <c r="F1125" s="21" t="s">
        <v>1558</v>
      </c>
      <c r="G1125" s="21" t="s">
        <v>789</v>
      </c>
      <c r="I1125" s="21" t="s">
        <v>1671</v>
      </c>
      <c r="J1125" s="21"/>
    </row>
    <row r="1126" spans="1:10" x14ac:dyDescent="0.2">
      <c r="A1126" s="25">
        <v>1126</v>
      </c>
      <c r="B1126" s="21" t="str">
        <f t="shared" si="36"/>
        <v>Honduras2024_Plate2</v>
      </c>
      <c r="C1126" s="27" t="s">
        <v>679</v>
      </c>
      <c r="D1126" s="25" t="s">
        <v>1553</v>
      </c>
      <c r="E1126" s="24">
        <v>45447</v>
      </c>
      <c r="F1126" s="21" t="s">
        <v>1558</v>
      </c>
      <c r="G1126" s="21" t="s">
        <v>789</v>
      </c>
      <c r="I1126" s="21" t="s">
        <v>1672</v>
      </c>
      <c r="J1126" s="21"/>
    </row>
    <row r="1127" spans="1:10" x14ac:dyDescent="0.2">
      <c r="A1127" s="25">
        <v>1127</v>
      </c>
      <c r="B1127" s="21" t="str">
        <f t="shared" si="36"/>
        <v>Honduras2024_Plate2</v>
      </c>
      <c r="C1127" s="27" t="s">
        <v>680</v>
      </c>
      <c r="D1127" s="25" t="s">
        <v>1553</v>
      </c>
      <c r="E1127" s="24">
        <v>45447</v>
      </c>
      <c r="F1127" s="21" t="s">
        <v>1558</v>
      </c>
      <c r="G1127" s="21" t="s">
        <v>779</v>
      </c>
      <c r="I1127" s="21" t="s">
        <v>1673</v>
      </c>
      <c r="J1127" s="21"/>
    </row>
    <row r="1128" spans="1:10" x14ac:dyDescent="0.2">
      <c r="A1128" s="25">
        <v>1128</v>
      </c>
      <c r="B1128" s="21" t="str">
        <f t="shared" si="36"/>
        <v>Honduras2024_Plate2</v>
      </c>
      <c r="C1128" s="27" t="s">
        <v>681</v>
      </c>
      <c r="D1128" s="25" t="s">
        <v>1553</v>
      </c>
      <c r="E1128" s="24">
        <v>45447</v>
      </c>
      <c r="F1128" s="21" t="s">
        <v>1558</v>
      </c>
      <c r="G1128" s="21" t="s">
        <v>771</v>
      </c>
      <c r="I1128" s="21" t="s">
        <v>1674</v>
      </c>
      <c r="J1128" s="21"/>
    </row>
    <row r="1129" spans="1:10" x14ac:dyDescent="0.2">
      <c r="A1129" s="25">
        <v>1129</v>
      </c>
      <c r="B1129" s="21" t="str">
        <f t="shared" si="36"/>
        <v>Honduras2024_Plate2</v>
      </c>
      <c r="C1129" s="27" t="s">
        <v>682</v>
      </c>
      <c r="D1129" s="25" t="s">
        <v>1553</v>
      </c>
      <c r="E1129" s="24">
        <v>45447</v>
      </c>
      <c r="F1129" s="21" t="s">
        <v>1558</v>
      </c>
      <c r="G1129" s="21" t="s">
        <v>769</v>
      </c>
      <c r="I1129" s="21" t="s">
        <v>1675</v>
      </c>
      <c r="J1129" s="21"/>
    </row>
    <row r="1130" spans="1:10" x14ac:dyDescent="0.2">
      <c r="A1130" s="25">
        <v>1130</v>
      </c>
      <c r="B1130" s="21" t="str">
        <f t="shared" si="36"/>
        <v>Honduras2024_Plate2</v>
      </c>
      <c r="C1130" s="27" t="s">
        <v>683</v>
      </c>
      <c r="D1130" s="25" t="s">
        <v>1553</v>
      </c>
      <c r="E1130" s="24">
        <v>45447</v>
      </c>
      <c r="F1130" s="21" t="s">
        <v>1558</v>
      </c>
      <c r="G1130" s="21" t="s">
        <v>789</v>
      </c>
      <c r="I1130" s="21" t="s">
        <v>1676</v>
      </c>
      <c r="J1130" s="21"/>
    </row>
    <row r="1131" spans="1:10" x14ac:dyDescent="0.2">
      <c r="A1131" s="25">
        <v>1131</v>
      </c>
      <c r="B1131" s="21" t="str">
        <f t="shared" si="36"/>
        <v>Honduras2024_Plate2</v>
      </c>
      <c r="C1131" s="27" t="s">
        <v>684</v>
      </c>
      <c r="D1131" s="25" t="s">
        <v>1553</v>
      </c>
      <c r="E1131" s="24">
        <v>45447</v>
      </c>
      <c r="F1131" s="21" t="s">
        <v>1558</v>
      </c>
      <c r="G1131" s="21" t="s">
        <v>779</v>
      </c>
      <c r="I1131" s="21" t="s">
        <v>1677</v>
      </c>
      <c r="J1131" s="21"/>
    </row>
    <row r="1132" spans="1:10" x14ac:dyDescent="0.2">
      <c r="A1132" s="25">
        <v>1132</v>
      </c>
      <c r="B1132" s="21" t="str">
        <f t="shared" si="36"/>
        <v>Honduras2024_Plate2</v>
      </c>
      <c r="C1132" s="27" t="s">
        <v>686</v>
      </c>
      <c r="D1132" s="25" t="s">
        <v>1553</v>
      </c>
      <c r="E1132" s="24">
        <v>45447</v>
      </c>
      <c r="F1132" s="21" t="s">
        <v>1558</v>
      </c>
      <c r="G1132" s="21" t="s">
        <v>789</v>
      </c>
      <c r="I1132" s="21" t="s">
        <v>1678</v>
      </c>
      <c r="J1132" s="21"/>
    </row>
    <row r="1133" spans="1:10" x14ac:dyDescent="0.2">
      <c r="A1133" s="25">
        <v>1133</v>
      </c>
      <c r="B1133" s="21" t="str">
        <f t="shared" si="36"/>
        <v>Honduras2024_Plate2</v>
      </c>
      <c r="C1133" s="27" t="s">
        <v>687</v>
      </c>
      <c r="D1133" s="25" t="s">
        <v>1553</v>
      </c>
      <c r="E1133" s="24">
        <v>45447</v>
      </c>
      <c r="F1133" s="21" t="s">
        <v>1558</v>
      </c>
      <c r="G1133" s="21" t="s">
        <v>771</v>
      </c>
      <c r="I1133" s="21" t="s">
        <v>1679</v>
      </c>
      <c r="J1133" s="21"/>
    </row>
    <row r="1134" spans="1:10" x14ac:dyDescent="0.2">
      <c r="A1134" s="25">
        <v>1134</v>
      </c>
      <c r="B1134" s="21" t="str">
        <f t="shared" si="36"/>
        <v>Honduras2024_Plate2</v>
      </c>
      <c r="C1134" s="27" t="s">
        <v>688</v>
      </c>
      <c r="D1134" s="25" t="s">
        <v>1553</v>
      </c>
      <c r="E1134" s="24">
        <v>45447</v>
      </c>
      <c r="F1134" s="21" t="s">
        <v>1558</v>
      </c>
      <c r="G1134" s="21" t="s">
        <v>825</v>
      </c>
      <c r="I1134" s="21" t="s">
        <v>1680</v>
      </c>
      <c r="J1134" s="21"/>
    </row>
    <row r="1135" spans="1:10" x14ac:dyDescent="0.2">
      <c r="A1135" s="25">
        <v>1135</v>
      </c>
      <c r="B1135" s="21" t="str">
        <f t="shared" si="36"/>
        <v>Honduras2024_Plate2</v>
      </c>
      <c r="C1135" s="27" t="s">
        <v>689</v>
      </c>
      <c r="D1135" s="25" t="s">
        <v>1553</v>
      </c>
      <c r="E1135" s="24">
        <v>45447</v>
      </c>
      <c r="F1135" s="21" t="s">
        <v>1558</v>
      </c>
      <c r="G1135" s="21" t="s">
        <v>769</v>
      </c>
      <c r="I1135" s="21" t="s">
        <v>1681</v>
      </c>
      <c r="J1135" s="21"/>
    </row>
    <row r="1136" spans="1:10" x14ac:dyDescent="0.2">
      <c r="A1136" s="25">
        <v>1136</v>
      </c>
      <c r="B1136" s="21" t="str">
        <f t="shared" si="36"/>
        <v>Honduras2024_Plate2</v>
      </c>
      <c r="C1136" s="27" t="s">
        <v>691</v>
      </c>
      <c r="D1136" s="25" t="s">
        <v>1553</v>
      </c>
      <c r="E1136" s="24">
        <v>45447</v>
      </c>
      <c r="F1136" s="21" t="s">
        <v>1558</v>
      </c>
      <c r="G1136" s="21" t="s">
        <v>789</v>
      </c>
      <c r="I1136" s="21" t="s">
        <v>1682</v>
      </c>
      <c r="J1136" s="21"/>
    </row>
    <row r="1137" spans="1:10" x14ac:dyDescent="0.2">
      <c r="A1137" s="25">
        <v>1137</v>
      </c>
      <c r="B1137" s="21" t="str">
        <f t="shared" si="36"/>
        <v>Honduras2024_Plate2</v>
      </c>
      <c r="C1137" s="27" t="s">
        <v>692</v>
      </c>
      <c r="D1137" s="25" t="s">
        <v>1553</v>
      </c>
      <c r="E1137" s="24">
        <v>45447</v>
      </c>
      <c r="F1137" s="21" t="s">
        <v>1558</v>
      </c>
      <c r="G1137" s="21" t="s">
        <v>820</v>
      </c>
      <c r="I1137" s="21" t="s">
        <v>1683</v>
      </c>
      <c r="J1137" s="21"/>
    </row>
    <row r="1138" spans="1:10" x14ac:dyDescent="0.2">
      <c r="A1138" s="25">
        <v>1138</v>
      </c>
      <c r="B1138" s="21" t="str">
        <f t="shared" si="36"/>
        <v>Honduras2024_Plate2</v>
      </c>
      <c r="C1138" s="27" t="s">
        <v>693</v>
      </c>
      <c r="D1138" s="25" t="s">
        <v>1553</v>
      </c>
      <c r="E1138" s="24">
        <v>45447</v>
      </c>
      <c r="F1138" s="21" t="s">
        <v>1558</v>
      </c>
      <c r="G1138" s="21" t="s">
        <v>769</v>
      </c>
      <c r="I1138" s="21" t="s">
        <v>1684</v>
      </c>
      <c r="J1138" s="21"/>
    </row>
    <row r="1139" spans="1:10" x14ac:dyDescent="0.2">
      <c r="A1139" s="25">
        <v>1139</v>
      </c>
      <c r="B1139" s="21" t="str">
        <f t="shared" si="36"/>
        <v>Honduras2024_Plate2</v>
      </c>
      <c r="C1139" s="27" t="s">
        <v>694</v>
      </c>
      <c r="D1139" s="25" t="s">
        <v>1553</v>
      </c>
      <c r="E1139" s="24">
        <v>45447</v>
      </c>
      <c r="F1139" s="21" t="s">
        <v>1558</v>
      </c>
      <c r="G1139" s="21" t="s">
        <v>820</v>
      </c>
      <c r="I1139" s="21" t="s">
        <v>1685</v>
      </c>
      <c r="J1139" s="21"/>
    </row>
    <row r="1140" spans="1:10" x14ac:dyDescent="0.2">
      <c r="A1140" s="25">
        <v>1140</v>
      </c>
      <c r="B1140" s="21" t="str">
        <f t="shared" si="36"/>
        <v>Honduras2024_Plate2</v>
      </c>
      <c r="C1140" s="27" t="s">
        <v>696</v>
      </c>
      <c r="D1140" s="25" t="s">
        <v>1553</v>
      </c>
      <c r="E1140" s="24">
        <v>45447</v>
      </c>
      <c r="F1140" s="21" t="s">
        <v>1558</v>
      </c>
      <c r="G1140" s="21" t="s">
        <v>825</v>
      </c>
      <c r="I1140" s="21" t="s">
        <v>1686</v>
      </c>
      <c r="J1140" s="21"/>
    </row>
    <row r="1141" spans="1:10" x14ac:dyDescent="0.2">
      <c r="A1141" s="25">
        <v>1141</v>
      </c>
      <c r="B1141" s="21" t="str">
        <f t="shared" si="36"/>
        <v>Honduras2024_Plate2</v>
      </c>
      <c r="C1141" s="27" t="s">
        <v>698</v>
      </c>
      <c r="D1141" s="25" t="s">
        <v>1553</v>
      </c>
      <c r="E1141" s="24">
        <v>45447</v>
      </c>
      <c r="F1141" s="21" t="s">
        <v>1558</v>
      </c>
      <c r="G1141" s="21" t="s">
        <v>820</v>
      </c>
      <c r="I1141" s="21" t="s">
        <v>1687</v>
      </c>
      <c r="J1141" s="21"/>
    </row>
    <row r="1142" spans="1:10" x14ac:dyDescent="0.2">
      <c r="A1142" s="25">
        <v>1142</v>
      </c>
      <c r="B1142" s="21" t="str">
        <f t="shared" si="36"/>
        <v>Honduras2024_Plate2</v>
      </c>
      <c r="C1142" s="27" t="s">
        <v>699</v>
      </c>
      <c r="D1142" s="25" t="s">
        <v>1553</v>
      </c>
      <c r="E1142" s="24">
        <v>45447</v>
      </c>
      <c r="F1142" s="21" t="s">
        <v>1558</v>
      </c>
      <c r="G1142" s="21" t="s">
        <v>771</v>
      </c>
      <c r="I1142" s="21" t="s">
        <v>1688</v>
      </c>
      <c r="J1142" s="21"/>
    </row>
    <row r="1143" spans="1:10" x14ac:dyDescent="0.2">
      <c r="A1143" s="25">
        <v>1143</v>
      </c>
      <c r="B1143" s="21" t="str">
        <f t="shared" si="36"/>
        <v>Honduras2024_Plate2</v>
      </c>
      <c r="C1143" s="27" t="s">
        <v>700</v>
      </c>
      <c r="D1143" s="25" t="s">
        <v>1553</v>
      </c>
      <c r="E1143" s="24">
        <v>45448</v>
      </c>
      <c r="F1143" s="21" t="s">
        <v>1559</v>
      </c>
      <c r="G1143" s="21" t="s">
        <v>825</v>
      </c>
      <c r="I1143" s="21" t="s">
        <v>1689</v>
      </c>
      <c r="J1143" s="21"/>
    </row>
    <row r="1144" spans="1:10" x14ac:dyDescent="0.2">
      <c r="A1144" s="25">
        <v>1144</v>
      </c>
      <c r="B1144" s="21" t="str">
        <f t="shared" si="36"/>
        <v>Honduras2024_Plate2</v>
      </c>
      <c r="C1144" s="27" t="s">
        <v>701</v>
      </c>
      <c r="D1144" s="25" t="s">
        <v>1553</v>
      </c>
      <c r="E1144" s="24">
        <v>45447</v>
      </c>
      <c r="F1144" s="21" t="s">
        <v>1558</v>
      </c>
      <c r="G1144" s="21" t="s">
        <v>820</v>
      </c>
      <c r="I1144" s="21" t="s">
        <v>1690</v>
      </c>
      <c r="J1144" s="21"/>
    </row>
    <row r="1145" spans="1:10" x14ac:dyDescent="0.2">
      <c r="A1145" s="25">
        <v>1145</v>
      </c>
      <c r="B1145" s="21" t="str">
        <f t="shared" si="36"/>
        <v>Honduras2024_Plate2</v>
      </c>
      <c r="C1145" s="27" t="s">
        <v>703</v>
      </c>
      <c r="D1145" s="25" t="s">
        <v>1553</v>
      </c>
      <c r="E1145" s="24">
        <v>45447</v>
      </c>
      <c r="F1145" s="21" t="s">
        <v>1558</v>
      </c>
      <c r="G1145" s="21" t="s">
        <v>779</v>
      </c>
      <c r="I1145" s="21" t="s">
        <v>1691</v>
      </c>
      <c r="J1145" s="21"/>
    </row>
    <row r="1146" spans="1:10" x14ac:dyDescent="0.2">
      <c r="A1146" s="25">
        <v>1146</v>
      </c>
      <c r="B1146" s="21" t="str">
        <f t="shared" si="36"/>
        <v>Honduras2024_Plate2</v>
      </c>
      <c r="C1146" s="27" t="s">
        <v>704</v>
      </c>
      <c r="D1146" s="25" t="s">
        <v>1553</v>
      </c>
      <c r="E1146" s="24">
        <v>45447</v>
      </c>
      <c r="F1146" s="21" t="s">
        <v>1558</v>
      </c>
      <c r="G1146" s="21" t="s">
        <v>820</v>
      </c>
      <c r="I1146" s="21" t="s">
        <v>1692</v>
      </c>
      <c r="J1146" s="21"/>
    </row>
    <row r="1147" spans="1:10" x14ac:dyDescent="0.2">
      <c r="A1147" s="25">
        <v>1147</v>
      </c>
      <c r="B1147" s="21" t="str">
        <f t="shared" si="36"/>
        <v>Honduras2024_Plate2</v>
      </c>
      <c r="C1147" s="27" t="s">
        <v>706</v>
      </c>
      <c r="D1147" s="25" t="s">
        <v>1553</v>
      </c>
      <c r="E1147" s="24">
        <v>45448</v>
      </c>
      <c r="F1147" s="21" t="s">
        <v>1559</v>
      </c>
      <c r="G1147" s="21" t="s">
        <v>789</v>
      </c>
      <c r="I1147" s="21" t="s">
        <v>1693</v>
      </c>
      <c r="J1147" s="21"/>
    </row>
    <row r="1148" spans="1:10" x14ac:dyDescent="0.2">
      <c r="A1148" s="25">
        <v>1148</v>
      </c>
      <c r="B1148" s="21" t="str">
        <f t="shared" si="36"/>
        <v>Honduras2024_Plate2</v>
      </c>
      <c r="C1148" s="27" t="s">
        <v>707</v>
      </c>
      <c r="D1148" s="25" t="s">
        <v>1553</v>
      </c>
      <c r="E1148" s="24">
        <v>45448</v>
      </c>
      <c r="F1148" s="21" t="s">
        <v>1559</v>
      </c>
      <c r="G1148" s="21" t="s">
        <v>825</v>
      </c>
      <c r="I1148" s="21" t="s">
        <v>1694</v>
      </c>
      <c r="J1148" s="21"/>
    </row>
    <row r="1149" spans="1:10" x14ac:dyDescent="0.2">
      <c r="A1149" s="25">
        <v>1149</v>
      </c>
      <c r="B1149" s="21" t="str">
        <f t="shared" si="36"/>
        <v>Honduras2024_Plate2</v>
      </c>
      <c r="C1149" s="27" t="s">
        <v>708</v>
      </c>
      <c r="D1149" s="25" t="s">
        <v>1553</v>
      </c>
      <c r="E1149" s="24">
        <v>45448</v>
      </c>
      <c r="F1149" s="21" t="s">
        <v>1559</v>
      </c>
      <c r="G1149" s="21" t="s">
        <v>820</v>
      </c>
      <c r="I1149" s="21" t="s">
        <v>1695</v>
      </c>
      <c r="J1149" s="21"/>
    </row>
    <row r="1150" spans="1:10" x14ac:dyDescent="0.2">
      <c r="A1150" s="25">
        <v>1150</v>
      </c>
      <c r="B1150" s="21" t="str">
        <f t="shared" si="36"/>
        <v>Honduras2024_Plate2</v>
      </c>
      <c r="C1150" s="27" t="s">
        <v>709</v>
      </c>
      <c r="D1150" s="25" t="s">
        <v>1553</v>
      </c>
      <c r="E1150" s="24">
        <v>45448</v>
      </c>
      <c r="F1150" s="21" t="s">
        <v>1559</v>
      </c>
      <c r="G1150" s="21" t="s">
        <v>820</v>
      </c>
      <c r="I1150" s="21" t="s">
        <v>1696</v>
      </c>
      <c r="J1150" s="21"/>
    </row>
    <row r="1151" spans="1:10" x14ac:dyDescent="0.2">
      <c r="A1151" s="25">
        <v>1151</v>
      </c>
      <c r="B1151" s="21" t="str">
        <f t="shared" si="36"/>
        <v>Honduras2024_Plate2</v>
      </c>
      <c r="C1151" s="27" t="s">
        <v>710</v>
      </c>
      <c r="D1151" s="25" t="s">
        <v>1553</v>
      </c>
      <c r="E1151" s="24">
        <v>45448</v>
      </c>
      <c r="F1151" s="21" t="s">
        <v>1559</v>
      </c>
      <c r="G1151" s="21" t="s">
        <v>779</v>
      </c>
      <c r="I1151" s="21" t="s">
        <v>1697</v>
      </c>
      <c r="J1151" s="21"/>
    </row>
    <row r="1152" spans="1:10" x14ac:dyDescent="0.2">
      <c r="A1152" s="25">
        <v>1152</v>
      </c>
      <c r="B1152" s="21" t="str">
        <f t="shared" ref="B1152:B1182" si="37">B1151</f>
        <v>Honduras2024_Plate2</v>
      </c>
      <c r="C1152" s="27" t="s">
        <v>711</v>
      </c>
      <c r="D1152" s="25" t="s">
        <v>1553</v>
      </c>
      <c r="E1152" s="24">
        <v>45448</v>
      </c>
      <c r="F1152" s="21" t="s">
        <v>1559</v>
      </c>
      <c r="G1152" s="21" t="s">
        <v>820</v>
      </c>
      <c r="I1152" s="21" t="s">
        <v>1698</v>
      </c>
      <c r="J1152" s="21"/>
    </row>
    <row r="1153" spans="1:10" x14ac:dyDescent="0.2">
      <c r="A1153" s="25">
        <v>1153</v>
      </c>
      <c r="B1153" s="21" t="str">
        <f t="shared" si="37"/>
        <v>Honduras2024_Plate2</v>
      </c>
      <c r="C1153" s="27" t="s">
        <v>712</v>
      </c>
      <c r="D1153" s="25" t="s">
        <v>1553</v>
      </c>
      <c r="E1153" s="24">
        <v>45448</v>
      </c>
      <c r="F1153" s="21" t="s">
        <v>1559</v>
      </c>
      <c r="G1153" s="21" t="s">
        <v>820</v>
      </c>
      <c r="I1153" s="21" t="s">
        <v>1699</v>
      </c>
      <c r="J1153" s="21"/>
    </row>
    <row r="1154" spans="1:10" x14ac:dyDescent="0.2">
      <c r="A1154" s="25">
        <v>1154</v>
      </c>
      <c r="B1154" s="21" t="str">
        <f t="shared" si="37"/>
        <v>Honduras2024_Plate2</v>
      </c>
      <c r="C1154" s="27" t="s">
        <v>713</v>
      </c>
      <c r="D1154" s="25" t="s">
        <v>1553</v>
      </c>
      <c r="E1154" s="24">
        <v>45448</v>
      </c>
      <c r="F1154" s="21" t="s">
        <v>1559</v>
      </c>
      <c r="G1154" s="21" t="s">
        <v>820</v>
      </c>
      <c r="I1154" s="21" t="s">
        <v>1700</v>
      </c>
      <c r="J1154" s="21"/>
    </row>
    <row r="1155" spans="1:10" x14ac:dyDescent="0.2">
      <c r="A1155" s="25">
        <v>1155</v>
      </c>
      <c r="B1155" s="21" t="str">
        <f t="shared" si="37"/>
        <v>Honduras2024_Plate2</v>
      </c>
      <c r="C1155" s="27" t="s">
        <v>714</v>
      </c>
      <c r="D1155" s="25" t="s">
        <v>1553</v>
      </c>
      <c r="E1155" s="24">
        <v>45448</v>
      </c>
      <c r="F1155" s="21" t="s">
        <v>1559</v>
      </c>
      <c r="G1155" s="21" t="s">
        <v>789</v>
      </c>
      <c r="I1155" s="21" t="s">
        <v>1701</v>
      </c>
      <c r="J1155" s="21"/>
    </row>
    <row r="1156" spans="1:10" x14ac:dyDescent="0.2">
      <c r="A1156" s="25">
        <v>1156</v>
      </c>
      <c r="B1156" s="21" t="str">
        <f t="shared" si="37"/>
        <v>Honduras2024_Plate2</v>
      </c>
      <c r="C1156" s="27" t="s">
        <v>715</v>
      </c>
      <c r="D1156" s="25" t="s">
        <v>1553</v>
      </c>
      <c r="E1156" s="24">
        <v>45448</v>
      </c>
      <c r="F1156" s="21" t="s">
        <v>1559</v>
      </c>
      <c r="G1156" s="21" t="s">
        <v>779</v>
      </c>
      <c r="I1156" s="21" t="s">
        <v>1702</v>
      </c>
      <c r="J1156" s="21"/>
    </row>
    <row r="1157" spans="1:10" x14ac:dyDescent="0.2">
      <c r="A1157" s="25">
        <v>1157</v>
      </c>
      <c r="B1157" s="21" t="str">
        <f t="shared" si="37"/>
        <v>Honduras2024_Plate2</v>
      </c>
      <c r="C1157" s="27" t="s">
        <v>716</v>
      </c>
      <c r="D1157" s="25" t="s">
        <v>1553</v>
      </c>
      <c r="E1157" s="24">
        <v>45448</v>
      </c>
      <c r="F1157" s="21" t="s">
        <v>1559</v>
      </c>
      <c r="G1157" s="21" t="s">
        <v>769</v>
      </c>
      <c r="I1157" s="21" t="s">
        <v>1703</v>
      </c>
      <c r="J1157" s="21"/>
    </row>
    <row r="1158" spans="1:10" x14ac:dyDescent="0.2">
      <c r="A1158" s="25">
        <v>1158</v>
      </c>
      <c r="B1158" s="21" t="str">
        <f t="shared" si="37"/>
        <v>Honduras2024_Plate2</v>
      </c>
      <c r="C1158" s="27" t="s">
        <v>717</v>
      </c>
      <c r="D1158" s="25" t="s">
        <v>1553</v>
      </c>
      <c r="E1158" s="24">
        <v>45448</v>
      </c>
      <c r="F1158" s="21" t="s">
        <v>1559</v>
      </c>
      <c r="G1158" s="21" t="s">
        <v>769</v>
      </c>
      <c r="I1158" s="21" t="s">
        <v>1704</v>
      </c>
      <c r="J1158" s="21"/>
    </row>
    <row r="1159" spans="1:10" x14ac:dyDescent="0.2">
      <c r="A1159" s="25">
        <v>1159</v>
      </c>
      <c r="B1159" s="21" t="str">
        <f t="shared" si="37"/>
        <v>Honduras2024_Plate2</v>
      </c>
      <c r="C1159" s="27" t="s">
        <v>718</v>
      </c>
      <c r="D1159" s="25" t="s">
        <v>1553</v>
      </c>
      <c r="E1159" s="24">
        <v>45448</v>
      </c>
      <c r="F1159" s="21" t="s">
        <v>1559</v>
      </c>
      <c r="G1159" s="21" t="s">
        <v>820</v>
      </c>
      <c r="I1159" s="21" t="s">
        <v>1705</v>
      </c>
      <c r="J1159" s="21"/>
    </row>
    <row r="1160" spans="1:10" x14ac:dyDescent="0.2">
      <c r="A1160" s="25">
        <v>1160</v>
      </c>
      <c r="B1160" s="21" t="str">
        <f t="shared" si="37"/>
        <v>Honduras2024_Plate2</v>
      </c>
      <c r="C1160" s="27" t="s">
        <v>719</v>
      </c>
      <c r="D1160" s="25" t="s">
        <v>1553</v>
      </c>
      <c r="E1160" s="24">
        <v>45448</v>
      </c>
      <c r="F1160" s="21" t="s">
        <v>1559</v>
      </c>
      <c r="G1160" s="21" t="s">
        <v>804</v>
      </c>
      <c r="I1160" s="21" t="s">
        <v>1706</v>
      </c>
      <c r="J1160" s="21"/>
    </row>
    <row r="1161" spans="1:10" x14ac:dyDescent="0.2">
      <c r="A1161" s="25">
        <v>1161</v>
      </c>
      <c r="B1161" s="21" t="str">
        <f t="shared" si="37"/>
        <v>Honduras2024_Plate2</v>
      </c>
      <c r="C1161" s="27" t="s">
        <v>720</v>
      </c>
      <c r="D1161" s="25" t="s">
        <v>1553</v>
      </c>
      <c r="E1161" s="24">
        <v>45448</v>
      </c>
      <c r="F1161" s="21" t="s">
        <v>1559</v>
      </c>
      <c r="G1161" s="21" t="s">
        <v>825</v>
      </c>
      <c r="I1161" s="21" t="s">
        <v>1707</v>
      </c>
      <c r="J1161" s="21"/>
    </row>
    <row r="1162" spans="1:10" x14ac:dyDescent="0.2">
      <c r="A1162" s="25">
        <v>1162</v>
      </c>
      <c r="B1162" s="21" t="str">
        <f t="shared" si="37"/>
        <v>Honduras2024_Plate2</v>
      </c>
      <c r="C1162" s="27" t="s">
        <v>721</v>
      </c>
      <c r="D1162" s="25" t="s">
        <v>1553</v>
      </c>
      <c r="E1162" s="24">
        <v>45448</v>
      </c>
      <c r="F1162" s="21" t="s">
        <v>1559</v>
      </c>
      <c r="G1162" s="21" t="s">
        <v>825</v>
      </c>
      <c r="I1162" s="21" t="s">
        <v>1708</v>
      </c>
      <c r="J1162" s="21"/>
    </row>
    <row r="1163" spans="1:10" x14ac:dyDescent="0.2">
      <c r="A1163" s="25">
        <v>1163</v>
      </c>
      <c r="B1163" s="21" t="str">
        <f t="shared" si="37"/>
        <v>Honduras2024_Plate2</v>
      </c>
      <c r="C1163" s="27" t="s">
        <v>722</v>
      </c>
      <c r="D1163" s="25" t="s">
        <v>1553</v>
      </c>
      <c r="E1163" s="24">
        <v>45448</v>
      </c>
      <c r="F1163" s="21" t="s">
        <v>1559</v>
      </c>
      <c r="G1163" s="21" t="s">
        <v>789</v>
      </c>
      <c r="I1163" s="21" t="s">
        <v>1709</v>
      </c>
      <c r="J1163" s="21"/>
    </row>
    <row r="1164" spans="1:10" x14ac:dyDescent="0.2">
      <c r="A1164" s="25">
        <v>1164</v>
      </c>
      <c r="B1164" s="21" t="str">
        <f t="shared" si="37"/>
        <v>Honduras2024_Plate2</v>
      </c>
      <c r="C1164" s="27" t="s">
        <v>723</v>
      </c>
      <c r="D1164" s="25" t="s">
        <v>1553</v>
      </c>
      <c r="E1164" s="24">
        <v>45448</v>
      </c>
      <c r="F1164" s="21" t="s">
        <v>1559</v>
      </c>
      <c r="G1164" s="21" t="s">
        <v>789</v>
      </c>
      <c r="I1164" s="21" t="s">
        <v>1710</v>
      </c>
      <c r="J1164" s="21"/>
    </row>
    <row r="1165" spans="1:10" x14ac:dyDescent="0.2">
      <c r="A1165" s="25">
        <v>1165</v>
      </c>
      <c r="B1165" s="21" t="str">
        <f t="shared" si="37"/>
        <v>Honduras2024_Plate2</v>
      </c>
      <c r="C1165" s="27" t="s">
        <v>724</v>
      </c>
      <c r="D1165" s="25" t="s">
        <v>1553</v>
      </c>
      <c r="E1165" s="24">
        <v>45448</v>
      </c>
      <c r="F1165" s="21" t="s">
        <v>1559</v>
      </c>
      <c r="G1165" s="21" t="s">
        <v>825</v>
      </c>
      <c r="I1165" s="21" t="s">
        <v>1711</v>
      </c>
      <c r="J1165" s="21"/>
    </row>
    <row r="1166" spans="1:10" x14ac:dyDescent="0.2">
      <c r="A1166" s="25">
        <v>1166</v>
      </c>
      <c r="B1166" s="21" t="str">
        <f t="shared" si="37"/>
        <v>Honduras2024_Plate2</v>
      </c>
      <c r="C1166" s="27" t="s">
        <v>725</v>
      </c>
      <c r="D1166" s="25" t="s">
        <v>1553</v>
      </c>
      <c r="E1166" s="24">
        <v>45448</v>
      </c>
      <c r="F1166" s="21" t="s">
        <v>1559</v>
      </c>
      <c r="G1166" s="21" t="s">
        <v>789</v>
      </c>
      <c r="I1166" s="21" t="s">
        <v>1712</v>
      </c>
      <c r="J1166" s="21"/>
    </row>
    <row r="1167" spans="1:10" x14ac:dyDescent="0.2">
      <c r="A1167" s="25">
        <v>1167</v>
      </c>
      <c r="B1167" s="21" t="str">
        <f t="shared" si="37"/>
        <v>Honduras2024_Plate2</v>
      </c>
      <c r="C1167" s="27" t="s">
        <v>726</v>
      </c>
      <c r="D1167" s="25" t="s">
        <v>1553</v>
      </c>
      <c r="E1167" s="24">
        <v>45448</v>
      </c>
      <c r="F1167" s="21" t="s">
        <v>1559</v>
      </c>
      <c r="G1167" s="21" t="s">
        <v>767</v>
      </c>
      <c r="I1167" s="21" t="s">
        <v>1713</v>
      </c>
      <c r="J1167" s="21"/>
    </row>
    <row r="1168" spans="1:10" x14ac:dyDescent="0.2">
      <c r="A1168" s="25">
        <v>1168</v>
      </c>
      <c r="B1168" s="21" t="str">
        <f t="shared" si="37"/>
        <v>Honduras2024_Plate2</v>
      </c>
      <c r="C1168" s="27" t="s">
        <v>727</v>
      </c>
      <c r="D1168" s="25" t="s">
        <v>1553</v>
      </c>
      <c r="E1168" s="24">
        <v>45448</v>
      </c>
      <c r="F1168" s="21" t="s">
        <v>1559</v>
      </c>
      <c r="G1168" s="21" t="s">
        <v>804</v>
      </c>
      <c r="I1168" s="21" t="s">
        <v>1714</v>
      </c>
      <c r="J1168" s="21"/>
    </row>
    <row r="1169" spans="1:10" x14ac:dyDescent="0.2">
      <c r="A1169" s="25">
        <v>1169</v>
      </c>
      <c r="B1169" s="21" t="str">
        <f t="shared" si="37"/>
        <v>Honduras2024_Plate2</v>
      </c>
      <c r="C1169" s="27" t="s">
        <v>728</v>
      </c>
      <c r="D1169" s="25" t="s">
        <v>1553</v>
      </c>
      <c r="E1169" s="24">
        <v>45448</v>
      </c>
      <c r="F1169" s="21" t="s">
        <v>1559</v>
      </c>
      <c r="G1169" s="21" t="s">
        <v>767</v>
      </c>
      <c r="I1169" s="21" t="s">
        <v>1715</v>
      </c>
      <c r="J1169" s="21"/>
    </row>
    <row r="1170" spans="1:10" x14ac:dyDescent="0.2">
      <c r="A1170" s="25">
        <v>1170</v>
      </c>
      <c r="B1170" s="21" t="str">
        <f t="shared" si="37"/>
        <v>Honduras2024_Plate2</v>
      </c>
      <c r="C1170" s="27" t="s">
        <v>729</v>
      </c>
      <c r="D1170" s="25" t="s">
        <v>1553</v>
      </c>
      <c r="E1170" s="24">
        <v>45448</v>
      </c>
      <c r="F1170" s="21" t="s">
        <v>1559</v>
      </c>
      <c r="G1170" s="21" t="s">
        <v>767</v>
      </c>
      <c r="I1170" s="21" t="s">
        <v>1716</v>
      </c>
      <c r="J1170" s="21"/>
    </row>
    <row r="1171" spans="1:10" x14ac:dyDescent="0.2">
      <c r="A1171" s="25">
        <v>1171</v>
      </c>
      <c r="B1171" s="21" t="str">
        <f t="shared" si="37"/>
        <v>Honduras2024_Plate2</v>
      </c>
      <c r="C1171" s="27" t="s">
        <v>730</v>
      </c>
      <c r="D1171" s="25" t="s">
        <v>1553</v>
      </c>
      <c r="E1171" s="24">
        <v>45448</v>
      </c>
      <c r="F1171" s="21" t="s">
        <v>1559</v>
      </c>
      <c r="G1171" s="21" t="s">
        <v>804</v>
      </c>
      <c r="I1171" s="21" t="s">
        <v>1717</v>
      </c>
      <c r="J1171" s="21"/>
    </row>
    <row r="1172" spans="1:10" x14ac:dyDescent="0.2">
      <c r="A1172" s="25">
        <v>1172</v>
      </c>
      <c r="B1172" s="21" t="str">
        <f t="shared" si="37"/>
        <v>Honduras2024_Plate2</v>
      </c>
      <c r="C1172" s="27" t="s">
        <v>731</v>
      </c>
      <c r="D1172" s="25" t="s">
        <v>1553</v>
      </c>
      <c r="E1172" s="24">
        <v>45448</v>
      </c>
      <c r="F1172" s="21" t="s">
        <v>1559</v>
      </c>
      <c r="G1172" s="21" t="s">
        <v>804</v>
      </c>
      <c r="I1172" s="21" t="s">
        <v>1718</v>
      </c>
      <c r="J1172" s="21"/>
    </row>
    <row r="1173" spans="1:10" x14ac:dyDescent="0.2">
      <c r="A1173" s="25">
        <v>1173</v>
      </c>
      <c r="B1173" s="21" t="str">
        <f t="shared" si="37"/>
        <v>Honduras2024_Plate2</v>
      </c>
      <c r="C1173" s="27" t="s">
        <v>732</v>
      </c>
      <c r="D1173" s="25" t="s">
        <v>1553</v>
      </c>
      <c r="E1173" s="24">
        <v>45448</v>
      </c>
      <c r="F1173" s="21" t="s">
        <v>1559</v>
      </c>
      <c r="G1173" s="21" t="s">
        <v>804</v>
      </c>
      <c r="I1173" s="21" t="s">
        <v>1719</v>
      </c>
      <c r="J1173" s="21"/>
    </row>
    <row r="1174" spans="1:10" x14ac:dyDescent="0.2">
      <c r="A1174" s="25">
        <v>1174</v>
      </c>
      <c r="B1174" s="21" t="str">
        <f t="shared" si="37"/>
        <v>Honduras2024_Plate2</v>
      </c>
      <c r="C1174" s="27" t="s">
        <v>733</v>
      </c>
      <c r="D1174" s="25" t="s">
        <v>1553</v>
      </c>
      <c r="E1174" s="24">
        <v>45448</v>
      </c>
      <c r="F1174" s="21" t="s">
        <v>1559</v>
      </c>
      <c r="G1174" s="21" t="s">
        <v>769</v>
      </c>
      <c r="I1174" s="21" t="s">
        <v>1720</v>
      </c>
      <c r="J1174" s="21"/>
    </row>
    <row r="1175" spans="1:10" x14ac:dyDescent="0.2">
      <c r="A1175" s="25">
        <v>1175</v>
      </c>
      <c r="B1175" s="21" t="str">
        <f t="shared" si="37"/>
        <v>Honduras2024_Plate2</v>
      </c>
      <c r="C1175" s="27" t="s">
        <v>734</v>
      </c>
      <c r="D1175" s="25" t="s">
        <v>1553</v>
      </c>
      <c r="E1175" s="24">
        <v>45448</v>
      </c>
      <c r="F1175" s="21" t="s">
        <v>1559</v>
      </c>
      <c r="G1175" s="21" t="s">
        <v>769</v>
      </c>
      <c r="I1175" s="21" t="s">
        <v>1721</v>
      </c>
      <c r="J1175" s="21"/>
    </row>
    <row r="1176" spans="1:10" x14ac:dyDescent="0.2">
      <c r="A1176" s="25">
        <v>1176</v>
      </c>
      <c r="B1176" s="21" t="str">
        <f t="shared" si="37"/>
        <v>Honduras2024_Plate2</v>
      </c>
      <c r="C1176" s="27" t="s">
        <v>735</v>
      </c>
      <c r="D1176" s="25" t="s">
        <v>1553</v>
      </c>
      <c r="E1176" s="24">
        <v>45448</v>
      </c>
      <c r="F1176" s="21" t="s">
        <v>1559</v>
      </c>
      <c r="G1176" s="21" t="s">
        <v>825</v>
      </c>
      <c r="I1176" s="21" t="s">
        <v>1722</v>
      </c>
      <c r="J1176" s="21"/>
    </row>
    <row r="1177" spans="1:10" x14ac:dyDescent="0.2">
      <c r="A1177" s="25">
        <v>1177</v>
      </c>
      <c r="B1177" s="21" t="str">
        <f t="shared" si="37"/>
        <v>Honduras2024_Plate2</v>
      </c>
      <c r="C1177" s="27" t="s">
        <v>736</v>
      </c>
      <c r="D1177" s="25" t="s">
        <v>1553</v>
      </c>
      <c r="E1177" s="24">
        <v>45448</v>
      </c>
      <c r="F1177" s="21" t="s">
        <v>1558</v>
      </c>
      <c r="G1177" s="21" t="s">
        <v>767</v>
      </c>
      <c r="I1177" s="21" t="s">
        <v>1723</v>
      </c>
      <c r="J1177" s="21"/>
    </row>
    <row r="1178" spans="1:10" x14ac:dyDescent="0.2">
      <c r="A1178" s="25">
        <v>1178</v>
      </c>
      <c r="B1178" s="21" t="str">
        <f t="shared" si="37"/>
        <v>Honduras2024_Plate2</v>
      </c>
      <c r="C1178" s="27" t="s">
        <v>737</v>
      </c>
      <c r="D1178" s="25" t="s">
        <v>1553</v>
      </c>
      <c r="E1178" s="24">
        <v>45448</v>
      </c>
      <c r="F1178" s="21" t="s">
        <v>1558</v>
      </c>
      <c r="G1178" s="21" t="s">
        <v>769</v>
      </c>
      <c r="I1178" s="21" t="s">
        <v>1724</v>
      </c>
      <c r="J1178" s="21"/>
    </row>
    <row r="1179" spans="1:10" x14ac:dyDescent="0.2">
      <c r="A1179" s="25">
        <v>1179</v>
      </c>
      <c r="B1179" s="21" t="str">
        <f t="shared" si="37"/>
        <v>Honduras2024_Plate2</v>
      </c>
      <c r="C1179" s="27" t="s">
        <v>738</v>
      </c>
      <c r="D1179" s="25" t="s">
        <v>1553</v>
      </c>
      <c r="E1179" s="24">
        <v>45448</v>
      </c>
      <c r="F1179" s="21" t="s">
        <v>1558</v>
      </c>
      <c r="G1179" s="21" t="s">
        <v>769</v>
      </c>
      <c r="I1179" s="21" t="s">
        <v>1725</v>
      </c>
      <c r="J1179" s="21"/>
    </row>
    <row r="1180" spans="1:10" x14ac:dyDescent="0.2">
      <c r="A1180" s="25">
        <v>1180</v>
      </c>
      <c r="B1180" s="21" t="str">
        <f t="shared" si="37"/>
        <v>Honduras2024_Plate2</v>
      </c>
      <c r="C1180" s="27" t="s">
        <v>739</v>
      </c>
      <c r="D1180" s="25" t="s">
        <v>1553</v>
      </c>
      <c r="E1180" s="24">
        <v>45448</v>
      </c>
      <c r="F1180" s="21" t="s">
        <v>1558</v>
      </c>
      <c r="G1180" s="21" t="s">
        <v>767</v>
      </c>
      <c r="I1180" s="21" t="s">
        <v>1726</v>
      </c>
      <c r="J1180" s="21"/>
    </row>
    <row r="1181" spans="1:10" x14ac:dyDescent="0.2">
      <c r="A1181" s="25">
        <v>1181</v>
      </c>
      <c r="B1181" s="21" t="str">
        <f t="shared" si="37"/>
        <v>Honduras2024_Plate2</v>
      </c>
      <c r="C1181" s="27" t="s">
        <v>740</v>
      </c>
      <c r="D1181" s="25" t="s">
        <v>1553</v>
      </c>
      <c r="E1181" s="24">
        <v>45448</v>
      </c>
      <c r="F1181" s="21" t="s">
        <v>1558</v>
      </c>
      <c r="G1181" s="21" t="s">
        <v>767</v>
      </c>
      <c r="I1181" s="21" t="s">
        <v>1727</v>
      </c>
      <c r="J1181" s="21"/>
    </row>
    <row r="1182" spans="1:10" x14ac:dyDescent="0.2">
      <c r="A1182" s="25">
        <v>1182</v>
      </c>
      <c r="B1182" s="21" t="str">
        <f t="shared" si="37"/>
        <v>Honduras2024_Plate2</v>
      </c>
      <c r="C1182" s="27" t="s">
        <v>741</v>
      </c>
      <c r="D1182" s="25" t="s">
        <v>1553</v>
      </c>
      <c r="E1182" s="24">
        <v>45448</v>
      </c>
      <c r="F1182" s="21" t="s">
        <v>1558</v>
      </c>
      <c r="G1182" s="21" t="s">
        <v>825</v>
      </c>
      <c r="I1182" s="21" t="s">
        <v>1728</v>
      </c>
      <c r="J1182" s="21"/>
    </row>
    <row r="1183" spans="1:10" x14ac:dyDescent="0.2">
      <c r="A1183" s="25">
        <v>1183</v>
      </c>
      <c r="B1183" s="21" t="s">
        <v>1562</v>
      </c>
      <c r="C1183" s="27" t="s">
        <v>634</v>
      </c>
      <c r="D1183" s="25" t="s">
        <v>1553</v>
      </c>
      <c r="E1183" s="24">
        <v>45448</v>
      </c>
      <c r="F1183" s="21" t="s">
        <v>1558</v>
      </c>
      <c r="G1183" s="21" t="s">
        <v>789</v>
      </c>
      <c r="I1183" s="21" t="s">
        <v>1729</v>
      </c>
      <c r="J1183" s="21"/>
    </row>
    <row r="1184" spans="1:10" x14ac:dyDescent="0.2">
      <c r="A1184" s="25">
        <v>1184</v>
      </c>
      <c r="B1184" s="21" t="str">
        <f t="shared" ref="B1184:B1215" si="38">B1183</f>
        <v>Honduras2024_Plate3</v>
      </c>
      <c r="C1184" s="27" t="s">
        <v>638</v>
      </c>
      <c r="D1184" s="25" t="s">
        <v>1553</v>
      </c>
      <c r="E1184" s="24">
        <v>45448</v>
      </c>
      <c r="F1184" s="21" t="s">
        <v>1558</v>
      </c>
      <c r="G1184" s="21" t="s">
        <v>789</v>
      </c>
      <c r="I1184" s="21" t="s">
        <v>1730</v>
      </c>
      <c r="J1184" s="21"/>
    </row>
    <row r="1185" spans="1:10" x14ac:dyDescent="0.2">
      <c r="A1185" s="25">
        <v>1185</v>
      </c>
      <c r="B1185" s="21" t="str">
        <f t="shared" si="38"/>
        <v>Honduras2024_Plate3</v>
      </c>
      <c r="C1185" s="27" t="s">
        <v>639</v>
      </c>
      <c r="D1185" s="25" t="s">
        <v>1553</v>
      </c>
      <c r="E1185" s="24">
        <v>45448</v>
      </c>
      <c r="F1185" s="21" t="s">
        <v>1558</v>
      </c>
      <c r="G1185" s="21" t="s">
        <v>767</v>
      </c>
      <c r="I1185" s="21" t="s">
        <v>1731</v>
      </c>
      <c r="J1185" s="21"/>
    </row>
    <row r="1186" spans="1:10" x14ac:dyDescent="0.2">
      <c r="A1186" s="25">
        <v>1186</v>
      </c>
      <c r="B1186" s="21" t="str">
        <f t="shared" si="38"/>
        <v>Honduras2024_Plate3</v>
      </c>
      <c r="C1186" s="27" t="s">
        <v>640</v>
      </c>
      <c r="D1186" s="25" t="s">
        <v>1553</v>
      </c>
      <c r="E1186" s="24">
        <v>45448</v>
      </c>
      <c r="F1186" s="21" t="s">
        <v>1558</v>
      </c>
      <c r="G1186" s="21" t="s">
        <v>767</v>
      </c>
      <c r="I1186" s="21" t="s">
        <v>1732</v>
      </c>
      <c r="J1186" s="21"/>
    </row>
    <row r="1187" spans="1:10" x14ac:dyDescent="0.2">
      <c r="A1187" s="25">
        <v>1187</v>
      </c>
      <c r="B1187" s="21" t="str">
        <f t="shared" si="38"/>
        <v>Honduras2024_Plate3</v>
      </c>
      <c r="C1187" s="27" t="s">
        <v>641</v>
      </c>
      <c r="D1187" s="25" t="s">
        <v>1553</v>
      </c>
      <c r="E1187" s="24">
        <v>45448</v>
      </c>
      <c r="F1187" s="21" t="s">
        <v>1558</v>
      </c>
      <c r="G1187" s="21" t="s">
        <v>789</v>
      </c>
      <c r="I1187" s="21" t="s">
        <v>1733</v>
      </c>
      <c r="J1187" s="21"/>
    </row>
    <row r="1188" spans="1:10" x14ac:dyDescent="0.2">
      <c r="A1188" s="25">
        <v>1188</v>
      </c>
      <c r="B1188" s="21" t="str">
        <f t="shared" si="38"/>
        <v>Honduras2024_Plate3</v>
      </c>
      <c r="C1188" s="27" t="s">
        <v>642</v>
      </c>
      <c r="D1188" s="25" t="s">
        <v>1553</v>
      </c>
      <c r="E1188" s="24">
        <v>45448</v>
      </c>
      <c r="F1188" s="21" t="s">
        <v>1558</v>
      </c>
      <c r="G1188" s="21" t="s">
        <v>804</v>
      </c>
      <c r="I1188" s="21" t="s">
        <v>1734</v>
      </c>
      <c r="J1188" s="21"/>
    </row>
    <row r="1189" spans="1:10" x14ac:dyDescent="0.2">
      <c r="A1189" s="25">
        <v>1189</v>
      </c>
      <c r="B1189" s="21" t="str">
        <f t="shared" si="38"/>
        <v>Honduras2024_Plate3</v>
      </c>
      <c r="C1189" s="27" t="s">
        <v>643</v>
      </c>
      <c r="D1189" s="25" t="s">
        <v>1553</v>
      </c>
      <c r="E1189" s="24">
        <v>45448</v>
      </c>
      <c r="F1189" s="21" t="s">
        <v>1558</v>
      </c>
      <c r="G1189" s="21" t="s">
        <v>804</v>
      </c>
      <c r="I1189" s="21" t="s">
        <v>1735</v>
      </c>
      <c r="J1189" s="21"/>
    </row>
    <row r="1190" spans="1:10" x14ac:dyDescent="0.2">
      <c r="A1190" s="25">
        <v>1190</v>
      </c>
      <c r="B1190" s="21" t="str">
        <f t="shared" si="38"/>
        <v>Honduras2024_Plate3</v>
      </c>
      <c r="C1190" s="27" t="s">
        <v>644</v>
      </c>
      <c r="D1190" s="25" t="s">
        <v>1553</v>
      </c>
      <c r="E1190" s="24">
        <v>45448</v>
      </c>
      <c r="F1190" s="21" t="s">
        <v>1558</v>
      </c>
      <c r="G1190" s="21" t="s">
        <v>789</v>
      </c>
      <c r="I1190" s="21" t="s">
        <v>1736</v>
      </c>
      <c r="J1190" s="21"/>
    </row>
    <row r="1191" spans="1:10" x14ac:dyDescent="0.2">
      <c r="A1191" s="25">
        <v>1191</v>
      </c>
      <c r="B1191" s="21" t="str">
        <f t="shared" si="38"/>
        <v>Honduras2024_Plate3</v>
      </c>
      <c r="C1191" s="27" t="s">
        <v>645</v>
      </c>
      <c r="D1191" s="25" t="s">
        <v>1553</v>
      </c>
      <c r="E1191" s="24">
        <v>45448</v>
      </c>
      <c r="F1191" s="21" t="s">
        <v>1560</v>
      </c>
      <c r="G1191" s="21" t="s">
        <v>820</v>
      </c>
      <c r="I1191" s="21" t="s">
        <v>1737</v>
      </c>
      <c r="J1191" s="21"/>
    </row>
    <row r="1192" spans="1:10" x14ac:dyDescent="0.2">
      <c r="A1192" s="25">
        <v>1192</v>
      </c>
      <c r="B1192" s="21" t="str">
        <f t="shared" si="38"/>
        <v>Honduras2024_Plate3</v>
      </c>
      <c r="C1192" s="27" t="s">
        <v>646</v>
      </c>
      <c r="D1192" s="25" t="s">
        <v>1553</v>
      </c>
      <c r="E1192" s="24">
        <v>45448</v>
      </c>
      <c r="F1192" s="21" t="s">
        <v>1560</v>
      </c>
      <c r="G1192" s="21" t="s">
        <v>779</v>
      </c>
      <c r="I1192" s="21" t="s">
        <v>1738</v>
      </c>
      <c r="J1192" s="21"/>
    </row>
    <row r="1193" spans="1:10" x14ac:dyDescent="0.2">
      <c r="A1193" s="25">
        <v>1193</v>
      </c>
      <c r="B1193" s="21" t="str">
        <f t="shared" si="38"/>
        <v>Honduras2024_Plate3</v>
      </c>
      <c r="C1193" s="27" t="s">
        <v>647</v>
      </c>
      <c r="D1193" s="25" t="s">
        <v>1553</v>
      </c>
      <c r="E1193" s="24">
        <v>45448</v>
      </c>
      <c r="F1193" s="21" t="s">
        <v>1560</v>
      </c>
      <c r="G1193" s="21" t="s">
        <v>825</v>
      </c>
      <c r="I1193" s="21" t="s">
        <v>1739</v>
      </c>
      <c r="J1193" s="21"/>
    </row>
    <row r="1194" spans="1:10" x14ac:dyDescent="0.2">
      <c r="A1194" s="25">
        <v>1194</v>
      </c>
      <c r="B1194" s="21" t="str">
        <f t="shared" si="38"/>
        <v>Honduras2024_Plate3</v>
      </c>
      <c r="C1194" s="27" t="s">
        <v>648</v>
      </c>
      <c r="D1194" s="25" t="s">
        <v>1553</v>
      </c>
      <c r="E1194" s="24">
        <v>45448</v>
      </c>
      <c r="F1194" s="21" t="s">
        <v>1560</v>
      </c>
      <c r="G1194" s="21" t="s">
        <v>789</v>
      </c>
      <c r="I1194" s="21" t="s">
        <v>1740</v>
      </c>
      <c r="J1194" s="21"/>
    </row>
    <row r="1195" spans="1:10" x14ac:dyDescent="0.2">
      <c r="A1195" s="25">
        <v>1195</v>
      </c>
      <c r="B1195" s="21" t="str">
        <f t="shared" si="38"/>
        <v>Honduras2024_Plate3</v>
      </c>
      <c r="C1195" s="27" t="s">
        <v>649</v>
      </c>
      <c r="D1195" s="25" t="s">
        <v>1553</v>
      </c>
      <c r="E1195" s="24">
        <v>45448</v>
      </c>
      <c r="F1195" s="21" t="s">
        <v>1560</v>
      </c>
      <c r="G1195" s="21" t="s">
        <v>789</v>
      </c>
      <c r="I1195" s="21" t="s">
        <v>1741</v>
      </c>
      <c r="J1195" s="21"/>
    </row>
    <row r="1196" spans="1:10" x14ac:dyDescent="0.2">
      <c r="A1196" s="25">
        <v>1196</v>
      </c>
      <c r="B1196" s="21" t="str">
        <f t="shared" si="38"/>
        <v>Honduras2024_Plate3</v>
      </c>
      <c r="C1196" s="27" t="s">
        <v>650</v>
      </c>
      <c r="D1196" s="25" t="s">
        <v>1553</v>
      </c>
      <c r="E1196" s="24">
        <v>45448</v>
      </c>
      <c r="F1196" s="21" t="s">
        <v>1560</v>
      </c>
      <c r="G1196" s="21" t="s">
        <v>804</v>
      </c>
      <c r="I1196" s="21" t="s">
        <v>1742</v>
      </c>
      <c r="J1196" s="21"/>
    </row>
    <row r="1197" spans="1:10" x14ac:dyDescent="0.2">
      <c r="A1197" s="25">
        <v>1197</v>
      </c>
      <c r="B1197" s="21" t="str">
        <f t="shared" si="38"/>
        <v>Honduras2024_Plate3</v>
      </c>
      <c r="C1197" s="27" t="s">
        <v>652</v>
      </c>
      <c r="D1197" s="25" t="s">
        <v>1553</v>
      </c>
      <c r="E1197" s="24">
        <v>45448</v>
      </c>
      <c r="F1197" s="21" t="s">
        <v>1560</v>
      </c>
      <c r="G1197" s="21" t="s">
        <v>820</v>
      </c>
      <c r="I1197" s="21" t="s">
        <v>1743</v>
      </c>
      <c r="J1197" s="21"/>
    </row>
    <row r="1198" spans="1:10" x14ac:dyDescent="0.2">
      <c r="A1198" s="25">
        <v>1198</v>
      </c>
      <c r="B1198" s="21" t="str">
        <f t="shared" si="38"/>
        <v>Honduras2024_Plate3</v>
      </c>
      <c r="C1198" s="27" t="s">
        <v>654</v>
      </c>
      <c r="D1198" s="25" t="s">
        <v>1553</v>
      </c>
      <c r="E1198" s="24">
        <v>45448</v>
      </c>
      <c r="F1198" s="21" t="s">
        <v>1560</v>
      </c>
      <c r="G1198" s="21" t="s">
        <v>804</v>
      </c>
      <c r="I1198" s="21" t="s">
        <v>1744</v>
      </c>
      <c r="J1198" s="21"/>
    </row>
    <row r="1199" spans="1:10" x14ac:dyDescent="0.2">
      <c r="A1199" s="25">
        <v>1199</v>
      </c>
      <c r="B1199" s="21" t="str">
        <f t="shared" si="38"/>
        <v>Honduras2024_Plate3</v>
      </c>
      <c r="C1199" s="27" t="s">
        <v>655</v>
      </c>
      <c r="D1199" s="25" t="s">
        <v>1553</v>
      </c>
      <c r="E1199" s="24">
        <v>45448</v>
      </c>
      <c r="F1199" s="21" t="s">
        <v>1560</v>
      </c>
      <c r="G1199" s="21" t="s">
        <v>804</v>
      </c>
      <c r="I1199" s="21" t="s">
        <v>1745</v>
      </c>
      <c r="J1199" s="21"/>
    </row>
    <row r="1200" spans="1:10" x14ac:dyDescent="0.2">
      <c r="A1200" s="25">
        <v>1200</v>
      </c>
      <c r="B1200" s="21" t="str">
        <f t="shared" si="38"/>
        <v>Honduras2024_Plate3</v>
      </c>
      <c r="C1200" s="27" t="s">
        <v>656</v>
      </c>
      <c r="D1200" s="25" t="s">
        <v>1553</v>
      </c>
      <c r="E1200" s="24">
        <v>45448</v>
      </c>
      <c r="F1200" s="21" t="s">
        <v>1560</v>
      </c>
      <c r="G1200" s="21" t="s">
        <v>820</v>
      </c>
      <c r="I1200" s="21" t="s">
        <v>1746</v>
      </c>
      <c r="J1200" s="21"/>
    </row>
    <row r="1201" spans="1:10" x14ac:dyDescent="0.2">
      <c r="A1201" s="25">
        <v>1201</v>
      </c>
      <c r="B1201" s="21" t="str">
        <f t="shared" si="38"/>
        <v>Honduras2024_Plate3</v>
      </c>
      <c r="C1201" s="27" t="s">
        <v>657</v>
      </c>
      <c r="D1201" s="25" t="s">
        <v>1553</v>
      </c>
      <c r="E1201" s="24">
        <v>45448</v>
      </c>
      <c r="F1201" s="21" t="s">
        <v>1560</v>
      </c>
      <c r="G1201" s="21" t="s">
        <v>767</v>
      </c>
      <c r="I1201" s="21" t="s">
        <v>1747</v>
      </c>
      <c r="J1201" s="21"/>
    </row>
    <row r="1202" spans="1:10" x14ac:dyDescent="0.2">
      <c r="A1202" s="25">
        <v>1202</v>
      </c>
      <c r="B1202" s="21" t="str">
        <f t="shared" si="38"/>
        <v>Honduras2024_Plate3</v>
      </c>
      <c r="C1202" s="27" t="s">
        <v>658</v>
      </c>
      <c r="D1202" s="25" t="s">
        <v>1553</v>
      </c>
      <c r="E1202" s="24">
        <v>45448</v>
      </c>
      <c r="F1202" s="21" t="s">
        <v>1560</v>
      </c>
      <c r="G1202" s="21" t="s">
        <v>767</v>
      </c>
      <c r="I1202" s="21" t="s">
        <v>1748</v>
      </c>
      <c r="J1202" s="21"/>
    </row>
    <row r="1203" spans="1:10" x14ac:dyDescent="0.2">
      <c r="A1203" s="25">
        <v>1203</v>
      </c>
      <c r="B1203" s="21" t="str">
        <f t="shared" si="38"/>
        <v>Honduras2024_Plate3</v>
      </c>
      <c r="C1203" s="27" t="s">
        <v>659</v>
      </c>
      <c r="D1203" s="25" t="s">
        <v>1553</v>
      </c>
      <c r="E1203" s="24">
        <v>45448</v>
      </c>
      <c r="F1203" s="21" t="s">
        <v>1560</v>
      </c>
      <c r="G1203" s="21" t="s">
        <v>804</v>
      </c>
      <c r="I1203" s="21" t="s">
        <v>1749</v>
      </c>
      <c r="J1203" s="21"/>
    </row>
    <row r="1204" spans="1:10" x14ac:dyDescent="0.2">
      <c r="A1204" s="25">
        <v>1204</v>
      </c>
      <c r="B1204" s="21" t="str">
        <f t="shared" si="38"/>
        <v>Honduras2024_Plate3</v>
      </c>
      <c r="C1204" s="27" t="s">
        <v>660</v>
      </c>
      <c r="D1204" s="25" t="s">
        <v>1553</v>
      </c>
      <c r="E1204" s="24">
        <v>45448</v>
      </c>
      <c r="F1204" s="21" t="s">
        <v>1560</v>
      </c>
      <c r="G1204" s="21" t="s">
        <v>820</v>
      </c>
      <c r="I1204" s="21" t="s">
        <v>1750</v>
      </c>
      <c r="J1204" s="21"/>
    </row>
    <row r="1205" spans="1:10" x14ac:dyDescent="0.2">
      <c r="A1205" s="25">
        <v>1205</v>
      </c>
      <c r="B1205" s="21" t="str">
        <f t="shared" si="38"/>
        <v>Honduras2024_Plate3</v>
      </c>
      <c r="C1205" s="27" t="s">
        <v>661</v>
      </c>
      <c r="D1205" s="25" t="s">
        <v>1553</v>
      </c>
      <c r="E1205" s="24">
        <v>45448</v>
      </c>
      <c r="F1205" s="21" t="s">
        <v>1560</v>
      </c>
      <c r="G1205" s="21" t="s">
        <v>804</v>
      </c>
      <c r="I1205" s="21" t="s">
        <v>1751</v>
      </c>
      <c r="J1205" s="21"/>
    </row>
    <row r="1206" spans="1:10" x14ac:dyDescent="0.2">
      <c r="A1206" s="25">
        <v>1206</v>
      </c>
      <c r="B1206" s="21" t="str">
        <f t="shared" si="38"/>
        <v>Honduras2024_Plate3</v>
      </c>
      <c r="C1206" s="27" t="s">
        <v>662</v>
      </c>
      <c r="D1206" s="25" t="s">
        <v>1553</v>
      </c>
      <c r="E1206" s="24">
        <v>45444</v>
      </c>
      <c r="F1206" s="21" t="s">
        <v>1564</v>
      </c>
      <c r="G1206" s="21" t="s">
        <v>789</v>
      </c>
      <c r="I1206" s="21" t="s">
        <v>1752</v>
      </c>
      <c r="J1206" s="21"/>
    </row>
    <row r="1207" spans="1:10" x14ac:dyDescent="0.2">
      <c r="A1207" s="25">
        <v>1207</v>
      </c>
      <c r="B1207" s="21" t="str">
        <f t="shared" si="38"/>
        <v>Honduras2024_Plate3</v>
      </c>
      <c r="C1207" s="27" t="s">
        <v>664</v>
      </c>
      <c r="D1207" s="25" t="s">
        <v>1553</v>
      </c>
      <c r="E1207" s="24">
        <v>45444</v>
      </c>
      <c r="F1207" s="21" t="s">
        <v>1564</v>
      </c>
      <c r="G1207" s="21" t="s">
        <v>804</v>
      </c>
      <c r="I1207" s="21" t="s">
        <v>1753</v>
      </c>
      <c r="J1207" s="21"/>
    </row>
    <row r="1208" spans="1:10" x14ac:dyDescent="0.2">
      <c r="A1208" s="25">
        <v>1208</v>
      </c>
      <c r="B1208" s="21" t="str">
        <f t="shared" si="38"/>
        <v>Honduras2024_Plate3</v>
      </c>
      <c r="C1208" s="27" t="s">
        <v>665</v>
      </c>
      <c r="D1208" s="25" t="s">
        <v>1553</v>
      </c>
      <c r="E1208" s="24">
        <v>45444</v>
      </c>
      <c r="F1208" s="21" t="s">
        <v>1564</v>
      </c>
      <c r="G1208" s="21" t="s">
        <v>820</v>
      </c>
      <c r="I1208" s="21" t="s">
        <v>1754</v>
      </c>
      <c r="J1208" s="21"/>
    </row>
    <row r="1209" spans="1:10" x14ac:dyDescent="0.2">
      <c r="A1209" s="25">
        <v>1209</v>
      </c>
      <c r="B1209" s="21" t="str">
        <f t="shared" si="38"/>
        <v>Honduras2024_Plate3</v>
      </c>
      <c r="C1209" s="27" t="s">
        <v>666</v>
      </c>
      <c r="D1209" s="25" t="s">
        <v>1553</v>
      </c>
      <c r="E1209" s="24">
        <v>45444</v>
      </c>
      <c r="F1209" s="21" t="s">
        <v>1564</v>
      </c>
      <c r="G1209" s="21" t="s">
        <v>804</v>
      </c>
      <c r="I1209" s="21" t="s">
        <v>1755</v>
      </c>
      <c r="J1209" s="21"/>
    </row>
    <row r="1210" spans="1:10" x14ac:dyDescent="0.2">
      <c r="A1210" s="25">
        <v>1210</v>
      </c>
      <c r="B1210" s="21" t="str">
        <f t="shared" si="38"/>
        <v>Honduras2024_Plate3</v>
      </c>
      <c r="C1210" s="27" t="s">
        <v>667</v>
      </c>
      <c r="D1210" s="25" t="s">
        <v>1553</v>
      </c>
      <c r="E1210" s="24">
        <v>45444</v>
      </c>
      <c r="F1210" s="21" t="s">
        <v>1564</v>
      </c>
      <c r="G1210" s="21" t="s">
        <v>769</v>
      </c>
      <c r="I1210" s="21" t="s">
        <v>1756</v>
      </c>
      <c r="J1210" s="21"/>
    </row>
    <row r="1211" spans="1:10" x14ac:dyDescent="0.2">
      <c r="A1211" s="25">
        <v>1211</v>
      </c>
      <c r="B1211" s="21" t="str">
        <f t="shared" si="38"/>
        <v>Honduras2024_Plate3</v>
      </c>
      <c r="C1211" s="27" t="s">
        <v>668</v>
      </c>
      <c r="D1211" s="25" t="s">
        <v>1553</v>
      </c>
      <c r="E1211" s="24">
        <v>45444</v>
      </c>
      <c r="F1211" s="21" t="s">
        <v>1564</v>
      </c>
      <c r="G1211" s="21" t="s">
        <v>804</v>
      </c>
      <c r="I1211" s="21" t="s">
        <v>1757</v>
      </c>
      <c r="J1211" s="21"/>
    </row>
    <row r="1212" spans="1:10" x14ac:dyDescent="0.2">
      <c r="A1212" s="25">
        <v>1212</v>
      </c>
      <c r="B1212" s="21" t="str">
        <f t="shared" si="38"/>
        <v>Honduras2024_Plate3</v>
      </c>
      <c r="C1212" s="27" t="s">
        <v>669</v>
      </c>
      <c r="D1212" s="25" t="s">
        <v>1553</v>
      </c>
      <c r="E1212" s="24">
        <v>45444</v>
      </c>
      <c r="F1212" s="21" t="s">
        <v>1564</v>
      </c>
      <c r="G1212" s="21" t="s">
        <v>789</v>
      </c>
      <c r="I1212" s="21" t="s">
        <v>1758</v>
      </c>
      <c r="J1212" s="21"/>
    </row>
    <row r="1213" spans="1:10" x14ac:dyDescent="0.2">
      <c r="A1213" s="25">
        <v>1213</v>
      </c>
      <c r="B1213" s="21" t="str">
        <f t="shared" si="38"/>
        <v>Honduras2024_Plate3</v>
      </c>
      <c r="C1213" s="27" t="s">
        <v>670</v>
      </c>
      <c r="D1213" s="25" t="s">
        <v>1553</v>
      </c>
      <c r="E1213" s="24">
        <v>45444</v>
      </c>
      <c r="F1213" s="21" t="s">
        <v>1564</v>
      </c>
      <c r="G1213" s="21" t="s">
        <v>771</v>
      </c>
      <c r="I1213" s="21" t="s">
        <v>1759</v>
      </c>
      <c r="J1213" s="21"/>
    </row>
    <row r="1214" spans="1:10" x14ac:dyDescent="0.2">
      <c r="A1214" s="25">
        <v>1214</v>
      </c>
      <c r="B1214" s="21" t="str">
        <f t="shared" si="38"/>
        <v>Honduras2024_Plate3</v>
      </c>
      <c r="C1214" s="27" t="s">
        <v>671</v>
      </c>
      <c r="D1214" s="25" t="s">
        <v>1553</v>
      </c>
      <c r="E1214" s="24">
        <v>45444</v>
      </c>
      <c r="F1214" s="21" t="s">
        <v>1564</v>
      </c>
      <c r="G1214" s="21" t="s">
        <v>820</v>
      </c>
      <c r="I1214" s="21" t="s">
        <v>1760</v>
      </c>
      <c r="J1214" s="21"/>
    </row>
    <row r="1215" spans="1:10" x14ac:dyDescent="0.2">
      <c r="A1215" s="25">
        <v>1215</v>
      </c>
      <c r="B1215" s="21" t="str">
        <f t="shared" si="38"/>
        <v>Honduras2024_Plate3</v>
      </c>
      <c r="C1215" s="27" t="s">
        <v>672</v>
      </c>
      <c r="D1215" s="25" t="s">
        <v>1553</v>
      </c>
      <c r="E1215" s="24">
        <v>45444</v>
      </c>
      <c r="F1215" s="21" t="s">
        <v>1564</v>
      </c>
      <c r="G1215" s="21" t="s">
        <v>804</v>
      </c>
      <c r="I1215" s="21" t="s">
        <v>1761</v>
      </c>
      <c r="J1215" s="21"/>
    </row>
    <row r="1216" spans="1:10" x14ac:dyDescent="0.2">
      <c r="A1216" s="25">
        <v>1216</v>
      </c>
      <c r="B1216" s="21" t="str">
        <f t="shared" ref="B1216:B1247" si="39">B1215</f>
        <v>Honduras2024_Plate3</v>
      </c>
      <c r="C1216" s="27" t="s">
        <v>673</v>
      </c>
      <c r="D1216" s="25" t="s">
        <v>1553</v>
      </c>
      <c r="E1216" s="24">
        <v>45444</v>
      </c>
      <c r="F1216" s="21" t="s">
        <v>1564</v>
      </c>
      <c r="G1216" s="21" t="s">
        <v>789</v>
      </c>
      <c r="I1216" s="21" t="s">
        <v>1762</v>
      </c>
      <c r="J1216" s="21"/>
    </row>
    <row r="1217" spans="1:10" x14ac:dyDescent="0.2">
      <c r="A1217" s="25">
        <v>1217</v>
      </c>
      <c r="B1217" s="21" t="str">
        <f t="shared" si="39"/>
        <v>Honduras2024_Plate3</v>
      </c>
      <c r="C1217" s="27" t="s">
        <v>674</v>
      </c>
      <c r="D1217" s="25" t="s">
        <v>1553</v>
      </c>
      <c r="E1217" s="24">
        <v>45444</v>
      </c>
      <c r="F1217" s="21" t="s">
        <v>1564</v>
      </c>
      <c r="G1217" s="21" t="s">
        <v>769</v>
      </c>
      <c r="I1217" s="21" t="s">
        <v>1763</v>
      </c>
      <c r="J1217" s="21"/>
    </row>
    <row r="1218" spans="1:10" x14ac:dyDescent="0.2">
      <c r="A1218" s="25">
        <v>1218</v>
      </c>
      <c r="B1218" s="21" t="str">
        <f t="shared" si="39"/>
        <v>Honduras2024_Plate3</v>
      </c>
      <c r="C1218" s="27" t="s">
        <v>675</v>
      </c>
      <c r="D1218" s="25" t="s">
        <v>1553</v>
      </c>
      <c r="E1218" s="24">
        <v>45444</v>
      </c>
      <c r="F1218" s="21" t="s">
        <v>1564</v>
      </c>
      <c r="G1218" s="21" t="s">
        <v>789</v>
      </c>
      <c r="I1218" s="21" t="s">
        <v>1764</v>
      </c>
      <c r="J1218" s="21"/>
    </row>
    <row r="1219" spans="1:10" x14ac:dyDescent="0.2">
      <c r="A1219" s="25">
        <v>1219</v>
      </c>
      <c r="B1219" s="21" t="str">
        <f t="shared" si="39"/>
        <v>Honduras2024_Plate3</v>
      </c>
      <c r="C1219" s="27" t="s">
        <v>676</v>
      </c>
      <c r="D1219" s="25" t="s">
        <v>1553</v>
      </c>
      <c r="E1219" s="24">
        <v>45444</v>
      </c>
      <c r="F1219" s="21" t="s">
        <v>1564</v>
      </c>
      <c r="G1219" s="21" t="s">
        <v>804</v>
      </c>
      <c r="I1219" s="21" t="s">
        <v>1765</v>
      </c>
      <c r="J1219" s="21"/>
    </row>
    <row r="1220" spans="1:10" x14ac:dyDescent="0.2">
      <c r="A1220" s="25">
        <v>1220</v>
      </c>
      <c r="B1220" s="21" t="str">
        <f t="shared" si="39"/>
        <v>Honduras2024_Plate3</v>
      </c>
      <c r="C1220" s="27" t="s">
        <v>677</v>
      </c>
      <c r="D1220" s="25" t="s">
        <v>1553</v>
      </c>
      <c r="E1220" s="24">
        <v>45444</v>
      </c>
      <c r="F1220" s="21" t="s">
        <v>1564</v>
      </c>
      <c r="G1220" s="21" t="s">
        <v>804</v>
      </c>
      <c r="I1220" s="21" t="s">
        <v>1766</v>
      </c>
      <c r="J1220" s="21"/>
    </row>
    <row r="1221" spans="1:10" x14ac:dyDescent="0.2">
      <c r="A1221" s="25">
        <v>1221</v>
      </c>
      <c r="B1221" s="21" t="str">
        <f t="shared" si="39"/>
        <v>Honduras2024_Plate3</v>
      </c>
      <c r="C1221" s="27" t="s">
        <v>678</v>
      </c>
      <c r="D1221" s="25" t="s">
        <v>1553</v>
      </c>
      <c r="E1221" s="24">
        <v>45444</v>
      </c>
      <c r="F1221" s="21" t="s">
        <v>1564</v>
      </c>
      <c r="G1221" s="21" t="s">
        <v>820</v>
      </c>
      <c r="I1221" s="21" t="s">
        <v>1767</v>
      </c>
      <c r="J1221" s="21"/>
    </row>
    <row r="1222" spans="1:10" x14ac:dyDescent="0.2">
      <c r="A1222" s="25">
        <v>1222</v>
      </c>
      <c r="B1222" s="21" t="str">
        <f t="shared" si="39"/>
        <v>Honduras2024_Plate3</v>
      </c>
      <c r="C1222" s="27" t="s">
        <v>679</v>
      </c>
      <c r="D1222" s="25" t="s">
        <v>1553</v>
      </c>
      <c r="E1222" s="24">
        <v>45444</v>
      </c>
      <c r="F1222" s="21" t="s">
        <v>1564</v>
      </c>
      <c r="G1222" s="21" t="s">
        <v>771</v>
      </c>
      <c r="I1222" s="21" t="s">
        <v>1768</v>
      </c>
      <c r="J1222" s="21"/>
    </row>
    <row r="1223" spans="1:10" x14ac:dyDescent="0.2">
      <c r="A1223" s="25">
        <v>1223</v>
      </c>
      <c r="B1223" s="21" t="str">
        <f t="shared" si="39"/>
        <v>Honduras2024_Plate3</v>
      </c>
      <c r="C1223" s="27" t="s">
        <v>680</v>
      </c>
      <c r="D1223" s="25" t="s">
        <v>1553</v>
      </c>
      <c r="E1223" s="24">
        <v>45444</v>
      </c>
      <c r="F1223" s="21" t="s">
        <v>1564</v>
      </c>
      <c r="G1223" s="21" t="s">
        <v>825</v>
      </c>
      <c r="I1223" s="21" t="s">
        <v>1769</v>
      </c>
      <c r="J1223" s="21"/>
    </row>
    <row r="1224" spans="1:10" x14ac:dyDescent="0.2">
      <c r="A1224" s="25">
        <v>1224</v>
      </c>
      <c r="B1224" s="21" t="str">
        <f t="shared" si="39"/>
        <v>Honduras2024_Plate3</v>
      </c>
      <c r="C1224" s="27" t="s">
        <v>681</v>
      </c>
      <c r="D1224" s="25" t="s">
        <v>1553</v>
      </c>
      <c r="E1224" s="24">
        <v>45444</v>
      </c>
      <c r="F1224" s="21" t="s">
        <v>1564</v>
      </c>
      <c r="G1224" s="21" t="s">
        <v>825</v>
      </c>
      <c r="I1224" s="21" t="s">
        <v>1770</v>
      </c>
      <c r="J1224" s="21"/>
    </row>
    <row r="1225" spans="1:10" x14ac:dyDescent="0.2">
      <c r="A1225" s="25">
        <v>1225</v>
      </c>
      <c r="B1225" s="21" t="str">
        <f t="shared" si="39"/>
        <v>Honduras2024_Plate3</v>
      </c>
      <c r="C1225" s="27" t="s">
        <v>682</v>
      </c>
      <c r="D1225" s="25" t="s">
        <v>1553</v>
      </c>
      <c r="E1225" s="24">
        <v>45444</v>
      </c>
      <c r="F1225" s="21" t="s">
        <v>1564</v>
      </c>
      <c r="G1225" s="21" t="s">
        <v>779</v>
      </c>
      <c r="I1225" s="21" t="s">
        <v>1771</v>
      </c>
      <c r="J1225" s="21"/>
    </row>
    <row r="1226" spans="1:10" x14ac:dyDescent="0.2">
      <c r="A1226" s="25">
        <v>1226</v>
      </c>
      <c r="B1226" s="21" t="str">
        <f t="shared" si="39"/>
        <v>Honduras2024_Plate3</v>
      </c>
      <c r="C1226" s="27" t="s">
        <v>683</v>
      </c>
      <c r="D1226" s="25" t="s">
        <v>1553</v>
      </c>
      <c r="E1226" s="24">
        <v>45444</v>
      </c>
      <c r="F1226" s="21" t="s">
        <v>1564</v>
      </c>
      <c r="G1226" s="21" t="s">
        <v>779</v>
      </c>
      <c r="I1226" s="21" t="s">
        <v>1772</v>
      </c>
      <c r="J1226" s="21"/>
    </row>
    <row r="1227" spans="1:10" x14ac:dyDescent="0.2">
      <c r="A1227" s="25">
        <v>1227</v>
      </c>
      <c r="B1227" s="21" t="str">
        <f t="shared" si="39"/>
        <v>Honduras2024_Plate3</v>
      </c>
      <c r="C1227" s="27" t="s">
        <v>684</v>
      </c>
      <c r="D1227" s="25" t="s">
        <v>1553</v>
      </c>
      <c r="E1227" s="24">
        <v>45444</v>
      </c>
      <c r="F1227" s="21" t="s">
        <v>1565</v>
      </c>
      <c r="G1227" s="21" t="s">
        <v>767</v>
      </c>
      <c r="I1227" s="21" t="s">
        <v>1773</v>
      </c>
      <c r="J1227" s="21"/>
    </row>
    <row r="1228" spans="1:10" x14ac:dyDescent="0.2">
      <c r="A1228" s="25">
        <v>1228</v>
      </c>
      <c r="B1228" s="21" t="str">
        <f t="shared" si="39"/>
        <v>Honduras2024_Plate3</v>
      </c>
      <c r="C1228" s="27" t="s">
        <v>686</v>
      </c>
      <c r="D1228" s="25" t="s">
        <v>1553</v>
      </c>
      <c r="E1228" s="24">
        <v>45444</v>
      </c>
      <c r="F1228" s="21" t="s">
        <v>1565</v>
      </c>
      <c r="G1228" s="21" t="s">
        <v>825</v>
      </c>
      <c r="I1228" s="21" t="s">
        <v>1774</v>
      </c>
      <c r="J1228" s="21"/>
    </row>
    <row r="1229" spans="1:10" x14ac:dyDescent="0.2">
      <c r="A1229" s="25">
        <v>1229</v>
      </c>
      <c r="B1229" s="21" t="str">
        <f t="shared" si="39"/>
        <v>Honduras2024_Plate3</v>
      </c>
      <c r="C1229" s="27" t="s">
        <v>687</v>
      </c>
      <c r="D1229" s="25" t="s">
        <v>1553</v>
      </c>
      <c r="E1229" s="24">
        <v>45444</v>
      </c>
      <c r="F1229" s="21" t="s">
        <v>1566</v>
      </c>
      <c r="G1229" s="21" t="s">
        <v>804</v>
      </c>
      <c r="I1229" s="21" t="s">
        <v>1775</v>
      </c>
      <c r="J1229" s="21"/>
    </row>
    <row r="1230" spans="1:10" x14ac:dyDescent="0.2">
      <c r="A1230" s="25">
        <v>1230</v>
      </c>
      <c r="B1230" s="21" t="str">
        <f t="shared" si="39"/>
        <v>Honduras2024_Plate3</v>
      </c>
      <c r="C1230" s="27" t="s">
        <v>688</v>
      </c>
      <c r="D1230" s="25" t="s">
        <v>1553</v>
      </c>
      <c r="E1230" s="24">
        <v>45444</v>
      </c>
      <c r="F1230" s="21" t="s">
        <v>1566</v>
      </c>
      <c r="G1230" s="21" t="s">
        <v>825</v>
      </c>
      <c r="I1230" s="21" t="s">
        <v>1776</v>
      </c>
      <c r="J1230" s="21"/>
    </row>
    <row r="1231" spans="1:10" x14ac:dyDescent="0.2">
      <c r="A1231" s="25">
        <v>1231</v>
      </c>
      <c r="B1231" s="21" t="str">
        <f t="shared" si="39"/>
        <v>Honduras2024_Plate3</v>
      </c>
      <c r="C1231" s="27" t="s">
        <v>689</v>
      </c>
      <c r="D1231" s="25" t="s">
        <v>1553</v>
      </c>
      <c r="E1231" s="24">
        <v>45444</v>
      </c>
      <c r="F1231" s="21" t="s">
        <v>1566</v>
      </c>
      <c r="G1231" s="21" t="s">
        <v>769</v>
      </c>
      <c r="I1231" s="21" t="s">
        <v>1777</v>
      </c>
      <c r="J1231" s="21"/>
    </row>
    <row r="1232" spans="1:10" x14ac:dyDescent="0.2">
      <c r="A1232" s="25">
        <v>1232</v>
      </c>
      <c r="B1232" s="21" t="str">
        <f t="shared" si="39"/>
        <v>Honduras2024_Plate3</v>
      </c>
      <c r="C1232" s="27" t="s">
        <v>691</v>
      </c>
      <c r="D1232" s="25" t="s">
        <v>1553</v>
      </c>
      <c r="E1232" s="24">
        <v>45444</v>
      </c>
      <c r="F1232" s="21" t="s">
        <v>1566</v>
      </c>
      <c r="G1232" s="21" t="s">
        <v>825</v>
      </c>
      <c r="I1232" s="21" t="s">
        <v>1778</v>
      </c>
      <c r="J1232" s="21"/>
    </row>
    <row r="1233" spans="1:10" x14ac:dyDescent="0.2">
      <c r="A1233" s="25">
        <v>1233</v>
      </c>
      <c r="B1233" s="21" t="str">
        <f t="shared" si="39"/>
        <v>Honduras2024_Plate3</v>
      </c>
      <c r="C1233" s="27" t="s">
        <v>692</v>
      </c>
      <c r="D1233" s="25" t="s">
        <v>1553</v>
      </c>
      <c r="E1233" s="24">
        <v>45444</v>
      </c>
      <c r="F1233" s="21" t="s">
        <v>1566</v>
      </c>
      <c r="G1233" s="21" t="s">
        <v>825</v>
      </c>
      <c r="I1233" s="21" t="s">
        <v>1779</v>
      </c>
      <c r="J1233" s="21"/>
    </row>
    <row r="1234" spans="1:10" x14ac:dyDescent="0.2">
      <c r="A1234" s="25">
        <v>1234</v>
      </c>
      <c r="B1234" s="21" t="str">
        <f t="shared" si="39"/>
        <v>Honduras2024_Plate3</v>
      </c>
      <c r="C1234" s="27" t="s">
        <v>693</v>
      </c>
      <c r="D1234" s="25" t="s">
        <v>1553</v>
      </c>
      <c r="E1234" s="24">
        <v>45444</v>
      </c>
      <c r="F1234" s="21" t="s">
        <v>1566</v>
      </c>
      <c r="G1234" s="21" t="s">
        <v>825</v>
      </c>
      <c r="I1234" s="21" t="s">
        <v>1780</v>
      </c>
      <c r="J1234" s="21"/>
    </row>
    <row r="1235" spans="1:10" x14ac:dyDescent="0.2">
      <c r="A1235" s="25">
        <v>1235</v>
      </c>
      <c r="B1235" s="21" t="str">
        <f t="shared" si="39"/>
        <v>Honduras2024_Plate3</v>
      </c>
      <c r="C1235" s="27" t="s">
        <v>694</v>
      </c>
      <c r="D1235" s="25" t="s">
        <v>1553</v>
      </c>
      <c r="E1235" s="24">
        <v>45444</v>
      </c>
      <c r="F1235" s="21" t="s">
        <v>1566</v>
      </c>
      <c r="G1235" s="21" t="s">
        <v>825</v>
      </c>
      <c r="I1235" s="21" t="s">
        <v>1781</v>
      </c>
      <c r="J1235" s="21"/>
    </row>
    <row r="1236" spans="1:10" x14ac:dyDescent="0.2">
      <c r="A1236" s="25">
        <v>1236</v>
      </c>
      <c r="B1236" s="21" t="str">
        <f t="shared" si="39"/>
        <v>Honduras2024_Plate3</v>
      </c>
      <c r="C1236" s="27" t="s">
        <v>696</v>
      </c>
      <c r="D1236" s="25" t="s">
        <v>1553</v>
      </c>
      <c r="E1236" s="24">
        <v>45444</v>
      </c>
      <c r="F1236" s="21" t="s">
        <v>1566</v>
      </c>
      <c r="G1236" s="21" t="s">
        <v>804</v>
      </c>
      <c r="I1236" s="21" t="s">
        <v>1782</v>
      </c>
      <c r="J1236" s="21"/>
    </row>
    <row r="1237" spans="1:10" x14ac:dyDescent="0.2">
      <c r="A1237" s="25">
        <v>1237</v>
      </c>
      <c r="B1237" s="21" t="str">
        <f t="shared" si="39"/>
        <v>Honduras2024_Plate3</v>
      </c>
      <c r="C1237" s="27" t="s">
        <v>698</v>
      </c>
      <c r="D1237" s="25" t="s">
        <v>1553</v>
      </c>
      <c r="E1237" s="24">
        <v>45444</v>
      </c>
      <c r="F1237" s="21" t="s">
        <v>1566</v>
      </c>
      <c r="G1237" s="21" t="s">
        <v>769</v>
      </c>
      <c r="I1237" s="21" t="s">
        <v>1783</v>
      </c>
      <c r="J1237" s="21"/>
    </row>
    <row r="1238" spans="1:10" x14ac:dyDescent="0.2">
      <c r="A1238" s="25">
        <v>1238</v>
      </c>
      <c r="B1238" s="21" t="str">
        <f t="shared" si="39"/>
        <v>Honduras2024_Plate3</v>
      </c>
      <c r="C1238" s="27" t="s">
        <v>699</v>
      </c>
      <c r="D1238" s="25" t="s">
        <v>1553</v>
      </c>
      <c r="E1238" s="24">
        <v>45444</v>
      </c>
      <c r="F1238" s="21" t="s">
        <v>1566</v>
      </c>
      <c r="G1238" s="21" t="s">
        <v>820</v>
      </c>
      <c r="I1238" s="21" t="s">
        <v>1784</v>
      </c>
      <c r="J1238" s="21"/>
    </row>
    <row r="1239" spans="1:10" x14ac:dyDescent="0.2">
      <c r="A1239" s="25">
        <v>1239</v>
      </c>
      <c r="B1239" s="21" t="str">
        <f t="shared" si="39"/>
        <v>Honduras2024_Plate3</v>
      </c>
      <c r="C1239" s="27" t="s">
        <v>700</v>
      </c>
      <c r="D1239" s="25" t="s">
        <v>1553</v>
      </c>
      <c r="E1239" s="24">
        <v>45444</v>
      </c>
      <c r="F1239" s="21" t="s">
        <v>1566</v>
      </c>
      <c r="G1239" s="21" t="s">
        <v>804</v>
      </c>
      <c r="I1239" s="21" t="s">
        <v>1785</v>
      </c>
      <c r="J1239" s="21"/>
    </row>
    <row r="1240" spans="1:10" x14ac:dyDescent="0.2">
      <c r="A1240" s="25">
        <v>1240</v>
      </c>
      <c r="B1240" s="21" t="str">
        <f t="shared" si="39"/>
        <v>Honduras2024_Plate3</v>
      </c>
      <c r="C1240" s="27" t="s">
        <v>701</v>
      </c>
      <c r="D1240" s="25" t="s">
        <v>1553</v>
      </c>
      <c r="E1240" s="24">
        <v>45444</v>
      </c>
      <c r="F1240" s="21" t="s">
        <v>1566</v>
      </c>
      <c r="G1240" s="21" t="s">
        <v>804</v>
      </c>
      <c r="I1240" s="21" t="s">
        <v>1786</v>
      </c>
      <c r="J1240" s="21"/>
    </row>
    <row r="1241" spans="1:10" x14ac:dyDescent="0.2">
      <c r="A1241" s="25">
        <v>1241</v>
      </c>
      <c r="B1241" s="21" t="str">
        <f t="shared" si="39"/>
        <v>Honduras2024_Plate3</v>
      </c>
      <c r="C1241" s="27" t="s">
        <v>703</v>
      </c>
      <c r="D1241" s="25" t="s">
        <v>1553</v>
      </c>
      <c r="E1241" s="24">
        <v>45444</v>
      </c>
      <c r="F1241" s="21" t="s">
        <v>1566</v>
      </c>
      <c r="G1241" s="21" t="s">
        <v>789</v>
      </c>
      <c r="I1241" s="21" t="s">
        <v>1787</v>
      </c>
      <c r="J1241" s="21"/>
    </row>
    <row r="1242" spans="1:10" x14ac:dyDescent="0.2">
      <c r="A1242" s="25">
        <v>1242</v>
      </c>
      <c r="B1242" s="21" t="str">
        <f t="shared" si="39"/>
        <v>Honduras2024_Plate3</v>
      </c>
      <c r="C1242" s="27" t="s">
        <v>704</v>
      </c>
      <c r="D1242" s="25" t="s">
        <v>1553</v>
      </c>
      <c r="E1242" s="24">
        <v>45444</v>
      </c>
      <c r="F1242" s="21" t="s">
        <v>1566</v>
      </c>
      <c r="G1242" s="21" t="s">
        <v>769</v>
      </c>
      <c r="I1242" s="21" t="s">
        <v>1788</v>
      </c>
      <c r="J1242" s="21"/>
    </row>
    <row r="1243" spans="1:10" x14ac:dyDescent="0.2">
      <c r="A1243" s="25">
        <v>1243</v>
      </c>
      <c r="B1243" s="21" t="str">
        <f t="shared" si="39"/>
        <v>Honduras2024_Plate3</v>
      </c>
      <c r="C1243" s="27" t="s">
        <v>706</v>
      </c>
      <c r="D1243" s="25" t="s">
        <v>1553</v>
      </c>
      <c r="E1243" s="24">
        <v>45444</v>
      </c>
      <c r="F1243" s="21" t="s">
        <v>1566</v>
      </c>
      <c r="G1243" s="21" t="s">
        <v>769</v>
      </c>
      <c r="I1243" s="21" t="s">
        <v>1789</v>
      </c>
      <c r="J1243" s="21"/>
    </row>
    <row r="1244" spans="1:10" x14ac:dyDescent="0.2">
      <c r="A1244" s="25">
        <v>1244</v>
      </c>
      <c r="B1244" s="21" t="str">
        <f t="shared" si="39"/>
        <v>Honduras2024_Plate3</v>
      </c>
      <c r="C1244" s="27" t="s">
        <v>707</v>
      </c>
      <c r="D1244" s="25" t="s">
        <v>1553</v>
      </c>
      <c r="E1244" s="24">
        <v>45444</v>
      </c>
      <c r="F1244" s="21" t="s">
        <v>1566</v>
      </c>
      <c r="G1244" s="21" t="s">
        <v>804</v>
      </c>
      <c r="I1244" s="21" t="s">
        <v>1790</v>
      </c>
      <c r="J1244" s="21"/>
    </row>
    <row r="1245" spans="1:10" x14ac:dyDescent="0.2">
      <c r="A1245" s="25">
        <v>1245</v>
      </c>
      <c r="B1245" s="21" t="str">
        <f t="shared" si="39"/>
        <v>Honduras2024_Plate3</v>
      </c>
      <c r="C1245" s="27" t="s">
        <v>708</v>
      </c>
      <c r="D1245" s="25" t="s">
        <v>1553</v>
      </c>
      <c r="E1245" s="24">
        <v>45444</v>
      </c>
      <c r="F1245" s="21" t="s">
        <v>1566</v>
      </c>
      <c r="G1245" s="21" t="s">
        <v>789</v>
      </c>
      <c r="I1245" s="21" t="s">
        <v>1791</v>
      </c>
      <c r="J1245" s="21"/>
    </row>
    <row r="1246" spans="1:10" x14ac:dyDescent="0.2">
      <c r="A1246" s="25">
        <v>1246</v>
      </c>
      <c r="B1246" s="21" t="str">
        <f t="shared" si="39"/>
        <v>Honduras2024_Plate3</v>
      </c>
      <c r="C1246" s="27" t="s">
        <v>709</v>
      </c>
      <c r="D1246" s="25" t="s">
        <v>1553</v>
      </c>
      <c r="E1246" s="24">
        <v>45444</v>
      </c>
      <c r="F1246" s="21" t="s">
        <v>1566</v>
      </c>
      <c r="G1246" s="21" t="s">
        <v>769</v>
      </c>
      <c r="I1246" s="21" t="s">
        <v>1792</v>
      </c>
      <c r="J1246" s="21"/>
    </row>
    <row r="1247" spans="1:10" x14ac:dyDescent="0.2">
      <c r="A1247" s="25">
        <v>1247</v>
      </c>
      <c r="B1247" s="21" t="str">
        <f t="shared" si="39"/>
        <v>Honduras2024_Plate3</v>
      </c>
      <c r="C1247" s="27" t="s">
        <v>710</v>
      </c>
      <c r="D1247" s="25" t="s">
        <v>1553</v>
      </c>
      <c r="E1247" s="24">
        <v>45444</v>
      </c>
      <c r="F1247" s="21" t="s">
        <v>1566</v>
      </c>
      <c r="G1247" s="21" t="s">
        <v>779</v>
      </c>
      <c r="I1247" s="21" t="s">
        <v>1793</v>
      </c>
      <c r="J1247" s="21"/>
    </row>
    <row r="1248" spans="1:10" x14ac:dyDescent="0.2">
      <c r="A1248" s="25">
        <v>1248</v>
      </c>
      <c r="B1248" s="21" t="str">
        <f t="shared" ref="B1248:B1278" si="40">B1247</f>
        <v>Honduras2024_Plate3</v>
      </c>
      <c r="C1248" s="27" t="s">
        <v>711</v>
      </c>
      <c r="D1248" s="25" t="s">
        <v>1553</v>
      </c>
      <c r="E1248" s="24">
        <v>45444</v>
      </c>
      <c r="F1248" s="21" t="s">
        <v>1566</v>
      </c>
      <c r="G1248" s="21" t="s">
        <v>825</v>
      </c>
      <c r="I1248" s="21" t="s">
        <v>1794</v>
      </c>
      <c r="J1248" s="21"/>
    </row>
    <row r="1249" spans="1:10" x14ac:dyDescent="0.2">
      <c r="A1249" s="25">
        <v>1249</v>
      </c>
      <c r="B1249" s="21" t="str">
        <f t="shared" si="40"/>
        <v>Honduras2024_Plate3</v>
      </c>
      <c r="C1249" s="27" t="s">
        <v>712</v>
      </c>
      <c r="D1249" s="25" t="s">
        <v>1553</v>
      </c>
      <c r="E1249" s="24">
        <v>45444</v>
      </c>
      <c r="F1249" s="21" t="s">
        <v>1566</v>
      </c>
      <c r="G1249" s="21" t="s">
        <v>820</v>
      </c>
      <c r="I1249" s="21" t="s">
        <v>1795</v>
      </c>
      <c r="J1249" s="21"/>
    </row>
    <row r="1250" spans="1:10" x14ac:dyDescent="0.2">
      <c r="A1250" s="25">
        <v>1250</v>
      </c>
      <c r="B1250" s="21" t="str">
        <f t="shared" si="40"/>
        <v>Honduras2024_Plate3</v>
      </c>
      <c r="C1250" s="27" t="s">
        <v>713</v>
      </c>
      <c r="D1250" s="25" t="s">
        <v>1553</v>
      </c>
      <c r="E1250" s="24">
        <v>45444</v>
      </c>
      <c r="F1250" s="21" t="s">
        <v>1566</v>
      </c>
      <c r="G1250" s="21" t="s">
        <v>779</v>
      </c>
      <c r="I1250" s="21" t="s">
        <v>1796</v>
      </c>
      <c r="J1250" s="21"/>
    </row>
    <row r="1251" spans="1:10" x14ac:dyDescent="0.2">
      <c r="A1251" s="25">
        <v>1251</v>
      </c>
      <c r="B1251" s="21" t="str">
        <f t="shared" si="40"/>
        <v>Honduras2024_Plate3</v>
      </c>
      <c r="C1251" s="27" t="s">
        <v>714</v>
      </c>
      <c r="D1251" s="25" t="s">
        <v>1553</v>
      </c>
      <c r="E1251" s="24">
        <v>45444</v>
      </c>
      <c r="F1251" s="21" t="s">
        <v>1566</v>
      </c>
      <c r="G1251" s="21" t="s">
        <v>779</v>
      </c>
      <c r="I1251" s="21" t="s">
        <v>1797</v>
      </c>
      <c r="J1251" s="21"/>
    </row>
    <row r="1252" spans="1:10" x14ac:dyDescent="0.2">
      <c r="A1252" s="25">
        <v>1252</v>
      </c>
      <c r="B1252" s="21" t="str">
        <f t="shared" si="40"/>
        <v>Honduras2024_Plate3</v>
      </c>
      <c r="C1252" s="27" t="s">
        <v>715</v>
      </c>
      <c r="D1252" s="25" t="s">
        <v>1553</v>
      </c>
      <c r="E1252" s="24">
        <v>45444</v>
      </c>
      <c r="F1252" s="21" t="s">
        <v>1566</v>
      </c>
      <c r="G1252" s="21" t="s">
        <v>771</v>
      </c>
      <c r="I1252" s="21" t="s">
        <v>1798</v>
      </c>
      <c r="J1252" s="21"/>
    </row>
    <row r="1253" spans="1:10" x14ac:dyDescent="0.2">
      <c r="A1253" s="25">
        <v>1253</v>
      </c>
      <c r="B1253" s="21" t="str">
        <f t="shared" si="40"/>
        <v>Honduras2024_Plate3</v>
      </c>
      <c r="C1253" s="27" t="s">
        <v>716</v>
      </c>
      <c r="D1253" s="25" t="s">
        <v>1553</v>
      </c>
      <c r="E1253" s="24">
        <v>45444</v>
      </c>
      <c r="F1253" s="21" t="s">
        <v>1566</v>
      </c>
      <c r="G1253" s="21" t="s">
        <v>771</v>
      </c>
      <c r="I1253" s="21" t="s">
        <v>1799</v>
      </c>
      <c r="J1253" s="21"/>
    </row>
    <row r="1254" spans="1:10" x14ac:dyDescent="0.2">
      <c r="A1254" s="25">
        <v>1254</v>
      </c>
      <c r="B1254" s="21" t="str">
        <f t="shared" si="40"/>
        <v>Honduras2024_Plate3</v>
      </c>
      <c r="C1254" s="27" t="s">
        <v>717</v>
      </c>
      <c r="D1254" s="25" t="s">
        <v>1553</v>
      </c>
      <c r="E1254" s="24">
        <v>45444</v>
      </c>
      <c r="F1254" s="21" t="s">
        <v>1566</v>
      </c>
      <c r="G1254" s="21" t="s">
        <v>771</v>
      </c>
      <c r="I1254" s="21" t="s">
        <v>1800</v>
      </c>
      <c r="J1254" s="21"/>
    </row>
    <row r="1255" spans="1:10" x14ac:dyDescent="0.2">
      <c r="A1255" s="25">
        <v>1255</v>
      </c>
      <c r="B1255" s="21" t="str">
        <f t="shared" si="40"/>
        <v>Honduras2024_Plate3</v>
      </c>
      <c r="C1255" s="27" t="s">
        <v>718</v>
      </c>
      <c r="D1255" s="25" t="s">
        <v>1553</v>
      </c>
      <c r="E1255" s="24">
        <v>45444</v>
      </c>
      <c r="F1255" s="21" t="s">
        <v>1566</v>
      </c>
      <c r="G1255" s="21" t="s">
        <v>779</v>
      </c>
      <c r="I1255" s="21" t="s">
        <v>1801</v>
      </c>
      <c r="J1255" s="21"/>
    </row>
    <row r="1256" spans="1:10" x14ac:dyDescent="0.2">
      <c r="A1256" s="25">
        <v>1256</v>
      </c>
      <c r="B1256" s="21" t="str">
        <f t="shared" si="40"/>
        <v>Honduras2024_Plate3</v>
      </c>
      <c r="C1256" s="27" t="s">
        <v>719</v>
      </c>
      <c r="D1256" s="25" t="s">
        <v>1553</v>
      </c>
      <c r="E1256" s="24">
        <v>45444</v>
      </c>
      <c r="F1256" s="21" t="s">
        <v>1566</v>
      </c>
      <c r="G1256" s="21" t="s">
        <v>767</v>
      </c>
      <c r="I1256" s="21" t="s">
        <v>1802</v>
      </c>
      <c r="J1256" s="21"/>
    </row>
    <row r="1257" spans="1:10" x14ac:dyDescent="0.2">
      <c r="A1257" s="25">
        <v>1257</v>
      </c>
      <c r="B1257" s="21" t="str">
        <f t="shared" si="40"/>
        <v>Honduras2024_Plate3</v>
      </c>
      <c r="C1257" s="27" t="s">
        <v>720</v>
      </c>
      <c r="D1257" s="25" t="s">
        <v>1553</v>
      </c>
      <c r="E1257" s="24">
        <v>45444</v>
      </c>
      <c r="F1257" s="21" t="s">
        <v>1566</v>
      </c>
      <c r="G1257" s="21" t="s">
        <v>779</v>
      </c>
      <c r="I1257" s="21" t="s">
        <v>1803</v>
      </c>
      <c r="J1257" s="21"/>
    </row>
    <row r="1258" spans="1:10" x14ac:dyDescent="0.2">
      <c r="A1258" s="25">
        <v>1258</v>
      </c>
      <c r="B1258" s="21" t="str">
        <f t="shared" si="40"/>
        <v>Honduras2024_Plate3</v>
      </c>
      <c r="C1258" s="27" t="s">
        <v>721</v>
      </c>
      <c r="D1258" s="25" t="s">
        <v>1553</v>
      </c>
      <c r="E1258" s="24">
        <v>45444</v>
      </c>
      <c r="F1258" s="21" t="s">
        <v>1566</v>
      </c>
      <c r="G1258" s="21" t="s">
        <v>767</v>
      </c>
      <c r="I1258" s="21" t="s">
        <v>1804</v>
      </c>
      <c r="J1258" s="21"/>
    </row>
    <row r="1259" spans="1:10" x14ac:dyDescent="0.2">
      <c r="A1259" s="25">
        <v>1259</v>
      </c>
      <c r="B1259" s="21" t="str">
        <f t="shared" si="40"/>
        <v>Honduras2024_Plate3</v>
      </c>
      <c r="C1259" s="27" t="s">
        <v>722</v>
      </c>
      <c r="D1259" s="25" t="s">
        <v>1553</v>
      </c>
      <c r="E1259" s="24">
        <v>45444</v>
      </c>
      <c r="F1259" s="21" t="s">
        <v>1563</v>
      </c>
      <c r="G1259" s="21" t="s">
        <v>820</v>
      </c>
      <c r="I1259" s="21" t="s">
        <v>1805</v>
      </c>
      <c r="J1259" s="21"/>
    </row>
    <row r="1260" spans="1:10" x14ac:dyDescent="0.2">
      <c r="A1260" s="25">
        <v>1260</v>
      </c>
      <c r="B1260" s="21" t="str">
        <f t="shared" si="40"/>
        <v>Honduras2024_Plate3</v>
      </c>
      <c r="C1260" s="27" t="s">
        <v>723</v>
      </c>
      <c r="D1260" s="25" t="s">
        <v>1553</v>
      </c>
      <c r="E1260" s="24">
        <v>45444</v>
      </c>
      <c r="F1260" s="21" t="s">
        <v>1563</v>
      </c>
      <c r="G1260" s="21" t="s">
        <v>789</v>
      </c>
      <c r="I1260" s="21" t="s">
        <v>1806</v>
      </c>
      <c r="J1260" s="21"/>
    </row>
    <row r="1261" spans="1:10" x14ac:dyDescent="0.2">
      <c r="A1261" s="25">
        <v>1261</v>
      </c>
      <c r="B1261" s="21" t="str">
        <f t="shared" si="40"/>
        <v>Honduras2024_Plate3</v>
      </c>
      <c r="C1261" s="27" t="s">
        <v>724</v>
      </c>
      <c r="D1261" s="25" t="s">
        <v>1553</v>
      </c>
      <c r="E1261" s="24">
        <v>45444</v>
      </c>
      <c r="F1261" s="21" t="s">
        <v>1563</v>
      </c>
      <c r="G1261" s="21" t="s">
        <v>771</v>
      </c>
      <c r="I1261" s="21" t="s">
        <v>1807</v>
      </c>
      <c r="J1261" s="21"/>
    </row>
    <row r="1262" spans="1:10" x14ac:dyDescent="0.2">
      <c r="A1262" s="25">
        <v>1262</v>
      </c>
      <c r="B1262" s="21" t="str">
        <f t="shared" si="40"/>
        <v>Honduras2024_Plate3</v>
      </c>
      <c r="C1262" s="27" t="s">
        <v>725</v>
      </c>
      <c r="D1262" s="25" t="s">
        <v>1553</v>
      </c>
      <c r="E1262" s="24">
        <v>45444</v>
      </c>
      <c r="F1262" s="21" t="s">
        <v>1563</v>
      </c>
      <c r="G1262" s="21" t="s">
        <v>820</v>
      </c>
      <c r="I1262" s="21" t="s">
        <v>1808</v>
      </c>
      <c r="J1262" s="21"/>
    </row>
    <row r="1263" spans="1:10" x14ac:dyDescent="0.2">
      <c r="A1263" s="25">
        <v>1263</v>
      </c>
      <c r="B1263" s="21" t="str">
        <f t="shared" si="40"/>
        <v>Honduras2024_Plate3</v>
      </c>
      <c r="C1263" s="27" t="s">
        <v>726</v>
      </c>
      <c r="D1263" s="25" t="s">
        <v>1553</v>
      </c>
      <c r="E1263" s="24">
        <v>45444</v>
      </c>
      <c r="F1263" s="21" t="s">
        <v>1563</v>
      </c>
      <c r="G1263" s="21" t="s">
        <v>789</v>
      </c>
      <c r="I1263" s="21" t="s">
        <v>1809</v>
      </c>
      <c r="J1263" s="21"/>
    </row>
    <row r="1264" spans="1:10" x14ac:dyDescent="0.2">
      <c r="A1264" s="25">
        <v>1264</v>
      </c>
      <c r="B1264" s="21" t="str">
        <f t="shared" si="40"/>
        <v>Honduras2024_Plate3</v>
      </c>
      <c r="C1264" s="27" t="s">
        <v>727</v>
      </c>
      <c r="D1264" s="25" t="s">
        <v>1553</v>
      </c>
      <c r="E1264" s="24">
        <v>45444</v>
      </c>
      <c r="F1264" s="21" t="s">
        <v>1563</v>
      </c>
      <c r="G1264" s="21" t="s">
        <v>771</v>
      </c>
      <c r="I1264" s="21" t="s">
        <v>1810</v>
      </c>
      <c r="J1264" s="21"/>
    </row>
    <row r="1265" spans="1:10" x14ac:dyDescent="0.2">
      <c r="A1265" s="25">
        <v>1265</v>
      </c>
      <c r="B1265" s="21" t="str">
        <f t="shared" si="40"/>
        <v>Honduras2024_Plate3</v>
      </c>
      <c r="C1265" s="27" t="s">
        <v>728</v>
      </c>
      <c r="D1265" s="25" t="s">
        <v>1553</v>
      </c>
      <c r="E1265" s="24">
        <v>45444</v>
      </c>
      <c r="F1265" s="21" t="s">
        <v>1563</v>
      </c>
      <c r="G1265" s="21" t="s">
        <v>820</v>
      </c>
      <c r="I1265" s="21" t="s">
        <v>1811</v>
      </c>
      <c r="J1265" s="21"/>
    </row>
    <row r="1266" spans="1:10" x14ac:dyDescent="0.2">
      <c r="A1266" s="25">
        <v>1266</v>
      </c>
      <c r="B1266" s="21" t="str">
        <f t="shared" si="40"/>
        <v>Honduras2024_Plate3</v>
      </c>
      <c r="C1266" s="27" t="s">
        <v>729</v>
      </c>
      <c r="D1266" s="25" t="s">
        <v>1553</v>
      </c>
      <c r="E1266" s="24">
        <v>45444</v>
      </c>
      <c r="F1266" s="21" t="s">
        <v>1563</v>
      </c>
      <c r="G1266" s="21" t="s">
        <v>771</v>
      </c>
      <c r="I1266" s="21" t="s">
        <v>1812</v>
      </c>
      <c r="J1266" s="21"/>
    </row>
    <row r="1267" spans="1:10" x14ac:dyDescent="0.2">
      <c r="A1267" s="25">
        <v>1267</v>
      </c>
      <c r="B1267" s="21" t="str">
        <f t="shared" si="40"/>
        <v>Honduras2024_Plate3</v>
      </c>
      <c r="C1267" s="27" t="s">
        <v>730</v>
      </c>
      <c r="D1267" s="25" t="s">
        <v>1553</v>
      </c>
      <c r="E1267" s="24">
        <v>45444</v>
      </c>
      <c r="F1267" s="21" t="s">
        <v>1563</v>
      </c>
      <c r="G1267" s="21" t="s">
        <v>769</v>
      </c>
      <c r="I1267" s="21" t="s">
        <v>1813</v>
      </c>
      <c r="J1267" s="21"/>
    </row>
    <row r="1268" spans="1:10" x14ac:dyDescent="0.2">
      <c r="A1268" s="25">
        <v>1268</v>
      </c>
      <c r="B1268" s="21" t="str">
        <f t="shared" si="40"/>
        <v>Honduras2024_Plate3</v>
      </c>
      <c r="C1268" s="27" t="s">
        <v>731</v>
      </c>
      <c r="D1268" s="25" t="s">
        <v>1553</v>
      </c>
      <c r="E1268" s="24">
        <v>45444</v>
      </c>
      <c r="F1268" s="21" t="s">
        <v>1563</v>
      </c>
      <c r="G1268" s="21" t="s">
        <v>789</v>
      </c>
      <c r="I1268" s="21" t="s">
        <v>1814</v>
      </c>
      <c r="J1268" s="21"/>
    </row>
    <row r="1269" spans="1:10" x14ac:dyDescent="0.2">
      <c r="A1269" s="25">
        <v>1269</v>
      </c>
      <c r="B1269" s="21" t="str">
        <f t="shared" si="40"/>
        <v>Honduras2024_Plate3</v>
      </c>
      <c r="C1269" s="27" t="s">
        <v>732</v>
      </c>
      <c r="D1269" s="25" t="s">
        <v>1553</v>
      </c>
      <c r="E1269" s="24">
        <v>45444</v>
      </c>
      <c r="F1269" s="21" t="s">
        <v>1563</v>
      </c>
      <c r="G1269" s="21" t="s">
        <v>771</v>
      </c>
      <c r="I1269" s="21" t="s">
        <v>1815</v>
      </c>
      <c r="J1269" s="21"/>
    </row>
    <row r="1270" spans="1:10" x14ac:dyDescent="0.2">
      <c r="A1270" s="25">
        <v>1270</v>
      </c>
      <c r="B1270" s="21" t="str">
        <f t="shared" si="40"/>
        <v>Honduras2024_Plate3</v>
      </c>
      <c r="C1270" s="27" t="s">
        <v>733</v>
      </c>
      <c r="D1270" s="25" t="s">
        <v>1553</v>
      </c>
      <c r="E1270" s="24">
        <v>45444</v>
      </c>
      <c r="F1270" s="21" t="s">
        <v>1563</v>
      </c>
      <c r="G1270" s="21" t="s">
        <v>779</v>
      </c>
      <c r="I1270" s="21" t="s">
        <v>1816</v>
      </c>
      <c r="J1270" s="21"/>
    </row>
    <row r="1271" spans="1:10" x14ac:dyDescent="0.2">
      <c r="A1271" s="25">
        <v>1271</v>
      </c>
      <c r="B1271" s="21" t="str">
        <f t="shared" si="40"/>
        <v>Honduras2024_Plate3</v>
      </c>
      <c r="C1271" s="27" t="s">
        <v>734</v>
      </c>
      <c r="D1271" s="25" t="s">
        <v>1553</v>
      </c>
      <c r="E1271" s="24">
        <v>45444</v>
      </c>
      <c r="F1271" s="21" t="s">
        <v>1563</v>
      </c>
      <c r="G1271" s="21" t="s">
        <v>779</v>
      </c>
      <c r="I1271" s="21" t="s">
        <v>1817</v>
      </c>
      <c r="J1271" s="21"/>
    </row>
    <row r="1272" spans="1:10" x14ac:dyDescent="0.2">
      <c r="A1272" s="25">
        <v>1272</v>
      </c>
      <c r="B1272" s="21" t="str">
        <f t="shared" si="40"/>
        <v>Honduras2024_Plate3</v>
      </c>
      <c r="C1272" s="27" t="s">
        <v>735</v>
      </c>
      <c r="D1272" s="25" t="s">
        <v>1553</v>
      </c>
      <c r="E1272" s="24">
        <v>45444</v>
      </c>
      <c r="F1272" s="21" t="s">
        <v>1563</v>
      </c>
      <c r="G1272" s="21" t="s">
        <v>769</v>
      </c>
      <c r="I1272" s="21" t="s">
        <v>1818</v>
      </c>
      <c r="J1272" s="21"/>
    </row>
    <row r="1273" spans="1:10" x14ac:dyDescent="0.2">
      <c r="A1273" s="25">
        <v>1273</v>
      </c>
      <c r="B1273" s="21" t="str">
        <f t="shared" si="40"/>
        <v>Honduras2024_Plate3</v>
      </c>
      <c r="C1273" s="27" t="s">
        <v>736</v>
      </c>
      <c r="D1273" s="25" t="s">
        <v>1553</v>
      </c>
      <c r="E1273" s="24">
        <v>45444</v>
      </c>
      <c r="F1273" s="21" t="s">
        <v>1563</v>
      </c>
      <c r="G1273" s="21" t="s">
        <v>767</v>
      </c>
      <c r="I1273" s="21" t="s">
        <v>1819</v>
      </c>
      <c r="J1273" s="21"/>
    </row>
    <row r="1274" spans="1:10" x14ac:dyDescent="0.2">
      <c r="A1274" s="25">
        <v>1274</v>
      </c>
      <c r="B1274" s="21" t="str">
        <f t="shared" si="40"/>
        <v>Honduras2024_Plate3</v>
      </c>
      <c r="C1274" s="27" t="s">
        <v>737</v>
      </c>
      <c r="D1274" s="25" t="s">
        <v>1553</v>
      </c>
      <c r="E1274" s="24">
        <v>45444</v>
      </c>
      <c r="F1274" s="21" t="s">
        <v>1563</v>
      </c>
      <c r="G1274" s="21" t="s">
        <v>767</v>
      </c>
      <c r="I1274" s="21" t="s">
        <v>1820</v>
      </c>
      <c r="J1274" s="21"/>
    </row>
    <row r="1275" spans="1:10" x14ac:dyDescent="0.2">
      <c r="A1275" s="25">
        <v>1275</v>
      </c>
      <c r="B1275" s="21" t="str">
        <f t="shared" si="40"/>
        <v>Honduras2024_Plate3</v>
      </c>
      <c r="C1275" s="27" t="s">
        <v>738</v>
      </c>
      <c r="D1275" s="25" t="s">
        <v>1553</v>
      </c>
      <c r="E1275" s="24">
        <v>45444</v>
      </c>
      <c r="F1275" s="21" t="s">
        <v>1563</v>
      </c>
      <c r="G1275" s="21" t="s">
        <v>789</v>
      </c>
      <c r="I1275" s="21" t="s">
        <v>1821</v>
      </c>
      <c r="J1275" s="21"/>
    </row>
    <row r="1276" spans="1:10" x14ac:dyDescent="0.2">
      <c r="A1276" s="25">
        <v>1276</v>
      </c>
      <c r="B1276" s="21" t="str">
        <f t="shared" si="40"/>
        <v>Honduras2024_Plate3</v>
      </c>
      <c r="C1276" s="27" t="s">
        <v>739</v>
      </c>
      <c r="D1276" s="25" t="s">
        <v>1553</v>
      </c>
      <c r="E1276" s="24">
        <v>45444</v>
      </c>
      <c r="F1276" s="21" t="s">
        <v>1563</v>
      </c>
      <c r="G1276" s="21" t="s">
        <v>767</v>
      </c>
      <c r="I1276" s="21" t="s">
        <v>1824</v>
      </c>
      <c r="J1276" s="21"/>
    </row>
    <row r="1277" spans="1:10" x14ac:dyDescent="0.2">
      <c r="A1277" s="25">
        <v>1277</v>
      </c>
      <c r="B1277" s="21" t="str">
        <f t="shared" si="40"/>
        <v>Honduras2024_Plate3</v>
      </c>
      <c r="C1277" s="27" t="s">
        <v>740</v>
      </c>
      <c r="D1277" s="25" t="s">
        <v>1553</v>
      </c>
      <c r="E1277" s="24">
        <v>45444</v>
      </c>
      <c r="F1277" s="21" t="s">
        <v>1563</v>
      </c>
      <c r="G1277" s="21" t="s">
        <v>1521</v>
      </c>
      <c r="I1277" s="21" t="s">
        <v>1822</v>
      </c>
      <c r="J1277" s="21"/>
    </row>
    <row r="1278" spans="1:10" x14ac:dyDescent="0.2">
      <c r="A1278" s="25">
        <v>1278</v>
      </c>
      <c r="B1278" s="21" t="str">
        <f t="shared" si="40"/>
        <v>Honduras2024_Plate3</v>
      </c>
      <c r="C1278" s="27" t="s">
        <v>741</v>
      </c>
      <c r="D1278" s="25" t="s">
        <v>1553</v>
      </c>
      <c r="E1278" s="24">
        <v>45444</v>
      </c>
      <c r="F1278" s="21" t="s">
        <v>1563</v>
      </c>
      <c r="G1278" s="21" t="s">
        <v>1521</v>
      </c>
      <c r="I1278" s="21" t="s">
        <v>1823</v>
      </c>
      <c r="J1278" s="21"/>
    </row>
    <row r="1279" spans="1:10" x14ac:dyDescent="0.2">
      <c r="G1279"/>
      <c r="H1279"/>
    </row>
    <row r="1280" spans="1:10" x14ac:dyDescent="0.2">
      <c r="G1280"/>
      <c r="H1280"/>
    </row>
  </sheetData>
  <autoFilter ref="A1:J583" xr:uid="{ED7226E5-0697-8545-A1EC-706FBA6B717D}">
    <sortState xmlns:xlrd2="http://schemas.microsoft.com/office/spreadsheetml/2017/richdata2" ref="A2:J583">
      <sortCondition ref="A1:A583"/>
    </sortState>
  </autoFilter>
  <sortState xmlns:xlrd2="http://schemas.microsoft.com/office/spreadsheetml/2017/richdata2" ref="E1206:H1280">
    <sortCondition ref="H1206:H1280"/>
  </sortState>
  <phoneticPr fontId="10" type="noConversion"/>
  <conditionalFormatting sqref="J203 I17:I295 I1">
    <cfRule type="duplicateValues" dxfId="1" priority="9"/>
  </conditionalFormatting>
  <conditionalFormatting sqref="U2:U10">
    <cfRule type="duplicateValues" dxfId="0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EB8D-5B31-4DE0-A324-AEBA879726DE}">
  <sheetPr filterMode="1"/>
  <dimension ref="A1:AF404"/>
  <sheetViews>
    <sheetView workbookViewId="0">
      <pane ySplit="1" topLeftCell="A350" activePane="bottomLeft" state="frozen"/>
      <selection pane="bottomLeft" activeCell="O364" activeCellId="2" sqref="H364 L364 O364"/>
    </sheetView>
  </sheetViews>
  <sheetFormatPr baseColWidth="10" defaultColWidth="8.83203125" defaultRowHeight="15" x14ac:dyDescent="0.2"/>
  <cols>
    <col min="1" max="1" width="18.33203125" bestFit="1" customWidth="1"/>
    <col min="2" max="2" width="18.33203125" customWidth="1"/>
    <col min="7" max="7" width="14.1640625" customWidth="1"/>
    <col min="8" max="8" width="38.6640625" customWidth="1"/>
    <col min="11" max="11" width="20" customWidth="1"/>
    <col min="15" max="16" width="13.33203125" customWidth="1"/>
  </cols>
  <sheetData>
    <row r="1" spans="1:32" s="11" customFormat="1" ht="13" x14ac:dyDescent="0.2">
      <c r="A1" s="1" t="s">
        <v>758</v>
      </c>
      <c r="B1" s="1" t="s">
        <v>759</v>
      </c>
      <c r="C1" s="11" t="s">
        <v>622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8</v>
      </c>
      <c r="M1" s="11" t="s">
        <v>9</v>
      </c>
      <c r="N1" s="11" t="s">
        <v>10</v>
      </c>
      <c r="O1" s="12" t="s">
        <v>11</v>
      </c>
      <c r="P1" s="12" t="s">
        <v>555</v>
      </c>
      <c r="Q1" s="11" t="s">
        <v>12</v>
      </c>
      <c r="R1" s="11" t="s">
        <v>13</v>
      </c>
      <c r="S1" s="11" t="s">
        <v>14</v>
      </c>
      <c r="T1" s="11" t="s">
        <v>15</v>
      </c>
      <c r="U1" s="11" t="s">
        <v>16</v>
      </c>
      <c r="V1" s="11" t="s">
        <v>17</v>
      </c>
      <c r="W1" s="11" t="s">
        <v>18</v>
      </c>
      <c r="X1" s="11" t="s">
        <v>19</v>
      </c>
      <c r="Y1" s="11" t="s">
        <v>20</v>
      </c>
      <c r="Z1" s="11" t="s">
        <v>21</v>
      </c>
      <c r="AA1" s="11" t="s">
        <v>22</v>
      </c>
      <c r="AB1" s="11" t="s">
        <v>23</v>
      </c>
      <c r="AC1" s="11" t="s">
        <v>24</v>
      </c>
      <c r="AD1" s="11" t="s">
        <v>25</v>
      </c>
      <c r="AE1" s="11" t="s">
        <v>26</v>
      </c>
      <c r="AF1" s="11" t="s">
        <v>27</v>
      </c>
    </row>
    <row r="2" spans="1:32" s="1" customFormat="1" ht="13" x14ac:dyDescent="0.2">
      <c r="A2" s="1" t="s">
        <v>757</v>
      </c>
      <c r="D2" s="1" t="s">
        <v>47</v>
      </c>
      <c r="F2" s="2" t="s">
        <v>48</v>
      </c>
      <c r="G2" s="8" t="s">
        <v>49</v>
      </c>
      <c r="H2" s="1" t="s">
        <v>50</v>
      </c>
      <c r="I2" s="1" t="s">
        <v>32</v>
      </c>
      <c r="J2" s="1" t="s">
        <v>33</v>
      </c>
      <c r="L2" s="1" t="s">
        <v>34</v>
      </c>
      <c r="M2" s="3">
        <v>20</v>
      </c>
      <c r="N2" s="4">
        <v>6.0960000000000001</v>
      </c>
      <c r="O2" s="5" t="s">
        <v>51</v>
      </c>
      <c r="P2" s="5">
        <v>37300</v>
      </c>
      <c r="V2" s="1" t="s">
        <v>52</v>
      </c>
      <c r="Y2" s="7"/>
      <c r="Z2" s="7"/>
      <c r="AA2" s="7"/>
      <c r="AB2" s="7"/>
      <c r="AC2" s="1" t="s">
        <v>53</v>
      </c>
    </row>
    <row r="3" spans="1:32" s="1" customFormat="1" ht="13" x14ac:dyDescent="0.2">
      <c r="A3" s="1" t="s">
        <v>757</v>
      </c>
      <c r="D3" s="1" t="s">
        <v>54</v>
      </c>
      <c r="F3" s="2" t="s">
        <v>48</v>
      </c>
      <c r="G3" s="8" t="s">
        <v>49</v>
      </c>
      <c r="H3" s="1" t="s">
        <v>42</v>
      </c>
      <c r="I3" s="1" t="s">
        <v>43</v>
      </c>
      <c r="J3" s="1" t="s">
        <v>33</v>
      </c>
      <c r="L3" s="1" t="s">
        <v>34</v>
      </c>
      <c r="M3" s="3">
        <v>20</v>
      </c>
      <c r="N3" s="4">
        <v>6.0960000000000001</v>
      </c>
      <c r="O3" s="5" t="s">
        <v>51</v>
      </c>
      <c r="P3" s="5">
        <v>37300</v>
      </c>
      <c r="V3" s="1" t="s">
        <v>52</v>
      </c>
      <c r="Y3" s="7"/>
      <c r="Z3" s="7"/>
      <c r="AC3" s="1" t="s">
        <v>53</v>
      </c>
    </row>
    <row r="4" spans="1:32" s="1" customFormat="1" ht="13" hidden="1" x14ac:dyDescent="0.2">
      <c r="C4" s="1" t="s">
        <v>623</v>
      </c>
      <c r="D4" s="1" t="s">
        <v>55</v>
      </c>
      <c r="F4" s="2" t="s">
        <v>48</v>
      </c>
      <c r="G4" s="8" t="s">
        <v>49</v>
      </c>
      <c r="H4" s="1" t="s">
        <v>56</v>
      </c>
      <c r="I4" s="1" t="s">
        <v>57</v>
      </c>
      <c r="J4" s="1" t="s">
        <v>33</v>
      </c>
      <c r="L4" s="1" t="s">
        <v>34</v>
      </c>
      <c r="M4" s="3">
        <v>20</v>
      </c>
      <c r="N4" s="4">
        <v>6.0960000000000001</v>
      </c>
      <c r="O4" s="5" t="s">
        <v>51</v>
      </c>
      <c r="P4" s="5">
        <v>37300</v>
      </c>
      <c r="V4" s="1" t="s">
        <v>52</v>
      </c>
      <c r="Y4" s="7"/>
      <c r="Z4" s="7"/>
      <c r="AC4" s="1" t="s">
        <v>53</v>
      </c>
    </row>
    <row r="5" spans="1:32" s="1" customFormat="1" ht="13" x14ac:dyDescent="0.2">
      <c r="A5" s="1" t="s">
        <v>757</v>
      </c>
      <c r="D5" s="1" t="s">
        <v>58</v>
      </c>
      <c r="F5" s="2" t="s">
        <v>48</v>
      </c>
      <c r="G5" s="8" t="s">
        <v>49</v>
      </c>
      <c r="H5" s="1" t="s">
        <v>59</v>
      </c>
      <c r="I5" s="1" t="s">
        <v>60</v>
      </c>
      <c r="J5" s="1" t="s">
        <v>33</v>
      </c>
      <c r="L5" s="1" t="s">
        <v>34</v>
      </c>
      <c r="M5" s="3">
        <v>20</v>
      </c>
      <c r="N5" s="4">
        <v>6.0960000000000001</v>
      </c>
      <c r="O5" s="5" t="s">
        <v>51</v>
      </c>
      <c r="P5" s="5">
        <v>37300</v>
      </c>
      <c r="V5" s="1" t="s">
        <v>52</v>
      </c>
      <c r="Y5" s="7"/>
      <c r="Z5" s="7"/>
      <c r="AC5" s="1" t="s">
        <v>53</v>
      </c>
    </row>
    <row r="6" spans="1:32" s="1" customFormat="1" ht="13" x14ac:dyDescent="0.2">
      <c r="A6" s="1" t="s">
        <v>757</v>
      </c>
      <c r="D6" s="1" t="s">
        <v>61</v>
      </c>
      <c r="F6" s="2" t="s">
        <v>48</v>
      </c>
      <c r="G6" s="8" t="s">
        <v>49</v>
      </c>
      <c r="H6" s="1" t="s">
        <v>31</v>
      </c>
      <c r="I6" s="1" t="s">
        <v>32</v>
      </c>
      <c r="J6" s="1" t="s">
        <v>33</v>
      </c>
      <c r="L6" s="1" t="s">
        <v>34</v>
      </c>
      <c r="M6" s="3">
        <v>20</v>
      </c>
      <c r="N6" s="4">
        <v>6.0960000000000001</v>
      </c>
      <c r="O6" s="5" t="s">
        <v>51</v>
      </c>
      <c r="P6" s="5">
        <v>37300</v>
      </c>
      <c r="V6" s="1" t="s">
        <v>52</v>
      </c>
      <c r="Y6" s="7"/>
      <c r="Z6" s="7"/>
      <c r="AC6" s="1" t="s">
        <v>53</v>
      </c>
    </row>
    <row r="7" spans="1:32" s="1" customFormat="1" ht="13" x14ac:dyDescent="0.2">
      <c r="A7" s="1" t="s">
        <v>757</v>
      </c>
      <c r="D7" s="1" t="s">
        <v>62</v>
      </c>
      <c r="F7" s="2" t="s">
        <v>48</v>
      </c>
      <c r="G7" s="8" t="s">
        <v>49</v>
      </c>
      <c r="H7" s="1" t="s">
        <v>45</v>
      </c>
      <c r="I7" s="1" t="s">
        <v>46</v>
      </c>
      <c r="J7" s="1" t="s">
        <v>33</v>
      </c>
      <c r="L7" s="1" t="s">
        <v>34</v>
      </c>
      <c r="M7" s="3">
        <v>20</v>
      </c>
      <c r="N7" s="4">
        <v>6.0960000000000001</v>
      </c>
      <c r="O7" s="5" t="s">
        <v>51</v>
      </c>
      <c r="P7" s="5">
        <v>37300</v>
      </c>
      <c r="V7" s="1" t="s">
        <v>52</v>
      </c>
      <c r="Y7" s="7"/>
      <c r="Z7" s="7"/>
      <c r="AC7" s="1" t="s">
        <v>53</v>
      </c>
    </row>
    <row r="8" spans="1:32" s="1" customFormat="1" ht="13" x14ac:dyDescent="0.2">
      <c r="A8" s="1" t="s">
        <v>757</v>
      </c>
      <c r="D8" s="1" t="s">
        <v>63</v>
      </c>
      <c r="F8" s="2" t="s">
        <v>48</v>
      </c>
      <c r="G8" s="8" t="s">
        <v>49</v>
      </c>
      <c r="H8" s="1" t="s">
        <v>42</v>
      </c>
      <c r="I8" s="1" t="s">
        <v>43</v>
      </c>
      <c r="J8" s="1" t="s">
        <v>33</v>
      </c>
      <c r="L8" s="1" t="s">
        <v>34</v>
      </c>
      <c r="M8" s="3">
        <v>20</v>
      </c>
      <c r="N8" s="4">
        <v>6.0960000000000001</v>
      </c>
      <c r="O8" s="5" t="s">
        <v>51</v>
      </c>
      <c r="P8" s="5">
        <v>37300</v>
      </c>
      <c r="V8" s="1" t="s">
        <v>52</v>
      </c>
      <c r="Y8" s="7"/>
      <c r="Z8" s="7"/>
      <c r="AC8" s="1" t="s">
        <v>53</v>
      </c>
    </row>
    <row r="9" spans="1:32" s="1" customFormat="1" ht="13" x14ac:dyDescent="0.2">
      <c r="A9" s="1" t="s">
        <v>757</v>
      </c>
      <c r="D9" s="1" t="s">
        <v>64</v>
      </c>
      <c r="F9" s="2" t="s">
        <v>48</v>
      </c>
      <c r="G9" s="8" t="s">
        <v>49</v>
      </c>
      <c r="H9" s="1" t="s">
        <v>50</v>
      </c>
      <c r="I9" s="1" t="s">
        <v>32</v>
      </c>
      <c r="J9" s="1" t="s">
        <v>33</v>
      </c>
      <c r="L9" s="1" t="s">
        <v>34</v>
      </c>
      <c r="M9" s="3">
        <v>20</v>
      </c>
      <c r="N9" s="4">
        <v>6.0960000000000001</v>
      </c>
      <c r="O9" s="5" t="s">
        <v>51</v>
      </c>
      <c r="P9" s="5">
        <v>37300</v>
      </c>
      <c r="V9" s="1" t="s">
        <v>52</v>
      </c>
      <c r="Y9" s="7"/>
      <c r="Z9" s="7"/>
      <c r="AC9" s="1" t="s">
        <v>53</v>
      </c>
    </row>
    <row r="10" spans="1:32" s="1" customFormat="1" ht="13" hidden="1" x14ac:dyDescent="0.2">
      <c r="C10" s="1" t="s">
        <v>623</v>
      </c>
      <c r="D10" s="1" t="s">
        <v>65</v>
      </c>
      <c r="F10" s="2" t="s">
        <v>48</v>
      </c>
      <c r="G10" s="8" t="s">
        <v>49</v>
      </c>
      <c r="H10" s="1" t="s">
        <v>59</v>
      </c>
      <c r="I10" s="1" t="s">
        <v>60</v>
      </c>
      <c r="J10" s="1" t="s">
        <v>33</v>
      </c>
      <c r="L10" s="1" t="s">
        <v>34</v>
      </c>
      <c r="M10" s="3">
        <v>20</v>
      </c>
      <c r="N10" s="4">
        <v>6.0960000000000001</v>
      </c>
      <c r="O10" s="5" t="s">
        <v>51</v>
      </c>
      <c r="P10" s="5">
        <v>37300</v>
      </c>
      <c r="V10" s="1" t="s">
        <v>52</v>
      </c>
      <c r="Y10" s="7"/>
      <c r="Z10" s="7"/>
      <c r="AC10" s="1" t="s">
        <v>53</v>
      </c>
    </row>
    <row r="11" spans="1:32" s="1" customFormat="1" ht="13" x14ac:dyDescent="0.2">
      <c r="A11" s="1" t="s">
        <v>757</v>
      </c>
      <c r="D11" s="1" t="s">
        <v>66</v>
      </c>
      <c r="F11" s="2" t="s">
        <v>48</v>
      </c>
      <c r="G11" s="8" t="s">
        <v>49</v>
      </c>
      <c r="H11" s="1" t="s">
        <v>38</v>
      </c>
      <c r="I11" s="1" t="s">
        <v>32</v>
      </c>
      <c r="J11" s="1" t="s">
        <v>33</v>
      </c>
      <c r="L11" s="1" t="s">
        <v>34</v>
      </c>
      <c r="M11" s="3">
        <v>20</v>
      </c>
      <c r="N11" s="4">
        <v>6.0960000000000001</v>
      </c>
      <c r="O11" s="5" t="s">
        <v>51</v>
      </c>
      <c r="P11" s="5">
        <v>37300</v>
      </c>
      <c r="V11" s="1" t="s">
        <v>52</v>
      </c>
      <c r="Y11" s="7"/>
      <c r="Z11" s="7"/>
      <c r="AC11" s="1" t="s">
        <v>53</v>
      </c>
    </row>
    <row r="12" spans="1:32" s="1" customFormat="1" ht="13" x14ac:dyDescent="0.2">
      <c r="A12" s="1" t="s">
        <v>757</v>
      </c>
      <c r="D12" s="1" t="s">
        <v>67</v>
      </c>
      <c r="F12" s="2" t="s">
        <v>48</v>
      </c>
      <c r="G12" s="8" t="s">
        <v>49</v>
      </c>
      <c r="H12" s="1" t="s">
        <v>68</v>
      </c>
      <c r="I12" s="1" t="s">
        <v>69</v>
      </c>
      <c r="J12" s="1" t="s">
        <v>33</v>
      </c>
      <c r="L12" s="1" t="s">
        <v>34</v>
      </c>
      <c r="M12" s="3">
        <v>20</v>
      </c>
      <c r="N12" s="4">
        <v>6.0960000000000001</v>
      </c>
      <c r="O12" s="5" t="s">
        <v>51</v>
      </c>
      <c r="P12" s="5">
        <v>37300</v>
      </c>
      <c r="V12" s="1" t="s">
        <v>52</v>
      </c>
      <c r="Y12" s="7"/>
      <c r="Z12" s="7"/>
      <c r="AC12" s="1" t="s">
        <v>53</v>
      </c>
    </row>
    <row r="13" spans="1:32" s="1" customFormat="1" ht="13" x14ac:dyDescent="0.2">
      <c r="A13" s="1" t="s">
        <v>757</v>
      </c>
      <c r="D13" s="1" t="s">
        <v>70</v>
      </c>
      <c r="F13" s="2" t="s">
        <v>48</v>
      </c>
      <c r="G13" s="8" t="s">
        <v>49</v>
      </c>
      <c r="H13" s="1" t="s">
        <v>71</v>
      </c>
      <c r="I13" s="1" t="s">
        <v>32</v>
      </c>
      <c r="J13" s="1" t="s">
        <v>33</v>
      </c>
      <c r="L13" s="1" t="s">
        <v>34</v>
      </c>
      <c r="M13" s="3">
        <v>20</v>
      </c>
      <c r="N13" s="4">
        <v>6.0960000000000001</v>
      </c>
      <c r="O13" s="5" t="s">
        <v>51</v>
      </c>
      <c r="P13" s="5">
        <v>37300</v>
      </c>
      <c r="V13" s="1" t="s">
        <v>52</v>
      </c>
      <c r="Y13" s="7"/>
      <c r="Z13" s="7"/>
      <c r="AC13" s="1" t="s">
        <v>53</v>
      </c>
    </row>
    <row r="14" spans="1:32" s="1" customFormat="1" ht="13" x14ac:dyDescent="0.2">
      <c r="A14" s="1" t="s">
        <v>757</v>
      </c>
      <c r="D14" s="1" t="s">
        <v>72</v>
      </c>
      <c r="F14" s="2" t="s">
        <v>48</v>
      </c>
      <c r="G14" s="8" t="s">
        <v>49</v>
      </c>
      <c r="H14" s="1" t="s">
        <v>68</v>
      </c>
      <c r="I14" s="1" t="s">
        <v>69</v>
      </c>
      <c r="J14" s="1" t="s">
        <v>33</v>
      </c>
      <c r="L14" s="1" t="s">
        <v>34</v>
      </c>
      <c r="M14" s="3">
        <v>20</v>
      </c>
      <c r="N14" s="4">
        <v>6.0960000000000001</v>
      </c>
      <c r="O14" s="5" t="s">
        <v>51</v>
      </c>
      <c r="P14" s="5">
        <v>37300</v>
      </c>
      <c r="V14" s="1" t="s">
        <v>52</v>
      </c>
      <c r="Y14" s="7"/>
      <c r="Z14" s="7"/>
      <c r="AC14" s="1" t="s">
        <v>53</v>
      </c>
    </row>
    <row r="15" spans="1:32" s="1" customFormat="1" ht="13" x14ac:dyDescent="0.2">
      <c r="A15" s="1" t="s">
        <v>757</v>
      </c>
      <c r="D15" s="1" t="s">
        <v>73</v>
      </c>
      <c r="F15" s="2" t="s">
        <v>48</v>
      </c>
      <c r="G15" s="8" t="s">
        <v>49</v>
      </c>
      <c r="H15" s="1" t="s">
        <v>71</v>
      </c>
      <c r="I15" s="1" t="s">
        <v>32</v>
      </c>
      <c r="J15" s="1" t="s">
        <v>33</v>
      </c>
      <c r="L15" s="1" t="s">
        <v>34</v>
      </c>
      <c r="M15" s="3">
        <v>20</v>
      </c>
      <c r="N15" s="4">
        <v>6.0960000000000001</v>
      </c>
      <c r="O15" s="5" t="s">
        <v>51</v>
      </c>
      <c r="P15" s="5">
        <v>37300</v>
      </c>
      <c r="V15" s="1" t="s">
        <v>52</v>
      </c>
      <c r="Y15" s="7"/>
      <c r="Z15" s="7"/>
      <c r="AC15" s="1" t="s">
        <v>53</v>
      </c>
    </row>
    <row r="16" spans="1:32" s="1" customFormat="1" ht="13" x14ac:dyDescent="0.2">
      <c r="A16" s="1" t="s">
        <v>757</v>
      </c>
      <c r="D16" s="1" t="s">
        <v>74</v>
      </c>
      <c r="F16" s="2" t="s">
        <v>48</v>
      </c>
      <c r="G16" s="8" t="s">
        <v>49</v>
      </c>
      <c r="H16" s="1" t="s">
        <v>45</v>
      </c>
      <c r="I16" s="1" t="s">
        <v>46</v>
      </c>
      <c r="J16" s="1" t="s">
        <v>33</v>
      </c>
      <c r="L16" s="1" t="s">
        <v>34</v>
      </c>
      <c r="M16" s="3">
        <v>20</v>
      </c>
      <c r="N16" s="4">
        <v>6.0960000000000001</v>
      </c>
      <c r="O16" s="5" t="s">
        <v>51</v>
      </c>
      <c r="P16" s="5">
        <v>37300</v>
      </c>
      <c r="V16" s="1" t="s">
        <v>52</v>
      </c>
      <c r="Y16" s="7"/>
      <c r="Z16" s="7"/>
      <c r="AC16" s="1" t="s">
        <v>53</v>
      </c>
    </row>
    <row r="17" spans="1:29" s="1" customFormat="1" ht="13" hidden="1" x14ac:dyDescent="0.2">
      <c r="C17" s="1" t="s">
        <v>623</v>
      </c>
      <c r="D17" s="1" t="s">
        <v>75</v>
      </c>
      <c r="F17" s="2" t="s">
        <v>48</v>
      </c>
      <c r="G17" s="8" t="s">
        <v>49</v>
      </c>
      <c r="H17" s="1" t="s">
        <v>56</v>
      </c>
      <c r="I17" s="1" t="s">
        <v>57</v>
      </c>
      <c r="J17" s="1" t="s">
        <v>33</v>
      </c>
      <c r="L17" s="1" t="s">
        <v>34</v>
      </c>
      <c r="M17" s="3">
        <v>20</v>
      </c>
      <c r="N17" s="4">
        <v>6.0960000000000001</v>
      </c>
      <c r="O17" s="5" t="s">
        <v>51</v>
      </c>
      <c r="P17" s="5">
        <v>37300</v>
      </c>
      <c r="V17" s="1" t="s">
        <v>52</v>
      </c>
      <c r="Y17" s="7"/>
      <c r="Z17" s="7"/>
      <c r="AC17" s="1" t="s">
        <v>53</v>
      </c>
    </row>
    <row r="18" spans="1:29" s="1" customFormat="1" ht="13" x14ac:dyDescent="0.2">
      <c r="A18" s="1" t="s">
        <v>757</v>
      </c>
      <c r="D18" s="1" t="s">
        <v>76</v>
      </c>
      <c r="F18" s="2" t="s">
        <v>48</v>
      </c>
      <c r="G18" s="8" t="s">
        <v>49</v>
      </c>
      <c r="H18" s="1" t="s">
        <v>38</v>
      </c>
      <c r="I18" s="1" t="s">
        <v>32</v>
      </c>
      <c r="J18" s="1" t="s">
        <v>33</v>
      </c>
      <c r="L18" s="1" t="s">
        <v>34</v>
      </c>
      <c r="M18" s="3">
        <v>20</v>
      </c>
      <c r="N18" s="4">
        <v>6.0960000000000001</v>
      </c>
      <c r="O18" s="5" t="s">
        <v>51</v>
      </c>
      <c r="P18" s="5">
        <v>37300</v>
      </c>
      <c r="V18" s="1" t="s">
        <v>52</v>
      </c>
      <c r="Y18" s="7"/>
      <c r="Z18" s="7"/>
      <c r="AC18" s="1" t="s">
        <v>53</v>
      </c>
    </row>
    <row r="19" spans="1:29" s="1" customFormat="1" ht="13" hidden="1" x14ac:dyDescent="0.2">
      <c r="C19" s="1" t="s">
        <v>623</v>
      </c>
      <c r="D19" s="1" t="s">
        <v>77</v>
      </c>
      <c r="F19" s="2" t="s">
        <v>48</v>
      </c>
      <c r="G19" s="8" t="s">
        <v>49</v>
      </c>
      <c r="H19" s="1" t="s">
        <v>31</v>
      </c>
      <c r="I19" s="1" t="s">
        <v>32</v>
      </c>
      <c r="J19" s="1" t="s">
        <v>33</v>
      </c>
      <c r="L19" s="1" t="s">
        <v>34</v>
      </c>
      <c r="M19" s="3">
        <v>20</v>
      </c>
      <c r="N19" s="4">
        <v>6.0960000000000001</v>
      </c>
      <c r="O19" s="5" t="s">
        <v>51</v>
      </c>
      <c r="P19" s="5">
        <v>37300</v>
      </c>
      <c r="V19" s="1" t="s">
        <v>52</v>
      </c>
      <c r="Y19" s="7"/>
      <c r="Z19" s="7"/>
      <c r="AC19" s="1" t="s">
        <v>53</v>
      </c>
    </row>
    <row r="20" spans="1:29" s="1" customFormat="1" ht="13" x14ac:dyDescent="0.2">
      <c r="A20" s="1" t="s">
        <v>757</v>
      </c>
      <c r="C20" s="1" t="str">
        <f>D20&amp;"a"</f>
        <v>BDA 019a</v>
      </c>
      <c r="D20" s="1" t="s">
        <v>78</v>
      </c>
      <c r="F20" s="2" t="s">
        <v>48</v>
      </c>
      <c r="G20" s="8" t="s">
        <v>49</v>
      </c>
      <c r="H20" s="1" t="s">
        <v>59</v>
      </c>
      <c r="I20" s="1" t="s">
        <v>60</v>
      </c>
      <c r="J20" s="1" t="s">
        <v>33</v>
      </c>
      <c r="L20" s="1" t="s">
        <v>79</v>
      </c>
      <c r="M20" s="3">
        <v>20</v>
      </c>
      <c r="N20" s="4">
        <v>6.0960000000000001</v>
      </c>
      <c r="O20" s="5" t="s">
        <v>80</v>
      </c>
      <c r="P20" s="5">
        <v>37307</v>
      </c>
      <c r="V20" s="1" t="s">
        <v>81</v>
      </c>
      <c r="Y20" s="7"/>
      <c r="Z20" s="7"/>
      <c r="AC20" s="1" t="s">
        <v>82</v>
      </c>
    </row>
    <row r="21" spans="1:29" s="1" customFormat="1" ht="13" x14ac:dyDescent="0.2">
      <c r="A21" s="1" t="s">
        <v>757</v>
      </c>
      <c r="C21" s="1" t="str">
        <f>D21&amp;"a"</f>
        <v>BDA 020a</v>
      </c>
      <c r="D21" s="1" t="s">
        <v>83</v>
      </c>
      <c r="F21" s="2" t="s">
        <v>48</v>
      </c>
      <c r="G21" s="8" t="s">
        <v>49</v>
      </c>
      <c r="H21" s="1" t="s">
        <v>42</v>
      </c>
      <c r="I21" s="1" t="s">
        <v>43</v>
      </c>
      <c r="J21" s="1" t="s">
        <v>33</v>
      </c>
      <c r="L21" s="1" t="s">
        <v>79</v>
      </c>
      <c r="M21" s="3">
        <v>15</v>
      </c>
      <c r="N21" s="4">
        <v>4.5720000000000001</v>
      </c>
      <c r="O21" s="5" t="s">
        <v>80</v>
      </c>
      <c r="P21" s="5">
        <v>37307</v>
      </c>
      <c r="V21" s="1" t="s">
        <v>81</v>
      </c>
      <c r="Y21" s="7"/>
      <c r="Z21" s="7"/>
      <c r="AC21" s="1" t="s">
        <v>82</v>
      </c>
    </row>
    <row r="22" spans="1:29" s="1" customFormat="1" ht="13" x14ac:dyDescent="0.2">
      <c r="A22" s="1" t="s">
        <v>757</v>
      </c>
      <c r="C22" s="1" t="str">
        <f>D22&amp;"a"</f>
        <v>BDA 021a</v>
      </c>
      <c r="D22" s="1" t="s">
        <v>84</v>
      </c>
      <c r="F22" s="2" t="s">
        <v>48</v>
      </c>
      <c r="G22" s="8" t="s">
        <v>49</v>
      </c>
      <c r="H22" s="1" t="s">
        <v>85</v>
      </c>
      <c r="I22" s="1" t="s">
        <v>46</v>
      </c>
      <c r="J22" s="1" t="s">
        <v>33</v>
      </c>
      <c r="L22" s="1" t="s">
        <v>79</v>
      </c>
      <c r="M22" s="3">
        <v>15</v>
      </c>
      <c r="N22" s="4">
        <v>4.5720000000000001</v>
      </c>
      <c r="O22" s="5" t="s">
        <v>80</v>
      </c>
      <c r="P22" s="5">
        <v>37307</v>
      </c>
      <c r="V22" s="1" t="s">
        <v>81</v>
      </c>
      <c r="Y22" s="7"/>
      <c r="Z22" s="7"/>
      <c r="AC22" s="1" t="s">
        <v>82</v>
      </c>
    </row>
    <row r="23" spans="1:29" s="1" customFormat="1" ht="13" x14ac:dyDescent="0.2">
      <c r="A23" s="1" t="s">
        <v>757</v>
      </c>
      <c r="C23" s="1" t="str">
        <f>D23&amp;"a"</f>
        <v>BDA 022a</v>
      </c>
      <c r="D23" s="1" t="s">
        <v>86</v>
      </c>
      <c r="F23" s="2" t="s">
        <v>48</v>
      </c>
      <c r="G23" s="8" t="s">
        <v>49</v>
      </c>
      <c r="H23" s="1" t="s">
        <v>87</v>
      </c>
      <c r="I23" s="1" t="s">
        <v>88</v>
      </c>
      <c r="J23" s="1" t="s">
        <v>33</v>
      </c>
      <c r="L23" s="1" t="s">
        <v>79</v>
      </c>
      <c r="M23" s="3">
        <v>15</v>
      </c>
      <c r="N23" s="4">
        <v>4.5720000000000001</v>
      </c>
      <c r="O23" s="5" t="s">
        <v>80</v>
      </c>
      <c r="P23" s="5">
        <v>37307</v>
      </c>
      <c r="V23" s="1" t="s">
        <v>81</v>
      </c>
      <c r="Y23" s="7"/>
      <c r="Z23" s="7"/>
      <c r="AC23" s="1" t="s">
        <v>82</v>
      </c>
    </row>
    <row r="24" spans="1:29" s="1" customFormat="1" ht="13" hidden="1" x14ac:dyDescent="0.2">
      <c r="C24" s="1" t="s">
        <v>623</v>
      </c>
      <c r="D24" s="1" t="s">
        <v>89</v>
      </c>
      <c r="F24" s="2" t="s">
        <v>48</v>
      </c>
      <c r="G24" s="8" t="s">
        <v>49</v>
      </c>
      <c r="H24" s="1" t="s">
        <v>56</v>
      </c>
      <c r="I24" s="1" t="s">
        <v>57</v>
      </c>
      <c r="J24" s="1" t="s">
        <v>33</v>
      </c>
      <c r="L24" s="1" t="s">
        <v>79</v>
      </c>
      <c r="M24" s="3">
        <v>15</v>
      </c>
      <c r="N24" s="4">
        <v>4.5720000000000001</v>
      </c>
      <c r="O24" s="5" t="s">
        <v>80</v>
      </c>
      <c r="P24" s="5">
        <v>37307</v>
      </c>
      <c r="V24" s="1" t="s">
        <v>81</v>
      </c>
      <c r="Y24" s="7"/>
      <c r="Z24" s="7"/>
      <c r="AC24" s="1" t="s">
        <v>82</v>
      </c>
    </row>
    <row r="25" spans="1:29" s="1" customFormat="1" ht="13" x14ac:dyDescent="0.2">
      <c r="A25" s="1" t="s">
        <v>757</v>
      </c>
      <c r="C25" s="1" t="str">
        <f>D25&amp;"a"</f>
        <v>BDA 024a</v>
      </c>
      <c r="D25" s="1" t="s">
        <v>90</v>
      </c>
      <c r="F25" s="2" t="s">
        <v>48</v>
      </c>
      <c r="G25" s="8" t="s">
        <v>49</v>
      </c>
      <c r="H25" s="1" t="s">
        <v>31</v>
      </c>
      <c r="I25" s="1" t="s">
        <v>32</v>
      </c>
      <c r="J25" s="1" t="s">
        <v>33</v>
      </c>
      <c r="L25" s="1" t="s">
        <v>79</v>
      </c>
      <c r="M25" s="3">
        <v>7.5</v>
      </c>
      <c r="N25" s="4">
        <v>2.286</v>
      </c>
      <c r="O25" s="5" t="s">
        <v>80</v>
      </c>
      <c r="P25" s="5">
        <v>37307</v>
      </c>
      <c r="V25" s="1" t="s">
        <v>81</v>
      </c>
      <c r="Y25" s="7"/>
      <c r="Z25" s="7"/>
      <c r="AC25" s="1" t="s">
        <v>82</v>
      </c>
    </row>
    <row r="26" spans="1:29" s="1" customFormat="1" ht="13" hidden="1" x14ac:dyDescent="0.2">
      <c r="C26" s="1" t="s">
        <v>623</v>
      </c>
      <c r="D26" s="1" t="s">
        <v>91</v>
      </c>
      <c r="F26" s="2" t="s">
        <v>48</v>
      </c>
      <c r="G26" s="8" t="s">
        <v>49</v>
      </c>
      <c r="H26" s="1" t="s">
        <v>92</v>
      </c>
      <c r="I26" s="1" t="s">
        <v>60</v>
      </c>
      <c r="J26" s="1" t="s">
        <v>33</v>
      </c>
      <c r="L26" s="1" t="s">
        <v>79</v>
      </c>
      <c r="M26" s="3"/>
      <c r="N26" s="4"/>
      <c r="O26" s="5" t="s">
        <v>80</v>
      </c>
      <c r="P26" s="5">
        <v>37307</v>
      </c>
      <c r="V26" s="1" t="s">
        <v>81</v>
      </c>
      <c r="Y26" s="7"/>
      <c r="Z26" s="7"/>
      <c r="AC26" s="1" t="s">
        <v>82</v>
      </c>
    </row>
    <row r="27" spans="1:29" s="1" customFormat="1" ht="13" x14ac:dyDescent="0.2">
      <c r="A27" s="1" t="s">
        <v>757</v>
      </c>
      <c r="C27" s="1" t="str">
        <f>D27&amp;"a"</f>
        <v>BDA 026a</v>
      </c>
      <c r="D27" s="1" t="s">
        <v>93</v>
      </c>
      <c r="F27" s="2" t="s">
        <v>48</v>
      </c>
      <c r="G27" s="8" t="s">
        <v>49</v>
      </c>
      <c r="H27" s="1" t="s">
        <v>94</v>
      </c>
      <c r="I27" s="1" t="s">
        <v>32</v>
      </c>
      <c r="J27" s="1" t="s">
        <v>33</v>
      </c>
      <c r="L27" s="1" t="s">
        <v>79</v>
      </c>
      <c r="M27" s="3"/>
      <c r="N27" s="4"/>
      <c r="O27" s="5" t="s">
        <v>80</v>
      </c>
      <c r="P27" s="5">
        <v>37307</v>
      </c>
      <c r="V27" s="1" t="s">
        <v>81</v>
      </c>
      <c r="Y27" s="7"/>
      <c r="Z27" s="7"/>
      <c r="AC27" s="1" t="s">
        <v>82</v>
      </c>
    </row>
    <row r="28" spans="1:29" s="1" customFormat="1" ht="13" x14ac:dyDescent="0.2">
      <c r="A28" s="1" t="s">
        <v>757</v>
      </c>
      <c r="C28" s="1" t="str">
        <f>D28&amp;"a"</f>
        <v>BDA 027a</v>
      </c>
      <c r="D28" s="1" t="s">
        <v>95</v>
      </c>
      <c r="F28" s="2" t="s">
        <v>48</v>
      </c>
      <c r="G28" s="8" t="s">
        <v>49</v>
      </c>
      <c r="H28" s="1" t="s">
        <v>45</v>
      </c>
      <c r="I28" s="1" t="s">
        <v>46</v>
      </c>
      <c r="J28" s="1" t="s">
        <v>33</v>
      </c>
      <c r="L28" s="1" t="s">
        <v>79</v>
      </c>
      <c r="M28" s="3"/>
      <c r="N28" s="4"/>
      <c r="O28" s="5" t="s">
        <v>80</v>
      </c>
      <c r="P28" s="5">
        <v>37307</v>
      </c>
      <c r="V28" s="1" t="s">
        <v>81</v>
      </c>
      <c r="Y28" s="7"/>
      <c r="Z28" s="7"/>
      <c r="AC28" s="1" t="s">
        <v>82</v>
      </c>
    </row>
    <row r="29" spans="1:29" s="1" customFormat="1" ht="13" hidden="1" x14ac:dyDescent="0.2">
      <c r="C29" s="1" t="s">
        <v>623</v>
      </c>
      <c r="D29" s="1" t="s">
        <v>96</v>
      </c>
      <c r="F29" s="2" t="s">
        <v>48</v>
      </c>
      <c r="G29" s="8" t="s">
        <v>49</v>
      </c>
      <c r="H29" s="1" t="s">
        <v>97</v>
      </c>
      <c r="I29" s="1" t="s">
        <v>98</v>
      </c>
      <c r="J29" s="1" t="s">
        <v>33</v>
      </c>
      <c r="L29" s="1" t="s">
        <v>79</v>
      </c>
      <c r="M29" s="3"/>
      <c r="N29" s="4"/>
      <c r="O29" s="5" t="s">
        <v>80</v>
      </c>
      <c r="P29" s="5">
        <v>37307</v>
      </c>
      <c r="V29" s="1" t="s">
        <v>81</v>
      </c>
      <c r="Y29" s="7"/>
      <c r="Z29" s="7"/>
      <c r="AC29" s="1" t="s">
        <v>82</v>
      </c>
    </row>
    <row r="30" spans="1:29" s="1" customFormat="1" ht="13" hidden="1" x14ac:dyDescent="0.2">
      <c r="C30" s="1" t="s">
        <v>623</v>
      </c>
      <c r="D30" s="1" t="s">
        <v>99</v>
      </c>
      <c r="F30" s="2" t="s">
        <v>48</v>
      </c>
      <c r="G30" s="8" t="s">
        <v>49</v>
      </c>
      <c r="H30" s="1" t="s">
        <v>59</v>
      </c>
      <c r="I30" s="1" t="s">
        <v>60</v>
      </c>
      <c r="J30" s="1" t="s">
        <v>33</v>
      </c>
      <c r="L30" s="1" t="s">
        <v>79</v>
      </c>
      <c r="M30" s="3">
        <v>9</v>
      </c>
      <c r="N30" s="4">
        <v>2.7431999999999999</v>
      </c>
      <c r="O30" s="5" t="s">
        <v>80</v>
      </c>
      <c r="P30" s="5">
        <v>37307</v>
      </c>
      <c r="V30" s="1" t="s">
        <v>81</v>
      </c>
      <c r="Y30" s="7"/>
      <c r="Z30" s="7"/>
      <c r="AC30" s="1" t="s">
        <v>82</v>
      </c>
    </row>
    <row r="31" spans="1:29" s="1" customFormat="1" ht="13" x14ac:dyDescent="0.2">
      <c r="A31" s="1" t="s">
        <v>757</v>
      </c>
      <c r="C31" s="1" t="str">
        <f>D31&amp;"a"</f>
        <v>BDA 030a</v>
      </c>
      <c r="D31" s="1" t="s">
        <v>100</v>
      </c>
      <c r="F31" s="2" t="s">
        <v>48</v>
      </c>
      <c r="G31" s="8" t="s">
        <v>49</v>
      </c>
      <c r="H31" s="1" t="s">
        <v>50</v>
      </c>
      <c r="I31" s="1" t="s">
        <v>32</v>
      </c>
      <c r="J31" s="1" t="s">
        <v>33</v>
      </c>
      <c r="L31" s="1" t="s">
        <v>79</v>
      </c>
      <c r="M31" s="3"/>
      <c r="N31" s="4"/>
      <c r="O31" s="5" t="s">
        <v>80</v>
      </c>
      <c r="P31" s="5">
        <v>37307</v>
      </c>
      <c r="V31" s="1" t="s">
        <v>81</v>
      </c>
      <c r="Y31" s="7"/>
      <c r="Z31" s="7"/>
      <c r="AC31" s="1" t="s">
        <v>82</v>
      </c>
    </row>
    <row r="32" spans="1:29" s="1" customFormat="1" ht="13" x14ac:dyDescent="0.2">
      <c r="A32" s="1" t="s">
        <v>757</v>
      </c>
      <c r="D32" s="1" t="s">
        <v>101</v>
      </c>
      <c r="F32" s="2" t="s">
        <v>48</v>
      </c>
      <c r="G32" s="8" t="s">
        <v>49</v>
      </c>
      <c r="H32" s="1" t="s">
        <v>102</v>
      </c>
      <c r="I32" s="1" t="s">
        <v>60</v>
      </c>
      <c r="J32" s="1" t="s">
        <v>33</v>
      </c>
      <c r="L32" s="1" t="s">
        <v>79</v>
      </c>
      <c r="M32" s="3"/>
      <c r="N32" s="4"/>
      <c r="O32" s="5" t="s">
        <v>80</v>
      </c>
      <c r="P32" s="5">
        <v>37307</v>
      </c>
      <c r="V32" s="1" t="s">
        <v>81</v>
      </c>
      <c r="Y32" s="7"/>
      <c r="Z32" s="7"/>
      <c r="AC32" s="1" t="s">
        <v>82</v>
      </c>
    </row>
    <row r="33" spans="1:29" s="1" customFormat="1" ht="13" x14ac:dyDescent="0.2">
      <c r="A33" s="1" t="s">
        <v>757</v>
      </c>
      <c r="D33" s="1" t="s">
        <v>103</v>
      </c>
      <c r="F33" s="2" t="s">
        <v>48</v>
      </c>
      <c r="G33" s="8" t="s">
        <v>49</v>
      </c>
      <c r="H33" s="1" t="s">
        <v>68</v>
      </c>
      <c r="I33" s="1" t="s">
        <v>69</v>
      </c>
      <c r="J33" s="1" t="s">
        <v>33</v>
      </c>
      <c r="L33" s="1" t="s">
        <v>79</v>
      </c>
      <c r="M33" s="3"/>
      <c r="N33" s="4"/>
      <c r="O33" s="5" t="s">
        <v>80</v>
      </c>
      <c r="P33" s="5">
        <v>37307</v>
      </c>
      <c r="V33" s="1" t="s">
        <v>81</v>
      </c>
      <c r="Y33" s="7"/>
      <c r="Z33" s="7"/>
      <c r="AC33" s="1" t="s">
        <v>82</v>
      </c>
    </row>
    <row r="34" spans="1:29" s="1" customFormat="1" ht="13" x14ac:dyDescent="0.2">
      <c r="A34" s="1" t="s">
        <v>757</v>
      </c>
      <c r="D34" s="1" t="s">
        <v>104</v>
      </c>
      <c r="F34" s="2" t="s">
        <v>48</v>
      </c>
      <c r="G34" s="8" t="s">
        <v>49</v>
      </c>
      <c r="H34" s="1" t="s">
        <v>71</v>
      </c>
      <c r="I34" s="1" t="s">
        <v>32</v>
      </c>
      <c r="J34" s="1" t="s">
        <v>33</v>
      </c>
      <c r="L34" s="1" t="s">
        <v>79</v>
      </c>
      <c r="M34" s="3">
        <v>15</v>
      </c>
      <c r="N34" s="4">
        <v>4.5720000000000001</v>
      </c>
      <c r="O34" s="5" t="s">
        <v>80</v>
      </c>
      <c r="P34" s="5">
        <v>37307</v>
      </c>
      <c r="V34" s="1" t="s">
        <v>81</v>
      </c>
      <c r="Y34" s="7"/>
      <c r="Z34" s="7"/>
      <c r="AC34" s="1" t="s">
        <v>82</v>
      </c>
    </row>
    <row r="35" spans="1:29" s="1" customFormat="1" ht="13" hidden="1" x14ac:dyDescent="0.2">
      <c r="C35" s="1" t="s">
        <v>623</v>
      </c>
      <c r="D35" s="1" t="s">
        <v>105</v>
      </c>
      <c r="F35" s="2" t="s">
        <v>48</v>
      </c>
      <c r="G35" s="8" t="s">
        <v>49</v>
      </c>
      <c r="H35" s="1" t="s">
        <v>97</v>
      </c>
      <c r="I35" s="1" t="s">
        <v>98</v>
      </c>
      <c r="J35" s="1" t="s">
        <v>33</v>
      </c>
      <c r="L35" s="1" t="s">
        <v>79</v>
      </c>
      <c r="M35" s="3">
        <v>15</v>
      </c>
      <c r="N35" s="4">
        <v>4.5720000000000001</v>
      </c>
      <c r="O35" s="5" t="s">
        <v>80</v>
      </c>
      <c r="P35" s="5">
        <v>37307</v>
      </c>
      <c r="V35" s="1" t="s">
        <v>81</v>
      </c>
      <c r="Y35" s="7"/>
      <c r="Z35" s="7"/>
      <c r="AC35" s="1" t="s">
        <v>82</v>
      </c>
    </row>
    <row r="36" spans="1:29" s="1" customFormat="1" ht="13" x14ac:dyDescent="0.2">
      <c r="A36" s="1" t="s">
        <v>757</v>
      </c>
      <c r="D36" s="1" t="s">
        <v>106</v>
      </c>
      <c r="F36" s="2" t="s">
        <v>48</v>
      </c>
      <c r="G36" s="8" t="s">
        <v>49</v>
      </c>
      <c r="H36" s="1" t="s">
        <v>68</v>
      </c>
      <c r="I36" s="1" t="s">
        <v>69</v>
      </c>
      <c r="J36" s="1" t="s">
        <v>33</v>
      </c>
      <c r="L36" s="1" t="s">
        <v>79</v>
      </c>
      <c r="M36" s="3">
        <v>15</v>
      </c>
      <c r="N36" s="4">
        <v>4.5720000000000001</v>
      </c>
      <c r="O36" s="5" t="s">
        <v>80</v>
      </c>
      <c r="P36" s="5">
        <v>37307</v>
      </c>
      <c r="V36" s="1" t="s">
        <v>81</v>
      </c>
      <c r="Y36" s="7"/>
      <c r="Z36" s="7"/>
      <c r="AC36" s="1" t="s">
        <v>82</v>
      </c>
    </row>
    <row r="37" spans="1:29" s="1" customFormat="1" ht="13" x14ac:dyDescent="0.2">
      <c r="A37" s="1" t="s">
        <v>757</v>
      </c>
      <c r="D37" s="1" t="s">
        <v>107</v>
      </c>
      <c r="F37" s="2" t="s">
        <v>48</v>
      </c>
      <c r="G37" s="8" t="s">
        <v>49</v>
      </c>
      <c r="H37" s="1" t="s">
        <v>42</v>
      </c>
      <c r="I37" s="1" t="s">
        <v>43</v>
      </c>
      <c r="J37" s="1" t="s">
        <v>33</v>
      </c>
      <c r="L37" s="1" t="s">
        <v>79</v>
      </c>
      <c r="M37" s="3"/>
      <c r="N37" s="4"/>
      <c r="O37" s="5" t="s">
        <v>80</v>
      </c>
      <c r="P37" s="5">
        <v>37307</v>
      </c>
      <c r="V37" s="1" t="s">
        <v>81</v>
      </c>
      <c r="Y37" s="7"/>
      <c r="Z37" s="7"/>
      <c r="AC37" s="1" t="s">
        <v>82</v>
      </c>
    </row>
    <row r="38" spans="1:29" s="1" customFormat="1" ht="13" x14ac:dyDescent="0.2">
      <c r="A38" s="1" t="s">
        <v>757</v>
      </c>
      <c r="D38" s="1" t="s">
        <v>108</v>
      </c>
      <c r="F38" s="2" t="s">
        <v>48</v>
      </c>
      <c r="G38" s="8" t="s">
        <v>49</v>
      </c>
      <c r="H38" s="1" t="s">
        <v>42</v>
      </c>
      <c r="I38" s="1" t="s">
        <v>43</v>
      </c>
      <c r="J38" s="1" t="s">
        <v>33</v>
      </c>
      <c r="L38" s="1" t="s">
        <v>79</v>
      </c>
      <c r="M38" s="3">
        <v>9</v>
      </c>
      <c r="N38" s="4">
        <v>2.7431999999999999</v>
      </c>
      <c r="O38" s="5" t="s">
        <v>80</v>
      </c>
      <c r="P38" s="5">
        <v>37307</v>
      </c>
      <c r="V38" s="1" t="s">
        <v>81</v>
      </c>
      <c r="Y38" s="7"/>
      <c r="Z38" s="7"/>
      <c r="AC38" s="1" t="s">
        <v>82</v>
      </c>
    </row>
    <row r="39" spans="1:29" s="1" customFormat="1" ht="13" x14ac:dyDescent="0.2">
      <c r="A39" s="1" t="s">
        <v>757</v>
      </c>
      <c r="D39" s="1" t="s">
        <v>109</v>
      </c>
      <c r="F39" s="2" t="s">
        <v>48</v>
      </c>
      <c r="G39" s="8" t="s">
        <v>49</v>
      </c>
      <c r="H39" s="1" t="s">
        <v>110</v>
      </c>
      <c r="I39" s="1" t="s">
        <v>111</v>
      </c>
      <c r="J39" s="1" t="s">
        <v>33</v>
      </c>
      <c r="L39" s="1" t="s">
        <v>79</v>
      </c>
      <c r="M39" s="3">
        <v>6</v>
      </c>
      <c r="N39" s="4">
        <v>1.8288</v>
      </c>
      <c r="O39" s="5" t="s">
        <v>80</v>
      </c>
      <c r="P39" s="5">
        <v>37307</v>
      </c>
      <c r="V39" s="1" t="s">
        <v>81</v>
      </c>
      <c r="Y39" s="7"/>
      <c r="Z39" s="7"/>
      <c r="AC39" s="1" t="s">
        <v>82</v>
      </c>
    </row>
    <row r="40" spans="1:29" s="1" customFormat="1" ht="13" hidden="1" x14ac:dyDescent="0.2">
      <c r="C40" s="1" t="s">
        <v>623</v>
      </c>
      <c r="D40" s="1" t="s">
        <v>112</v>
      </c>
      <c r="F40" s="2" t="s">
        <v>48</v>
      </c>
      <c r="G40" s="8" t="s">
        <v>49</v>
      </c>
      <c r="H40" s="1" t="s">
        <v>40</v>
      </c>
      <c r="I40" s="1" t="s">
        <v>32</v>
      </c>
      <c r="J40" s="1" t="s">
        <v>33</v>
      </c>
      <c r="L40" s="1" t="s">
        <v>113</v>
      </c>
      <c r="M40" s="3">
        <v>6</v>
      </c>
      <c r="N40" s="4">
        <v>1.8288</v>
      </c>
      <c r="O40" s="5" t="s">
        <v>80</v>
      </c>
      <c r="P40" s="5">
        <v>37307</v>
      </c>
      <c r="V40" s="1" t="s">
        <v>52</v>
      </c>
      <c r="Y40" s="7"/>
      <c r="Z40" s="7"/>
      <c r="AC40" s="1" t="s">
        <v>114</v>
      </c>
    </row>
    <row r="41" spans="1:29" s="1" customFormat="1" ht="13" x14ac:dyDescent="0.2">
      <c r="A41" s="1" t="s">
        <v>757</v>
      </c>
      <c r="D41" s="1" t="s">
        <v>115</v>
      </c>
      <c r="F41" s="2" t="s">
        <v>48</v>
      </c>
      <c r="G41" s="8" t="s">
        <v>49</v>
      </c>
      <c r="H41" s="1" t="s">
        <v>38</v>
      </c>
      <c r="I41" s="1" t="s">
        <v>32</v>
      </c>
      <c r="J41" s="1" t="s">
        <v>33</v>
      </c>
      <c r="L41" s="1" t="s">
        <v>113</v>
      </c>
      <c r="M41" s="3">
        <v>42</v>
      </c>
      <c r="N41" s="4">
        <v>12.801600000000001</v>
      </c>
      <c r="O41" s="5" t="s">
        <v>80</v>
      </c>
      <c r="P41" s="5">
        <v>37307</v>
      </c>
      <c r="V41" s="1" t="s">
        <v>52</v>
      </c>
      <c r="Y41" s="7"/>
      <c r="Z41" s="7"/>
      <c r="AC41" s="1" t="s">
        <v>114</v>
      </c>
    </row>
    <row r="42" spans="1:29" s="1" customFormat="1" ht="13" x14ac:dyDescent="0.2">
      <c r="A42" s="1" t="s">
        <v>757</v>
      </c>
      <c r="D42" s="1" t="s">
        <v>116</v>
      </c>
      <c r="F42" s="2" t="s">
        <v>48</v>
      </c>
      <c r="G42" s="8" t="s">
        <v>49</v>
      </c>
      <c r="H42" s="1" t="s">
        <v>50</v>
      </c>
      <c r="I42" s="1" t="s">
        <v>32</v>
      </c>
      <c r="J42" s="1" t="s">
        <v>33</v>
      </c>
      <c r="L42" s="1" t="s">
        <v>113</v>
      </c>
      <c r="M42" s="3">
        <v>42</v>
      </c>
      <c r="N42" s="4">
        <v>12.801600000000001</v>
      </c>
      <c r="O42" s="5" t="s">
        <v>80</v>
      </c>
      <c r="P42" s="5">
        <v>37307</v>
      </c>
      <c r="V42" s="1" t="s">
        <v>52</v>
      </c>
      <c r="Y42" s="7"/>
      <c r="Z42" s="7"/>
      <c r="AC42" s="1" t="s">
        <v>114</v>
      </c>
    </row>
    <row r="43" spans="1:29" s="1" customFormat="1" ht="13" x14ac:dyDescent="0.2">
      <c r="A43" s="1" t="s">
        <v>757</v>
      </c>
      <c r="D43" s="1" t="s">
        <v>117</v>
      </c>
      <c r="F43" s="2" t="s">
        <v>48</v>
      </c>
      <c r="G43" s="8" t="s">
        <v>49</v>
      </c>
      <c r="H43" s="1" t="s">
        <v>31</v>
      </c>
      <c r="I43" s="1" t="s">
        <v>32</v>
      </c>
      <c r="J43" s="1" t="s">
        <v>33</v>
      </c>
      <c r="L43" s="1" t="s">
        <v>113</v>
      </c>
      <c r="M43" s="3">
        <v>42</v>
      </c>
      <c r="N43" s="4">
        <v>12.801600000000001</v>
      </c>
      <c r="O43" s="5" t="s">
        <v>80</v>
      </c>
      <c r="P43" s="5">
        <v>37307</v>
      </c>
      <c r="V43" s="1" t="s">
        <v>52</v>
      </c>
      <c r="Y43" s="7"/>
      <c r="Z43" s="7"/>
      <c r="AC43" s="1" t="s">
        <v>114</v>
      </c>
    </row>
    <row r="44" spans="1:29" s="1" customFormat="1" ht="13" x14ac:dyDescent="0.2">
      <c r="A44" s="1" t="s">
        <v>757</v>
      </c>
      <c r="D44" s="1" t="s">
        <v>118</v>
      </c>
      <c r="F44" s="2" t="s">
        <v>48</v>
      </c>
      <c r="G44" s="8" t="s">
        <v>49</v>
      </c>
      <c r="H44" s="1" t="s">
        <v>68</v>
      </c>
      <c r="I44" s="1" t="s">
        <v>69</v>
      </c>
      <c r="J44" s="1" t="s">
        <v>33</v>
      </c>
      <c r="L44" s="1" t="s">
        <v>113</v>
      </c>
      <c r="M44" s="3">
        <v>42</v>
      </c>
      <c r="N44" s="4">
        <v>12.801600000000001</v>
      </c>
      <c r="O44" s="5" t="s">
        <v>80</v>
      </c>
      <c r="P44" s="5">
        <v>37307</v>
      </c>
      <c r="V44" s="1" t="s">
        <v>52</v>
      </c>
      <c r="Y44" s="7"/>
      <c r="Z44" s="7"/>
      <c r="AC44" s="1" t="s">
        <v>114</v>
      </c>
    </row>
    <row r="45" spans="1:29" s="1" customFormat="1" ht="13" x14ac:dyDescent="0.2">
      <c r="A45" s="1" t="s">
        <v>757</v>
      </c>
      <c r="D45" s="1" t="s">
        <v>119</v>
      </c>
      <c r="F45" s="2" t="s">
        <v>48</v>
      </c>
      <c r="G45" s="8" t="s">
        <v>49</v>
      </c>
      <c r="H45" s="1" t="s">
        <v>71</v>
      </c>
      <c r="I45" s="1" t="s">
        <v>32</v>
      </c>
      <c r="J45" s="1" t="s">
        <v>33</v>
      </c>
      <c r="L45" s="1" t="s">
        <v>113</v>
      </c>
      <c r="M45" s="3">
        <v>43</v>
      </c>
      <c r="N45" s="4">
        <v>13.106400000000001</v>
      </c>
      <c r="O45" s="5" t="s">
        <v>80</v>
      </c>
      <c r="P45" s="5">
        <v>37307</v>
      </c>
      <c r="V45" s="1" t="s">
        <v>52</v>
      </c>
      <c r="Y45" s="7"/>
      <c r="Z45" s="7"/>
      <c r="AC45" s="1" t="s">
        <v>114</v>
      </c>
    </row>
    <row r="46" spans="1:29" s="1" customFormat="1" ht="13" x14ac:dyDescent="0.2">
      <c r="A46" s="1" t="s">
        <v>757</v>
      </c>
      <c r="D46" s="1" t="s">
        <v>120</v>
      </c>
      <c r="F46" s="2" t="s">
        <v>48</v>
      </c>
      <c r="G46" s="8" t="s">
        <v>49</v>
      </c>
      <c r="H46" s="1" t="s">
        <v>121</v>
      </c>
      <c r="I46" s="1" t="s">
        <v>43</v>
      </c>
      <c r="J46" s="1" t="s">
        <v>33</v>
      </c>
      <c r="L46" s="1" t="s">
        <v>113</v>
      </c>
      <c r="M46" s="3">
        <v>41</v>
      </c>
      <c r="N46" s="4">
        <v>12.4968</v>
      </c>
      <c r="O46" s="5" t="s">
        <v>80</v>
      </c>
      <c r="P46" s="5">
        <v>37307</v>
      </c>
      <c r="V46" s="1" t="s">
        <v>52</v>
      </c>
      <c r="Y46" s="7"/>
      <c r="Z46" s="7"/>
      <c r="AC46" s="1" t="s">
        <v>114</v>
      </c>
    </row>
    <row r="47" spans="1:29" s="1" customFormat="1" ht="13" x14ac:dyDescent="0.2">
      <c r="A47" s="1" t="s">
        <v>757</v>
      </c>
      <c r="D47" s="1" t="s">
        <v>122</v>
      </c>
      <c r="F47" s="2" t="s">
        <v>48</v>
      </c>
      <c r="G47" s="8" t="s">
        <v>49</v>
      </c>
      <c r="H47" s="1" t="s">
        <v>38</v>
      </c>
      <c r="I47" s="1" t="s">
        <v>32</v>
      </c>
      <c r="J47" s="1" t="s">
        <v>33</v>
      </c>
      <c r="L47" s="1" t="s">
        <v>113</v>
      </c>
      <c r="M47" s="3">
        <v>40</v>
      </c>
      <c r="N47" s="4">
        <v>12.192</v>
      </c>
      <c r="O47" s="5" t="s">
        <v>80</v>
      </c>
      <c r="P47" s="5">
        <v>37307</v>
      </c>
      <c r="V47" s="1" t="s">
        <v>52</v>
      </c>
      <c r="Y47" s="7"/>
      <c r="Z47" s="7"/>
      <c r="AC47" s="1" t="s">
        <v>114</v>
      </c>
    </row>
    <row r="48" spans="1:29" s="1" customFormat="1" ht="13" x14ac:dyDescent="0.2">
      <c r="A48" s="1" t="s">
        <v>757</v>
      </c>
      <c r="D48" s="1" t="s">
        <v>123</v>
      </c>
      <c r="F48" s="2" t="s">
        <v>48</v>
      </c>
      <c r="G48" s="8" t="s">
        <v>49</v>
      </c>
      <c r="H48" s="1" t="s">
        <v>50</v>
      </c>
      <c r="I48" s="1" t="s">
        <v>32</v>
      </c>
      <c r="J48" s="1" t="s">
        <v>33</v>
      </c>
      <c r="L48" s="1" t="s">
        <v>113</v>
      </c>
      <c r="M48" s="3">
        <v>40</v>
      </c>
      <c r="N48" s="4">
        <v>12.192</v>
      </c>
      <c r="O48" s="5" t="s">
        <v>80</v>
      </c>
      <c r="P48" s="5">
        <v>37307</v>
      </c>
      <c r="V48" s="1" t="s">
        <v>52</v>
      </c>
      <c r="Y48" s="7"/>
      <c r="Z48" s="7"/>
      <c r="AC48" s="1" t="s">
        <v>114</v>
      </c>
    </row>
    <row r="49" spans="1:29" s="1" customFormat="1" ht="13" hidden="1" x14ac:dyDescent="0.2">
      <c r="C49" s="1" t="s">
        <v>623</v>
      </c>
      <c r="D49" s="1" t="s">
        <v>124</v>
      </c>
      <c r="F49" s="2" t="s">
        <v>48</v>
      </c>
      <c r="G49" s="8" t="s">
        <v>49</v>
      </c>
      <c r="H49" s="1" t="s">
        <v>31</v>
      </c>
      <c r="I49" s="1" t="s">
        <v>32</v>
      </c>
      <c r="J49" s="1" t="s">
        <v>33</v>
      </c>
      <c r="L49" s="1" t="s">
        <v>113</v>
      </c>
      <c r="M49" s="3">
        <v>40</v>
      </c>
      <c r="N49" s="4">
        <v>12.192</v>
      </c>
      <c r="O49" s="5" t="s">
        <v>80</v>
      </c>
      <c r="P49" s="5">
        <v>37307</v>
      </c>
      <c r="V49" s="1" t="s">
        <v>52</v>
      </c>
      <c r="Y49" s="7"/>
      <c r="Z49" s="7"/>
      <c r="AC49" s="1" t="s">
        <v>114</v>
      </c>
    </row>
    <row r="50" spans="1:29" s="1" customFormat="1" ht="13" x14ac:dyDescent="0.2">
      <c r="A50" s="1" t="s">
        <v>757</v>
      </c>
      <c r="D50" s="1" t="s">
        <v>125</v>
      </c>
      <c r="F50" s="2" t="s">
        <v>48</v>
      </c>
      <c r="G50" s="8" t="s">
        <v>49</v>
      </c>
      <c r="H50" s="1" t="s">
        <v>42</v>
      </c>
      <c r="I50" s="1" t="s">
        <v>43</v>
      </c>
      <c r="J50" s="1" t="s">
        <v>33</v>
      </c>
      <c r="L50" s="1" t="s">
        <v>113</v>
      </c>
      <c r="M50" s="3">
        <v>36</v>
      </c>
      <c r="N50" s="4">
        <v>10.972799999999999</v>
      </c>
      <c r="O50" s="5" t="s">
        <v>80</v>
      </c>
      <c r="P50" s="5">
        <v>37307</v>
      </c>
      <c r="V50" s="1" t="s">
        <v>52</v>
      </c>
      <c r="Y50" s="7"/>
      <c r="Z50" s="7"/>
      <c r="AC50" s="1" t="s">
        <v>114</v>
      </c>
    </row>
    <row r="51" spans="1:29" s="1" customFormat="1" ht="13" hidden="1" x14ac:dyDescent="0.2">
      <c r="C51" s="1" t="s">
        <v>623</v>
      </c>
      <c r="D51" s="1" t="s">
        <v>126</v>
      </c>
      <c r="F51" s="2" t="s">
        <v>48</v>
      </c>
      <c r="G51" s="8" t="s">
        <v>49</v>
      </c>
      <c r="H51" s="1" t="s">
        <v>127</v>
      </c>
      <c r="I51" s="1" t="s">
        <v>32</v>
      </c>
      <c r="J51" s="1" t="s">
        <v>33</v>
      </c>
      <c r="L51" s="1" t="s">
        <v>113</v>
      </c>
      <c r="M51" s="3">
        <v>36</v>
      </c>
      <c r="N51" s="4">
        <v>10.972799999999999</v>
      </c>
      <c r="O51" s="5" t="s">
        <v>80</v>
      </c>
      <c r="P51" s="5">
        <v>37307</v>
      </c>
      <c r="V51" s="1" t="s">
        <v>52</v>
      </c>
      <c r="Y51" s="7"/>
      <c r="Z51" s="7"/>
      <c r="AC51" s="1" t="s">
        <v>114</v>
      </c>
    </row>
    <row r="52" spans="1:29" s="1" customFormat="1" ht="13" hidden="1" x14ac:dyDescent="0.2">
      <c r="C52" s="1" t="s">
        <v>623</v>
      </c>
      <c r="D52" s="1" t="s">
        <v>128</v>
      </c>
      <c r="F52" s="2" t="s">
        <v>48</v>
      </c>
      <c r="G52" s="8" t="s">
        <v>49</v>
      </c>
      <c r="H52" s="1" t="s">
        <v>56</v>
      </c>
      <c r="I52" s="1" t="s">
        <v>57</v>
      </c>
      <c r="J52" s="1" t="s">
        <v>33</v>
      </c>
      <c r="L52" s="1" t="s">
        <v>113</v>
      </c>
      <c r="M52" s="3">
        <v>40</v>
      </c>
      <c r="N52" s="4">
        <v>12.192</v>
      </c>
      <c r="O52" s="5" t="s">
        <v>80</v>
      </c>
      <c r="P52" s="5">
        <v>37307</v>
      </c>
      <c r="V52" s="1" t="s">
        <v>52</v>
      </c>
      <c r="Y52" s="7"/>
      <c r="Z52" s="7"/>
      <c r="AC52" s="1" t="s">
        <v>114</v>
      </c>
    </row>
    <row r="53" spans="1:29" s="1" customFormat="1" ht="13" x14ac:dyDescent="0.2">
      <c r="A53" s="1" t="s">
        <v>757</v>
      </c>
      <c r="D53" s="1" t="s">
        <v>129</v>
      </c>
      <c r="F53" s="2" t="s">
        <v>48</v>
      </c>
      <c r="G53" s="8" t="s">
        <v>49</v>
      </c>
      <c r="H53" s="1" t="s">
        <v>31</v>
      </c>
      <c r="I53" s="1" t="s">
        <v>32</v>
      </c>
      <c r="J53" s="1" t="s">
        <v>33</v>
      </c>
      <c r="L53" s="1" t="s">
        <v>113</v>
      </c>
      <c r="M53" s="3">
        <v>40</v>
      </c>
      <c r="N53" s="4">
        <v>12.192</v>
      </c>
      <c r="O53" s="5" t="s">
        <v>80</v>
      </c>
      <c r="P53" s="5">
        <v>37307</v>
      </c>
      <c r="V53" s="1" t="s">
        <v>52</v>
      </c>
      <c r="Y53" s="7"/>
      <c r="Z53" s="7"/>
      <c r="AC53" s="1" t="s">
        <v>114</v>
      </c>
    </row>
    <row r="54" spans="1:29" s="1" customFormat="1" ht="13" x14ac:dyDescent="0.2">
      <c r="A54" s="1" t="s">
        <v>757</v>
      </c>
      <c r="D54" s="1" t="s">
        <v>130</v>
      </c>
      <c r="F54" s="2" t="s">
        <v>48</v>
      </c>
      <c r="G54" s="8" t="s">
        <v>49</v>
      </c>
      <c r="H54" s="1" t="s">
        <v>42</v>
      </c>
      <c r="I54" s="1" t="s">
        <v>43</v>
      </c>
      <c r="J54" s="1" t="s">
        <v>33</v>
      </c>
      <c r="L54" s="1" t="s">
        <v>113</v>
      </c>
      <c r="M54" s="3">
        <v>40</v>
      </c>
      <c r="N54" s="4">
        <v>12.192</v>
      </c>
      <c r="O54" s="5" t="s">
        <v>80</v>
      </c>
      <c r="P54" s="5">
        <v>37307</v>
      </c>
      <c r="V54" s="1" t="s">
        <v>52</v>
      </c>
      <c r="Y54" s="7"/>
      <c r="Z54" s="7"/>
      <c r="AC54" s="1" t="s">
        <v>114</v>
      </c>
    </row>
    <row r="55" spans="1:29" s="1" customFormat="1" ht="13" hidden="1" x14ac:dyDescent="0.2">
      <c r="C55" s="1" t="s">
        <v>623</v>
      </c>
      <c r="D55" s="1" t="s">
        <v>131</v>
      </c>
      <c r="F55" s="2" t="s">
        <v>48</v>
      </c>
      <c r="G55" s="8" t="s">
        <v>49</v>
      </c>
      <c r="H55" s="1" t="s">
        <v>56</v>
      </c>
      <c r="I55" s="1" t="s">
        <v>57</v>
      </c>
      <c r="J55" s="1" t="s">
        <v>33</v>
      </c>
      <c r="L55" s="1" t="s">
        <v>132</v>
      </c>
      <c r="M55" s="3">
        <v>42</v>
      </c>
      <c r="N55" s="4">
        <v>12.801600000000001</v>
      </c>
      <c r="O55" s="5" t="s">
        <v>133</v>
      </c>
      <c r="P55" s="5">
        <v>37308</v>
      </c>
      <c r="V55" s="1" t="s">
        <v>81</v>
      </c>
      <c r="Y55" s="7"/>
      <c r="Z55" s="7"/>
    </row>
    <row r="56" spans="1:29" s="1" customFormat="1" ht="13" x14ac:dyDescent="0.2">
      <c r="A56" s="1" t="s">
        <v>757</v>
      </c>
      <c r="D56" s="1" t="s">
        <v>134</v>
      </c>
      <c r="F56" s="2" t="s">
        <v>48</v>
      </c>
      <c r="G56" s="8" t="s">
        <v>49</v>
      </c>
      <c r="H56" s="1" t="s">
        <v>85</v>
      </c>
      <c r="I56" s="1" t="s">
        <v>46</v>
      </c>
      <c r="J56" s="1" t="s">
        <v>33</v>
      </c>
      <c r="L56" s="1" t="s">
        <v>132</v>
      </c>
      <c r="M56" s="3">
        <v>15</v>
      </c>
      <c r="N56" s="4">
        <v>4.5720000000000001</v>
      </c>
      <c r="O56" s="5" t="s">
        <v>133</v>
      </c>
      <c r="P56" s="5">
        <v>37308</v>
      </c>
      <c r="V56" s="1" t="s">
        <v>81</v>
      </c>
      <c r="Y56" s="7"/>
      <c r="Z56" s="7"/>
    </row>
    <row r="57" spans="1:29" s="1" customFormat="1" ht="13" x14ac:dyDescent="0.2">
      <c r="A57" s="1" t="s">
        <v>757</v>
      </c>
      <c r="D57" s="1" t="s">
        <v>135</v>
      </c>
      <c r="F57" s="2" t="s">
        <v>48</v>
      </c>
      <c r="G57" s="8" t="s">
        <v>49</v>
      </c>
      <c r="H57" s="1" t="s">
        <v>136</v>
      </c>
      <c r="I57" s="1" t="s">
        <v>46</v>
      </c>
      <c r="J57" s="1" t="s">
        <v>33</v>
      </c>
      <c r="L57" s="1" t="s">
        <v>132</v>
      </c>
      <c r="M57" s="3">
        <v>15</v>
      </c>
      <c r="N57" s="4">
        <v>4.5720000000000001</v>
      </c>
      <c r="O57" s="5" t="s">
        <v>133</v>
      </c>
      <c r="P57" s="5">
        <v>37308</v>
      </c>
      <c r="V57" s="1" t="s">
        <v>81</v>
      </c>
      <c r="Y57" s="7"/>
      <c r="Z57" s="7"/>
    </row>
    <row r="58" spans="1:29" s="1" customFormat="1" ht="13" hidden="1" x14ac:dyDescent="0.2">
      <c r="C58" s="1" t="s">
        <v>623</v>
      </c>
      <c r="D58" s="1" t="s">
        <v>137</v>
      </c>
      <c r="F58" s="2" t="s">
        <v>48</v>
      </c>
      <c r="G58" s="8" t="s">
        <v>49</v>
      </c>
      <c r="H58" s="1" t="s">
        <v>97</v>
      </c>
      <c r="I58" s="1" t="s">
        <v>98</v>
      </c>
      <c r="J58" s="1" t="s">
        <v>33</v>
      </c>
      <c r="L58" s="1" t="s">
        <v>132</v>
      </c>
      <c r="M58" s="3">
        <v>15</v>
      </c>
      <c r="N58" s="4">
        <v>4.5720000000000001</v>
      </c>
      <c r="O58" s="5" t="s">
        <v>133</v>
      </c>
      <c r="P58" s="5">
        <v>37308</v>
      </c>
      <c r="V58" s="1" t="s">
        <v>81</v>
      </c>
      <c r="Y58" s="7"/>
      <c r="Z58" s="7"/>
    </row>
    <row r="59" spans="1:29" s="1" customFormat="1" ht="13" x14ac:dyDescent="0.2">
      <c r="A59" s="1" t="s">
        <v>757</v>
      </c>
      <c r="D59" s="1" t="s">
        <v>138</v>
      </c>
      <c r="F59" s="2" t="s">
        <v>48</v>
      </c>
      <c r="G59" s="8" t="s">
        <v>49</v>
      </c>
      <c r="H59" s="1" t="s">
        <v>139</v>
      </c>
      <c r="I59" s="1" t="s">
        <v>46</v>
      </c>
      <c r="J59" s="1" t="s">
        <v>33</v>
      </c>
      <c r="L59" s="1" t="s">
        <v>132</v>
      </c>
      <c r="M59" s="3">
        <v>15</v>
      </c>
      <c r="N59" s="4">
        <v>4.5720000000000001</v>
      </c>
      <c r="O59" s="5" t="s">
        <v>133</v>
      </c>
      <c r="P59" s="5">
        <v>37308</v>
      </c>
      <c r="V59" s="1" t="s">
        <v>81</v>
      </c>
      <c r="Y59" s="7"/>
      <c r="Z59" s="7"/>
    </row>
    <row r="60" spans="1:29" s="1" customFormat="1" ht="13" x14ac:dyDescent="0.2">
      <c r="A60" s="1" t="s">
        <v>757</v>
      </c>
      <c r="D60" s="1" t="s">
        <v>140</v>
      </c>
      <c r="F60" s="2" t="s">
        <v>48</v>
      </c>
      <c r="G60" s="8" t="s">
        <v>49</v>
      </c>
      <c r="H60" s="1" t="s">
        <v>45</v>
      </c>
      <c r="I60" s="1" t="s">
        <v>46</v>
      </c>
      <c r="J60" s="1" t="s">
        <v>33</v>
      </c>
      <c r="L60" s="1" t="s">
        <v>141</v>
      </c>
      <c r="M60" s="3">
        <v>15</v>
      </c>
      <c r="N60" s="4">
        <v>4.5720000000000001</v>
      </c>
      <c r="O60" s="5" t="s">
        <v>142</v>
      </c>
      <c r="P60" s="5">
        <v>37312</v>
      </c>
      <c r="Y60" s="7"/>
      <c r="Z60" s="7"/>
      <c r="AC60" s="1" t="s">
        <v>143</v>
      </c>
    </row>
    <row r="61" spans="1:29" s="1" customFormat="1" ht="13" hidden="1" x14ac:dyDescent="0.2">
      <c r="C61" s="1" t="s">
        <v>623</v>
      </c>
      <c r="D61" s="1" t="s">
        <v>144</v>
      </c>
      <c r="F61" s="2" t="s">
        <v>48</v>
      </c>
      <c r="G61" s="8" t="s">
        <v>49</v>
      </c>
      <c r="H61" s="1" t="s">
        <v>59</v>
      </c>
      <c r="I61" s="1" t="s">
        <v>60</v>
      </c>
      <c r="J61" s="1" t="s">
        <v>33</v>
      </c>
      <c r="L61" s="1" t="s">
        <v>141</v>
      </c>
      <c r="M61" s="3">
        <v>9</v>
      </c>
      <c r="N61" s="4">
        <v>2.7431999999999999</v>
      </c>
      <c r="O61" s="5" t="s">
        <v>142</v>
      </c>
      <c r="P61" s="5">
        <v>37312</v>
      </c>
      <c r="Y61" s="7"/>
      <c r="Z61" s="7"/>
      <c r="AC61" s="1" t="s">
        <v>143</v>
      </c>
    </row>
    <row r="62" spans="1:29" s="1" customFormat="1" ht="13" x14ac:dyDescent="0.2">
      <c r="A62" s="1" t="s">
        <v>757</v>
      </c>
      <c r="D62" s="1" t="s">
        <v>145</v>
      </c>
      <c r="F62" s="2" t="s">
        <v>48</v>
      </c>
      <c r="G62" s="8" t="s">
        <v>49</v>
      </c>
      <c r="H62" s="1" t="s">
        <v>146</v>
      </c>
      <c r="I62" s="1" t="s">
        <v>60</v>
      </c>
      <c r="J62" s="1" t="s">
        <v>33</v>
      </c>
      <c r="L62" s="1" t="s">
        <v>141</v>
      </c>
      <c r="M62" s="3">
        <v>9</v>
      </c>
      <c r="N62" s="4">
        <v>2.7431999999999999</v>
      </c>
      <c r="O62" s="5" t="s">
        <v>142</v>
      </c>
      <c r="P62" s="5">
        <v>37312</v>
      </c>
      <c r="Y62" s="7"/>
      <c r="Z62" s="7"/>
      <c r="AC62" s="1" t="s">
        <v>143</v>
      </c>
    </row>
    <row r="63" spans="1:29" s="1" customFormat="1" ht="13" x14ac:dyDescent="0.2">
      <c r="A63" s="1" t="s">
        <v>757</v>
      </c>
      <c r="D63" s="1" t="s">
        <v>147</v>
      </c>
      <c r="F63" s="2" t="s">
        <v>48</v>
      </c>
      <c r="G63" s="8" t="s">
        <v>49</v>
      </c>
      <c r="H63" s="1" t="s">
        <v>31</v>
      </c>
      <c r="I63" s="1" t="s">
        <v>32</v>
      </c>
      <c r="J63" s="1" t="s">
        <v>33</v>
      </c>
      <c r="L63" s="1" t="s">
        <v>141</v>
      </c>
      <c r="M63" s="3">
        <v>9</v>
      </c>
      <c r="N63" s="4">
        <v>2.7431999999999999</v>
      </c>
      <c r="O63" s="5" t="s">
        <v>142</v>
      </c>
      <c r="P63" s="5">
        <v>37312</v>
      </c>
      <c r="X63" s="1" t="s">
        <v>148</v>
      </c>
      <c r="AC63" s="1" t="s">
        <v>143</v>
      </c>
    </row>
    <row r="64" spans="1:29" s="1" customFormat="1" ht="13" x14ac:dyDescent="0.2">
      <c r="A64" s="1" t="s">
        <v>757</v>
      </c>
      <c r="D64" s="1" t="s">
        <v>149</v>
      </c>
      <c r="F64" s="2" t="s">
        <v>48</v>
      </c>
      <c r="G64" s="8" t="s">
        <v>49</v>
      </c>
      <c r="H64" s="1" t="s">
        <v>31</v>
      </c>
      <c r="I64" s="1" t="s">
        <v>32</v>
      </c>
      <c r="J64" s="1" t="s">
        <v>33</v>
      </c>
      <c r="L64" s="1" t="s">
        <v>141</v>
      </c>
      <c r="M64" s="3">
        <v>3</v>
      </c>
      <c r="N64" s="4">
        <v>0.91439999999999999</v>
      </c>
      <c r="O64" s="5" t="s">
        <v>142</v>
      </c>
      <c r="P64" s="5">
        <v>37312</v>
      </c>
      <c r="X64" s="1" t="s">
        <v>150</v>
      </c>
      <c r="AC64" s="1" t="s">
        <v>143</v>
      </c>
    </row>
    <row r="65" spans="1:29" s="1" customFormat="1" ht="13" x14ac:dyDescent="0.2">
      <c r="A65" s="1" t="s">
        <v>757</v>
      </c>
      <c r="D65" s="1" t="s">
        <v>151</v>
      </c>
      <c r="F65" s="2" t="s">
        <v>48</v>
      </c>
      <c r="G65" s="8" t="s">
        <v>49</v>
      </c>
      <c r="H65" s="1" t="s">
        <v>31</v>
      </c>
      <c r="I65" s="1" t="s">
        <v>32</v>
      </c>
      <c r="J65" s="1" t="s">
        <v>33</v>
      </c>
      <c r="L65" s="1" t="s">
        <v>141</v>
      </c>
      <c r="M65" s="3">
        <v>3</v>
      </c>
      <c r="N65" s="4">
        <v>0.91439999999999999</v>
      </c>
      <c r="O65" s="5" t="s">
        <v>142</v>
      </c>
      <c r="P65" s="5">
        <v>37312</v>
      </c>
      <c r="X65" s="1" t="s">
        <v>152</v>
      </c>
      <c r="AC65" s="1" t="s">
        <v>143</v>
      </c>
    </row>
    <row r="66" spans="1:29" s="1" customFormat="1" ht="13" x14ac:dyDescent="0.2">
      <c r="A66" s="1" t="s">
        <v>757</v>
      </c>
      <c r="D66" s="1" t="s">
        <v>153</v>
      </c>
      <c r="F66" s="2" t="s">
        <v>48</v>
      </c>
      <c r="G66" s="8" t="s">
        <v>49</v>
      </c>
      <c r="H66" s="1" t="s">
        <v>31</v>
      </c>
      <c r="I66" s="1" t="s">
        <v>32</v>
      </c>
      <c r="J66" s="1" t="s">
        <v>33</v>
      </c>
      <c r="L66" s="1" t="s">
        <v>141</v>
      </c>
      <c r="M66" s="3">
        <v>3</v>
      </c>
      <c r="N66" s="4">
        <v>0.91439999999999999</v>
      </c>
      <c r="O66" s="5" t="s">
        <v>142</v>
      </c>
      <c r="P66" s="5">
        <v>37312</v>
      </c>
      <c r="X66" s="1" t="s">
        <v>154</v>
      </c>
      <c r="AC66" s="1" t="s">
        <v>143</v>
      </c>
    </row>
    <row r="67" spans="1:29" s="1" customFormat="1" ht="13" x14ac:dyDescent="0.2">
      <c r="A67" s="1" t="s">
        <v>757</v>
      </c>
      <c r="D67" s="1" t="s">
        <v>155</v>
      </c>
      <c r="F67" s="2" t="s">
        <v>48</v>
      </c>
      <c r="G67" s="8" t="s">
        <v>49</v>
      </c>
      <c r="H67" s="1" t="s">
        <v>31</v>
      </c>
      <c r="I67" s="1" t="s">
        <v>32</v>
      </c>
      <c r="J67" s="1" t="s">
        <v>33</v>
      </c>
      <c r="L67" s="1" t="s">
        <v>141</v>
      </c>
      <c r="M67" s="3">
        <v>3</v>
      </c>
      <c r="N67" s="4">
        <v>0.91439999999999999</v>
      </c>
      <c r="O67" s="5" t="s">
        <v>142</v>
      </c>
      <c r="P67" s="5">
        <v>37312</v>
      </c>
      <c r="X67" s="1" t="s">
        <v>156</v>
      </c>
      <c r="AC67" s="1" t="s">
        <v>143</v>
      </c>
    </row>
    <row r="68" spans="1:29" s="1" customFormat="1" ht="13" x14ac:dyDescent="0.2">
      <c r="A68" s="1" t="s">
        <v>757</v>
      </c>
      <c r="D68" s="1" t="s">
        <v>157</v>
      </c>
      <c r="F68" s="2" t="s">
        <v>48</v>
      </c>
      <c r="G68" s="8" t="s">
        <v>49</v>
      </c>
      <c r="H68" s="1" t="s">
        <v>42</v>
      </c>
      <c r="I68" s="1" t="s">
        <v>43</v>
      </c>
      <c r="J68" s="1" t="s">
        <v>33</v>
      </c>
      <c r="L68" s="1" t="s">
        <v>141</v>
      </c>
      <c r="M68" s="3">
        <v>3</v>
      </c>
      <c r="N68" s="4">
        <v>0.91439999999999999</v>
      </c>
      <c r="O68" s="5" t="s">
        <v>142</v>
      </c>
      <c r="P68" s="5">
        <v>37312</v>
      </c>
      <c r="X68" s="1" t="s">
        <v>150</v>
      </c>
      <c r="AC68" s="1" t="s">
        <v>143</v>
      </c>
    </row>
    <row r="69" spans="1:29" s="1" customFormat="1" ht="13" x14ac:dyDescent="0.2">
      <c r="A69" s="1" t="s">
        <v>757</v>
      </c>
      <c r="D69" s="1" t="s">
        <v>158</v>
      </c>
      <c r="F69" s="2" t="s">
        <v>48</v>
      </c>
      <c r="G69" s="8" t="s">
        <v>49</v>
      </c>
      <c r="H69" s="1" t="s">
        <v>42</v>
      </c>
      <c r="I69" s="1" t="s">
        <v>43</v>
      </c>
      <c r="J69" s="1" t="s">
        <v>33</v>
      </c>
      <c r="L69" s="1" t="s">
        <v>141</v>
      </c>
      <c r="M69" s="3">
        <v>3</v>
      </c>
      <c r="N69" s="4">
        <v>0.91439999999999999</v>
      </c>
      <c r="O69" s="5" t="s">
        <v>142</v>
      </c>
      <c r="P69" s="5">
        <v>37312</v>
      </c>
      <c r="X69" s="1" t="s">
        <v>159</v>
      </c>
      <c r="AC69" s="1" t="s">
        <v>143</v>
      </c>
    </row>
    <row r="70" spans="1:29" s="1" customFormat="1" ht="13" x14ac:dyDescent="0.2">
      <c r="A70" s="1" t="s">
        <v>757</v>
      </c>
      <c r="D70" s="1" t="s">
        <v>160</v>
      </c>
      <c r="F70" s="2" t="s">
        <v>48</v>
      </c>
      <c r="G70" s="8" t="s">
        <v>49</v>
      </c>
      <c r="H70" s="1" t="s">
        <v>42</v>
      </c>
      <c r="I70" s="1" t="s">
        <v>43</v>
      </c>
      <c r="J70" s="1" t="s">
        <v>33</v>
      </c>
      <c r="L70" s="1" t="s">
        <v>141</v>
      </c>
      <c r="M70" s="3">
        <v>3</v>
      </c>
      <c r="N70" s="4">
        <v>0.91439999999999999</v>
      </c>
      <c r="O70" s="5" t="s">
        <v>142</v>
      </c>
      <c r="P70" s="5">
        <v>37312</v>
      </c>
      <c r="X70" s="1" t="s">
        <v>154</v>
      </c>
      <c r="AC70" s="1" t="s">
        <v>143</v>
      </c>
    </row>
    <row r="71" spans="1:29" s="1" customFormat="1" ht="13" x14ac:dyDescent="0.2">
      <c r="A71" s="1" t="s">
        <v>757</v>
      </c>
      <c r="D71" s="1" t="s">
        <v>161</v>
      </c>
      <c r="F71" s="2" t="s">
        <v>48</v>
      </c>
      <c r="G71" s="8" t="s">
        <v>49</v>
      </c>
      <c r="H71" s="1" t="s">
        <v>42</v>
      </c>
      <c r="I71" s="1" t="s">
        <v>43</v>
      </c>
      <c r="J71" s="1" t="s">
        <v>33</v>
      </c>
      <c r="L71" s="1" t="s">
        <v>141</v>
      </c>
      <c r="M71" s="3">
        <v>4</v>
      </c>
      <c r="N71" s="4">
        <v>1.2192000000000001</v>
      </c>
      <c r="O71" s="5" t="s">
        <v>142</v>
      </c>
      <c r="P71" s="5">
        <v>37312</v>
      </c>
      <c r="X71" s="1" t="s">
        <v>156</v>
      </c>
      <c r="AC71" s="1" t="s">
        <v>143</v>
      </c>
    </row>
    <row r="72" spans="1:29" s="1" customFormat="1" ht="13" x14ac:dyDescent="0.2">
      <c r="A72" s="1" t="s">
        <v>757</v>
      </c>
      <c r="D72" s="1" t="s">
        <v>162</v>
      </c>
      <c r="F72" s="2" t="s">
        <v>48</v>
      </c>
      <c r="G72" s="8" t="s">
        <v>49</v>
      </c>
      <c r="H72" s="1" t="s">
        <v>42</v>
      </c>
      <c r="I72" s="1" t="s">
        <v>43</v>
      </c>
      <c r="J72" s="1" t="s">
        <v>33</v>
      </c>
      <c r="L72" s="1" t="s">
        <v>141</v>
      </c>
      <c r="M72" s="3">
        <v>5</v>
      </c>
      <c r="N72" s="4">
        <v>1.524</v>
      </c>
      <c r="O72" s="5" t="s">
        <v>142</v>
      </c>
      <c r="P72" s="5">
        <v>37312</v>
      </c>
      <c r="X72" s="1" t="s">
        <v>163</v>
      </c>
      <c r="AC72" s="1" t="s">
        <v>143</v>
      </c>
    </row>
    <row r="73" spans="1:29" s="1" customFormat="1" ht="13" x14ac:dyDescent="0.2">
      <c r="A73" s="1" t="s">
        <v>757</v>
      </c>
      <c r="D73" s="1" t="s">
        <v>164</v>
      </c>
      <c r="F73" s="2" t="s">
        <v>48</v>
      </c>
      <c r="G73" s="8" t="s">
        <v>49</v>
      </c>
      <c r="H73" s="1" t="s">
        <v>42</v>
      </c>
      <c r="I73" s="1" t="s">
        <v>43</v>
      </c>
      <c r="J73" s="1" t="s">
        <v>33</v>
      </c>
      <c r="L73" s="1" t="s">
        <v>141</v>
      </c>
      <c r="M73" s="3">
        <v>3</v>
      </c>
      <c r="N73" s="4">
        <v>0.91439999999999999</v>
      </c>
      <c r="O73" s="5" t="s">
        <v>142</v>
      </c>
      <c r="P73" s="5">
        <v>37312</v>
      </c>
      <c r="X73" s="1" t="s">
        <v>165</v>
      </c>
      <c r="AC73" s="1" t="s">
        <v>143</v>
      </c>
    </row>
    <row r="74" spans="1:29" s="1" customFormat="1" ht="13" x14ac:dyDescent="0.2">
      <c r="A74" s="1" t="s">
        <v>757</v>
      </c>
      <c r="D74" s="1" t="s">
        <v>166</v>
      </c>
      <c r="F74" s="2" t="s">
        <v>48</v>
      </c>
      <c r="G74" s="8" t="s">
        <v>49</v>
      </c>
      <c r="H74" s="1" t="s">
        <v>68</v>
      </c>
      <c r="I74" s="1" t="s">
        <v>69</v>
      </c>
      <c r="J74" s="1" t="s">
        <v>33</v>
      </c>
      <c r="L74" s="1" t="s">
        <v>141</v>
      </c>
      <c r="M74" s="3">
        <v>5</v>
      </c>
      <c r="N74" s="4">
        <v>1.524</v>
      </c>
      <c r="O74" s="5" t="s">
        <v>142</v>
      </c>
      <c r="P74" s="5">
        <v>37312</v>
      </c>
      <c r="X74" s="1">
        <v>7</v>
      </c>
      <c r="AC74" s="1" t="s">
        <v>143</v>
      </c>
    </row>
    <row r="75" spans="1:29" s="1" customFormat="1" ht="13" x14ac:dyDescent="0.2">
      <c r="A75" s="1" t="s">
        <v>757</v>
      </c>
      <c r="D75" s="1" t="s">
        <v>167</v>
      </c>
      <c r="F75" s="2" t="s">
        <v>48</v>
      </c>
      <c r="G75" s="8" t="s">
        <v>49</v>
      </c>
      <c r="H75" s="1" t="s">
        <v>110</v>
      </c>
      <c r="I75" s="1" t="s">
        <v>111</v>
      </c>
      <c r="J75" s="1" t="s">
        <v>33</v>
      </c>
      <c r="L75" s="1" t="s">
        <v>141</v>
      </c>
      <c r="M75" s="3">
        <v>4</v>
      </c>
      <c r="N75" s="4">
        <v>1.2192000000000001</v>
      </c>
      <c r="O75" s="5" t="s">
        <v>142</v>
      </c>
      <c r="P75" s="5">
        <v>37312</v>
      </c>
      <c r="X75" s="1">
        <v>40</v>
      </c>
      <c r="AC75" s="1" t="s">
        <v>143</v>
      </c>
    </row>
    <row r="76" spans="1:29" s="1" customFormat="1" ht="13" x14ac:dyDescent="0.2">
      <c r="A76" s="1" t="s">
        <v>757</v>
      </c>
      <c r="D76" s="1" t="s">
        <v>168</v>
      </c>
      <c r="F76" s="2" t="s">
        <v>48</v>
      </c>
      <c r="G76" s="8" t="s">
        <v>49</v>
      </c>
      <c r="H76" s="1" t="s">
        <v>169</v>
      </c>
      <c r="I76" s="1" t="s">
        <v>32</v>
      </c>
      <c r="J76" s="1" t="s">
        <v>33</v>
      </c>
      <c r="L76" s="1" t="s">
        <v>141</v>
      </c>
      <c r="M76" s="3">
        <v>4</v>
      </c>
      <c r="N76" s="4">
        <v>1.2192000000000001</v>
      </c>
      <c r="O76" s="5" t="s">
        <v>142</v>
      </c>
      <c r="P76" s="5">
        <v>37312</v>
      </c>
      <c r="X76" s="7"/>
      <c r="Z76" s="7"/>
      <c r="AC76" s="1" t="s">
        <v>143</v>
      </c>
    </row>
    <row r="77" spans="1:29" s="1" customFormat="1" ht="13" hidden="1" x14ac:dyDescent="0.2">
      <c r="C77" s="1" t="s">
        <v>623</v>
      </c>
      <c r="D77" s="1" t="s">
        <v>170</v>
      </c>
      <c r="F77" s="2" t="s">
        <v>48</v>
      </c>
      <c r="G77" s="8" t="s">
        <v>49</v>
      </c>
      <c r="H77" s="1" t="s">
        <v>40</v>
      </c>
      <c r="I77" s="1" t="s">
        <v>32</v>
      </c>
      <c r="J77" s="1" t="s">
        <v>33</v>
      </c>
      <c r="L77" s="1" t="s">
        <v>141</v>
      </c>
      <c r="M77" s="3">
        <v>6</v>
      </c>
      <c r="N77" s="4">
        <v>1.8288</v>
      </c>
      <c r="O77" s="5" t="s">
        <v>142</v>
      </c>
      <c r="P77" s="5">
        <v>37312</v>
      </c>
      <c r="X77" s="7"/>
      <c r="Z77" s="7"/>
      <c r="AC77" s="1" t="s">
        <v>143</v>
      </c>
    </row>
    <row r="78" spans="1:29" s="1" customFormat="1" ht="13" x14ac:dyDescent="0.2">
      <c r="A78" s="1" t="s">
        <v>757</v>
      </c>
      <c r="D78" s="1" t="s">
        <v>171</v>
      </c>
      <c r="F78" s="2" t="s">
        <v>48</v>
      </c>
      <c r="G78" s="8" t="s">
        <v>49</v>
      </c>
      <c r="H78" s="1" t="s">
        <v>31</v>
      </c>
      <c r="I78" s="1" t="s">
        <v>32</v>
      </c>
      <c r="J78" s="1" t="s">
        <v>33</v>
      </c>
      <c r="L78" s="1" t="s">
        <v>172</v>
      </c>
      <c r="M78" s="3">
        <v>6</v>
      </c>
      <c r="N78" s="4">
        <v>1.8288</v>
      </c>
      <c r="O78" s="5" t="s">
        <v>173</v>
      </c>
      <c r="P78" s="5">
        <v>37312</v>
      </c>
      <c r="V78" s="1" t="s">
        <v>174</v>
      </c>
      <c r="X78" s="1">
        <v>3</v>
      </c>
      <c r="AC78" s="1" t="s">
        <v>175</v>
      </c>
    </row>
    <row r="79" spans="1:29" s="1" customFormat="1" ht="13" x14ac:dyDescent="0.2">
      <c r="A79" s="1" t="s">
        <v>757</v>
      </c>
      <c r="D79" s="1" t="s">
        <v>176</v>
      </c>
      <c r="F79" s="2" t="s">
        <v>48</v>
      </c>
      <c r="G79" s="8" t="s">
        <v>49</v>
      </c>
      <c r="H79" s="1" t="s">
        <v>31</v>
      </c>
      <c r="I79" s="1" t="s">
        <v>32</v>
      </c>
      <c r="J79" s="1" t="s">
        <v>33</v>
      </c>
      <c r="L79" s="1" t="s">
        <v>172</v>
      </c>
      <c r="M79" s="3">
        <v>17</v>
      </c>
      <c r="N79" s="4">
        <v>5.1816000000000004</v>
      </c>
      <c r="O79" s="5" t="s">
        <v>173</v>
      </c>
      <c r="P79" s="5">
        <v>37312</v>
      </c>
      <c r="V79" s="1" t="s">
        <v>174</v>
      </c>
      <c r="X79" s="1">
        <v>3</v>
      </c>
      <c r="AC79" s="1" t="s">
        <v>175</v>
      </c>
    </row>
    <row r="80" spans="1:29" s="1" customFormat="1" ht="13" x14ac:dyDescent="0.2">
      <c r="A80" s="1" t="s">
        <v>757</v>
      </c>
      <c r="D80" s="1" t="s">
        <v>177</v>
      </c>
      <c r="F80" s="2" t="s">
        <v>48</v>
      </c>
      <c r="G80" s="8" t="s">
        <v>49</v>
      </c>
      <c r="H80" s="1" t="s">
        <v>31</v>
      </c>
      <c r="I80" s="1" t="s">
        <v>32</v>
      </c>
      <c r="J80" s="1" t="s">
        <v>33</v>
      </c>
      <c r="L80" s="1" t="s">
        <v>172</v>
      </c>
      <c r="M80" s="3">
        <v>17</v>
      </c>
      <c r="N80" s="4">
        <v>5.1816000000000004</v>
      </c>
      <c r="O80" s="5" t="s">
        <v>173</v>
      </c>
      <c r="P80" s="5">
        <v>37312</v>
      </c>
      <c r="V80" s="1" t="s">
        <v>174</v>
      </c>
      <c r="X80" s="1">
        <v>3</v>
      </c>
      <c r="AC80" s="1" t="s">
        <v>175</v>
      </c>
    </row>
    <row r="81" spans="1:29" s="1" customFormat="1" ht="13" x14ac:dyDescent="0.2">
      <c r="A81" s="1" t="s">
        <v>757</v>
      </c>
      <c r="D81" s="1" t="s">
        <v>178</v>
      </c>
      <c r="F81" s="2" t="s">
        <v>48</v>
      </c>
      <c r="G81" s="8" t="s">
        <v>49</v>
      </c>
      <c r="H81" s="1" t="s">
        <v>31</v>
      </c>
      <c r="I81" s="1" t="s">
        <v>32</v>
      </c>
      <c r="J81" s="1" t="s">
        <v>33</v>
      </c>
      <c r="L81" s="1" t="s">
        <v>172</v>
      </c>
      <c r="M81" s="3">
        <v>17</v>
      </c>
      <c r="N81" s="4">
        <v>5.1816000000000004</v>
      </c>
      <c r="O81" s="5" t="s">
        <v>173</v>
      </c>
      <c r="P81" s="5">
        <v>37312</v>
      </c>
      <c r="V81" s="1" t="s">
        <v>174</v>
      </c>
      <c r="X81" s="1">
        <v>3</v>
      </c>
      <c r="AC81" s="1" t="s">
        <v>175</v>
      </c>
    </row>
    <row r="82" spans="1:29" s="1" customFormat="1" ht="13" x14ac:dyDescent="0.2">
      <c r="A82" s="1" t="s">
        <v>757</v>
      </c>
      <c r="D82" s="1" t="s">
        <v>179</v>
      </c>
      <c r="F82" s="2" t="s">
        <v>48</v>
      </c>
      <c r="G82" s="8" t="s">
        <v>49</v>
      </c>
      <c r="H82" s="1" t="s">
        <v>31</v>
      </c>
      <c r="I82" s="1" t="s">
        <v>32</v>
      </c>
      <c r="J82" s="1" t="s">
        <v>33</v>
      </c>
      <c r="L82" s="1" t="s">
        <v>172</v>
      </c>
      <c r="M82" s="3">
        <v>17</v>
      </c>
      <c r="N82" s="4">
        <v>5.1816000000000004</v>
      </c>
      <c r="O82" s="5" t="s">
        <v>173</v>
      </c>
      <c r="P82" s="5">
        <v>37312</v>
      </c>
      <c r="V82" s="1" t="s">
        <v>174</v>
      </c>
      <c r="X82" s="1">
        <v>3</v>
      </c>
      <c r="AC82" s="1" t="s">
        <v>175</v>
      </c>
    </row>
    <row r="83" spans="1:29" s="1" customFormat="1" ht="13" x14ac:dyDescent="0.2">
      <c r="A83" s="1" t="s">
        <v>757</v>
      </c>
      <c r="C83" s="1" t="s">
        <v>624</v>
      </c>
      <c r="D83" s="1" t="s">
        <v>180</v>
      </c>
      <c r="F83" s="9" t="s">
        <v>181</v>
      </c>
      <c r="G83" s="10" t="s">
        <v>182</v>
      </c>
      <c r="H83" s="1" t="s">
        <v>31</v>
      </c>
      <c r="I83" s="1" t="s">
        <v>32</v>
      </c>
      <c r="J83" s="1" t="s">
        <v>33</v>
      </c>
      <c r="L83" s="1" t="s">
        <v>172</v>
      </c>
      <c r="M83" s="3">
        <v>17</v>
      </c>
      <c r="N83" s="4">
        <v>5.1816000000000004</v>
      </c>
      <c r="O83" s="5" t="s">
        <v>173</v>
      </c>
      <c r="P83" s="5">
        <v>37312</v>
      </c>
      <c r="V83" s="1" t="s">
        <v>174</v>
      </c>
      <c r="X83" s="1">
        <v>3</v>
      </c>
      <c r="AC83" s="1" t="s">
        <v>175</v>
      </c>
    </row>
    <row r="84" spans="1:29" s="1" customFormat="1" ht="13" x14ac:dyDescent="0.2">
      <c r="A84" s="1" t="s">
        <v>757</v>
      </c>
      <c r="C84" s="1" t="s">
        <v>624</v>
      </c>
      <c r="D84" s="1" t="s">
        <v>180</v>
      </c>
      <c r="F84" s="9"/>
      <c r="G84" s="10"/>
      <c r="M84" s="3"/>
      <c r="N84" s="4"/>
      <c r="O84" s="5"/>
      <c r="P84" s="5"/>
    </row>
    <row r="85" spans="1:29" s="1" customFormat="1" ht="13" x14ac:dyDescent="0.2">
      <c r="A85" s="1" t="s">
        <v>757</v>
      </c>
      <c r="D85" s="1" t="s">
        <v>183</v>
      </c>
      <c r="F85" s="9" t="s">
        <v>181</v>
      </c>
      <c r="G85" s="10" t="s">
        <v>182</v>
      </c>
      <c r="H85" s="1" t="s">
        <v>31</v>
      </c>
      <c r="I85" s="1" t="s">
        <v>32</v>
      </c>
      <c r="J85" s="1" t="s">
        <v>33</v>
      </c>
      <c r="L85" s="1" t="s">
        <v>172</v>
      </c>
      <c r="M85" s="3">
        <v>17</v>
      </c>
      <c r="N85" s="4">
        <v>5.1816000000000004</v>
      </c>
      <c r="O85" s="5" t="s">
        <v>173</v>
      </c>
      <c r="P85" s="5">
        <v>37312</v>
      </c>
      <c r="V85" s="1" t="s">
        <v>174</v>
      </c>
      <c r="X85" s="1">
        <v>3</v>
      </c>
      <c r="AC85" s="1" t="s">
        <v>175</v>
      </c>
    </row>
    <row r="86" spans="1:29" s="1" customFormat="1" ht="13" x14ac:dyDescent="0.2">
      <c r="A86" s="1" t="s">
        <v>757</v>
      </c>
      <c r="D86" s="1" t="s">
        <v>184</v>
      </c>
      <c r="F86" s="9" t="s">
        <v>181</v>
      </c>
      <c r="G86" s="10" t="s">
        <v>182</v>
      </c>
      <c r="H86" s="1" t="s">
        <v>31</v>
      </c>
      <c r="I86" s="1" t="s">
        <v>32</v>
      </c>
      <c r="J86" s="1" t="s">
        <v>33</v>
      </c>
      <c r="L86" s="1" t="s">
        <v>172</v>
      </c>
      <c r="M86" s="3">
        <v>17</v>
      </c>
      <c r="N86" s="4">
        <v>5.1816000000000004</v>
      </c>
      <c r="O86" s="5" t="s">
        <v>173</v>
      </c>
      <c r="P86" s="5">
        <v>37312</v>
      </c>
      <c r="V86" s="1" t="s">
        <v>174</v>
      </c>
      <c r="X86" s="1">
        <v>3</v>
      </c>
      <c r="AC86" s="1" t="s">
        <v>175</v>
      </c>
    </row>
    <row r="87" spans="1:29" s="1" customFormat="1" ht="13" x14ac:dyDescent="0.2">
      <c r="A87" s="1" t="s">
        <v>757</v>
      </c>
      <c r="D87" s="1" t="s">
        <v>185</v>
      </c>
      <c r="F87" s="9" t="s">
        <v>181</v>
      </c>
      <c r="G87" s="10" t="s">
        <v>182</v>
      </c>
      <c r="H87" s="1" t="s">
        <v>31</v>
      </c>
      <c r="I87" s="1" t="s">
        <v>32</v>
      </c>
      <c r="J87" s="1" t="s">
        <v>33</v>
      </c>
      <c r="L87" s="1" t="s">
        <v>172</v>
      </c>
      <c r="M87" s="3">
        <v>17</v>
      </c>
      <c r="N87" s="4">
        <v>5.1816000000000004</v>
      </c>
      <c r="O87" s="5" t="s">
        <v>173</v>
      </c>
      <c r="P87" s="5">
        <v>37312</v>
      </c>
      <c r="V87" s="1" t="s">
        <v>174</v>
      </c>
      <c r="X87" s="1">
        <v>3</v>
      </c>
      <c r="AC87" s="1" t="s">
        <v>175</v>
      </c>
    </row>
    <row r="88" spans="1:29" s="1" customFormat="1" ht="13" x14ac:dyDescent="0.2">
      <c r="A88" s="1" t="s">
        <v>757</v>
      </c>
      <c r="D88" s="1" t="s">
        <v>186</v>
      </c>
      <c r="F88" s="9" t="s">
        <v>181</v>
      </c>
      <c r="G88" s="10" t="s">
        <v>182</v>
      </c>
      <c r="H88" s="1" t="s">
        <v>31</v>
      </c>
      <c r="I88" s="1" t="s">
        <v>32</v>
      </c>
      <c r="J88" s="1" t="s">
        <v>33</v>
      </c>
      <c r="L88" s="1" t="s">
        <v>172</v>
      </c>
      <c r="M88" s="3">
        <v>17</v>
      </c>
      <c r="N88" s="4">
        <v>5.1816000000000004</v>
      </c>
      <c r="O88" s="5" t="s">
        <v>173</v>
      </c>
      <c r="P88" s="5">
        <v>37312</v>
      </c>
      <c r="V88" s="1" t="s">
        <v>174</v>
      </c>
      <c r="X88" s="1">
        <v>3</v>
      </c>
      <c r="AC88" s="1" t="s">
        <v>175</v>
      </c>
    </row>
    <row r="89" spans="1:29" s="1" customFormat="1" ht="13" x14ac:dyDescent="0.2">
      <c r="A89" s="1" t="s">
        <v>757</v>
      </c>
      <c r="D89" s="1" t="s">
        <v>187</v>
      </c>
      <c r="F89" s="9" t="s">
        <v>181</v>
      </c>
      <c r="G89" s="10" t="s">
        <v>182</v>
      </c>
      <c r="H89" s="1" t="s">
        <v>31</v>
      </c>
      <c r="I89" s="1" t="s">
        <v>32</v>
      </c>
      <c r="J89" s="1" t="s">
        <v>33</v>
      </c>
      <c r="L89" s="1" t="s">
        <v>172</v>
      </c>
      <c r="M89" s="3">
        <v>17</v>
      </c>
      <c r="N89" s="4">
        <v>5.1816000000000004</v>
      </c>
      <c r="O89" s="5" t="s">
        <v>173</v>
      </c>
      <c r="P89" s="5">
        <v>37312</v>
      </c>
      <c r="V89" s="1" t="s">
        <v>174</v>
      </c>
      <c r="X89" s="1">
        <v>3</v>
      </c>
      <c r="AC89" s="1" t="s">
        <v>175</v>
      </c>
    </row>
    <row r="90" spans="1:29" s="1" customFormat="1" ht="13" x14ac:dyDescent="0.2">
      <c r="A90" s="1" t="s">
        <v>757</v>
      </c>
      <c r="D90" s="1" t="s">
        <v>188</v>
      </c>
      <c r="F90" s="9" t="s">
        <v>181</v>
      </c>
      <c r="G90" s="10" t="s">
        <v>182</v>
      </c>
      <c r="H90" s="1" t="s">
        <v>31</v>
      </c>
      <c r="I90" s="1" t="s">
        <v>32</v>
      </c>
      <c r="J90" s="1" t="s">
        <v>33</v>
      </c>
      <c r="L90" s="1" t="s">
        <v>172</v>
      </c>
      <c r="M90" s="3">
        <v>17</v>
      </c>
      <c r="N90" s="4">
        <v>5.1816000000000004</v>
      </c>
      <c r="O90" s="5" t="s">
        <v>173</v>
      </c>
      <c r="P90" s="5">
        <v>37312</v>
      </c>
      <c r="V90" s="1" t="s">
        <v>174</v>
      </c>
      <c r="X90" s="1">
        <v>6</v>
      </c>
      <c r="AC90" s="1" t="s">
        <v>175</v>
      </c>
    </row>
    <row r="91" spans="1:29" s="1" customFormat="1" ht="13" x14ac:dyDescent="0.2">
      <c r="A91" s="1" t="s">
        <v>757</v>
      </c>
      <c r="D91" s="1" t="s">
        <v>189</v>
      </c>
      <c r="F91" s="9" t="s">
        <v>181</v>
      </c>
      <c r="G91" s="10" t="s">
        <v>182</v>
      </c>
      <c r="H91" s="1" t="s">
        <v>31</v>
      </c>
      <c r="I91" s="1" t="s">
        <v>32</v>
      </c>
      <c r="J91" s="1" t="s">
        <v>33</v>
      </c>
      <c r="L91" s="1" t="s">
        <v>172</v>
      </c>
      <c r="M91" s="3">
        <v>16</v>
      </c>
      <c r="N91" s="4">
        <v>4.8768000000000002</v>
      </c>
      <c r="O91" s="5" t="s">
        <v>173</v>
      </c>
      <c r="P91" s="5">
        <v>37312</v>
      </c>
      <c r="V91" s="1" t="s">
        <v>174</v>
      </c>
      <c r="X91" s="1">
        <v>6</v>
      </c>
      <c r="AC91" s="1" t="s">
        <v>175</v>
      </c>
    </row>
    <row r="92" spans="1:29" s="1" customFormat="1" ht="13" x14ac:dyDescent="0.2">
      <c r="A92" s="1" t="s">
        <v>757</v>
      </c>
      <c r="D92" s="1" t="s">
        <v>190</v>
      </c>
      <c r="F92" s="9" t="s">
        <v>181</v>
      </c>
      <c r="G92" s="10" t="s">
        <v>182</v>
      </c>
      <c r="H92" s="1" t="s">
        <v>31</v>
      </c>
      <c r="I92" s="1" t="s">
        <v>32</v>
      </c>
      <c r="J92" s="1" t="s">
        <v>33</v>
      </c>
      <c r="L92" s="1" t="s">
        <v>172</v>
      </c>
      <c r="M92" s="3">
        <v>16</v>
      </c>
      <c r="N92" s="4">
        <v>4.8768000000000002</v>
      </c>
      <c r="O92" s="5" t="s">
        <v>173</v>
      </c>
      <c r="P92" s="5">
        <v>37312</v>
      </c>
      <c r="V92" s="1" t="s">
        <v>174</v>
      </c>
      <c r="X92" s="1">
        <v>6</v>
      </c>
      <c r="AC92" s="1" t="s">
        <v>175</v>
      </c>
    </row>
    <row r="93" spans="1:29" s="1" customFormat="1" ht="13" x14ac:dyDescent="0.2">
      <c r="A93" s="1" t="s">
        <v>757</v>
      </c>
      <c r="D93" s="1" t="s">
        <v>191</v>
      </c>
      <c r="F93" s="9" t="s">
        <v>181</v>
      </c>
      <c r="G93" s="10" t="s">
        <v>182</v>
      </c>
      <c r="H93" s="1" t="s">
        <v>31</v>
      </c>
      <c r="I93" s="1" t="s">
        <v>32</v>
      </c>
      <c r="J93" s="1" t="s">
        <v>33</v>
      </c>
      <c r="L93" s="1" t="s">
        <v>172</v>
      </c>
      <c r="M93" s="3">
        <v>16</v>
      </c>
      <c r="N93" s="4">
        <v>4.8768000000000002</v>
      </c>
      <c r="O93" s="5" t="s">
        <v>173</v>
      </c>
      <c r="P93" s="5">
        <v>37312</v>
      </c>
      <c r="V93" s="1" t="s">
        <v>174</v>
      </c>
      <c r="X93" s="1">
        <v>6</v>
      </c>
      <c r="AC93" s="1" t="s">
        <v>175</v>
      </c>
    </row>
    <row r="94" spans="1:29" s="1" customFormat="1" ht="13" x14ac:dyDescent="0.2">
      <c r="A94" s="1" t="s">
        <v>757</v>
      </c>
      <c r="D94" s="1" t="s">
        <v>192</v>
      </c>
      <c r="F94" s="9" t="s">
        <v>181</v>
      </c>
      <c r="G94" s="10" t="s">
        <v>182</v>
      </c>
      <c r="H94" s="1" t="s">
        <v>31</v>
      </c>
      <c r="I94" s="1" t="s">
        <v>32</v>
      </c>
      <c r="J94" s="1" t="s">
        <v>33</v>
      </c>
      <c r="L94" s="1" t="s">
        <v>172</v>
      </c>
      <c r="M94" s="3">
        <v>16</v>
      </c>
      <c r="N94" s="4">
        <v>4.8768000000000002</v>
      </c>
      <c r="O94" s="5" t="s">
        <v>173</v>
      </c>
      <c r="P94" s="5">
        <v>37312</v>
      </c>
      <c r="V94" s="1" t="s">
        <v>174</v>
      </c>
      <c r="X94" s="1">
        <v>6</v>
      </c>
      <c r="AC94" s="1" t="s">
        <v>175</v>
      </c>
    </row>
    <row r="95" spans="1:29" s="1" customFormat="1" ht="13" x14ac:dyDescent="0.2">
      <c r="A95" s="1" t="s">
        <v>757</v>
      </c>
      <c r="D95" s="1" t="s">
        <v>193</v>
      </c>
      <c r="F95" s="9" t="s">
        <v>181</v>
      </c>
      <c r="G95" s="10" t="s">
        <v>182</v>
      </c>
      <c r="H95" s="1" t="s">
        <v>31</v>
      </c>
      <c r="I95" s="1" t="s">
        <v>32</v>
      </c>
      <c r="J95" s="1" t="s">
        <v>33</v>
      </c>
      <c r="L95" s="1" t="s">
        <v>172</v>
      </c>
      <c r="M95" s="3">
        <v>16</v>
      </c>
      <c r="N95" s="4">
        <v>4.8768000000000002</v>
      </c>
      <c r="O95" s="5" t="s">
        <v>173</v>
      </c>
      <c r="P95" s="5">
        <v>37312</v>
      </c>
      <c r="V95" s="1" t="s">
        <v>174</v>
      </c>
      <c r="X95" s="1">
        <v>6</v>
      </c>
      <c r="AC95" s="1" t="s">
        <v>175</v>
      </c>
    </row>
    <row r="96" spans="1:29" s="1" customFormat="1" ht="13" x14ac:dyDescent="0.2">
      <c r="A96" s="1" t="s">
        <v>757</v>
      </c>
      <c r="D96" s="1" t="s">
        <v>194</v>
      </c>
      <c r="F96" s="9" t="s">
        <v>181</v>
      </c>
      <c r="G96" s="10" t="s">
        <v>182</v>
      </c>
      <c r="H96" s="1" t="s">
        <v>31</v>
      </c>
      <c r="I96" s="1" t="s">
        <v>32</v>
      </c>
      <c r="J96" s="1" t="s">
        <v>33</v>
      </c>
      <c r="L96" s="1" t="s">
        <v>172</v>
      </c>
      <c r="M96" s="3">
        <v>16</v>
      </c>
      <c r="N96" s="4">
        <v>4.8768000000000002</v>
      </c>
      <c r="O96" s="5" t="s">
        <v>173</v>
      </c>
      <c r="P96" s="5">
        <v>37312</v>
      </c>
      <c r="V96" s="1" t="s">
        <v>174</v>
      </c>
      <c r="X96" s="1">
        <v>6</v>
      </c>
      <c r="AC96" s="1" t="s">
        <v>175</v>
      </c>
    </row>
    <row r="97" spans="1:29" s="1" customFormat="1" ht="13" x14ac:dyDescent="0.2">
      <c r="A97" s="1" t="s">
        <v>757</v>
      </c>
      <c r="D97" s="1" t="s">
        <v>195</v>
      </c>
      <c r="F97" s="9" t="s">
        <v>181</v>
      </c>
      <c r="G97" s="10" t="s">
        <v>182</v>
      </c>
      <c r="H97" s="1" t="s">
        <v>31</v>
      </c>
      <c r="I97" s="1" t="s">
        <v>32</v>
      </c>
      <c r="J97" s="1" t="s">
        <v>33</v>
      </c>
      <c r="L97" s="1" t="s">
        <v>172</v>
      </c>
      <c r="M97" s="3">
        <v>16</v>
      </c>
      <c r="N97" s="4">
        <v>4.8768000000000002</v>
      </c>
      <c r="O97" s="5" t="s">
        <v>173</v>
      </c>
      <c r="P97" s="5">
        <v>37312</v>
      </c>
      <c r="V97" s="1" t="s">
        <v>174</v>
      </c>
      <c r="X97" s="1">
        <v>6</v>
      </c>
      <c r="AC97" s="1" t="s">
        <v>175</v>
      </c>
    </row>
    <row r="98" spans="1:29" s="1" customFormat="1" ht="13" x14ac:dyDescent="0.2">
      <c r="A98" s="1" t="s">
        <v>757</v>
      </c>
      <c r="D98" s="1" t="s">
        <v>196</v>
      </c>
      <c r="F98" s="9" t="s">
        <v>181</v>
      </c>
      <c r="G98" s="10" t="s">
        <v>182</v>
      </c>
      <c r="H98" s="1" t="s">
        <v>31</v>
      </c>
      <c r="I98" s="1" t="s">
        <v>32</v>
      </c>
      <c r="J98" s="1" t="s">
        <v>33</v>
      </c>
      <c r="L98" s="1" t="s">
        <v>172</v>
      </c>
      <c r="M98" s="3">
        <v>16</v>
      </c>
      <c r="N98" s="4">
        <v>4.8768000000000002</v>
      </c>
      <c r="O98" s="5" t="s">
        <v>173</v>
      </c>
      <c r="P98" s="5">
        <v>37312</v>
      </c>
      <c r="V98" s="1" t="s">
        <v>174</v>
      </c>
      <c r="X98" s="1">
        <v>6</v>
      </c>
      <c r="AC98" s="1" t="s">
        <v>175</v>
      </c>
    </row>
    <row r="99" spans="1:29" s="1" customFormat="1" ht="13" x14ac:dyDescent="0.2">
      <c r="A99" s="1" t="s">
        <v>757</v>
      </c>
      <c r="D99" s="1" t="s">
        <v>197</v>
      </c>
      <c r="F99" s="9" t="s">
        <v>181</v>
      </c>
      <c r="G99" s="10" t="s">
        <v>182</v>
      </c>
      <c r="H99" s="1" t="s">
        <v>31</v>
      </c>
      <c r="I99" s="1" t="s">
        <v>32</v>
      </c>
      <c r="J99" s="1" t="s">
        <v>33</v>
      </c>
      <c r="L99" s="1" t="s">
        <v>172</v>
      </c>
      <c r="M99" s="3">
        <v>16</v>
      </c>
      <c r="N99" s="4">
        <v>4.8768000000000002</v>
      </c>
      <c r="O99" s="5" t="s">
        <v>173</v>
      </c>
      <c r="P99" s="5">
        <v>37312</v>
      </c>
      <c r="V99" s="1" t="s">
        <v>174</v>
      </c>
      <c r="X99" s="1">
        <v>6</v>
      </c>
      <c r="AC99" s="1" t="s">
        <v>175</v>
      </c>
    </row>
    <row r="100" spans="1:29" s="1" customFormat="1" ht="13" x14ac:dyDescent="0.2">
      <c r="A100" s="1" t="s">
        <v>757</v>
      </c>
      <c r="D100" s="1" t="s">
        <v>198</v>
      </c>
      <c r="F100" s="9" t="s">
        <v>181</v>
      </c>
      <c r="G100" s="10" t="s">
        <v>182</v>
      </c>
      <c r="H100" s="1" t="s">
        <v>31</v>
      </c>
      <c r="I100" s="1" t="s">
        <v>32</v>
      </c>
      <c r="J100" s="1" t="s">
        <v>33</v>
      </c>
      <c r="L100" s="1" t="s">
        <v>172</v>
      </c>
      <c r="M100" s="3">
        <v>16</v>
      </c>
      <c r="N100" s="4">
        <v>4.8768000000000002</v>
      </c>
      <c r="O100" s="5" t="s">
        <v>173</v>
      </c>
      <c r="P100" s="5">
        <v>37312</v>
      </c>
      <c r="V100" s="1" t="s">
        <v>174</v>
      </c>
      <c r="X100" s="1">
        <v>6</v>
      </c>
      <c r="AC100" s="1" t="s">
        <v>175</v>
      </c>
    </row>
    <row r="101" spans="1:29" s="1" customFormat="1" ht="13" x14ac:dyDescent="0.2">
      <c r="A101" s="1" t="s">
        <v>757</v>
      </c>
      <c r="D101" s="1" t="s">
        <v>199</v>
      </c>
      <c r="F101" s="9" t="s">
        <v>181</v>
      </c>
      <c r="G101" s="10" t="s">
        <v>182</v>
      </c>
      <c r="H101" s="1" t="s">
        <v>31</v>
      </c>
      <c r="I101" s="1" t="s">
        <v>32</v>
      </c>
      <c r="J101" s="1" t="s">
        <v>33</v>
      </c>
      <c r="L101" s="1" t="s">
        <v>172</v>
      </c>
      <c r="M101" s="3">
        <v>16</v>
      </c>
      <c r="N101" s="4">
        <v>4.8768000000000002</v>
      </c>
      <c r="O101" s="5" t="s">
        <v>173</v>
      </c>
      <c r="P101" s="5">
        <v>37312</v>
      </c>
      <c r="V101" s="1" t="s">
        <v>174</v>
      </c>
      <c r="X101" s="1">
        <v>6</v>
      </c>
      <c r="AC101" s="1" t="s">
        <v>175</v>
      </c>
    </row>
    <row r="102" spans="1:29" s="1" customFormat="1" ht="13" hidden="1" x14ac:dyDescent="0.2">
      <c r="C102" s="1" t="s">
        <v>623</v>
      </c>
      <c r="D102" s="1" t="s">
        <v>200</v>
      </c>
      <c r="F102" s="9" t="s">
        <v>181</v>
      </c>
      <c r="G102" s="10" t="s">
        <v>182</v>
      </c>
      <c r="H102" s="1" t="s">
        <v>201</v>
      </c>
      <c r="J102" s="1" t="s">
        <v>33</v>
      </c>
      <c r="M102" s="3">
        <v>16</v>
      </c>
      <c r="N102" s="4">
        <v>4.8768000000000002</v>
      </c>
      <c r="O102" s="5"/>
      <c r="P102" s="5">
        <v>37312</v>
      </c>
      <c r="X102" s="7"/>
      <c r="Z102" s="7"/>
    </row>
    <row r="103" spans="1:29" s="1" customFormat="1" ht="13" x14ac:dyDescent="0.2">
      <c r="A103" s="1" t="s">
        <v>757</v>
      </c>
      <c r="D103" s="1" t="s">
        <v>202</v>
      </c>
      <c r="F103" s="9" t="s">
        <v>181</v>
      </c>
      <c r="G103" s="10" t="s">
        <v>182</v>
      </c>
      <c r="H103" s="1" t="s">
        <v>38</v>
      </c>
      <c r="I103" s="1" t="s">
        <v>32</v>
      </c>
      <c r="J103" s="1" t="s">
        <v>33</v>
      </c>
      <c r="L103" s="1" t="s">
        <v>203</v>
      </c>
      <c r="M103" s="3"/>
      <c r="N103" s="4"/>
      <c r="O103" s="5" t="s">
        <v>204</v>
      </c>
      <c r="P103" s="5">
        <v>37312</v>
      </c>
      <c r="V103" s="1" t="s">
        <v>81</v>
      </c>
      <c r="X103" s="1">
        <v>2</v>
      </c>
    </row>
    <row r="104" spans="1:29" s="1" customFormat="1" ht="13" x14ac:dyDescent="0.2">
      <c r="A104" s="1" t="s">
        <v>757</v>
      </c>
      <c r="D104" s="1" t="s">
        <v>205</v>
      </c>
      <c r="F104" s="9" t="s">
        <v>181</v>
      </c>
      <c r="G104" s="10" t="s">
        <v>182</v>
      </c>
      <c r="H104" s="1" t="s">
        <v>42</v>
      </c>
      <c r="I104" s="1" t="s">
        <v>43</v>
      </c>
      <c r="J104" s="1" t="s">
        <v>33</v>
      </c>
      <c r="L104" s="1" t="s">
        <v>203</v>
      </c>
      <c r="M104" s="3">
        <v>20</v>
      </c>
      <c r="N104" s="4">
        <v>6.0960000000000001</v>
      </c>
      <c r="O104" s="5" t="s">
        <v>204</v>
      </c>
      <c r="P104" s="5">
        <v>37312</v>
      </c>
      <c r="V104" s="1" t="s">
        <v>81</v>
      </c>
      <c r="X104" s="1">
        <v>5</v>
      </c>
    </row>
    <row r="105" spans="1:29" s="1" customFormat="1" ht="13" x14ac:dyDescent="0.2">
      <c r="A105" s="1" t="s">
        <v>757</v>
      </c>
      <c r="D105" s="1" t="s">
        <v>206</v>
      </c>
      <c r="F105" s="9" t="s">
        <v>181</v>
      </c>
      <c r="G105" s="10" t="s">
        <v>182</v>
      </c>
      <c r="H105" s="1" t="s">
        <v>50</v>
      </c>
      <c r="I105" s="1" t="s">
        <v>32</v>
      </c>
      <c r="J105" s="1" t="s">
        <v>33</v>
      </c>
      <c r="L105" s="1" t="s">
        <v>203</v>
      </c>
      <c r="M105" s="3">
        <v>23</v>
      </c>
      <c r="N105" s="4">
        <v>7.0104000000000006</v>
      </c>
      <c r="O105" s="5" t="s">
        <v>204</v>
      </c>
      <c r="P105" s="5">
        <v>37312</v>
      </c>
      <c r="V105" s="1" t="s">
        <v>81</v>
      </c>
      <c r="X105" s="1">
        <v>6</v>
      </c>
    </row>
    <row r="106" spans="1:29" s="1" customFormat="1" ht="13" x14ac:dyDescent="0.2">
      <c r="A106" s="1" t="s">
        <v>757</v>
      </c>
      <c r="D106" s="1" t="s">
        <v>207</v>
      </c>
      <c r="F106" s="9" t="s">
        <v>181</v>
      </c>
      <c r="G106" s="10" t="s">
        <v>182</v>
      </c>
      <c r="H106" s="1" t="s">
        <v>42</v>
      </c>
      <c r="I106" s="1" t="s">
        <v>43</v>
      </c>
      <c r="J106" s="1" t="s">
        <v>33</v>
      </c>
      <c r="L106" s="1" t="s">
        <v>203</v>
      </c>
      <c r="M106" s="3">
        <v>25</v>
      </c>
      <c r="N106" s="4">
        <v>7.62</v>
      </c>
      <c r="O106" s="5" t="s">
        <v>204</v>
      </c>
      <c r="P106" s="5">
        <v>37312</v>
      </c>
      <c r="V106" s="1" t="s">
        <v>81</v>
      </c>
    </row>
    <row r="107" spans="1:29" s="1" customFormat="1" ht="13" x14ac:dyDescent="0.2">
      <c r="A107" s="1" t="s">
        <v>757</v>
      </c>
      <c r="D107" s="1" t="s">
        <v>208</v>
      </c>
      <c r="F107" s="9" t="s">
        <v>181</v>
      </c>
      <c r="G107" s="10" t="s">
        <v>182</v>
      </c>
      <c r="H107" s="1" t="s">
        <v>110</v>
      </c>
      <c r="I107" s="1" t="s">
        <v>111</v>
      </c>
      <c r="J107" s="1" t="s">
        <v>33</v>
      </c>
      <c r="L107" s="1" t="s">
        <v>203</v>
      </c>
      <c r="M107" s="3">
        <v>25</v>
      </c>
      <c r="N107" s="4">
        <v>7.62</v>
      </c>
      <c r="O107" s="5" t="s">
        <v>204</v>
      </c>
      <c r="P107" s="5">
        <v>37312</v>
      </c>
      <c r="V107" s="1" t="s">
        <v>81</v>
      </c>
    </row>
    <row r="108" spans="1:29" s="1" customFormat="1" ht="13" x14ac:dyDescent="0.2">
      <c r="A108" s="1" t="s">
        <v>757</v>
      </c>
      <c r="D108" s="1" t="s">
        <v>209</v>
      </c>
      <c r="F108" s="9" t="s">
        <v>181</v>
      </c>
      <c r="G108" s="10" t="s">
        <v>182</v>
      </c>
      <c r="H108" s="1" t="s">
        <v>31</v>
      </c>
      <c r="I108" s="1" t="s">
        <v>32</v>
      </c>
      <c r="J108" s="1" t="s">
        <v>33</v>
      </c>
      <c r="L108" s="1" t="s">
        <v>203</v>
      </c>
      <c r="M108" s="3">
        <v>26</v>
      </c>
      <c r="N108" s="4">
        <v>7.9248000000000003</v>
      </c>
      <c r="O108" s="5" t="s">
        <v>204</v>
      </c>
      <c r="P108" s="5">
        <v>37312</v>
      </c>
      <c r="V108" s="1" t="s">
        <v>81</v>
      </c>
      <c r="X108" s="1">
        <v>7</v>
      </c>
    </row>
    <row r="109" spans="1:29" s="1" customFormat="1" ht="13" hidden="1" x14ac:dyDescent="0.2">
      <c r="C109" s="1" t="s">
        <v>623</v>
      </c>
      <c r="D109" s="1" t="s">
        <v>210</v>
      </c>
      <c r="F109" s="9" t="s">
        <v>181</v>
      </c>
      <c r="G109" s="10" t="s">
        <v>182</v>
      </c>
      <c r="H109" s="1" t="s">
        <v>40</v>
      </c>
      <c r="I109" s="1" t="s">
        <v>32</v>
      </c>
      <c r="J109" s="1" t="s">
        <v>33</v>
      </c>
      <c r="L109" s="1" t="s">
        <v>203</v>
      </c>
      <c r="M109" s="3">
        <v>26</v>
      </c>
      <c r="N109" s="4">
        <v>7.9248000000000003</v>
      </c>
      <c r="O109" s="5" t="s">
        <v>204</v>
      </c>
      <c r="P109" s="5">
        <v>37312</v>
      </c>
      <c r="V109" s="1" t="s">
        <v>81</v>
      </c>
      <c r="X109" s="1">
        <v>8</v>
      </c>
    </row>
    <row r="110" spans="1:29" s="1" customFormat="1" ht="13" x14ac:dyDescent="0.2">
      <c r="A110" s="1" t="s">
        <v>757</v>
      </c>
      <c r="D110" s="1" t="s">
        <v>211</v>
      </c>
      <c r="F110" s="9" t="s">
        <v>181</v>
      </c>
      <c r="G110" s="10" t="s">
        <v>182</v>
      </c>
      <c r="H110" s="1" t="s">
        <v>68</v>
      </c>
      <c r="I110" s="1" t="s">
        <v>69</v>
      </c>
      <c r="J110" s="1" t="s">
        <v>33</v>
      </c>
      <c r="L110" s="1" t="s">
        <v>203</v>
      </c>
      <c r="M110" s="3">
        <v>27</v>
      </c>
      <c r="N110" s="4">
        <v>8.2296000000000014</v>
      </c>
      <c r="O110" s="5" t="s">
        <v>204</v>
      </c>
      <c r="P110" s="5">
        <v>37312</v>
      </c>
      <c r="V110" s="1" t="s">
        <v>81</v>
      </c>
      <c r="X110" s="1">
        <v>4</v>
      </c>
    </row>
    <row r="111" spans="1:29" s="1" customFormat="1" ht="13" x14ac:dyDescent="0.2">
      <c r="A111" s="1" t="s">
        <v>757</v>
      </c>
      <c r="D111" s="1" t="s">
        <v>212</v>
      </c>
      <c r="F111" s="9" t="s">
        <v>181</v>
      </c>
      <c r="G111" s="10" t="s">
        <v>182</v>
      </c>
      <c r="H111" s="1" t="s">
        <v>68</v>
      </c>
      <c r="I111" s="1" t="s">
        <v>69</v>
      </c>
      <c r="J111" s="1" t="s">
        <v>33</v>
      </c>
      <c r="L111" s="1" t="s">
        <v>203</v>
      </c>
      <c r="M111" s="3">
        <v>24</v>
      </c>
      <c r="N111" s="4">
        <v>7.3152000000000008</v>
      </c>
      <c r="O111" s="5" t="s">
        <v>204</v>
      </c>
      <c r="P111" s="5">
        <v>37312</v>
      </c>
      <c r="V111" s="1" t="s">
        <v>81</v>
      </c>
      <c r="X111" s="1">
        <v>8</v>
      </c>
    </row>
    <row r="112" spans="1:29" s="1" customFormat="1" ht="13" x14ac:dyDescent="0.2">
      <c r="A112" s="1" t="s">
        <v>757</v>
      </c>
      <c r="D112" s="1" t="s">
        <v>213</v>
      </c>
      <c r="F112" s="9" t="s">
        <v>181</v>
      </c>
      <c r="G112" s="10" t="s">
        <v>182</v>
      </c>
      <c r="H112" s="1" t="s">
        <v>31</v>
      </c>
      <c r="I112" s="1" t="s">
        <v>32</v>
      </c>
      <c r="J112" s="1" t="s">
        <v>33</v>
      </c>
      <c r="L112" s="1" t="s">
        <v>203</v>
      </c>
      <c r="M112" s="3">
        <v>25</v>
      </c>
      <c r="N112" s="4">
        <v>7.62</v>
      </c>
      <c r="O112" s="5" t="s">
        <v>204</v>
      </c>
      <c r="P112" s="5">
        <v>37312</v>
      </c>
      <c r="V112" s="1" t="s">
        <v>81</v>
      </c>
      <c r="X112" s="1">
        <v>9</v>
      </c>
    </row>
    <row r="113" spans="1:29" s="1" customFormat="1" ht="13" x14ac:dyDescent="0.2">
      <c r="A113" s="1" t="s">
        <v>757</v>
      </c>
      <c r="D113" s="1" t="s">
        <v>214</v>
      </c>
      <c r="F113" s="9" t="s">
        <v>181</v>
      </c>
      <c r="G113" s="10" t="s">
        <v>182</v>
      </c>
      <c r="H113" s="1" t="s">
        <v>38</v>
      </c>
      <c r="I113" s="1" t="s">
        <v>32</v>
      </c>
      <c r="J113" s="1" t="s">
        <v>33</v>
      </c>
      <c r="L113" s="1" t="s">
        <v>203</v>
      </c>
      <c r="M113" s="3">
        <v>22</v>
      </c>
      <c r="N113" s="4">
        <v>6.7055999999999996</v>
      </c>
      <c r="O113" s="5" t="s">
        <v>204</v>
      </c>
      <c r="P113" s="5">
        <v>37312</v>
      </c>
      <c r="V113" s="1" t="s">
        <v>81</v>
      </c>
      <c r="X113" s="1" t="s">
        <v>215</v>
      </c>
    </row>
    <row r="114" spans="1:29" s="1" customFormat="1" ht="13" x14ac:dyDescent="0.2">
      <c r="A114" s="1" t="s">
        <v>757</v>
      </c>
      <c r="D114" s="1" t="s">
        <v>216</v>
      </c>
      <c r="F114" s="9" t="s">
        <v>181</v>
      </c>
      <c r="G114" s="10" t="s">
        <v>182</v>
      </c>
      <c r="H114" s="1" t="s">
        <v>38</v>
      </c>
      <c r="I114" s="1" t="s">
        <v>32</v>
      </c>
      <c r="J114" s="1" t="s">
        <v>33</v>
      </c>
      <c r="L114" s="1" t="s">
        <v>203</v>
      </c>
      <c r="M114" s="3">
        <v>25</v>
      </c>
      <c r="N114" s="4">
        <v>7.62</v>
      </c>
      <c r="O114" s="5" t="s">
        <v>204</v>
      </c>
      <c r="P114" s="5">
        <v>37312</v>
      </c>
      <c r="V114" s="1" t="s">
        <v>81</v>
      </c>
      <c r="X114" s="1" t="s">
        <v>163</v>
      </c>
    </row>
    <row r="115" spans="1:29" s="1" customFormat="1" ht="13" x14ac:dyDescent="0.2">
      <c r="A115" s="1" t="s">
        <v>757</v>
      </c>
      <c r="D115" s="1" t="s">
        <v>217</v>
      </c>
      <c r="F115" s="9" t="s">
        <v>181</v>
      </c>
      <c r="G115" s="10" t="s">
        <v>182</v>
      </c>
      <c r="H115" s="1" t="s">
        <v>50</v>
      </c>
      <c r="I115" s="1" t="s">
        <v>32</v>
      </c>
      <c r="J115" s="1" t="s">
        <v>33</v>
      </c>
      <c r="L115" s="1" t="s">
        <v>203</v>
      </c>
      <c r="M115" s="3">
        <v>21</v>
      </c>
      <c r="N115" s="4">
        <v>6.4008000000000003</v>
      </c>
      <c r="O115" s="5" t="s">
        <v>204</v>
      </c>
      <c r="P115" s="5">
        <v>37312</v>
      </c>
      <c r="V115" s="1" t="s">
        <v>81</v>
      </c>
      <c r="X115" s="1" t="s">
        <v>218</v>
      </c>
    </row>
    <row r="116" spans="1:29" s="1" customFormat="1" ht="13" x14ac:dyDescent="0.2">
      <c r="A116" s="1" t="s">
        <v>757</v>
      </c>
      <c r="D116" s="1" t="s">
        <v>219</v>
      </c>
      <c r="F116" s="9" t="s">
        <v>181</v>
      </c>
      <c r="G116" s="10" t="s">
        <v>182</v>
      </c>
      <c r="H116" s="1" t="s">
        <v>31</v>
      </c>
      <c r="I116" s="1" t="s">
        <v>32</v>
      </c>
      <c r="J116" s="1" t="s">
        <v>33</v>
      </c>
      <c r="L116" s="1" t="s">
        <v>220</v>
      </c>
      <c r="M116" s="3">
        <v>23</v>
      </c>
      <c r="N116" s="4">
        <v>7.0104000000000006</v>
      </c>
      <c r="O116" s="5" t="s">
        <v>204</v>
      </c>
      <c r="P116" s="5">
        <v>37312</v>
      </c>
      <c r="V116" s="1" t="s">
        <v>81</v>
      </c>
      <c r="X116" s="1">
        <v>1</v>
      </c>
      <c r="AC116" s="1" t="s">
        <v>221</v>
      </c>
    </row>
    <row r="117" spans="1:29" s="1" customFormat="1" ht="13" x14ac:dyDescent="0.2">
      <c r="A117" s="1" t="s">
        <v>761</v>
      </c>
      <c r="D117" s="1" t="s">
        <v>222</v>
      </c>
      <c r="F117" s="9" t="s">
        <v>181</v>
      </c>
      <c r="G117" s="10" t="s">
        <v>182</v>
      </c>
      <c r="H117" s="1" t="s">
        <v>42</v>
      </c>
      <c r="I117" s="1" t="s">
        <v>43</v>
      </c>
      <c r="J117" s="1" t="s">
        <v>33</v>
      </c>
      <c r="L117" s="1" t="s">
        <v>220</v>
      </c>
      <c r="M117" s="3">
        <v>6</v>
      </c>
      <c r="N117" s="4">
        <v>1.8288</v>
      </c>
      <c r="O117" s="5" t="s">
        <v>204</v>
      </c>
      <c r="P117" s="5">
        <v>37312</v>
      </c>
      <c r="V117" s="1" t="s">
        <v>81</v>
      </c>
      <c r="X117" s="1">
        <v>2</v>
      </c>
      <c r="AC117" s="1" t="s">
        <v>221</v>
      </c>
    </row>
    <row r="118" spans="1:29" s="1" customFormat="1" ht="13" x14ac:dyDescent="0.2">
      <c r="A118" s="1" t="s">
        <v>761</v>
      </c>
      <c r="D118" s="1" t="s">
        <v>223</v>
      </c>
      <c r="F118" s="9" t="s">
        <v>181</v>
      </c>
      <c r="G118" s="10" t="s">
        <v>182</v>
      </c>
      <c r="H118" s="1" t="s">
        <v>38</v>
      </c>
      <c r="I118" s="1" t="s">
        <v>32</v>
      </c>
      <c r="J118" s="1" t="s">
        <v>33</v>
      </c>
      <c r="L118" s="1" t="s">
        <v>220</v>
      </c>
      <c r="M118" s="3">
        <v>6</v>
      </c>
      <c r="N118" s="4">
        <v>1.8288</v>
      </c>
      <c r="O118" s="5" t="s">
        <v>204</v>
      </c>
      <c r="P118" s="5">
        <v>37312</v>
      </c>
      <c r="V118" s="1" t="s">
        <v>81</v>
      </c>
      <c r="X118" s="1">
        <v>3</v>
      </c>
      <c r="AC118" s="1" t="s">
        <v>221</v>
      </c>
    </row>
    <row r="119" spans="1:29" s="1" customFormat="1" ht="13" x14ac:dyDescent="0.2">
      <c r="A119" s="1" t="s">
        <v>761</v>
      </c>
      <c r="D119" s="1" t="s">
        <v>224</v>
      </c>
      <c r="F119" s="9" t="s">
        <v>181</v>
      </c>
      <c r="G119" s="10" t="s">
        <v>182</v>
      </c>
      <c r="H119" s="1" t="s">
        <v>50</v>
      </c>
      <c r="I119" s="1" t="s">
        <v>32</v>
      </c>
      <c r="J119" s="1" t="s">
        <v>33</v>
      </c>
      <c r="L119" s="1" t="s">
        <v>220</v>
      </c>
      <c r="M119" s="3">
        <v>6</v>
      </c>
      <c r="N119" s="4">
        <v>1.8288</v>
      </c>
      <c r="O119" s="5" t="s">
        <v>204</v>
      </c>
      <c r="P119" s="5">
        <v>37312</v>
      </c>
      <c r="V119" s="1" t="s">
        <v>81</v>
      </c>
      <c r="X119" s="1">
        <v>4</v>
      </c>
      <c r="AC119" s="1" t="s">
        <v>221</v>
      </c>
    </row>
    <row r="120" spans="1:29" s="1" customFormat="1" ht="13" hidden="1" x14ac:dyDescent="0.2">
      <c r="C120" s="1" t="s">
        <v>623</v>
      </c>
      <c r="D120" s="1" t="s">
        <v>225</v>
      </c>
      <c r="F120" s="9" t="s">
        <v>181</v>
      </c>
      <c r="G120" s="10" t="s">
        <v>182</v>
      </c>
      <c r="H120" s="1" t="s">
        <v>40</v>
      </c>
      <c r="I120" s="1" t="s">
        <v>32</v>
      </c>
      <c r="J120" s="1" t="s">
        <v>33</v>
      </c>
      <c r="L120" s="1" t="s">
        <v>220</v>
      </c>
      <c r="M120" s="3">
        <v>6</v>
      </c>
      <c r="N120" s="4">
        <v>1.8288</v>
      </c>
      <c r="O120" s="5" t="s">
        <v>204</v>
      </c>
      <c r="P120" s="5">
        <v>37312</v>
      </c>
      <c r="V120" s="1" t="s">
        <v>81</v>
      </c>
      <c r="X120" s="1">
        <v>5</v>
      </c>
      <c r="AC120" s="1" t="s">
        <v>221</v>
      </c>
    </row>
    <row r="121" spans="1:29" s="1" customFormat="1" ht="13" x14ac:dyDescent="0.2">
      <c r="A121" s="1" t="s">
        <v>761</v>
      </c>
      <c r="D121" s="1" t="s">
        <v>226</v>
      </c>
      <c r="F121" s="9" t="s">
        <v>181</v>
      </c>
      <c r="G121" s="10" t="s">
        <v>182</v>
      </c>
      <c r="H121" s="1" t="s">
        <v>31</v>
      </c>
      <c r="I121" s="1" t="s">
        <v>32</v>
      </c>
      <c r="J121" s="1" t="s">
        <v>33</v>
      </c>
      <c r="L121" s="1" t="s">
        <v>220</v>
      </c>
      <c r="M121" s="3">
        <v>6</v>
      </c>
      <c r="N121" s="4">
        <v>1.8288</v>
      </c>
      <c r="O121" s="5" t="s">
        <v>204</v>
      </c>
      <c r="P121" s="5">
        <v>37312</v>
      </c>
      <c r="V121" s="1" t="s">
        <v>81</v>
      </c>
      <c r="X121" s="1">
        <v>7</v>
      </c>
      <c r="AC121" s="1" t="s">
        <v>221</v>
      </c>
    </row>
    <row r="122" spans="1:29" s="1" customFormat="1" ht="13" x14ac:dyDescent="0.2">
      <c r="A122" s="1" t="s">
        <v>761</v>
      </c>
      <c r="D122" s="1" t="s">
        <v>227</v>
      </c>
      <c r="F122" s="9" t="s">
        <v>181</v>
      </c>
      <c r="G122" s="10" t="s">
        <v>182</v>
      </c>
      <c r="H122" s="1" t="s">
        <v>38</v>
      </c>
      <c r="I122" s="1" t="s">
        <v>32</v>
      </c>
      <c r="J122" s="1" t="s">
        <v>33</v>
      </c>
      <c r="L122" s="1" t="s">
        <v>220</v>
      </c>
      <c r="M122" s="3">
        <v>6</v>
      </c>
      <c r="N122" s="4">
        <v>1.8288</v>
      </c>
      <c r="O122" s="5" t="s">
        <v>204</v>
      </c>
      <c r="P122" s="5">
        <v>37312</v>
      </c>
      <c r="V122" s="1" t="s">
        <v>81</v>
      </c>
      <c r="X122" s="1">
        <v>6</v>
      </c>
      <c r="AC122" s="1" t="s">
        <v>221</v>
      </c>
    </row>
    <row r="123" spans="1:29" s="1" customFormat="1" ht="13" x14ac:dyDescent="0.2">
      <c r="A123" s="1" t="s">
        <v>761</v>
      </c>
      <c r="D123" s="1" t="s">
        <v>228</v>
      </c>
      <c r="F123" s="9" t="s">
        <v>181</v>
      </c>
      <c r="G123" s="10" t="s">
        <v>182</v>
      </c>
      <c r="H123" s="1" t="s">
        <v>42</v>
      </c>
      <c r="I123" s="1" t="s">
        <v>43</v>
      </c>
      <c r="J123" s="1" t="s">
        <v>33</v>
      </c>
      <c r="L123" s="1" t="s">
        <v>220</v>
      </c>
      <c r="M123" s="3">
        <v>6</v>
      </c>
      <c r="N123" s="4">
        <v>1.8288</v>
      </c>
      <c r="O123" s="5" t="s">
        <v>204</v>
      </c>
      <c r="P123" s="5">
        <v>37312</v>
      </c>
      <c r="V123" s="1" t="s">
        <v>81</v>
      </c>
      <c r="X123" s="1">
        <v>8</v>
      </c>
      <c r="AC123" s="1" t="s">
        <v>221</v>
      </c>
    </row>
    <row r="124" spans="1:29" s="1" customFormat="1" ht="13" x14ac:dyDescent="0.2">
      <c r="A124" s="1" t="s">
        <v>761</v>
      </c>
      <c r="D124" s="1" t="s">
        <v>229</v>
      </c>
      <c r="F124" s="9" t="s">
        <v>181</v>
      </c>
      <c r="G124" s="10" t="s">
        <v>182</v>
      </c>
      <c r="H124" s="1" t="s">
        <v>50</v>
      </c>
      <c r="I124" s="1" t="s">
        <v>32</v>
      </c>
      <c r="J124" s="1" t="s">
        <v>33</v>
      </c>
      <c r="L124" s="1" t="s">
        <v>220</v>
      </c>
      <c r="M124" s="3">
        <v>6</v>
      </c>
      <c r="N124" s="4">
        <v>1.8288</v>
      </c>
      <c r="O124" s="5" t="s">
        <v>204</v>
      </c>
      <c r="P124" s="5">
        <v>37312</v>
      </c>
      <c r="V124" s="1" t="s">
        <v>81</v>
      </c>
      <c r="X124" s="1">
        <v>9</v>
      </c>
      <c r="AC124" s="1" t="s">
        <v>221</v>
      </c>
    </row>
    <row r="125" spans="1:29" s="1" customFormat="1" ht="13" hidden="1" x14ac:dyDescent="0.2">
      <c r="C125" s="1" t="s">
        <v>623</v>
      </c>
      <c r="D125" s="1" t="s">
        <v>230</v>
      </c>
      <c r="F125" s="9" t="s">
        <v>181</v>
      </c>
      <c r="G125" s="10" t="s">
        <v>182</v>
      </c>
      <c r="H125" s="1" t="s">
        <v>40</v>
      </c>
      <c r="I125" s="1" t="s">
        <v>32</v>
      </c>
      <c r="J125" s="1" t="s">
        <v>33</v>
      </c>
      <c r="L125" s="1" t="s">
        <v>220</v>
      </c>
      <c r="M125" s="3">
        <v>6</v>
      </c>
      <c r="N125" s="4">
        <v>1.8288</v>
      </c>
      <c r="O125" s="5" t="s">
        <v>204</v>
      </c>
      <c r="P125" s="5">
        <v>37312</v>
      </c>
      <c r="V125" s="1" t="s">
        <v>81</v>
      </c>
      <c r="X125" s="1" t="s">
        <v>156</v>
      </c>
      <c r="AC125" s="1" t="s">
        <v>221</v>
      </c>
    </row>
    <row r="126" spans="1:29" s="1" customFormat="1" ht="13" hidden="1" x14ac:dyDescent="0.2">
      <c r="C126" s="1" t="s">
        <v>623</v>
      </c>
      <c r="D126" s="1" t="s">
        <v>231</v>
      </c>
      <c r="F126" s="9" t="s">
        <v>181</v>
      </c>
      <c r="G126" s="10" t="s">
        <v>182</v>
      </c>
      <c r="H126" s="1" t="s">
        <v>40</v>
      </c>
      <c r="I126" s="1" t="s">
        <v>32</v>
      </c>
      <c r="J126" s="1" t="s">
        <v>33</v>
      </c>
      <c r="L126" s="1" t="s">
        <v>220</v>
      </c>
      <c r="M126" s="3">
        <v>6</v>
      </c>
      <c r="N126" s="4">
        <v>1.8288</v>
      </c>
      <c r="O126" s="5" t="s">
        <v>204</v>
      </c>
      <c r="P126" s="5">
        <v>37312</v>
      </c>
      <c r="V126" s="1" t="s">
        <v>81</v>
      </c>
      <c r="X126" s="1" t="s">
        <v>150</v>
      </c>
      <c r="AC126" s="1" t="s">
        <v>221</v>
      </c>
    </row>
    <row r="127" spans="1:29" s="1" customFormat="1" ht="13" x14ac:dyDescent="0.2">
      <c r="A127" s="1" t="s">
        <v>761</v>
      </c>
      <c r="D127" s="1" t="s">
        <v>232</v>
      </c>
      <c r="F127" s="9" t="s">
        <v>181</v>
      </c>
      <c r="G127" s="10" t="s">
        <v>182</v>
      </c>
      <c r="H127" s="1" t="s">
        <v>42</v>
      </c>
      <c r="I127" s="1" t="s">
        <v>43</v>
      </c>
      <c r="J127" s="1" t="s">
        <v>33</v>
      </c>
      <c r="L127" s="1" t="s">
        <v>220</v>
      </c>
      <c r="M127" s="3">
        <v>6</v>
      </c>
      <c r="N127" s="4">
        <v>1.8288</v>
      </c>
      <c r="O127" s="5" t="s">
        <v>204</v>
      </c>
      <c r="P127" s="5">
        <v>37312</v>
      </c>
      <c r="V127" s="1" t="s">
        <v>81</v>
      </c>
      <c r="X127" s="1" t="s">
        <v>152</v>
      </c>
      <c r="AC127" s="1" t="s">
        <v>221</v>
      </c>
    </row>
    <row r="128" spans="1:29" s="1" customFormat="1" ht="13" x14ac:dyDescent="0.2">
      <c r="A128" s="1" t="s">
        <v>761</v>
      </c>
      <c r="D128" s="1" t="s">
        <v>233</v>
      </c>
      <c r="F128" s="9" t="s">
        <v>181</v>
      </c>
      <c r="G128" s="10" t="s">
        <v>182</v>
      </c>
      <c r="H128" s="1" t="s">
        <v>42</v>
      </c>
      <c r="I128" s="1" t="s">
        <v>43</v>
      </c>
      <c r="J128" s="1" t="s">
        <v>33</v>
      </c>
      <c r="L128" s="1" t="s">
        <v>220</v>
      </c>
      <c r="M128" s="3">
        <v>6</v>
      </c>
      <c r="N128" s="4">
        <v>1.8288</v>
      </c>
      <c r="O128" s="5" t="s">
        <v>204</v>
      </c>
      <c r="P128" s="5">
        <v>37312</v>
      </c>
      <c r="V128" s="1" t="s">
        <v>81</v>
      </c>
      <c r="X128" s="1" t="s">
        <v>154</v>
      </c>
      <c r="AC128" s="1" t="s">
        <v>221</v>
      </c>
    </row>
    <row r="129" spans="1:29" s="1" customFormat="1" ht="13" x14ac:dyDescent="0.2">
      <c r="A129" s="1" t="s">
        <v>761</v>
      </c>
      <c r="D129" s="1" t="s">
        <v>234</v>
      </c>
      <c r="F129" s="9" t="s">
        <v>181</v>
      </c>
      <c r="G129" s="10" t="s">
        <v>182</v>
      </c>
      <c r="H129" s="1" t="s">
        <v>38</v>
      </c>
      <c r="I129" s="1" t="s">
        <v>32</v>
      </c>
      <c r="J129" s="1" t="s">
        <v>33</v>
      </c>
      <c r="L129" s="1" t="s">
        <v>220</v>
      </c>
      <c r="M129" s="3">
        <v>6</v>
      </c>
      <c r="N129" s="4">
        <v>1.8288</v>
      </c>
      <c r="O129" s="5" t="s">
        <v>204</v>
      </c>
      <c r="P129" s="5">
        <v>37312</v>
      </c>
      <c r="V129" s="1" t="s">
        <v>81</v>
      </c>
      <c r="X129" s="1" t="s">
        <v>163</v>
      </c>
      <c r="AC129" s="1" t="s">
        <v>221</v>
      </c>
    </row>
    <row r="130" spans="1:29" s="1" customFormat="1" ht="13" x14ac:dyDescent="0.2">
      <c r="A130" s="1" t="s">
        <v>761</v>
      </c>
      <c r="D130" s="1" t="s">
        <v>235</v>
      </c>
      <c r="F130" s="9" t="s">
        <v>181</v>
      </c>
      <c r="G130" s="10" t="s">
        <v>182</v>
      </c>
      <c r="H130" s="1" t="s">
        <v>42</v>
      </c>
      <c r="I130" s="1" t="s">
        <v>43</v>
      </c>
      <c r="J130" s="1" t="s">
        <v>33</v>
      </c>
      <c r="L130" s="1" t="s">
        <v>220</v>
      </c>
      <c r="M130" s="3">
        <v>6</v>
      </c>
      <c r="N130" s="4">
        <v>1.8288</v>
      </c>
      <c r="O130" s="5" t="s">
        <v>204</v>
      </c>
      <c r="P130" s="5">
        <v>37312</v>
      </c>
      <c r="V130" s="1" t="s">
        <v>81</v>
      </c>
      <c r="X130" s="1" t="s">
        <v>236</v>
      </c>
      <c r="AC130" s="1" t="s">
        <v>221</v>
      </c>
    </row>
    <row r="131" spans="1:29" s="1" customFormat="1" ht="13" x14ac:dyDescent="0.2">
      <c r="A131" s="1" t="s">
        <v>761</v>
      </c>
      <c r="D131" s="1" t="s">
        <v>237</v>
      </c>
      <c r="F131" s="9" t="s">
        <v>181</v>
      </c>
      <c r="G131" s="8" t="s">
        <v>238</v>
      </c>
      <c r="H131" s="1" t="s">
        <v>38</v>
      </c>
      <c r="I131" s="1" t="s">
        <v>32</v>
      </c>
      <c r="J131" s="1" t="s">
        <v>33</v>
      </c>
      <c r="L131" s="1" t="s">
        <v>239</v>
      </c>
      <c r="M131" s="3">
        <v>6</v>
      </c>
      <c r="N131" s="4">
        <v>1.8288</v>
      </c>
      <c r="O131" s="5" t="s">
        <v>240</v>
      </c>
      <c r="P131" s="5">
        <v>37312</v>
      </c>
      <c r="V131" s="1" t="s">
        <v>241</v>
      </c>
      <c r="X131" s="7"/>
      <c r="Z131" s="7"/>
      <c r="AC131" s="1" t="s">
        <v>242</v>
      </c>
    </row>
    <row r="132" spans="1:29" s="1" customFormat="1" ht="13" x14ac:dyDescent="0.2">
      <c r="A132" s="1" t="s">
        <v>761</v>
      </c>
      <c r="D132" s="1" t="s">
        <v>243</v>
      </c>
      <c r="F132" s="9" t="s">
        <v>181</v>
      </c>
      <c r="G132" s="8" t="s">
        <v>238</v>
      </c>
      <c r="H132" s="1" t="s">
        <v>97</v>
      </c>
      <c r="I132" s="1" t="s">
        <v>98</v>
      </c>
      <c r="J132" s="1" t="s">
        <v>33</v>
      </c>
      <c r="L132" s="1" t="s">
        <v>239</v>
      </c>
      <c r="M132" s="3">
        <v>48</v>
      </c>
      <c r="N132" s="4">
        <v>14.6304</v>
      </c>
      <c r="O132" s="5" t="s">
        <v>240</v>
      </c>
      <c r="P132" s="5">
        <v>37312</v>
      </c>
      <c r="V132" s="1" t="s">
        <v>241</v>
      </c>
      <c r="X132" s="7"/>
      <c r="Z132" s="7"/>
      <c r="AC132" s="1" t="s">
        <v>242</v>
      </c>
    </row>
    <row r="133" spans="1:29" s="1" customFormat="1" ht="13" x14ac:dyDescent="0.2">
      <c r="A133" s="1" t="s">
        <v>761</v>
      </c>
      <c r="D133" s="1" t="s">
        <v>244</v>
      </c>
      <c r="F133" s="9" t="s">
        <v>181</v>
      </c>
      <c r="G133" s="8" t="s">
        <v>238</v>
      </c>
      <c r="H133" s="1" t="s">
        <v>40</v>
      </c>
      <c r="I133" s="1" t="s">
        <v>32</v>
      </c>
      <c r="J133" s="1" t="s">
        <v>33</v>
      </c>
      <c r="L133" s="1" t="s">
        <v>239</v>
      </c>
      <c r="M133" s="3">
        <v>48</v>
      </c>
      <c r="N133" s="4">
        <v>14.6304</v>
      </c>
      <c r="O133" s="5" t="s">
        <v>240</v>
      </c>
      <c r="P133" s="5">
        <v>37312</v>
      </c>
      <c r="V133" s="1" t="s">
        <v>241</v>
      </c>
      <c r="X133" s="7"/>
      <c r="Z133" s="7"/>
      <c r="AC133" s="1" t="s">
        <v>242</v>
      </c>
    </row>
    <row r="134" spans="1:29" s="1" customFormat="1" ht="13" x14ac:dyDescent="0.2">
      <c r="A134" s="1" t="s">
        <v>761</v>
      </c>
      <c r="D134" s="1" t="s">
        <v>245</v>
      </c>
      <c r="F134" s="9" t="s">
        <v>181</v>
      </c>
      <c r="G134" s="8" t="s">
        <v>238</v>
      </c>
      <c r="H134" s="1" t="s">
        <v>50</v>
      </c>
      <c r="I134" s="1" t="s">
        <v>32</v>
      </c>
      <c r="J134" s="1" t="s">
        <v>33</v>
      </c>
      <c r="L134" s="1" t="s">
        <v>239</v>
      </c>
      <c r="M134" s="3">
        <v>48</v>
      </c>
      <c r="N134" s="4">
        <v>14.6304</v>
      </c>
      <c r="O134" s="5" t="s">
        <v>240</v>
      </c>
      <c r="P134" s="5">
        <v>37312</v>
      </c>
      <c r="V134" s="1" t="s">
        <v>241</v>
      </c>
      <c r="X134" s="7"/>
      <c r="Z134" s="7"/>
      <c r="AC134" s="1" t="s">
        <v>242</v>
      </c>
    </row>
    <row r="135" spans="1:29" s="1" customFormat="1" ht="13" hidden="1" x14ac:dyDescent="0.2">
      <c r="C135" s="1" t="s">
        <v>623</v>
      </c>
      <c r="D135" s="1" t="s">
        <v>246</v>
      </c>
      <c r="F135" s="9" t="s">
        <v>181</v>
      </c>
      <c r="G135" s="8" t="s">
        <v>238</v>
      </c>
      <c r="H135" s="1" t="s">
        <v>31</v>
      </c>
      <c r="I135" s="1" t="s">
        <v>32</v>
      </c>
      <c r="J135" s="1" t="s">
        <v>33</v>
      </c>
      <c r="L135" s="1" t="s">
        <v>239</v>
      </c>
      <c r="M135" s="3">
        <v>47</v>
      </c>
      <c r="N135" s="4">
        <v>14.3256</v>
      </c>
      <c r="O135" s="5" t="s">
        <v>240</v>
      </c>
      <c r="P135" s="5">
        <v>37312</v>
      </c>
      <c r="V135" s="1" t="s">
        <v>241</v>
      </c>
      <c r="X135" s="7"/>
      <c r="Z135" s="7"/>
      <c r="AC135" s="1" t="s">
        <v>242</v>
      </c>
    </row>
    <row r="136" spans="1:29" s="1" customFormat="1" ht="13" x14ac:dyDescent="0.2">
      <c r="A136" s="1" t="s">
        <v>761</v>
      </c>
      <c r="D136" s="1" t="s">
        <v>247</v>
      </c>
      <c r="F136" s="9" t="s">
        <v>181</v>
      </c>
      <c r="G136" s="8" t="s">
        <v>238</v>
      </c>
      <c r="H136" s="1" t="s">
        <v>110</v>
      </c>
      <c r="I136" s="1" t="s">
        <v>111</v>
      </c>
      <c r="J136" s="1" t="s">
        <v>33</v>
      </c>
      <c r="L136" s="1" t="s">
        <v>239</v>
      </c>
      <c r="M136" s="3">
        <v>47</v>
      </c>
      <c r="N136" s="4">
        <v>14.3256</v>
      </c>
      <c r="O136" s="5" t="s">
        <v>240</v>
      </c>
      <c r="P136" s="5">
        <v>37312</v>
      </c>
      <c r="V136" s="1" t="s">
        <v>241</v>
      </c>
      <c r="X136" s="7"/>
      <c r="Z136" s="7"/>
      <c r="AC136" s="1" t="s">
        <v>242</v>
      </c>
    </row>
    <row r="137" spans="1:29" s="1" customFormat="1" ht="13" x14ac:dyDescent="0.2">
      <c r="A137" s="1" t="s">
        <v>761</v>
      </c>
      <c r="D137" s="1" t="s">
        <v>248</v>
      </c>
      <c r="F137" s="9" t="s">
        <v>181</v>
      </c>
      <c r="G137" s="8" t="s">
        <v>238</v>
      </c>
      <c r="H137" s="1" t="s">
        <v>249</v>
      </c>
      <c r="I137" s="1" t="s">
        <v>111</v>
      </c>
      <c r="J137" s="1" t="s">
        <v>33</v>
      </c>
      <c r="L137" s="1" t="s">
        <v>239</v>
      </c>
      <c r="M137" s="3">
        <v>48</v>
      </c>
      <c r="N137" s="4">
        <v>14.6304</v>
      </c>
      <c r="O137" s="5" t="s">
        <v>240</v>
      </c>
      <c r="P137" s="5">
        <v>37312</v>
      </c>
      <c r="V137" s="1" t="s">
        <v>241</v>
      </c>
      <c r="X137" s="7"/>
      <c r="Z137" s="7"/>
      <c r="AC137" s="1" t="s">
        <v>242</v>
      </c>
    </row>
    <row r="138" spans="1:29" s="1" customFormat="1" ht="13" x14ac:dyDescent="0.2">
      <c r="A138" s="1" t="s">
        <v>761</v>
      </c>
      <c r="D138" s="1" t="s">
        <v>250</v>
      </c>
      <c r="F138" s="9" t="s">
        <v>181</v>
      </c>
      <c r="G138" s="8" t="s">
        <v>238</v>
      </c>
      <c r="H138" s="1" t="s">
        <v>251</v>
      </c>
      <c r="J138" s="1" t="s">
        <v>33</v>
      </c>
      <c r="L138" s="1" t="s">
        <v>239</v>
      </c>
      <c r="M138" s="3">
        <v>48</v>
      </c>
      <c r="N138" s="4">
        <v>14.6304</v>
      </c>
      <c r="O138" s="5" t="s">
        <v>240</v>
      </c>
      <c r="P138" s="5">
        <v>37312</v>
      </c>
      <c r="V138" s="1" t="s">
        <v>241</v>
      </c>
      <c r="X138" s="7"/>
      <c r="Z138" s="7"/>
      <c r="AC138" s="1" t="s">
        <v>242</v>
      </c>
    </row>
    <row r="139" spans="1:29" s="1" customFormat="1" ht="13" x14ac:dyDescent="0.2">
      <c r="A139" s="1" t="s">
        <v>761</v>
      </c>
      <c r="D139" s="1" t="s">
        <v>252</v>
      </c>
      <c r="F139" s="9" t="s">
        <v>181</v>
      </c>
      <c r="G139" s="8" t="s">
        <v>238</v>
      </c>
      <c r="H139" s="1" t="s">
        <v>253</v>
      </c>
      <c r="I139" s="1" t="s">
        <v>254</v>
      </c>
      <c r="J139" s="1" t="s">
        <v>33</v>
      </c>
      <c r="L139" s="1" t="s">
        <v>239</v>
      </c>
      <c r="M139" s="3">
        <v>48</v>
      </c>
      <c r="N139" s="4">
        <v>14.6304</v>
      </c>
      <c r="O139" s="5" t="s">
        <v>240</v>
      </c>
      <c r="P139" s="5">
        <v>37312</v>
      </c>
      <c r="V139" s="1" t="s">
        <v>241</v>
      </c>
      <c r="X139" s="7"/>
      <c r="Z139" s="7"/>
      <c r="AC139" s="1" t="s">
        <v>242</v>
      </c>
    </row>
    <row r="140" spans="1:29" s="1" customFormat="1" ht="13" x14ac:dyDescent="0.2">
      <c r="A140" s="1" t="s">
        <v>761</v>
      </c>
      <c r="D140" s="1" t="s">
        <v>255</v>
      </c>
      <c r="F140" s="9" t="s">
        <v>181</v>
      </c>
      <c r="G140" s="8" t="s">
        <v>238</v>
      </c>
      <c r="H140" s="1" t="s">
        <v>256</v>
      </c>
      <c r="I140" s="1" t="s">
        <v>60</v>
      </c>
      <c r="J140" s="1" t="s">
        <v>33</v>
      </c>
      <c r="L140" s="1" t="s">
        <v>239</v>
      </c>
      <c r="M140" s="3">
        <v>48</v>
      </c>
      <c r="N140" s="4">
        <v>14.6304</v>
      </c>
      <c r="O140" s="5" t="s">
        <v>240</v>
      </c>
      <c r="P140" s="5">
        <v>37312</v>
      </c>
      <c r="V140" s="1" t="s">
        <v>241</v>
      </c>
      <c r="X140" s="7"/>
      <c r="Z140" s="7"/>
      <c r="AC140" s="1" t="s">
        <v>242</v>
      </c>
    </row>
    <row r="141" spans="1:29" s="1" customFormat="1" ht="13" x14ac:dyDescent="0.2">
      <c r="A141" s="1" t="s">
        <v>761</v>
      </c>
      <c r="D141" s="1" t="s">
        <v>257</v>
      </c>
      <c r="F141" s="9" t="s">
        <v>181</v>
      </c>
      <c r="G141" s="8" t="s">
        <v>238</v>
      </c>
      <c r="H141" s="1" t="s">
        <v>68</v>
      </c>
      <c r="I141" s="1" t="s">
        <v>69</v>
      </c>
      <c r="J141" s="1" t="s">
        <v>33</v>
      </c>
      <c r="L141" s="1" t="s">
        <v>239</v>
      </c>
      <c r="M141" s="3">
        <v>41</v>
      </c>
      <c r="N141" s="4">
        <v>12.4968</v>
      </c>
      <c r="O141" s="5" t="s">
        <v>240</v>
      </c>
      <c r="P141" s="5">
        <v>37312</v>
      </c>
      <c r="V141" s="1" t="s">
        <v>241</v>
      </c>
      <c r="X141" s="7"/>
      <c r="Z141" s="7"/>
      <c r="AC141" s="1" t="s">
        <v>242</v>
      </c>
    </row>
    <row r="142" spans="1:29" s="1" customFormat="1" ht="13" hidden="1" x14ac:dyDescent="0.2">
      <c r="C142" s="1" t="s">
        <v>623</v>
      </c>
      <c r="D142" s="1" t="s">
        <v>258</v>
      </c>
      <c r="F142" s="9" t="s">
        <v>181</v>
      </c>
      <c r="G142" s="8" t="s">
        <v>238</v>
      </c>
      <c r="H142" s="1" t="s">
        <v>259</v>
      </c>
      <c r="I142" s="1" t="s">
        <v>254</v>
      </c>
      <c r="J142" s="1" t="s">
        <v>33</v>
      </c>
      <c r="L142" s="1" t="s">
        <v>239</v>
      </c>
      <c r="M142" s="3">
        <v>41</v>
      </c>
      <c r="N142" s="4">
        <v>12.4968</v>
      </c>
      <c r="O142" s="5" t="s">
        <v>240</v>
      </c>
      <c r="P142" s="5">
        <v>37312</v>
      </c>
      <c r="V142" s="1" t="s">
        <v>241</v>
      </c>
      <c r="X142" s="7"/>
      <c r="Z142" s="7"/>
      <c r="AC142" s="1" t="s">
        <v>242</v>
      </c>
    </row>
    <row r="143" spans="1:29" s="1" customFormat="1" ht="13" x14ac:dyDescent="0.2">
      <c r="A143" s="1" t="s">
        <v>761</v>
      </c>
      <c r="D143" s="1" t="s">
        <v>260</v>
      </c>
      <c r="F143" s="9" t="s">
        <v>181</v>
      </c>
      <c r="G143" s="8" t="s">
        <v>238</v>
      </c>
      <c r="H143" s="1" t="s">
        <v>42</v>
      </c>
      <c r="I143" s="1" t="s">
        <v>43</v>
      </c>
      <c r="J143" s="1" t="s">
        <v>33</v>
      </c>
      <c r="L143" s="1" t="s">
        <v>239</v>
      </c>
      <c r="M143" s="3">
        <v>40</v>
      </c>
      <c r="N143" s="4">
        <v>12.192</v>
      </c>
      <c r="O143" s="5" t="s">
        <v>240</v>
      </c>
      <c r="P143" s="5">
        <v>37312</v>
      </c>
      <c r="V143" s="1" t="s">
        <v>241</v>
      </c>
      <c r="X143" s="7"/>
      <c r="Z143" s="7"/>
      <c r="AC143" s="1" t="s">
        <v>242</v>
      </c>
    </row>
    <row r="144" spans="1:29" s="1" customFormat="1" ht="13" hidden="1" x14ac:dyDescent="0.2">
      <c r="C144" s="1" t="s">
        <v>623</v>
      </c>
      <c r="D144" s="1" t="s">
        <v>261</v>
      </c>
      <c r="F144" s="9" t="s">
        <v>181</v>
      </c>
      <c r="G144" s="8" t="s">
        <v>238</v>
      </c>
      <c r="H144" s="1" t="s">
        <v>146</v>
      </c>
      <c r="I144" s="1" t="s">
        <v>60</v>
      </c>
      <c r="J144" s="1" t="s">
        <v>33</v>
      </c>
      <c r="L144" s="1" t="s">
        <v>239</v>
      </c>
      <c r="M144" s="3">
        <v>37</v>
      </c>
      <c r="N144" s="4">
        <v>11.2776</v>
      </c>
      <c r="O144" s="5" t="s">
        <v>240</v>
      </c>
      <c r="P144" s="5">
        <v>37312</v>
      </c>
      <c r="V144" s="1" t="s">
        <v>241</v>
      </c>
      <c r="X144" s="7"/>
      <c r="Z144" s="7"/>
      <c r="AC144" s="1" t="s">
        <v>242</v>
      </c>
    </row>
    <row r="145" spans="1:29" s="1" customFormat="1" ht="13" x14ac:dyDescent="0.2">
      <c r="A145" s="1" t="s">
        <v>761</v>
      </c>
      <c r="D145" s="1" t="s">
        <v>262</v>
      </c>
      <c r="F145" s="9" t="s">
        <v>181</v>
      </c>
      <c r="G145" s="8" t="s">
        <v>238</v>
      </c>
      <c r="H145" s="1" t="s">
        <v>87</v>
      </c>
      <c r="I145" s="1" t="s">
        <v>88</v>
      </c>
      <c r="J145" s="1" t="s">
        <v>33</v>
      </c>
      <c r="L145" s="1" t="s">
        <v>239</v>
      </c>
      <c r="M145" s="3">
        <v>45</v>
      </c>
      <c r="N145" s="4">
        <v>13.715999999999999</v>
      </c>
      <c r="O145" s="5" t="s">
        <v>240</v>
      </c>
      <c r="P145" s="5">
        <v>37312</v>
      </c>
      <c r="V145" s="1" t="s">
        <v>241</v>
      </c>
      <c r="X145" s="7"/>
      <c r="Z145" s="7"/>
      <c r="AC145" s="1" t="s">
        <v>242</v>
      </c>
    </row>
    <row r="146" spans="1:29" s="1" customFormat="1" ht="13" x14ac:dyDescent="0.2">
      <c r="A146" s="1" t="s">
        <v>761</v>
      </c>
      <c r="D146" s="1" t="s">
        <v>263</v>
      </c>
      <c r="F146" s="9" t="s">
        <v>181</v>
      </c>
      <c r="G146" s="8" t="s">
        <v>238</v>
      </c>
      <c r="H146" s="1" t="s">
        <v>68</v>
      </c>
      <c r="I146" s="1" t="s">
        <v>69</v>
      </c>
      <c r="J146" s="1" t="s">
        <v>33</v>
      </c>
      <c r="L146" s="1" t="s">
        <v>239</v>
      </c>
      <c r="M146" s="3">
        <v>42</v>
      </c>
      <c r="N146" s="4">
        <v>12.801600000000001</v>
      </c>
      <c r="O146" s="5" t="s">
        <v>240</v>
      </c>
      <c r="P146" s="5">
        <v>37312</v>
      </c>
      <c r="V146" s="1" t="s">
        <v>241</v>
      </c>
      <c r="X146" s="7"/>
      <c r="Z146" s="7"/>
      <c r="AC146" s="1" t="s">
        <v>242</v>
      </c>
    </row>
    <row r="147" spans="1:29" s="1" customFormat="1" ht="13" x14ac:dyDescent="0.2">
      <c r="A147" s="1" t="s">
        <v>761</v>
      </c>
      <c r="D147" s="1" t="s">
        <v>264</v>
      </c>
      <c r="F147" s="9" t="s">
        <v>181</v>
      </c>
      <c r="G147" s="8" t="s">
        <v>238</v>
      </c>
      <c r="H147" s="1" t="s">
        <v>87</v>
      </c>
      <c r="I147" s="1" t="s">
        <v>88</v>
      </c>
      <c r="J147" s="1" t="s">
        <v>33</v>
      </c>
      <c r="L147" s="1" t="s">
        <v>239</v>
      </c>
      <c r="M147" s="3">
        <v>43</v>
      </c>
      <c r="N147" s="4">
        <v>13.106400000000001</v>
      </c>
      <c r="O147" s="5" t="s">
        <v>240</v>
      </c>
      <c r="P147" s="5">
        <v>37312</v>
      </c>
      <c r="V147" s="1" t="s">
        <v>241</v>
      </c>
      <c r="X147" s="7"/>
      <c r="Z147" s="7"/>
      <c r="AC147" s="1" t="s">
        <v>242</v>
      </c>
    </row>
    <row r="148" spans="1:29" s="1" customFormat="1" ht="13" x14ac:dyDescent="0.2">
      <c r="A148" s="1" t="s">
        <v>761</v>
      </c>
      <c r="D148" s="1" t="s">
        <v>265</v>
      </c>
      <c r="F148" s="9" t="s">
        <v>181</v>
      </c>
      <c r="G148" s="8" t="s">
        <v>238</v>
      </c>
      <c r="H148" s="1" t="s">
        <v>31</v>
      </c>
      <c r="I148" s="1" t="s">
        <v>32</v>
      </c>
      <c r="J148" s="1" t="s">
        <v>33</v>
      </c>
      <c r="L148" s="1" t="s">
        <v>239</v>
      </c>
      <c r="M148" s="3">
        <v>46</v>
      </c>
      <c r="N148" s="4">
        <v>14.020799999999999</v>
      </c>
      <c r="O148" s="5" t="s">
        <v>240</v>
      </c>
      <c r="P148" s="5">
        <v>37312</v>
      </c>
      <c r="V148" s="1" t="s">
        <v>241</v>
      </c>
      <c r="X148" s="7"/>
      <c r="Z148" s="7"/>
      <c r="AC148" s="1" t="s">
        <v>242</v>
      </c>
    </row>
    <row r="149" spans="1:29" s="1" customFormat="1" ht="13" x14ac:dyDescent="0.2">
      <c r="A149" s="1" t="s">
        <v>761</v>
      </c>
      <c r="D149" s="1" t="s">
        <v>266</v>
      </c>
      <c r="F149" s="9" t="s">
        <v>181</v>
      </c>
      <c r="G149" s="8" t="s">
        <v>238</v>
      </c>
      <c r="H149" s="1" t="s">
        <v>267</v>
      </c>
      <c r="I149" s="1" t="s">
        <v>32</v>
      </c>
      <c r="J149" s="1" t="s">
        <v>33</v>
      </c>
      <c r="L149" s="1" t="s">
        <v>239</v>
      </c>
      <c r="M149" s="3">
        <v>47</v>
      </c>
      <c r="N149" s="4">
        <v>14.3256</v>
      </c>
      <c r="O149" s="5" t="s">
        <v>240</v>
      </c>
      <c r="P149" s="5">
        <v>37312</v>
      </c>
      <c r="V149" s="1" t="s">
        <v>241</v>
      </c>
      <c r="X149" s="7"/>
      <c r="Z149" s="7"/>
      <c r="AC149" s="1" t="s">
        <v>242</v>
      </c>
    </row>
    <row r="150" spans="1:29" s="1" customFormat="1" ht="13" hidden="1" x14ac:dyDescent="0.2">
      <c r="C150" s="1" t="s">
        <v>623</v>
      </c>
      <c r="D150" s="1" t="s">
        <v>268</v>
      </c>
      <c r="F150" s="9" t="s">
        <v>181</v>
      </c>
      <c r="G150" s="8" t="s">
        <v>238</v>
      </c>
      <c r="H150" s="1" t="s">
        <v>259</v>
      </c>
      <c r="I150" s="1" t="s">
        <v>254</v>
      </c>
      <c r="J150" s="1" t="s">
        <v>33</v>
      </c>
      <c r="L150" s="1" t="s">
        <v>239</v>
      </c>
      <c r="M150" s="3">
        <v>46</v>
      </c>
      <c r="N150" s="4">
        <v>14.020799999999999</v>
      </c>
      <c r="O150" s="5" t="s">
        <v>240</v>
      </c>
      <c r="P150" s="5">
        <v>37312</v>
      </c>
      <c r="S150" s="1" t="s">
        <v>269</v>
      </c>
      <c r="V150" s="1" t="s">
        <v>241</v>
      </c>
      <c r="X150" s="7"/>
      <c r="Z150" s="7"/>
      <c r="AC150" s="1" t="s">
        <v>242</v>
      </c>
    </row>
    <row r="151" spans="1:29" s="1" customFormat="1" ht="13" hidden="1" x14ac:dyDescent="0.2">
      <c r="C151" s="1" t="s">
        <v>623</v>
      </c>
      <c r="D151" s="1" t="s">
        <v>270</v>
      </c>
      <c r="F151" s="9" t="s">
        <v>181</v>
      </c>
      <c r="G151" s="8" t="s">
        <v>238</v>
      </c>
      <c r="H151" s="1" t="s">
        <v>259</v>
      </c>
      <c r="I151" s="1" t="s">
        <v>254</v>
      </c>
      <c r="J151" s="1" t="s">
        <v>33</v>
      </c>
      <c r="L151" s="1" t="s">
        <v>239</v>
      </c>
      <c r="M151" s="3">
        <v>51</v>
      </c>
      <c r="N151" s="4">
        <v>15.5448</v>
      </c>
      <c r="O151" s="5" t="s">
        <v>240</v>
      </c>
      <c r="P151" s="5">
        <v>37312</v>
      </c>
      <c r="S151" s="1" t="s">
        <v>271</v>
      </c>
      <c r="V151" s="1" t="s">
        <v>241</v>
      </c>
      <c r="X151" s="7"/>
      <c r="Z151" s="7"/>
      <c r="AC151" s="1" t="s">
        <v>242</v>
      </c>
    </row>
    <row r="152" spans="1:29" s="1" customFormat="1" ht="13" x14ac:dyDescent="0.2">
      <c r="A152" s="1" t="s">
        <v>761</v>
      </c>
      <c r="D152" s="1" t="s">
        <v>272</v>
      </c>
      <c r="F152" s="9" t="s">
        <v>181</v>
      </c>
      <c r="G152" s="8" t="s">
        <v>238</v>
      </c>
      <c r="H152" s="1" t="s">
        <v>87</v>
      </c>
      <c r="I152" s="1" t="s">
        <v>88</v>
      </c>
      <c r="J152" s="1" t="s">
        <v>33</v>
      </c>
      <c r="L152" s="1" t="s">
        <v>239</v>
      </c>
      <c r="M152" s="3">
        <v>48</v>
      </c>
      <c r="N152" s="4">
        <v>14.6304</v>
      </c>
      <c r="O152" s="5" t="s">
        <v>240</v>
      </c>
      <c r="P152" s="5">
        <v>37312</v>
      </c>
      <c r="V152" s="1" t="s">
        <v>241</v>
      </c>
      <c r="X152" s="7"/>
      <c r="Z152" s="7"/>
      <c r="AC152" s="1" t="s">
        <v>242</v>
      </c>
    </row>
    <row r="153" spans="1:29" s="1" customFormat="1" ht="13" x14ac:dyDescent="0.2">
      <c r="A153" s="1" t="s">
        <v>761</v>
      </c>
      <c r="D153" s="1" t="s">
        <v>273</v>
      </c>
      <c r="F153" s="9" t="s">
        <v>181</v>
      </c>
      <c r="G153" s="8" t="s">
        <v>238</v>
      </c>
      <c r="H153" s="1" t="s">
        <v>71</v>
      </c>
      <c r="I153" s="1" t="s">
        <v>32</v>
      </c>
      <c r="J153" s="1" t="s">
        <v>33</v>
      </c>
      <c r="L153" s="1" t="s">
        <v>239</v>
      </c>
      <c r="M153" s="3">
        <v>49</v>
      </c>
      <c r="N153" s="4">
        <v>14.9352</v>
      </c>
      <c r="O153" s="5" t="s">
        <v>240</v>
      </c>
      <c r="P153" s="5">
        <v>37312</v>
      </c>
      <c r="V153" s="1" t="s">
        <v>241</v>
      </c>
      <c r="X153" s="7"/>
      <c r="Z153" s="7"/>
      <c r="AC153" s="1" t="s">
        <v>242</v>
      </c>
    </row>
    <row r="154" spans="1:29" s="1" customFormat="1" ht="13" x14ac:dyDescent="0.2">
      <c r="A154" s="1" t="s">
        <v>761</v>
      </c>
      <c r="D154" s="1" t="s">
        <v>274</v>
      </c>
      <c r="F154" s="9" t="s">
        <v>181</v>
      </c>
      <c r="G154" s="8" t="s">
        <v>238</v>
      </c>
      <c r="H154" s="1" t="s">
        <v>68</v>
      </c>
      <c r="I154" s="1" t="s">
        <v>69</v>
      </c>
      <c r="J154" s="1" t="s">
        <v>33</v>
      </c>
      <c r="L154" s="1" t="s">
        <v>239</v>
      </c>
      <c r="M154" s="3">
        <v>49</v>
      </c>
      <c r="N154" s="4">
        <v>14.9352</v>
      </c>
      <c r="O154" s="5" t="s">
        <v>240</v>
      </c>
      <c r="P154" s="5">
        <v>37312</v>
      </c>
      <c r="V154" s="1" t="s">
        <v>241</v>
      </c>
      <c r="X154" s="7"/>
      <c r="Z154" s="7"/>
      <c r="AC154" s="1" t="s">
        <v>242</v>
      </c>
    </row>
    <row r="155" spans="1:29" s="1" customFormat="1" ht="13" hidden="1" x14ac:dyDescent="0.2">
      <c r="C155" s="1" t="s">
        <v>623</v>
      </c>
      <c r="D155" s="1" t="s">
        <v>275</v>
      </c>
      <c r="F155" s="9" t="s">
        <v>181</v>
      </c>
      <c r="G155" s="8" t="s">
        <v>238</v>
      </c>
      <c r="H155" s="1" t="s">
        <v>42</v>
      </c>
      <c r="I155" s="1" t="s">
        <v>43</v>
      </c>
      <c r="J155" s="1" t="s">
        <v>33</v>
      </c>
      <c r="L155" s="1" t="s">
        <v>239</v>
      </c>
      <c r="M155" s="3">
        <v>48</v>
      </c>
      <c r="N155" s="4">
        <v>14.6304</v>
      </c>
      <c r="O155" s="5" t="s">
        <v>240</v>
      </c>
      <c r="P155" s="5">
        <v>37312</v>
      </c>
      <c r="V155" s="1" t="s">
        <v>241</v>
      </c>
      <c r="X155" s="7"/>
      <c r="Z155" s="7"/>
      <c r="AC155" s="1" t="s">
        <v>242</v>
      </c>
    </row>
    <row r="156" spans="1:29" s="1" customFormat="1" ht="13" hidden="1" x14ac:dyDescent="0.2">
      <c r="C156" s="1" t="s">
        <v>623</v>
      </c>
      <c r="D156" s="1" t="s">
        <v>276</v>
      </c>
      <c r="F156" s="9" t="s">
        <v>181</v>
      </c>
      <c r="G156" s="8" t="s">
        <v>238</v>
      </c>
      <c r="H156" s="1" t="s">
        <v>40</v>
      </c>
      <c r="I156" s="1" t="s">
        <v>32</v>
      </c>
      <c r="J156" s="1" t="s">
        <v>33</v>
      </c>
      <c r="L156" s="1" t="s">
        <v>239</v>
      </c>
      <c r="M156" s="3">
        <v>49</v>
      </c>
      <c r="N156" s="4">
        <v>14.9352</v>
      </c>
      <c r="O156" s="5" t="s">
        <v>240</v>
      </c>
      <c r="P156" s="5">
        <v>37312</v>
      </c>
      <c r="V156" s="1" t="s">
        <v>241</v>
      </c>
      <c r="X156" s="7"/>
      <c r="Z156" s="7"/>
      <c r="AC156" s="1" t="s">
        <v>242</v>
      </c>
    </row>
    <row r="157" spans="1:29" s="1" customFormat="1" ht="13" x14ac:dyDescent="0.2">
      <c r="A157" s="1" t="s">
        <v>761</v>
      </c>
      <c r="D157" s="1" t="s">
        <v>277</v>
      </c>
      <c r="F157" s="9" t="s">
        <v>181</v>
      </c>
      <c r="G157" s="8" t="s">
        <v>238</v>
      </c>
      <c r="H157" s="1" t="s">
        <v>278</v>
      </c>
      <c r="I157" s="1" t="s">
        <v>98</v>
      </c>
      <c r="J157" s="1" t="s">
        <v>33</v>
      </c>
      <c r="L157" s="1" t="s">
        <v>239</v>
      </c>
      <c r="M157" s="3">
        <v>49</v>
      </c>
      <c r="N157" s="4">
        <v>14.9352</v>
      </c>
      <c r="O157" s="5" t="s">
        <v>240</v>
      </c>
      <c r="P157" s="5">
        <v>37312</v>
      </c>
      <c r="V157" s="1" t="s">
        <v>241</v>
      </c>
      <c r="X157" s="7"/>
      <c r="Z157" s="7"/>
      <c r="AC157" s="1" t="s">
        <v>242</v>
      </c>
    </row>
    <row r="158" spans="1:29" s="1" customFormat="1" ht="13" x14ac:dyDescent="0.2">
      <c r="A158" s="1" t="s">
        <v>761</v>
      </c>
      <c r="D158" s="1" t="s">
        <v>279</v>
      </c>
      <c r="F158" s="9" t="s">
        <v>181</v>
      </c>
      <c r="G158" s="8" t="s">
        <v>238</v>
      </c>
      <c r="H158" s="1" t="s">
        <v>278</v>
      </c>
      <c r="I158" s="1" t="s">
        <v>98</v>
      </c>
      <c r="J158" s="1" t="s">
        <v>33</v>
      </c>
      <c r="L158" s="1" t="s">
        <v>239</v>
      </c>
      <c r="M158" s="3">
        <v>43</v>
      </c>
      <c r="N158" s="4">
        <v>13.106400000000001</v>
      </c>
      <c r="O158" s="5" t="s">
        <v>240</v>
      </c>
      <c r="P158" s="5">
        <v>37312</v>
      </c>
      <c r="V158" s="1" t="s">
        <v>241</v>
      </c>
      <c r="X158" s="7"/>
      <c r="Z158" s="7"/>
      <c r="AC158" s="1" t="s">
        <v>242</v>
      </c>
    </row>
    <row r="159" spans="1:29" s="1" customFormat="1" ht="13" x14ac:dyDescent="0.2">
      <c r="A159" s="1" t="s">
        <v>761</v>
      </c>
      <c r="D159" s="1" t="s">
        <v>280</v>
      </c>
      <c r="F159" s="9" t="s">
        <v>181</v>
      </c>
      <c r="G159" s="8" t="s">
        <v>238</v>
      </c>
      <c r="H159" s="1" t="s">
        <v>87</v>
      </c>
      <c r="I159" s="1" t="s">
        <v>88</v>
      </c>
      <c r="J159" s="1" t="s">
        <v>33</v>
      </c>
      <c r="L159" s="1" t="s">
        <v>239</v>
      </c>
      <c r="M159" s="3">
        <v>42</v>
      </c>
      <c r="N159" s="4">
        <v>12.801600000000001</v>
      </c>
      <c r="O159" s="5" t="s">
        <v>240</v>
      </c>
      <c r="P159" s="5">
        <v>37312</v>
      </c>
      <c r="V159" s="1" t="s">
        <v>241</v>
      </c>
      <c r="X159" s="7"/>
      <c r="Z159" s="7"/>
      <c r="AC159" s="1" t="s">
        <v>242</v>
      </c>
    </row>
    <row r="160" spans="1:29" s="1" customFormat="1" ht="13" x14ac:dyDescent="0.2">
      <c r="A160" s="1" t="s">
        <v>761</v>
      </c>
      <c r="D160" s="1" t="s">
        <v>281</v>
      </c>
      <c r="F160" s="9" t="s">
        <v>181</v>
      </c>
      <c r="G160" s="8" t="s">
        <v>238</v>
      </c>
      <c r="H160" s="1" t="s">
        <v>68</v>
      </c>
      <c r="I160" s="1" t="s">
        <v>69</v>
      </c>
      <c r="J160" s="1" t="s">
        <v>33</v>
      </c>
      <c r="L160" s="1" t="s">
        <v>239</v>
      </c>
      <c r="M160" s="3">
        <v>41</v>
      </c>
      <c r="N160" s="4">
        <v>12.4968</v>
      </c>
      <c r="O160" s="5" t="s">
        <v>240</v>
      </c>
      <c r="P160" s="5">
        <v>37312</v>
      </c>
      <c r="V160" s="1" t="s">
        <v>241</v>
      </c>
      <c r="X160" s="7"/>
      <c r="Z160" s="7"/>
      <c r="AC160" s="1" t="s">
        <v>242</v>
      </c>
    </row>
    <row r="161" spans="1:29" s="1" customFormat="1" ht="13" x14ac:dyDescent="0.2">
      <c r="A161" s="1" t="s">
        <v>761</v>
      </c>
      <c r="D161" s="1" t="s">
        <v>282</v>
      </c>
      <c r="F161" s="9" t="s">
        <v>181</v>
      </c>
      <c r="G161" s="8" t="s">
        <v>238</v>
      </c>
      <c r="H161" s="1" t="s">
        <v>121</v>
      </c>
      <c r="I161" s="1" t="s">
        <v>43</v>
      </c>
      <c r="J161" s="1" t="s">
        <v>33</v>
      </c>
      <c r="L161" s="1" t="s">
        <v>239</v>
      </c>
      <c r="M161" s="3">
        <v>41</v>
      </c>
      <c r="N161" s="4">
        <v>12.4968</v>
      </c>
      <c r="O161" s="5" t="s">
        <v>240</v>
      </c>
      <c r="P161" s="5">
        <v>37312</v>
      </c>
      <c r="V161" s="1" t="s">
        <v>241</v>
      </c>
      <c r="X161" s="7"/>
      <c r="Z161" s="7"/>
      <c r="AC161" s="1" t="s">
        <v>242</v>
      </c>
    </row>
    <row r="162" spans="1:29" s="1" customFormat="1" ht="13" x14ac:dyDescent="0.2">
      <c r="A162" s="1" t="s">
        <v>761</v>
      </c>
      <c r="D162" s="1" t="s">
        <v>283</v>
      </c>
      <c r="F162" s="9" t="s">
        <v>181</v>
      </c>
      <c r="G162" s="8" t="s">
        <v>238</v>
      </c>
      <c r="H162" s="1" t="s">
        <v>121</v>
      </c>
      <c r="I162" s="1" t="s">
        <v>43</v>
      </c>
      <c r="J162" s="1" t="s">
        <v>33</v>
      </c>
      <c r="L162" s="1" t="s">
        <v>239</v>
      </c>
      <c r="M162" s="3">
        <v>36</v>
      </c>
      <c r="N162" s="4">
        <v>10.972799999999999</v>
      </c>
      <c r="O162" s="5" t="s">
        <v>240</v>
      </c>
      <c r="P162" s="5">
        <v>37312</v>
      </c>
      <c r="V162" s="1" t="s">
        <v>241</v>
      </c>
      <c r="X162" s="7"/>
      <c r="Z162" s="7"/>
      <c r="AC162" s="1" t="s">
        <v>242</v>
      </c>
    </row>
    <row r="163" spans="1:29" s="1" customFormat="1" ht="13" hidden="1" x14ac:dyDescent="0.2">
      <c r="C163" s="1" t="s">
        <v>623</v>
      </c>
      <c r="D163" s="1" t="s">
        <v>284</v>
      </c>
      <c r="F163" s="9" t="s">
        <v>181</v>
      </c>
      <c r="G163" s="8" t="s">
        <v>238</v>
      </c>
      <c r="H163" s="1" t="s">
        <v>256</v>
      </c>
      <c r="I163" s="1" t="s">
        <v>60</v>
      </c>
      <c r="J163" s="1" t="s">
        <v>33</v>
      </c>
      <c r="L163" s="1" t="s">
        <v>285</v>
      </c>
      <c r="M163" s="3">
        <v>42</v>
      </c>
      <c r="N163" s="4">
        <v>12.801600000000001</v>
      </c>
      <c r="O163" s="5" t="s">
        <v>240</v>
      </c>
      <c r="P163" s="5">
        <v>37312</v>
      </c>
      <c r="V163" s="1" t="s">
        <v>241</v>
      </c>
      <c r="X163" s="7"/>
      <c r="Z163" s="7"/>
    </row>
    <row r="164" spans="1:29" s="1" customFormat="1" ht="13" x14ac:dyDescent="0.2">
      <c r="A164" s="1" t="s">
        <v>761</v>
      </c>
      <c r="D164" s="1" t="s">
        <v>286</v>
      </c>
      <c r="F164" s="9" t="s">
        <v>181</v>
      </c>
      <c r="G164" s="8" t="s">
        <v>238</v>
      </c>
      <c r="H164" s="1" t="s">
        <v>45</v>
      </c>
      <c r="I164" s="1" t="s">
        <v>46</v>
      </c>
      <c r="J164" s="1" t="s">
        <v>33</v>
      </c>
      <c r="L164" s="1" t="s">
        <v>285</v>
      </c>
      <c r="M164" s="3">
        <v>2</v>
      </c>
      <c r="N164" s="4">
        <v>0.60960000000000003</v>
      </c>
      <c r="O164" s="5" t="s">
        <v>240</v>
      </c>
      <c r="P164" s="5">
        <v>37312</v>
      </c>
      <c r="V164" s="1" t="s">
        <v>241</v>
      </c>
      <c r="X164" s="7"/>
      <c r="Z164" s="7"/>
    </row>
    <row r="165" spans="1:29" s="1" customFormat="1" ht="13" x14ac:dyDescent="0.2">
      <c r="A165" s="1" t="s">
        <v>761</v>
      </c>
      <c r="D165" s="1" t="s">
        <v>287</v>
      </c>
      <c r="F165" s="2" t="s">
        <v>288</v>
      </c>
      <c r="G165" s="8" t="s">
        <v>238</v>
      </c>
      <c r="H165" s="1" t="s">
        <v>289</v>
      </c>
      <c r="I165" s="1" t="s">
        <v>98</v>
      </c>
      <c r="J165" s="1" t="s">
        <v>33</v>
      </c>
      <c r="L165" s="1" t="s">
        <v>285</v>
      </c>
      <c r="M165" s="3">
        <v>2</v>
      </c>
      <c r="N165" s="4">
        <v>0.60960000000000003</v>
      </c>
      <c r="O165" s="5" t="s">
        <v>240</v>
      </c>
      <c r="P165" s="5">
        <v>37312</v>
      </c>
      <c r="V165" s="1" t="s">
        <v>241</v>
      </c>
      <c r="X165" s="7"/>
      <c r="Z165" s="7"/>
    </row>
    <row r="166" spans="1:29" s="1" customFormat="1" ht="13" x14ac:dyDescent="0.2">
      <c r="A166" s="1" t="s">
        <v>761</v>
      </c>
      <c r="D166" s="1" t="s">
        <v>290</v>
      </c>
      <c r="F166" s="2" t="s">
        <v>288</v>
      </c>
      <c r="G166" s="8" t="s">
        <v>238</v>
      </c>
      <c r="H166" s="1" t="s">
        <v>291</v>
      </c>
      <c r="I166" s="1" t="s">
        <v>32</v>
      </c>
      <c r="J166" s="1" t="s">
        <v>33</v>
      </c>
      <c r="L166" s="1" t="s">
        <v>285</v>
      </c>
      <c r="M166" s="3">
        <v>2</v>
      </c>
      <c r="N166" s="4">
        <v>0.60960000000000003</v>
      </c>
      <c r="O166" s="5" t="s">
        <v>240</v>
      </c>
      <c r="P166" s="5">
        <v>37312</v>
      </c>
      <c r="S166" s="1" t="s">
        <v>292</v>
      </c>
      <c r="V166" s="1" t="s">
        <v>241</v>
      </c>
      <c r="X166" s="7"/>
      <c r="Z166" s="7"/>
    </row>
    <row r="167" spans="1:29" s="1" customFormat="1" ht="13" x14ac:dyDescent="0.2">
      <c r="A167" s="1" t="s">
        <v>761</v>
      </c>
      <c r="D167" s="1" t="s">
        <v>293</v>
      </c>
      <c r="F167" s="2" t="s">
        <v>288</v>
      </c>
      <c r="G167" s="8" t="s">
        <v>238</v>
      </c>
      <c r="H167" s="1" t="s">
        <v>294</v>
      </c>
      <c r="I167" s="1" t="s">
        <v>43</v>
      </c>
      <c r="J167" s="1" t="s">
        <v>33</v>
      </c>
      <c r="L167" s="1" t="s">
        <v>285</v>
      </c>
      <c r="M167" s="3">
        <v>2</v>
      </c>
      <c r="N167" s="4">
        <v>0.60960000000000003</v>
      </c>
      <c r="O167" s="5" t="s">
        <v>240</v>
      </c>
      <c r="P167" s="5">
        <v>37312</v>
      </c>
      <c r="V167" s="1" t="s">
        <v>241</v>
      </c>
      <c r="X167" s="7"/>
      <c r="Z167" s="7"/>
    </row>
    <row r="168" spans="1:29" s="1" customFormat="1" ht="13" x14ac:dyDescent="0.2">
      <c r="A168" s="1" t="s">
        <v>761</v>
      </c>
      <c r="D168" s="1" t="s">
        <v>295</v>
      </c>
      <c r="F168" s="2" t="s">
        <v>288</v>
      </c>
      <c r="G168" s="8" t="s">
        <v>238</v>
      </c>
      <c r="H168" s="1" t="s">
        <v>294</v>
      </c>
      <c r="I168" s="1" t="s">
        <v>43</v>
      </c>
      <c r="J168" s="1" t="s">
        <v>33</v>
      </c>
      <c r="L168" s="1" t="s">
        <v>285</v>
      </c>
      <c r="M168" s="3">
        <v>2</v>
      </c>
      <c r="N168" s="4">
        <v>0.60960000000000003</v>
      </c>
      <c r="O168" s="5" t="s">
        <v>240</v>
      </c>
      <c r="P168" s="5">
        <v>37312</v>
      </c>
      <c r="V168" s="1" t="s">
        <v>241</v>
      </c>
      <c r="X168" s="7"/>
      <c r="Z168" s="7"/>
    </row>
    <row r="169" spans="1:29" s="1" customFormat="1" ht="13" x14ac:dyDescent="0.2">
      <c r="A169" s="1" t="s">
        <v>761</v>
      </c>
      <c r="D169" s="1" t="s">
        <v>296</v>
      </c>
      <c r="F169" s="2" t="s">
        <v>288</v>
      </c>
      <c r="G169" s="8" t="s">
        <v>238</v>
      </c>
      <c r="H169" s="1" t="s">
        <v>31</v>
      </c>
      <c r="I169" s="1" t="s">
        <v>32</v>
      </c>
      <c r="J169" s="1" t="s">
        <v>33</v>
      </c>
      <c r="L169" s="1" t="s">
        <v>297</v>
      </c>
      <c r="M169" s="3">
        <v>2</v>
      </c>
      <c r="N169" s="4">
        <v>0.60960000000000003</v>
      </c>
      <c r="O169" s="5" t="s">
        <v>173</v>
      </c>
      <c r="P169" s="5">
        <v>37312</v>
      </c>
      <c r="V169" s="1" t="s">
        <v>174</v>
      </c>
      <c r="X169" s="1">
        <v>9</v>
      </c>
      <c r="AC169" s="1" t="s">
        <v>298</v>
      </c>
    </row>
    <row r="170" spans="1:29" s="1" customFormat="1" ht="13" x14ac:dyDescent="0.2">
      <c r="A170" s="1" t="s">
        <v>761</v>
      </c>
      <c r="D170" s="1" t="s">
        <v>299</v>
      </c>
      <c r="F170" s="2" t="s">
        <v>288</v>
      </c>
      <c r="G170" s="8" t="s">
        <v>238</v>
      </c>
      <c r="H170" s="1" t="s">
        <v>31</v>
      </c>
      <c r="I170" s="1" t="s">
        <v>32</v>
      </c>
      <c r="J170" s="1" t="s">
        <v>33</v>
      </c>
      <c r="L170" s="1" t="s">
        <v>297</v>
      </c>
      <c r="M170" s="3">
        <v>17</v>
      </c>
      <c r="N170" s="4">
        <v>5.1816000000000004</v>
      </c>
      <c r="O170" s="5" t="s">
        <v>173</v>
      </c>
      <c r="P170" s="5">
        <v>37312</v>
      </c>
      <c r="V170" s="1" t="s">
        <v>174</v>
      </c>
      <c r="X170" s="1">
        <v>9</v>
      </c>
      <c r="AC170" s="1" t="s">
        <v>298</v>
      </c>
    </row>
    <row r="171" spans="1:29" s="1" customFormat="1" ht="13" x14ac:dyDescent="0.2">
      <c r="A171" s="1" t="s">
        <v>761</v>
      </c>
      <c r="D171" s="1" t="s">
        <v>300</v>
      </c>
      <c r="F171" s="2" t="s">
        <v>288</v>
      </c>
      <c r="G171" s="8" t="s">
        <v>238</v>
      </c>
      <c r="H171" s="1" t="s">
        <v>31</v>
      </c>
      <c r="I171" s="1" t="s">
        <v>32</v>
      </c>
      <c r="J171" s="1" t="s">
        <v>33</v>
      </c>
      <c r="L171" s="1" t="s">
        <v>297</v>
      </c>
      <c r="M171" s="3">
        <v>17</v>
      </c>
      <c r="N171" s="4">
        <v>5.1816000000000004</v>
      </c>
      <c r="O171" s="5" t="s">
        <v>173</v>
      </c>
      <c r="P171" s="5">
        <v>37312</v>
      </c>
      <c r="V171" s="1" t="s">
        <v>174</v>
      </c>
      <c r="X171" s="1">
        <v>9</v>
      </c>
      <c r="AC171" s="1" t="s">
        <v>298</v>
      </c>
    </row>
    <row r="172" spans="1:29" s="1" customFormat="1" ht="13" x14ac:dyDescent="0.2">
      <c r="A172" s="1" t="s">
        <v>761</v>
      </c>
      <c r="D172" s="1" t="s">
        <v>301</v>
      </c>
      <c r="F172" s="2" t="s">
        <v>288</v>
      </c>
      <c r="G172" s="8" t="s">
        <v>238</v>
      </c>
      <c r="H172" s="1" t="s">
        <v>31</v>
      </c>
      <c r="I172" s="1" t="s">
        <v>32</v>
      </c>
      <c r="J172" s="1" t="s">
        <v>33</v>
      </c>
      <c r="L172" s="1" t="s">
        <v>297</v>
      </c>
      <c r="M172" s="3">
        <v>17</v>
      </c>
      <c r="N172" s="4">
        <v>5.1816000000000004</v>
      </c>
      <c r="O172" s="5" t="s">
        <v>173</v>
      </c>
      <c r="P172" s="5">
        <v>37312</v>
      </c>
      <c r="V172" s="1" t="s">
        <v>174</v>
      </c>
      <c r="X172" s="1">
        <v>9</v>
      </c>
      <c r="AC172" s="1" t="s">
        <v>298</v>
      </c>
    </row>
    <row r="173" spans="1:29" s="1" customFormat="1" ht="13" x14ac:dyDescent="0.2">
      <c r="A173" s="1" t="s">
        <v>761</v>
      </c>
      <c r="D173" s="1" t="s">
        <v>302</v>
      </c>
      <c r="F173" s="2" t="s">
        <v>288</v>
      </c>
      <c r="G173" s="8" t="s">
        <v>238</v>
      </c>
      <c r="H173" s="1" t="s">
        <v>31</v>
      </c>
      <c r="I173" s="1" t="s">
        <v>32</v>
      </c>
      <c r="J173" s="1" t="s">
        <v>33</v>
      </c>
      <c r="L173" s="1" t="s">
        <v>297</v>
      </c>
      <c r="M173" s="3">
        <v>17</v>
      </c>
      <c r="N173" s="4">
        <v>5.1816000000000004</v>
      </c>
      <c r="O173" s="5" t="s">
        <v>173</v>
      </c>
      <c r="P173" s="5">
        <v>37312</v>
      </c>
      <c r="V173" s="1" t="s">
        <v>174</v>
      </c>
      <c r="X173" s="1">
        <v>9</v>
      </c>
      <c r="AC173" s="1" t="s">
        <v>298</v>
      </c>
    </row>
    <row r="174" spans="1:29" s="1" customFormat="1" ht="13" x14ac:dyDescent="0.2">
      <c r="A174" s="1" t="s">
        <v>761</v>
      </c>
      <c r="D174" s="1" t="s">
        <v>303</v>
      </c>
      <c r="F174" s="2" t="s">
        <v>288</v>
      </c>
      <c r="G174" s="8" t="s">
        <v>238</v>
      </c>
      <c r="H174" s="1" t="s">
        <v>31</v>
      </c>
      <c r="I174" s="1" t="s">
        <v>32</v>
      </c>
      <c r="J174" s="1" t="s">
        <v>33</v>
      </c>
      <c r="L174" s="1" t="s">
        <v>297</v>
      </c>
      <c r="M174" s="3">
        <v>17</v>
      </c>
      <c r="N174" s="4">
        <v>5.1816000000000004</v>
      </c>
      <c r="O174" s="5" t="s">
        <v>173</v>
      </c>
      <c r="P174" s="5">
        <v>37312</v>
      </c>
      <c r="V174" s="1" t="s">
        <v>174</v>
      </c>
      <c r="X174" s="1">
        <v>9</v>
      </c>
      <c r="AC174" s="1" t="s">
        <v>298</v>
      </c>
    </row>
    <row r="175" spans="1:29" s="1" customFormat="1" ht="13" x14ac:dyDescent="0.2">
      <c r="A175" s="1" t="s">
        <v>761</v>
      </c>
      <c r="D175" s="1" t="s">
        <v>304</v>
      </c>
      <c r="F175" s="2" t="s">
        <v>288</v>
      </c>
      <c r="G175" s="8" t="s">
        <v>238</v>
      </c>
      <c r="H175" s="1" t="s">
        <v>31</v>
      </c>
      <c r="I175" s="1" t="s">
        <v>32</v>
      </c>
      <c r="J175" s="1" t="s">
        <v>33</v>
      </c>
      <c r="L175" s="1" t="s">
        <v>297</v>
      </c>
      <c r="M175" s="3">
        <v>17</v>
      </c>
      <c r="N175" s="4">
        <v>5.1816000000000004</v>
      </c>
      <c r="O175" s="5" t="s">
        <v>173</v>
      </c>
      <c r="P175" s="5">
        <v>37312</v>
      </c>
      <c r="V175" s="1" t="s">
        <v>174</v>
      </c>
      <c r="X175" s="1">
        <v>9</v>
      </c>
      <c r="AC175" s="1" t="s">
        <v>298</v>
      </c>
    </row>
    <row r="176" spans="1:29" s="1" customFormat="1" ht="13" x14ac:dyDescent="0.2">
      <c r="A176" s="1" t="s">
        <v>761</v>
      </c>
      <c r="D176" s="1" t="s">
        <v>305</v>
      </c>
      <c r="F176" s="2" t="s">
        <v>288</v>
      </c>
      <c r="G176" s="8" t="s">
        <v>238</v>
      </c>
      <c r="H176" s="1" t="s">
        <v>31</v>
      </c>
      <c r="I176" s="1" t="s">
        <v>32</v>
      </c>
      <c r="J176" s="1" t="s">
        <v>33</v>
      </c>
      <c r="L176" s="1" t="s">
        <v>297</v>
      </c>
      <c r="M176" s="3">
        <v>17</v>
      </c>
      <c r="N176" s="4">
        <v>5.1816000000000004</v>
      </c>
      <c r="O176" s="5" t="s">
        <v>173</v>
      </c>
      <c r="P176" s="5">
        <v>37312</v>
      </c>
      <c r="V176" s="1" t="s">
        <v>174</v>
      </c>
      <c r="X176" s="1">
        <v>9</v>
      </c>
      <c r="AC176" s="1" t="s">
        <v>298</v>
      </c>
    </row>
    <row r="177" spans="1:29" s="1" customFormat="1" ht="13" x14ac:dyDescent="0.2">
      <c r="A177" s="1" t="s">
        <v>761</v>
      </c>
      <c r="D177" s="1" t="s">
        <v>306</v>
      </c>
      <c r="F177" s="2" t="s">
        <v>288</v>
      </c>
      <c r="G177" s="8" t="s">
        <v>238</v>
      </c>
      <c r="H177" s="1" t="s">
        <v>31</v>
      </c>
      <c r="I177" s="1" t="s">
        <v>32</v>
      </c>
      <c r="J177" s="1" t="s">
        <v>33</v>
      </c>
      <c r="L177" s="1" t="s">
        <v>297</v>
      </c>
      <c r="M177" s="3">
        <v>17</v>
      </c>
      <c r="N177" s="4">
        <v>5.1816000000000004</v>
      </c>
      <c r="O177" s="5" t="s">
        <v>173</v>
      </c>
      <c r="P177" s="5">
        <v>37312</v>
      </c>
      <c r="V177" s="1" t="s">
        <v>174</v>
      </c>
      <c r="X177" s="1">
        <v>9</v>
      </c>
      <c r="AC177" s="1" t="s">
        <v>298</v>
      </c>
    </row>
    <row r="178" spans="1:29" s="1" customFormat="1" ht="13" x14ac:dyDescent="0.2">
      <c r="A178" s="1" t="s">
        <v>761</v>
      </c>
      <c r="D178" s="1" t="s">
        <v>307</v>
      </c>
      <c r="F178" s="2" t="s">
        <v>288</v>
      </c>
      <c r="G178" s="8" t="s">
        <v>238</v>
      </c>
      <c r="H178" s="1" t="s">
        <v>31</v>
      </c>
      <c r="I178" s="1" t="s">
        <v>32</v>
      </c>
      <c r="J178" s="1" t="s">
        <v>33</v>
      </c>
      <c r="L178" s="1" t="s">
        <v>297</v>
      </c>
      <c r="M178" s="3">
        <v>17</v>
      </c>
      <c r="N178" s="4">
        <v>5.1816000000000004</v>
      </c>
      <c r="O178" s="5" t="s">
        <v>173</v>
      </c>
      <c r="P178" s="5">
        <v>37312</v>
      </c>
      <c r="V178" s="1" t="s">
        <v>174</v>
      </c>
      <c r="X178" s="1">
        <v>9</v>
      </c>
      <c r="AC178" s="1" t="s">
        <v>298</v>
      </c>
    </row>
    <row r="179" spans="1:29" s="1" customFormat="1" ht="13" x14ac:dyDescent="0.2">
      <c r="A179" s="1" t="s">
        <v>761</v>
      </c>
      <c r="D179" s="1" t="s">
        <v>308</v>
      </c>
      <c r="F179" s="2" t="s">
        <v>288</v>
      </c>
      <c r="G179" s="8" t="s">
        <v>238</v>
      </c>
      <c r="H179" s="1" t="s">
        <v>68</v>
      </c>
      <c r="I179" s="1" t="s">
        <v>69</v>
      </c>
      <c r="J179" s="1" t="s">
        <v>33</v>
      </c>
      <c r="L179" s="1" t="s">
        <v>309</v>
      </c>
      <c r="M179" s="3">
        <v>17</v>
      </c>
      <c r="N179" s="4">
        <v>5.1816000000000004</v>
      </c>
      <c r="O179" s="5" t="s">
        <v>310</v>
      </c>
      <c r="P179" s="5">
        <v>37312</v>
      </c>
      <c r="V179" s="1" t="s">
        <v>311</v>
      </c>
    </row>
    <row r="180" spans="1:29" s="1" customFormat="1" ht="13" x14ac:dyDescent="0.2">
      <c r="A180" s="1" t="s">
        <v>761</v>
      </c>
      <c r="D180" s="1" t="s">
        <v>312</v>
      </c>
      <c r="F180" s="2" t="s">
        <v>288</v>
      </c>
      <c r="G180" s="8" t="s">
        <v>238</v>
      </c>
      <c r="H180" s="1" t="s">
        <v>31</v>
      </c>
      <c r="I180" s="1" t="s">
        <v>32</v>
      </c>
      <c r="J180" s="1" t="s">
        <v>33</v>
      </c>
      <c r="L180" s="1" t="s">
        <v>309</v>
      </c>
      <c r="M180" s="3"/>
      <c r="N180" s="4"/>
      <c r="O180" s="5" t="s">
        <v>310</v>
      </c>
      <c r="P180" s="5">
        <v>37312</v>
      </c>
      <c r="V180" s="1" t="s">
        <v>311</v>
      </c>
    </row>
    <row r="181" spans="1:29" s="1" customFormat="1" ht="13" x14ac:dyDescent="0.2">
      <c r="A181" s="1" t="s">
        <v>761</v>
      </c>
      <c r="D181" s="1" t="s">
        <v>313</v>
      </c>
      <c r="F181" s="2" t="s">
        <v>288</v>
      </c>
      <c r="G181" s="8" t="s">
        <v>238</v>
      </c>
      <c r="H181" s="1" t="s">
        <v>38</v>
      </c>
      <c r="I181" s="1" t="s">
        <v>32</v>
      </c>
      <c r="J181" s="1" t="s">
        <v>33</v>
      </c>
      <c r="L181" s="1" t="s">
        <v>309</v>
      </c>
      <c r="M181" s="3"/>
      <c r="N181" s="4"/>
      <c r="O181" s="5" t="s">
        <v>310</v>
      </c>
      <c r="P181" s="5">
        <v>37312</v>
      </c>
      <c r="V181" s="1" t="s">
        <v>311</v>
      </c>
    </row>
    <row r="182" spans="1:29" s="1" customFormat="1" ht="13" hidden="1" x14ac:dyDescent="0.2">
      <c r="C182" s="1" t="s">
        <v>623</v>
      </c>
      <c r="D182" s="1" t="s">
        <v>314</v>
      </c>
      <c r="F182" s="2" t="s">
        <v>288</v>
      </c>
      <c r="G182" s="8" t="s">
        <v>238</v>
      </c>
      <c r="H182" s="1" t="s">
        <v>40</v>
      </c>
      <c r="I182" s="1" t="s">
        <v>32</v>
      </c>
      <c r="J182" s="1" t="s">
        <v>33</v>
      </c>
      <c r="L182" s="1" t="s">
        <v>309</v>
      </c>
      <c r="M182" s="3"/>
      <c r="N182" s="4"/>
      <c r="O182" s="5" t="s">
        <v>310</v>
      </c>
      <c r="P182" s="5">
        <v>37312</v>
      </c>
      <c r="V182" s="1" t="s">
        <v>311</v>
      </c>
    </row>
    <row r="183" spans="1:29" s="1" customFormat="1" ht="13" x14ac:dyDescent="0.2">
      <c r="A183" s="1" t="s">
        <v>761</v>
      </c>
      <c r="D183" s="1" t="s">
        <v>315</v>
      </c>
      <c r="F183" s="2" t="s">
        <v>288</v>
      </c>
      <c r="G183" s="8" t="s">
        <v>238</v>
      </c>
      <c r="H183" s="1" t="s">
        <v>42</v>
      </c>
      <c r="I183" s="1" t="s">
        <v>43</v>
      </c>
      <c r="J183" s="1" t="s">
        <v>33</v>
      </c>
      <c r="L183" s="1" t="s">
        <v>309</v>
      </c>
      <c r="M183" s="3"/>
      <c r="N183" s="4"/>
      <c r="O183" s="5" t="s">
        <v>310</v>
      </c>
      <c r="P183" s="5">
        <v>37312</v>
      </c>
      <c r="V183" s="1" t="s">
        <v>311</v>
      </c>
    </row>
    <row r="184" spans="1:29" s="1" customFormat="1" ht="13" x14ac:dyDescent="0.2">
      <c r="A184" s="1" t="s">
        <v>761</v>
      </c>
      <c r="D184" s="1" t="s">
        <v>316</v>
      </c>
      <c r="F184" s="2" t="s">
        <v>288</v>
      </c>
      <c r="G184" s="8" t="s">
        <v>238</v>
      </c>
      <c r="H184" s="1" t="s">
        <v>59</v>
      </c>
      <c r="I184" s="1" t="s">
        <v>60</v>
      </c>
      <c r="J184" s="1" t="s">
        <v>33</v>
      </c>
      <c r="L184" s="1" t="s">
        <v>309</v>
      </c>
      <c r="M184" s="3"/>
      <c r="N184" s="4"/>
      <c r="O184" s="5" t="s">
        <v>310</v>
      </c>
      <c r="P184" s="5">
        <v>37312</v>
      </c>
      <c r="V184" s="1" t="s">
        <v>311</v>
      </c>
    </row>
    <row r="185" spans="1:29" s="1" customFormat="1" ht="13" x14ac:dyDescent="0.2">
      <c r="A185" s="1" t="s">
        <v>761</v>
      </c>
      <c r="D185" s="1" t="s">
        <v>317</v>
      </c>
      <c r="F185" s="2" t="s">
        <v>288</v>
      </c>
      <c r="G185" s="8" t="s">
        <v>238</v>
      </c>
      <c r="H185" s="1" t="s">
        <v>110</v>
      </c>
      <c r="I185" s="1" t="s">
        <v>111</v>
      </c>
      <c r="J185" s="1" t="s">
        <v>33</v>
      </c>
      <c r="L185" s="1" t="s">
        <v>309</v>
      </c>
      <c r="M185" s="3"/>
      <c r="N185" s="4"/>
      <c r="O185" s="5" t="s">
        <v>310</v>
      </c>
      <c r="P185" s="5">
        <v>37312</v>
      </c>
      <c r="V185" s="1" t="s">
        <v>311</v>
      </c>
    </row>
    <row r="186" spans="1:29" s="1" customFormat="1" ht="13" x14ac:dyDescent="0.2">
      <c r="A186" s="1" t="s">
        <v>761</v>
      </c>
      <c r="D186" s="1" t="s">
        <v>318</v>
      </c>
      <c r="F186" s="2" t="s">
        <v>288</v>
      </c>
      <c r="G186" s="8" t="s">
        <v>238</v>
      </c>
      <c r="H186" s="1" t="s">
        <v>50</v>
      </c>
      <c r="I186" s="1" t="s">
        <v>32</v>
      </c>
      <c r="J186" s="1" t="s">
        <v>33</v>
      </c>
      <c r="L186" s="1" t="s">
        <v>309</v>
      </c>
      <c r="M186" s="3"/>
      <c r="N186" s="4"/>
      <c r="O186" s="5" t="s">
        <v>310</v>
      </c>
      <c r="P186" s="5">
        <v>37312</v>
      </c>
      <c r="V186" s="1" t="s">
        <v>311</v>
      </c>
    </row>
    <row r="187" spans="1:29" s="1" customFormat="1" ht="13" hidden="1" x14ac:dyDescent="0.2">
      <c r="C187" s="1" t="s">
        <v>623</v>
      </c>
      <c r="D187" s="1" t="s">
        <v>319</v>
      </c>
      <c r="F187" s="2" t="s">
        <v>288</v>
      </c>
      <c r="G187" s="8" t="s">
        <v>238</v>
      </c>
      <c r="H187" s="1" t="s">
        <v>40</v>
      </c>
      <c r="I187" s="1" t="s">
        <v>32</v>
      </c>
      <c r="J187" s="1" t="s">
        <v>33</v>
      </c>
      <c r="L187" s="1" t="s">
        <v>220</v>
      </c>
      <c r="M187" s="3"/>
      <c r="N187" s="4"/>
      <c r="O187" s="5">
        <v>37446</v>
      </c>
      <c r="P187" s="5">
        <v>37446</v>
      </c>
      <c r="V187" s="1" t="s">
        <v>320</v>
      </c>
      <c r="X187" s="1" t="s">
        <v>150</v>
      </c>
      <c r="AC187" s="1" t="s">
        <v>221</v>
      </c>
    </row>
    <row r="188" spans="1:29" s="1" customFormat="1" ht="13" x14ac:dyDescent="0.2">
      <c r="A188" s="1" t="s">
        <v>761</v>
      </c>
      <c r="D188" s="1" t="s">
        <v>321</v>
      </c>
      <c r="F188" s="2" t="s">
        <v>288</v>
      </c>
      <c r="G188" s="8" t="s">
        <v>238</v>
      </c>
      <c r="H188" s="1" t="s">
        <v>42</v>
      </c>
      <c r="I188" s="1" t="s">
        <v>43</v>
      </c>
      <c r="J188" s="1" t="s">
        <v>33</v>
      </c>
      <c r="L188" s="1" t="s">
        <v>220</v>
      </c>
      <c r="M188" s="3">
        <v>9</v>
      </c>
      <c r="N188" s="4">
        <v>2.7431999999999999</v>
      </c>
      <c r="O188" s="5">
        <v>37446</v>
      </c>
      <c r="P188" s="5">
        <v>37446</v>
      </c>
      <c r="V188" s="1" t="s">
        <v>320</v>
      </c>
      <c r="X188" s="1" t="s">
        <v>152</v>
      </c>
      <c r="AC188" s="1" t="s">
        <v>221</v>
      </c>
    </row>
    <row r="189" spans="1:29" s="1" customFormat="1" ht="13" hidden="1" x14ac:dyDescent="0.2">
      <c r="C189" s="1" t="s">
        <v>623</v>
      </c>
      <c r="D189" s="1" t="s">
        <v>322</v>
      </c>
      <c r="F189" s="2" t="s">
        <v>288</v>
      </c>
      <c r="G189" s="8" t="s">
        <v>238</v>
      </c>
      <c r="H189" s="1" t="s">
        <v>40</v>
      </c>
      <c r="I189" s="1" t="s">
        <v>32</v>
      </c>
      <c r="J189" s="1" t="s">
        <v>33</v>
      </c>
      <c r="L189" s="1" t="s">
        <v>220</v>
      </c>
      <c r="M189" s="3">
        <v>9</v>
      </c>
      <c r="N189" s="4">
        <v>2.7431999999999999</v>
      </c>
      <c r="O189" s="5">
        <v>37446</v>
      </c>
      <c r="P189" s="5">
        <v>37446</v>
      </c>
      <c r="V189" s="1" t="s">
        <v>320</v>
      </c>
      <c r="X189" s="1" t="s">
        <v>156</v>
      </c>
      <c r="AC189" s="1" t="s">
        <v>221</v>
      </c>
    </row>
    <row r="190" spans="1:29" s="1" customFormat="1" ht="13" x14ac:dyDescent="0.2">
      <c r="A190" s="1" t="s">
        <v>761</v>
      </c>
      <c r="D190" s="1" t="s">
        <v>323</v>
      </c>
      <c r="F190" s="2" t="s">
        <v>288</v>
      </c>
      <c r="G190" s="8" t="s">
        <v>238</v>
      </c>
      <c r="H190" s="1" t="s">
        <v>42</v>
      </c>
      <c r="I190" s="1" t="s">
        <v>43</v>
      </c>
      <c r="J190" s="1" t="s">
        <v>33</v>
      </c>
      <c r="L190" s="1" t="s">
        <v>220</v>
      </c>
      <c r="M190" s="3">
        <v>9</v>
      </c>
      <c r="N190" s="4">
        <v>2.7431999999999999</v>
      </c>
      <c r="O190" s="5">
        <v>37446</v>
      </c>
      <c r="P190" s="5">
        <v>37446</v>
      </c>
      <c r="V190" s="1" t="s">
        <v>320</v>
      </c>
      <c r="X190" s="1" t="s">
        <v>236</v>
      </c>
      <c r="AC190" s="1" t="s">
        <v>221</v>
      </c>
    </row>
    <row r="191" spans="1:29" s="1" customFormat="1" ht="13" x14ac:dyDescent="0.2">
      <c r="A191" s="1" t="s">
        <v>761</v>
      </c>
      <c r="D191" s="1" t="s">
        <v>324</v>
      </c>
      <c r="F191" s="2" t="s">
        <v>288</v>
      </c>
      <c r="G191" s="8" t="s">
        <v>238</v>
      </c>
      <c r="H191" s="1" t="s">
        <v>38</v>
      </c>
      <c r="I191" s="1" t="s">
        <v>32</v>
      </c>
      <c r="J191" s="1" t="s">
        <v>33</v>
      </c>
      <c r="L191" s="1" t="s">
        <v>220</v>
      </c>
      <c r="M191" s="3">
        <v>9</v>
      </c>
      <c r="N191" s="4">
        <v>2.7431999999999999</v>
      </c>
      <c r="O191" s="5">
        <v>37446</v>
      </c>
      <c r="P191" s="5">
        <v>37446</v>
      </c>
      <c r="V191" s="1" t="s">
        <v>320</v>
      </c>
      <c r="X191" s="1">
        <v>6</v>
      </c>
      <c r="AC191" s="1" t="s">
        <v>221</v>
      </c>
    </row>
    <row r="192" spans="1:29" s="1" customFormat="1" ht="13" x14ac:dyDescent="0.2">
      <c r="A192" s="1" t="s">
        <v>761</v>
      </c>
      <c r="D192" s="1" t="s">
        <v>325</v>
      </c>
      <c r="F192" s="2" t="s">
        <v>288</v>
      </c>
      <c r="G192" s="8" t="s">
        <v>238</v>
      </c>
      <c r="H192" s="1" t="s">
        <v>31</v>
      </c>
      <c r="I192" s="1" t="s">
        <v>32</v>
      </c>
      <c r="J192" s="1" t="s">
        <v>33</v>
      </c>
      <c r="L192" s="1" t="s">
        <v>220</v>
      </c>
      <c r="M192" s="3">
        <v>9</v>
      </c>
      <c r="N192" s="4">
        <v>2.7431999999999999</v>
      </c>
      <c r="O192" s="5">
        <v>37446</v>
      </c>
      <c r="P192" s="5">
        <v>37446</v>
      </c>
      <c r="V192" s="1" t="s">
        <v>320</v>
      </c>
      <c r="X192" s="1">
        <v>7</v>
      </c>
      <c r="AC192" s="1" t="s">
        <v>221</v>
      </c>
    </row>
    <row r="193" spans="1:29" s="1" customFormat="1" ht="13" hidden="1" x14ac:dyDescent="0.2">
      <c r="C193" s="1" t="s">
        <v>623</v>
      </c>
      <c r="D193" s="1" t="s">
        <v>326</v>
      </c>
      <c r="F193" s="2" t="s">
        <v>288</v>
      </c>
      <c r="G193" s="8" t="s">
        <v>238</v>
      </c>
      <c r="H193" s="1" t="s">
        <v>40</v>
      </c>
      <c r="I193" s="1" t="s">
        <v>32</v>
      </c>
      <c r="J193" s="1" t="s">
        <v>33</v>
      </c>
      <c r="L193" s="1" t="s">
        <v>220</v>
      </c>
      <c r="M193" s="3">
        <v>9</v>
      </c>
      <c r="N193" s="4">
        <v>2.7431999999999999</v>
      </c>
      <c r="O193" s="5">
        <v>37446</v>
      </c>
      <c r="P193" s="5">
        <v>37446</v>
      </c>
      <c r="V193" s="1" t="s">
        <v>320</v>
      </c>
      <c r="X193" s="1">
        <v>5</v>
      </c>
      <c r="AC193" s="1" t="s">
        <v>221</v>
      </c>
    </row>
    <row r="194" spans="1:29" s="1" customFormat="1" ht="13" x14ac:dyDescent="0.2">
      <c r="A194" s="1" t="s">
        <v>761</v>
      </c>
      <c r="D194" s="1" t="s">
        <v>327</v>
      </c>
      <c r="F194" s="2" t="s">
        <v>288</v>
      </c>
      <c r="G194" s="8" t="s">
        <v>238</v>
      </c>
      <c r="H194" s="1" t="s">
        <v>38</v>
      </c>
      <c r="I194" s="1" t="s">
        <v>32</v>
      </c>
      <c r="J194" s="1" t="s">
        <v>33</v>
      </c>
      <c r="L194" s="1" t="s">
        <v>220</v>
      </c>
      <c r="M194" s="3">
        <v>9</v>
      </c>
      <c r="N194" s="4">
        <v>2.7431999999999999</v>
      </c>
      <c r="O194" s="5">
        <v>37446</v>
      </c>
      <c r="P194" s="5">
        <v>37446</v>
      </c>
      <c r="V194" s="1" t="s">
        <v>320</v>
      </c>
      <c r="X194" s="1" t="s">
        <v>163</v>
      </c>
      <c r="AC194" s="1" t="s">
        <v>221</v>
      </c>
    </row>
    <row r="195" spans="1:29" s="1" customFormat="1" ht="13" x14ac:dyDescent="0.2">
      <c r="A195" s="1" t="s">
        <v>761</v>
      </c>
      <c r="D195" s="1" t="s">
        <v>328</v>
      </c>
      <c r="F195" s="2" t="s">
        <v>288</v>
      </c>
      <c r="G195" s="8" t="s">
        <v>238</v>
      </c>
      <c r="H195" s="1" t="s">
        <v>31</v>
      </c>
      <c r="I195" s="1" t="s">
        <v>32</v>
      </c>
      <c r="J195" s="1" t="s">
        <v>33</v>
      </c>
      <c r="L195" s="1" t="s">
        <v>220</v>
      </c>
      <c r="M195" s="3">
        <v>9</v>
      </c>
      <c r="N195" s="4">
        <v>2.7431999999999999</v>
      </c>
      <c r="O195" s="5">
        <v>37446</v>
      </c>
      <c r="P195" s="5">
        <v>37446</v>
      </c>
      <c r="V195" s="1" t="s">
        <v>320</v>
      </c>
      <c r="X195" s="1">
        <v>1</v>
      </c>
      <c r="AC195" s="1" t="s">
        <v>221</v>
      </c>
    </row>
    <row r="196" spans="1:29" s="1" customFormat="1" ht="13" x14ac:dyDescent="0.2">
      <c r="A196" s="1" t="s">
        <v>761</v>
      </c>
      <c r="D196" s="1" t="s">
        <v>329</v>
      </c>
      <c r="F196" s="2" t="s">
        <v>288</v>
      </c>
      <c r="G196" s="8" t="s">
        <v>238</v>
      </c>
      <c r="H196" s="1" t="s">
        <v>42</v>
      </c>
      <c r="I196" s="1" t="s">
        <v>43</v>
      </c>
      <c r="J196" s="1" t="s">
        <v>33</v>
      </c>
      <c r="L196" s="1" t="s">
        <v>220</v>
      </c>
      <c r="M196" s="3">
        <v>9</v>
      </c>
      <c r="N196" s="4">
        <v>2.7431999999999999</v>
      </c>
      <c r="O196" s="5">
        <v>37446</v>
      </c>
      <c r="P196" s="5">
        <v>37446</v>
      </c>
      <c r="V196" s="1" t="s">
        <v>320</v>
      </c>
      <c r="X196" s="1">
        <v>2</v>
      </c>
      <c r="AC196" s="1" t="s">
        <v>221</v>
      </c>
    </row>
    <row r="197" spans="1:29" s="1" customFormat="1" ht="13" x14ac:dyDescent="0.2">
      <c r="A197" s="1" t="s">
        <v>761</v>
      </c>
      <c r="D197" s="1" t="s">
        <v>330</v>
      </c>
      <c r="F197" s="2" t="s">
        <v>288</v>
      </c>
      <c r="G197" s="8" t="s">
        <v>238</v>
      </c>
      <c r="H197" s="1" t="s">
        <v>38</v>
      </c>
      <c r="I197" s="1" t="s">
        <v>32</v>
      </c>
      <c r="J197" s="1" t="s">
        <v>33</v>
      </c>
      <c r="L197" s="1" t="s">
        <v>220</v>
      </c>
      <c r="M197" s="3">
        <v>9</v>
      </c>
      <c r="N197" s="4">
        <v>2.7431999999999999</v>
      </c>
      <c r="O197" s="5">
        <v>37446</v>
      </c>
      <c r="P197" s="5">
        <v>37446</v>
      </c>
      <c r="V197" s="1" t="s">
        <v>320</v>
      </c>
      <c r="X197" s="1">
        <v>3</v>
      </c>
      <c r="AC197" s="1" t="s">
        <v>221</v>
      </c>
    </row>
    <row r="198" spans="1:29" s="1" customFormat="1" ht="13" x14ac:dyDescent="0.2">
      <c r="A198" s="1" t="s">
        <v>761</v>
      </c>
      <c r="D198" s="1" t="s">
        <v>331</v>
      </c>
      <c r="F198" s="2" t="s">
        <v>288</v>
      </c>
      <c r="G198" s="8" t="s">
        <v>238</v>
      </c>
      <c r="H198" s="1" t="s">
        <v>42</v>
      </c>
      <c r="I198" s="1" t="s">
        <v>43</v>
      </c>
      <c r="J198" s="1" t="s">
        <v>33</v>
      </c>
      <c r="L198" s="1" t="s">
        <v>220</v>
      </c>
      <c r="M198" s="3">
        <v>9</v>
      </c>
      <c r="N198" s="4">
        <v>2.7431999999999999</v>
      </c>
      <c r="O198" s="5">
        <v>37446</v>
      </c>
      <c r="P198" s="5">
        <v>37446</v>
      </c>
      <c r="V198" s="1" t="s">
        <v>320</v>
      </c>
      <c r="X198" s="1" t="s">
        <v>154</v>
      </c>
      <c r="AC198" s="1" t="s">
        <v>221</v>
      </c>
    </row>
    <row r="199" spans="1:29" s="1" customFormat="1" ht="13" x14ac:dyDescent="0.2">
      <c r="A199" s="1" t="s">
        <v>761</v>
      </c>
      <c r="D199" s="1" t="s">
        <v>332</v>
      </c>
      <c r="F199" s="2" t="s">
        <v>288</v>
      </c>
      <c r="G199" s="8" t="s">
        <v>238</v>
      </c>
      <c r="H199" s="1" t="s">
        <v>50</v>
      </c>
      <c r="I199" s="1" t="s">
        <v>32</v>
      </c>
      <c r="J199" s="1" t="s">
        <v>33</v>
      </c>
      <c r="L199" s="1" t="s">
        <v>220</v>
      </c>
      <c r="M199" s="3">
        <v>9</v>
      </c>
      <c r="N199" s="4">
        <v>2.7431999999999999</v>
      </c>
      <c r="O199" s="5">
        <v>37446</v>
      </c>
      <c r="P199" s="5">
        <v>37446</v>
      </c>
      <c r="V199" s="1" t="s">
        <v>320</v>
      </c>
      <c r="X199" s="1">
        <v>9</v>
      </c>
      <c r="AC199" s="1" t="s">
        <v>221</v>
      </c>
    </row>
    <row r="200" spans="1:29" s="1" customFormat="1" ht="13" x14ac:dyDescent="0.2">
      <c r="A200" s="1" t="s">
        <v>761</v>
      </c>
      <c r="D200" s="1" t="s">
        <v>333</v>
      </c>
      <c r="F200" s="2" t="s">
        <v>288</v>
      </c>
      <c r="G200" s="8" t="s">
        <v>238</v>
      </c>
      <c r="H200" s="1" t="s">
        <v>42</v>
      </c>
      <c r="I200" s="1" t="s">
        <v>43</v>
      </c>
      <c r="J200" s="1" t="s">
        <v>33</v>
      </c>
      <c r="L200" s="1" t="s">
        <v>220</v>
      </c>
      <c r="M200" s="3">
        <v>9</v>
      </c>
      <c r="N200" s="4">
        <v>2.7431999999999999</v>
      </c>
      <c r="O200" s="5">
        <v>37446</v>
      </c>
      <c r="P200" s="5">
        <v>37446</v>
      </c>
      <c r="V200" s="1" t="s">
        <v>320</v>
      </c>
      <c r="X200" s="1">
        <v>8</v>
      </c>
      <c r="AC200" s="1" t="s">
        <v>221</v>
      </c>
    </row>
    <row r="201" spans="1:29" s="1" customFormat="1" ht="13" x14ac:dyDescent="0.2">
      <c r="A201" s="1" t="s">
        <v>761</v>
      </c>
      <c r="D201" s="1" t="s">
        <v>334</v>
      </c>
      <c r="F201" s="2" t="s">
        <v>288</v>
      </c>
      <c r="G201" s="8" t="s">
        <v>238</v>
      </c>
      <c r="H201" s="1" t="s">
        <v>294</v>
      </c>
      <c r="I201" s="1" t="s">
        <v>43</v>
      </c>
      <c r="J201" s="1" t="s">
        <v>33</v>
      </c>
      <c r="L201" s="1" t="s">
        <v>220</v>
      </c>
      <c r="M201" s="3">
        <v>9</v>
      </c>
      <c r="N201" s="4">
        <v>2.7431999999999999</v>
      </c>
      <c r="O201" s="5">
        <v>37446</v>
      </c>
      <c r="P201" s="5">
        <v>37446</v>
      </c>
      <c r="V201" s="1" t="s">
        <v>320</v>
      </c>
      <c r="X201" s="6"/>
      <c r="Z201" s="6"/>
      <c r="AC201" s="1" t="s">
        <v>221</v>
      </c>
    </row>
    <row r="202" spans="1:29" s="1" customFormat="1" ht="13" x14ac:dyDescent="0.2">
      <c r="A202" s="1" t="s">
        <v>761</v>
      </c>
      <c r="D202" s="1" t="s">
        <v>335</v>
      </c>
      <c r="F202" s="2" t="s">
        <v>288</v>
      </c>
      <c r="G202" s="8" t="s">
        <v>238</v>
      </c>
      <c r="H202" s="1" t="s">
        <v>294</v>
      </c>
      <c r="I202" s="1" t="s">
        <v>43</v>
      </c>
      <c r="J202" s="1" t="s">
        <v>33</v>
      </c>
      <c r="L202" s="1" t="s">
        <v>220</v>
      </c>
      <c r="M202" s="3">
        <v>9</v>
      </c>
      <c r="N202" s="4">
        <v>2.7431999999999999</v>
      </c>
      <c r="O202" s="5">
        <v>37446</v>
      </c>
      <c r="P202" s="5">
        <v>37446</v>
      </c>
      <c r="V202" s="1" t="s">
        <v>320</v>
      </c>
      <c r="X202" s="6"/>
      <c r="Z202" s="6"/>
      <c r="AC202" s="1" t="s">
        <v>221</v>
      </c>
    </row>
    <row r="203" spans="1:29" s="1" customFormat="1" ht="13" x14ac:dyDescent="0.2">
      <c r="A203" s="1" t="s">
        <v>761</v>
      </c>
      <c r="D203" s="1" t="s">
        <v>336</v>
      </c>
      <c r="F203" s="2" t="s">
        <v>288</v>
      </c>
      <c r="G203" s="8" t="s">
        <v>238</v>
      </c>
      <c r="H203" s="1" t="s">
        <v>294</v>
      </c>
      <c r="I203" s="1" t="s">
        <v>43</v>
      </c>
      <c r="J203" s="1" t="s">
        <v>33</v>
      </c>
      <c r="L203" s="1" t="s">
        <v>220</v>
      </c>
      <c r="M203" s="3">
        <v>9</v>
      </c>
      <c r="N203" s="4">
        <v>2.7431999999999999</v>
      </c>
      <c r="O203" s="5">
        <v>37446</v>
      </c>
      <c r="P203" s="5">
        <v>37446</v>
      </c>
      <c r="V203" s="1" t="s">
        <v>320</v>
      </c>
      <c r="X203" s="6"/>
      <c r="Z203" s="6"/>
      <c r="AC203" s="1" t="s">
        <v>221</v>
      </c>
    </row>
    <row r="204" spans="1:29" s="1" customFormat="1" ht="13" x14ac:dyDescent="0.2">
      <c r="A204" s="1" t="s">
        <v>761</v>
      </c>
      <c r="D204" s="1" t="s">
        <v>337</v>
      </c>
      <c r="F204" s="2" t="s">
        <v>288</v>
      </c>
      <c r="G204" s="8" t="s">
        <v>238</v>
      </c>
      <c r="H204" s="1" t="s">
        <v>38</v>
      </c>
      <c r="I204" s="1" t="s">
        <v>32</v>
      </c>
      <c r="J204" s="1" t="s">
        <v>33</v>
      </c>
      <c r="L204" s="1" t="s">
        <v>113</v>
      </c>
      <c r="M204" s="3">
        <v>10</v>
      </c>
      <c r="N204" s="4">
        <v>3.048</v>
      </c>
      <c r="O204" s="5">
        <v>37447</v>
      </c>
      <c r="P204" s="5">
        <v>37447</v>
      </c>
      <c r="V204" s="1" t="s">
        <v>35</v>
      </c>
      <c r="X204" s="6"/>
      <c r="Z204" s="6"/>
    </row>
    <row r="205" spans="1:29" s="1" customFormat="1" ht="13" x14ac:dyDescent="0.2">
      <c r="A205" s="1" t="s">
        <v>761</v>
      </c>
      <c r="D205" s="1" t="s">
        <v>338</v>
      </c>
      <c r="F205" s="2" t="s">
        <v>288</v>
      </c>
      <c r="G205" s="8" t="s">
        <v>238</v>
      </c>
      <c r="H205" s="1" t="s">
        <v>50</v>
      </c>
      <c r="I205" s="1" t="s">
        <v>32</v>
      </c>
      <c r="J205" s="1" t="s">
        <v>33</v>
      </c>
      <c r="L205" s="1" t="s">
        <v>113</v>
      </c>
      <c r="M205" s="3">
        <v>45</v>
      </c>
      <c r="N205" s="4">
        <v>13.715999999999999</v>
      </c>
      <c r="O205" s="5">
        <v>37447</v>
      </c>
      <c r="P205" s="5">
        <v>37447</v>
      </c>
      <c r="V205" s="1" t="s">
        <v>35</v>
      </c>
      <c r="X205" s="6"/>
      <c r="Z205" s="6"/>
    </row>
    <row r="206" spans="1:29" s="1" customFormat="1" ht="13" hidden="1" x14ac:dyDescent="0.2">
      <c r="C206" s="1" t="s">
        <v>623</v>
      </c>
      <c r="D206" s="1" t="s">
        <v>339</v>
      </c>
      <c r="F206" s="2" t="s">
        <v>288</v>
      </c>
      <c r="G206" s="8" t="s">
        <v>238</v>
      </c>
      <c r="H206" s="1" t="s">
        <v>40</v>
      </c>
      <c r="I206" s="1" t="s">
        <v>32</v>
      </c>
      <c r="J206" s="1" t="s">
        <v>33</v>
      </c>
      <c r="L206" s="1" t="s">
        <v>113</v>
      </c>
      <c r="M206" s="3">
        <v>45</v>
      </c>
      <c r="N206" s="4">
        <v>13.715999999999999</v>
      </c>
      <c r="O206" s="5">
        <v>37447</v>
      </c>
      <c r="P206" s="5">
        <v>37447</v>
      </c>
      <c r="V206" s="1" t="s">
        <v>35</v>
      </c>
      <c r="X206" s="6"/>
      <c r="Z206" s="6"/>
    </row>
    <row r="207" spans="1:29" s="1" customFormat="1" ht="13" x14ac:dyDescent="0.2">
      <c r="A207" s="1" t="s">
        <v>761</v>
      </c>
      <c r="D207" s="1" t="s">
        <v>340</v>
      </c>
      <c r="F207" s="2" t="s">
        <v>288</v>
      </c>
      <c r="G207" s="8" t="s">
        <v>238</v>
      </c>
      <c r="H207" s="1" t="s">
        <v>121</v>
      </c>
      <c r="I207" s="1" t="s">
        <v>43</v>
      </c>
      <c r="J207" s="1" t="s">
        <v>33</v>
      </c>
      <c r="L207" s="1" t="s">
        <v>113</v>
      </c>
      <c r="M207" s="3">
        <v>45</v>
      </c>
      <c r="N207" s="4">
        <v>13.715999999999999</v>
      </c>
      <c r="O207" s="5">
        <v>37447</v>
      </c>
      <c r="P207" s="5">
        <v>37447</v>
      </c>
      <c r="V207" s="1" t="s">
        <v>35</v>
      </c>
      <c r="X207" s="6"/>
      <c r="Z207" s="6"/>
    </row>
    <row r="208" spans="1:29" s="1" customFormat="1" ht="13" x14ac:dyDescent="0.2">
      <c r="A208" s="1" t="s">
        <v>761</v>
      </c>
      <c r="D208" s="1" t="s">
        <v>341</v>
      </c>
      <c r="F208" s="2" t="s">
        <v>288</v>
      </c>
      <c r="G208" s="8" t="s">
        <v>238</v>
      </c>
      <c r="H208" s="1" t="s">
        <v>342</v>
      </c>
      <c r="I208" s="1" t="s">
        <v>43</v>
      </c>
      <c r="J208" s="1" t="s">
        <v>33</v>
      </c>
      <c r="L208" s="1" t="s">
        <v>113</v>
      </c>
      <c r="M208" s="3">
        <v>45</v>
      </c>
      <c r="N208" s="4">
        <v>13.715999999999999</v>
      </c>
      <c r="O208" s="5">
        <v>37447</v>
      </c>
      <c r="P208" s="5">
        <v>37447</v>
      </c>
      <c r="V208" s="1" t="s">
        <v>35</v>
      </c>
      <c r="X208" s="6"/>
      <c r="Z208" s="6"/>
    </row>
    <row r="209" spans="1:26" s="1" customFormat="1" ht="13" x14ac:dyDescent="0.2">
      <c r="A209" s="1" t="s">
        <v>761</v>
      </c>
      <c r="D209" s="1" t="s">
        <v>343</v>
      </c>
      <c r="F209" s="2" t="s">
        <v>288</v>
      </c>
      <c r="G209" s="8" t="s">
        <v>238</v>
      </c>
      <c r="H209" s="1" t="s">
        <v>68</v>
      </c>
      <c r="I209" s="1" t="s">
        <v>69</v>
      </c>
      <c r="J209" s="1" t="s">
        <v>33</v>
      </c>
      <c r="L209" s="1" t="s">
        <v>113</v>
      </c>
      <c r="M209" s="3">
        <v>45</v>
      </c>
      <c r="N209" s="4">
        <v>13.715999999999999</v>
      </c>
      <c r="O209" s="5">
        <v>37447</v>
      </c>
      <c r="P209" s="5">
        <v>37447</v>
      </c>
      <c r="V209" s="1" t="s">
        <v>35</v>
      </c>
      <c r="X209" s="6"/>
      <c r="Z209" s="6"/>
    </row>
    <row r="210" spans="1:26" s="1" customFormat="1" ht="13" x14ac:dyDescent="0.2">
      <c r="A210" s="1" t="s">
        <v>761</v>
      </c>
      <c r="D210" s="1" t="s">
        <v>344</v>
      </c>
      <c r="F210" s="2" t="s">
        <v>288</v>
      </c>
      <c r="G210" s="8" t="s">
        <v>238</v>
      </c>
      <c r="H210" s="1" t="s">
        <v>31</v>
      </c>
      <c r="I210" s="1" t="s">
        <v>32</v>
      </c>
      <c r="J210" s="1" t="s">
        <v>33</v>
      </c>
      <c r="L210" s="1" t="s">
        <v>113</v>
      </c>
      <c r="M210" s="3">
        <v>45</v>
      </c>
      <c r="N210" s="4">
        <v>13.715999999999999</v>
      </c>
      <c r="O210" s="5">
        <v>37447</v>
      </c>
      <c r="P210" s="5">
        <v>37447</v>
      </c>
      <c r="V210" s="1" t="s">
        <v>35</v>
      </c>
      <c r="X210" s="6"/>
      <c r="Z210" s="6"/>
    </row>
    <row r="211" spans="1:26" s="1" customFormat="1" ht="13" x14ac:dyDescent="0.2">
      <c r="A211" s="1" t="s">
        <v>761</v>
      </c>
      <c r="D211" s="1" t="s">
        <v>345</v>
      </c>
      <c r="F211" s="2" t="s">
        <v>288</v>
      </c>
      <c r="G211" s="8" t="s">
        <v>238</v>
      </c>
      <c r="H211" s="1" t="s">
        <v>31</v>
      </c>
      <c r="I211" s="1" t="s">
        <v>32</v>
      </c>
      <c r="J211" s="1" t="s">
        <v>33</v>
      </c>
      <c r="L211" s="1" t="s">
        <v>113</v>
      </c>
      <c r="M211" s="3">
        <v>44</v>
      </c>
      <c r="N211" s="4">
        <v>13.411199999999999</v>
      </c>
      <c r="O211" s="5">
        <v>37447</v>
      </c>
      <c r="P211" s="5">
        <v>37447</v>
      </c>
      <c r="V211" s="1" t="s">
        <v>35</v>
      </c>
      <c r="X211" s="6"/>
      <c r="Z211" s="6"/>
    </row>
    <row r="212" spans="1:26" s="1" customFormat="1" ht="13" x14ac:dyDescent="0.2">
      <c r="A212" s="1" t="s">
        <v>761</v>
      </c>
      <c r="D212" s="1" t="s">
        <v>346</v>
      </c>
      <c r="F212" s="2" t="s">
        <v>288</v>
      </c>
      <c r="G212" s="10" t="s">
        <v>347</v>
      </c>
      <c r="H212" s="1" t="s">
        <v>31</v>
      </c>
      <c r="I212" s="1" t="s">
        <v>32</v>
      </c>
      <c r="J212" s="1" t="s">
        <v>33</v>
      </c>
      <c r="L212" s="1" t="s">
        <v>113</v>
      </c>
      <c r="M212" s="3">
        <v>44</v>
      </c>
      <c r="N212" s="4">
        <v>13.411199999999999</v>
      </c>
      <c r="O212" s="5">
        <v>37447</v>
      </c>
      <c r="P212" s="5">
        <v>37447</v>
      </c>
      <c r="V212" s="1" t="s">
        <v>35</v>
      </c>
      <c r="X212" s="6"/>
      <c r="Z212" s="6"/>
    </row>
    <row r="213" spans="1:26" s="1" customFormat="1" ht="13" x14ac:dyDescent="0.2">
      <c r="A213" s="1" t="s">
        <v>761</v>
      </c>
      <c r="D213" s="1" t="s">
        <v>348</v>
      </c>
      <c r="F213" s="2" t="s">
        <v>288</v>
      </c>
      <c r="G213" s="10" t="s">
        <v>347</v>
      </c>
      <c r="H213" s="1" t="s">
        <v>349</v>
      </c>
      <c r="I213" s="1" t="s">
        <v>69</v>
      </c>
      <c r="J213" s="1" t="s">
        <v>33</v>
      </c>
      <c r="L213" s="1" t="s">
        <v>113</v>
      </c>
      <c r="M213" s="3">
        <v>44</v>
      </c>
      <c r="N213" s="4">
        <v>13.411199999999999</v>
      </c>
      <c r="O213" s="5">
        <v>37447</v>
      </c>
      <c r="P213" s="5">
        <v>37447</v>
      </c>
      <c r="V213" s="1" t="s">
        <v>35</v>
      </c>
      <c r="X213" s="6"/>
      <c r="Z213" s="6"/>
    </row>
    <row r="214" spans="1:26" s="1" customFormat="1" ht="13" hidden="1" x14ac:dyDescent="0.2">
      <c r="C214" s="1" t="s">
        <v>623</v>
      </c>
      <c r="D214" s="1" t="s">
        <v>350</v>
      </c>
      <c r="F214" s="2" t="s">
        <v>288</v>
      </c>
      <c r="G214" s="10" t="s">
        <v>347</v>
      </c>
      <c r="H214" s="1" t="s">
        <v>40</v>
      </c>
      <c r="I214" s="1" t="s">
        <v>32</v>
      </c>
      <c r="J214" s="1" t="s">
        <v>33</v>
      </c>
      <c r="L214" s="1" t="s">
        <v>113</v>
      </c>
      <c r="M214" s="3">
        <v>46</v>
      </c>
      <c r="N214" s="4">
        <v>14.020799999999999</v>
      </c>
      <c r="O214" s="5">
        <v>37447</v>
      </c>
      <c r="P214" s="5">
        <v>37447</v>
      </c>
      <c r="V214" s="1" t="s">
        <v>35</v>
      </c>
      <c r="X214" s="6"/>
      <c r="Z214" s="6"/>
    </row>
    <row r="215" spans="1:26" s="1" customFormat="1" ht="13" x14ac:dyDescent="0.2">
      <c r="A215" s="1" t="s">
        <v>761</v>
      </c>
      <c r="D215" s="1" t="s">
        <v>351</v>
      </c>
      <c r="F215" s="2" t="s">
        <v>288</v>
      </c>
      <c r="G215" s="10" t="s">
        <v>347</v>
      </c>
      <c r="H215" s="1" t="s">
        <v>50</v>
      </c>
      <c r="I215" s="1" t="s">
        <v>32</v>
      </c>
      <c r="J215" s="1" t="s">
        <v>33</v>
      </c>
      <c r="L215" s="1" t="s">
        <v>113</v>
      </c>
      <c r="M215" s="3">
        <v>45</v>
      </c>
      <c r="N215" s="4">
        <v>13.715999999999999</v>
      </c>
      <c r="O215" s="5">
        <v>37447</v>
      </c>
      <c r="P215" s="5">
        <v>37447</v>
      </c>
      <c r="V215" s="1" t="s">
        <v>35</v>
      </c>
      <c r="X215" s="6"/>
      <c r="Z215" s="6"/>
    </row>
    <row r="216" spans="1:26" s="1" customFormat="1" ht="13" x14ac:dyDescent="0.2">
      <c r="A216" s="1" t="s">
        <v>761</v>
      </c>
      <c r="D216" s="1" t="s">
        <v>352</v>
      </c>
      <c r="F216" s="2" t="s">
        <v>288</v>
      </c>
      <c r="G216" s="10" t="s">
        <v>347</v>
      </c>
      <c r="H216" s="1" t="s">
        <v>38</v>
      </c>
      <c r="I216" s="1" t="s">
        <v>32</v>
      </c>
      <c r="J216" s="1" t="s">
        <v>33</v>
      </c>
      <c r="L216" s="1" t="s">
        <v>113</v>
      </c>
      <c r="M216" s="3">
        <v>45</v>
      </c>
      <c r="N216" s="4">
        <v>13.715999999999999</v>
      </c>
      <c r="O216" s="5">
        <v>37447</v>
      </c>
      <c r="P216" s="5">
        <v>37447</v>
      </c>
      <c r="V216" s="1" t="s">
        <v>35</v>
      </c>
      <c r="X216" s="6"/>
      <c r="Z216" s="6"/>
    </row>
    <row r="217" spans="1:26" s="1" customFormat="1" ht="13" hidden="1" x14ac:dyDescent="0.2">
      <c r="C217" s="1" t="s">
        <v>623</v>
      </c>
      <c r="D217" s="1" t="s">
        <v>353</v>
      </c>
      <c r="F217" s="2" t="s">
        <v>288</v>
      </c>
      <c r="G217" s="10" t="s">
        <v>347</v>
      </c>
      <c r="H217" s="1" t="s">
        <v>354</v>
      </c>
      <c r="I217" s="1" t="s">
        <v>254</v>
      </c>
      <c r="J217" s="1" t="s">
        <v>33</v>
      </c>
      <c r="L217" s="1" t="s">
        <v>113</v>
      </c>
      <c r="M217" s="3">
        <v>45</v>
      </c>
      <c r="N217" s="4">
        <v>13.715999999999999</v>
      </c>
      <c r="O217" s="5">
        <v>37447</v>
      </c>
      <c r="P217" s="5">
        <v>37447</v>
      </c>
      <c r="S217" s="1" t="s">
        <v>355</v>
      </c>
      <c r="V217" s="1" t="s">
        <v>35</v>
      </c>
      <c r="X217" s="6"/>
      <c r="Z217" s="6"/>
    </row>
    <row r="218" spans="1:26" s="1" customFormat="1" ht="13" x14ac:dyDescent="0.2">
      <c r="A218" s="1" t="s">
        <v>761</v>
      </c>
      <c r="D218" s="1" t="s">
        <v>356</v>
      </c>
      <c r="F218" s="2" t="s">
        <v>288</v>
      </c>
      <c r="G218" s="10" t="s">
        <v>347</v>
      </c>
      <c r="H218" s="1" t="s">
        <v>71</v>
      </c>
      <c r="I218" s="1" t="s">
        <v>32</v>
      </c>
      <c r="J218" s="1" t="s">
        <v>33</v>
      </c>
      <c r="L218" s="1" t="s">
        <v>113</v>
      </c>
      <c r="M218" s="3">
        <v>45</v>
      </c>
      <c r="N218" s="4">
        <v>13.715999999999999</v>
      </c>
      <c r="O218" s="5">
        <v>37447</v>
      </c>
      <c r="P218" s="5">
        <v>37447</v>
      </c>
      <c r="V218" s="1" t="s">
        <v>35</v>
      </c>
      <c r="X218" s="6"/>
      <c r="Z218" s="6"/>
    </row>
    <row r="219" spans="1:26" s="1" customFormat="1" ht="13" x14ac:dyDescent="0.2">
      <c r="A219" s="1" t="s">
        <v>761</v>
      </c>
      <c r="D219" s="1" t="s">
        <v>357</v>
      </c>
      <c r="F219" s="2" t="s">
        <v>288</v>
      </c>
      <c r="G219" s="10" t="s">
        <v>347</v>
      </c>
      <c r="H219" s="1" t="s">
        <v>358</v>
      </c>
      <c r="I219" s="1" t="s">
        <v>88</v>
      </c>
      <c r="J219" s="1" t="s">
        <v>33</v>
      </c>
      <c r="L219" s="1" t="s">
        <v>113</v>
      </c>
      <c r="M219" s="3">
        <v>36</v>
      </c>
      <c r="N219" s="4">
        <v>10.972799999999999</v>
      </c>
      <c r="O219" s="5">
        <v>37447</v>
      </c>
      <c r="P219" s="5">
        <v>37447</v>
      </c>
      <c r="V219" s="1" t="s">
        <v>35</v>
      </c>
      <c r="X219" s="6"/>
      <c r="Z219" s="6"/>
    </row>
    <row r="220" spans="1:26" s="1" customFormat="1" ht="13" hidden="1" x14ac:dyDescent="0.2">
      <c r="C220" s="1" t="s">
        <v>623</v>
      </c>
      <c r="D220" s="1" t="s">
        <v>359</v>
      </c>
      <c r="F220" s="2" t="s">
        <v>288</v>
      </c>
      <c r="G220" s="10" t="s">
        <v>347</v>
      </c>
      <c r="H220" s="1" t="s">
        <v>56</v>
      </c>
      <c r="I220" s="1" t="s">
        <v>57</v>
      </c>
      <c r="J220" s="1" t="s">
        <v>33</v>
      </c>
      <c r="L220" s="1" t="s">
        <v>360</v>
      </c>
      <c r="M220" s="3">
        <v>46</v>
      </c>
      <c r="N220" s="4">
        <v>14.020799999999999</v>
      </c>
      <c r="O220" s="5">
        <v>37452</v>
      </c>
      <c r="P220" s="5">
        <v>37452</v>
      </c>
      <c r="V220" s="1" t="s">
        <v>35</v>
      </c>
      <c r="X220" s="6"/>
      <c r="Z220" s="6"/>
    </row>
    <row r="221" spans="1:26" s="1" customFormat="1" ht="13" x14ac:dyDescent="0.2">
      <c r="A221" s="1" t="s">
        <v>761</v>
      </c>
      <c r="D221" s="1" t="s">
        <v>361</v>
      </c>
      <c r="F221" s="2" t="s">
        <v>288</v>
      </c>
      <c r="G221" s="10" t="s">
        <v>347</v>
      </c>
      <c r="H221" s="1" t="s">
        <v>146</v>
      </c>
      <c r="I221" s="1" t="s">
        <v>60</v>
      </c>
      <c r="J221" s="1" t="s">
        <v>33</v>
      </c>
      <c r="L221" s="1" t="s">
        <v>360</v>
      </c>
      <c r="M221" s="3">
        <v>20</v>
      </c>
      <c r="N221" s="4">
        <v>6.0960000000000001</v>
      </c>
      <c r="O221" s="5">
        <v>37452</v>
      </c>
      <c r="P221" s="5">
        <v>37452</v>
      </c>
      <c r="V221" s="1" t="s">
        <v>35</v>
      </c>
      <c r="X221" s="6"/>
      <c r="Z221" s="6"/>
    </row>
    <row r="222" spans="1:26" s="1" customFormat="1" ht="13" x14ac:dyDescent="0.2">
      <c r="A222" s="1" t="s">
        <v>761</v>
      </c>
      <c r="D222" s="1" t="s">
        <v>362</v>
      </c>
      <c r="F222" s="2" t="s">
        <v>288</v>
      </c>
      <c r="G222" s="10" t="s">
        <v>347</v>
      </c>
      <c r="H222" s="1" t="s">
        <v>45</v>
      </c>
      <c r="I222" s="1" t="s">
        <v>46</v>
      </c>
      <c r="J222" s="1" t="s">
        <v>33</v>
      </c>
      <c r="L222" s="1" t="s">
        <v>360</v>
      </c>
      <c r="M222" s="3">
        <v>20</v>
      </c>
      <c r="N222" s="4">
        <v>6.0960000000000001</v>
      </c>
      <c r="O222" s="5">
        <v>37452</v>
      </c>
      <c r="P222" s="5">
        <v>37452</v>
      </c>
      <c r="V222" s="1" t="s">
        <v>35</v>
      </c>
      <c r="X222" s="6"/>
      <c r="Z222" s="6"/>
    </row>
    <row r="223" spans="1:26" s="1" customFormat="1" ht="13" hidden="1" x14ac:dyDescent="0.2">
      <c r="C223" s="1" t="s">
        <v>623</v>
      </c>
      <c r="D223" s="1" t="s">
        <v>363</v>
      </c>
      <c r="F223" s="2" t="s">
        <v>288</v>
      </c>
      <c r="G223" s="10" t="s">
        <v>347</v>
      </c>
      <c r="H223" s="1" t="s">
        <v>354</v>
      </c>
      <c r="I223" s="1" t="s">
        <v>254</v>
      </c>
      <c r="J223" s="1" t="s">
        <v>33</v>
      </c>
      <c r="L223" s="1" t="s">
        <v>360</v>
      </c>
      <c r="M223" s="3">
        <v>20</v>
      </c>
      <c r="N223" s="4">
        <v>6.0960000000000001</v>
      </c>
      <c r="O223" s="5">
        <v>37452</v>
      </c>
      <c r="P223" s="5">
        <v>37452</v>
      </c>
      <c r="V223" s="1" t="s">
        <v>35</v>
      </c>
      <c r="X223" s="6"/>
      <c r="Z223" s="6"/>
    </row>
    <row r="224" spans="1:26" s="1" customFormat="1" ht="13" x14ac:dyDescent="0.2">
      <c r="A224" s="1" t="s">
        <v>761</v>
      </c>
      <c r="D224" s="1" t="s">
        <v>364</v>
      </c>
      <c r="F224" s="2" t="s">
        <v>288</v>
      </c>
      <c r="G224" s="10" t="s">
        <v>347</v>
      </c>
      <c r="H224" s="1" t="s">
        <v>71</v>
      </c>
      <c r="I224" s="1" t="s">
        <v>32</v>
      </c>
      <c r="J224" s="1" t="s">
        <v>33</v>
      </c>
      <c r="L224" s="1" t="s">
        <v>360</v>
      </c>
      <c r="M224" s="3">
        <v>20</v>
      </c>
      <c r="N224" s="4">
        <v>6.0960000000000001</v>
      </c>
      <c r="O224" s="5">
        <v>37452</v>
      </c>
      <c r="P224" s="5">
        <v>37452</v>
      </c>
      <c r="V224" s="1" t="s">
        <v>35</v>
      </c>
      <c r="X224" s="6"/>
      <c r="Z224" s="6"/>
    </row>
    <row r="225" spans="1:26" s="1" customFormat="1" ht="13" hidden="1" x14ac:dyDescent="0.2">
      <c r="C225" s="1" t="s">
        <v>623</v>
      </c>
      <c r="D225" s="1" t="s">
        <v>365</v>
      </c>
      <c r="F225" s="2" t="s">
        <v>288</v>
      </c>
      <c r="G225" s="10" t="s">
        <v>347</v>
      </c>
      <c r="H225" s="1" t="s">
        <v>354</v>
      </c>
      <c r="I225" s="1" t="s">
        <v>254</v>
      </c>
      <c r="J225" s="1" t="s">
        <v>33</v>
      </c>
      <c r="L225" s="1" t="s">
        <v>360</v>
      </c>
      <c r="M225" s="3">
        <v>20</v>
      </c>
      <c r="N225" s="4">
        <v>6.0960000000000001</v>
      </c>
      <c r="O225" s="5">
        <v>37452</v>
      </c>
      <c r="P225" s="5">
        <v>37452</v>
      </c>
      <c r="V225" s="1" t="s">
        <v>35</v>
      </c>
      <c r="X225" s="6"/>
      <c r="Z225" s="6"/>
    </row>
    <row r="226" spans="1:26" s="1" customFormat="1" ht="13" x14ac:dyDescent="0.2">
      <c r="A226" s="1" t="s">
        <v>761</v>
      </c>
      <c r="D226" s="1" t="s">
        <v>366</v>
      </c>
      <c r="F226" s="2" t="s">
        <v>288</v>
      </c>
      <c r="G226" s="10" t="s">
        <v>347</v>
      </c>
      <c r="H226" s="1" t="s">
        <v>146</v>
      </c>
      <c r="I226" s="1" t="s">
        <v>60</v>
      </c>
      <c r="J226" s="1" t="s">
        <v>33</v>
      </c>
      <c r="L226" s="1" t="s">
        <v>360</v>
      </c>
      <c r="M226" s="3">
        <v>20</v>
      </c>
      <c r="N226" s="4">
        <v>6.0960000000000001</v>
      </c>
      <c r="O226" s="5">
        <v>37452</v>
      </c>
      <c r="P226" s="5">
        <v>37452</v>
      </c>
      <c r="V226" s="1" t="s">
        <v>35</v>
      </c>
      <c r="X226" s="6"/>
      <c r="Z226" s="6"/>
    </row>
    <row r="227" spans="1:26" s="1" customFormat="1" ht="13" hidden="1" x14ac:dyDescent="0.2">
      <c r="C227" s="1" t="s">
        <v>623</v>
      </c>
      <c r="D227" s="1" t="s">
        <v>367</v>
      </c>
      <c r="F227" s="2" t="s">
        <v>288</v>
      </c>
      <c r="G227" s="10" t="s">
        <v>347</v>
      </c>
      <c r="H227" s="1" t="s">
        <v>97</v>
      </c>
      <c r="I227" s="1" t="s">
        <v>98</v>
      </c>
      <c r="J227" s="1" t="s">
        <v>33</v>
      </c>
      <c r="L227" s="1" t="s">
        <v>360</v>
      </c>
      <c r="M227" s="3">
        <v>20</v>
      </c>
      <c r="N227" s="4">
        <v>6.0960000000000001</v>
      </c>
      <c r="O227" s="5">
        <v>37452</v>
      </c>
      <c r="P227" s="5">
        <v>37452</v>
      </c>
      <c r="V227" s="1" t="s">
        <v>35</v>
      </c>
      <c r="X227" s="6"/>
      <c r="Z227" s="6"/>
    </row>
    <row r="228" spans="1:26" s="1" customFormat="1" ht="13" x14ac:dyDescent="0.2">
      <c r="A228" s="1" t="s">
        <v>761</v>
      </c>
      <c r="D228" s="1" t="s">
        <v>368</v>
      </c>
      <c r="F228" s="2" t="s">
        <v>288</v>
      </c>
      <c r="G228" s="10" t="s">
        <v>347</v>
      </c>
      <c r="H228" s="1" t="s">
        <v>42</v>
      </c>
      <c r="I228" s="1" t="s">
        <v>43</v>
      </c>
      <c r="J228" s="1" t="s">
        <v>33</v>
      </c>
      <c r="L228" s="1" t="s">
        <v>360</v>
      </c>
      <c r="M228" s="3">
        <v>11</v>
      </c>
      <c r="N228" s="4">
        <v>3.3527999999999998</v>
      </c>
      <c r="O228" s="5">
        <v>37452</v>
      </c>
      <c r="P228" s="5">
        <v>37452</v>
      </c>
      <c r="V228" s="1" t="s">
        <v>35</v>
      </c>
      <c r="X228" s="6"/>
      <c r="Z228" s="6"/>
    </row>
    <row r="229" spans="1:26" s="1" customFormat="1" ht="13" x14ac:dyDescent="0.2">
      <c r="A229" s="1" t="s">
        <v>761</v>
      </c>
      <c r="D229" s="1" t="s">
        <v>369</v>
      </c>
      <c r="F229" s="2" t="s">
        <v>288</v>
      </c>
      <c r="G229" s="10" t="s">
        <v>347</v>
      </c>
      <c r="H229" s="1" t="s">
        <v>370</v>
      </c>
      <c r="I229" s="1" t="s">
        <v>32</v>
      </c>
      <c r="J229" s="1" t="s">
        <v>33</v>
      </c>
      <c r="L229" s="1" t="s">
        <v>360</v>
      </c>
      <c r="M229" s="3">
        <v>11</v>
      </c>
      <c r="N229" s="4">
        <v>3.3527999999999998</v>
      </c>
      <c r="O229" s="5">
        <v>37452</v>
      </c>
      <c r="P229" s="5">
        <v>37452</v>
      </c>
      <c r="V229" s="1" t="s">
        <v>35</v>
      </c>
      <c r="X229" s="6"/>
      <c r="Z229" s="6"/>
    </row>
    <row r="230" spans="1:26" s="1" customFormat="1" ht="13" x14ac:dyDescent="0.2">
      <c r="A230" s="1" t="s">
        <v>761</v>
      </c>
      <c r="D230" s="1" t="s">
        <v>371</v>
      </c>
      <c r="F230" s="2" t="s">
        <v>288</v>
      </c>
      <c r="G230" s="10" t="s">
        <v>347</v>
      </c>
      <c r="H230" s="1" t="s">
        <v>372</v>
      </c>
      <c r="I230" s="1" t="s">
        <v>32</v>
      </c>
      <c r="J230" s="1" t="s">
        <v>33</v>
      </c>
      <c r="L230" s="1" t="s">
        <v>360</v>
      </c>
      <c r="M230" s="3">
        <v>11</v>
      </c>
      <c r="N230" s="4">
        <v>3.3527999999999998</v>
      </c>
      <c r="O230" s="5">
        <v>37452</v>
      </c>
      <c r="P230" s="5">
        <v>37452</v>
      </c>
      <c r="S230" s="1" t="s">
        <v>373</v>
      </c>
      <c r="V230" s="1" t="s">
        <v>35</v>
      </c>
      <c r="X230" s="6"/>
      <c r="Z230" s="6"/>
    </row>
    <row r="231" spans="1:26" s="1" customFormat="1" ht="13" x14ac:dyDescent="0.2">
      <c r="A231" s="1" t="s">
        <v>761</v>
      </c>
      <c r="D231" s="1" t="s">
        <v>374</v>
      </c>
      <c r="F231" s="2" t="s">
        <v>288</v>
      </c>
      <c r="G231" s="10" t="s">
        <v>347</v>
      </c>
      <c r="H231" s="1" t="s">
        <v>110</v>
      </c>
      <c r="I231" s="1" t="s">
        <v>111</v>
      </c>
      <c r="J231" s="1" t="s">
        <v>33</v>
      </c>
      <c r="L231" s="1" t="s">
        <v>360</v>
      </c>
      <c r="M231" s="3">
        <v>11</v>
      </c>
      <c r="N231" s="4">
        <v>3.3527999999999998</v>
      </c>
      <c r="O231" s="5">
        <v>37452</v>
      </c>
      <c r="P231" s="5">
        <v>37452</v>
      </c>
      <c r="V231" s="1" t="s">
        <v>35</v>
      </c>
      <c r="X231" s="6"/>
      <c r="Z231" s="6"/>
    </row>
    <row r="232" spans="1:26" s="1" customFormat="1" ht="13" x14ac:dyDescent="0.2">
      <c r="A232" s="1" t="s">
        <v>761</v>
      </c>
      <c r="D232" s="1" t="s">
        <v>375</v>
      </c>
      <c r="F232" s="2" t="s">
        <v>288</v>
      </c>
      <c r="G232" s="10" t="s">
        <v>347</v>
      </c>
      <c r="H232" s="1" t="s">
        <v>38</v>
      </c>
      <c r="I232" s="1" t="s">
        <v>32</v>
      </c>
      <c r="J232" s="1" t="s">
        <v>33</v>
      </c>
      <c r="L232" s="1" t="s">
        <v>360</v>
      </c>
      <c r="M232" s="3">
        <v>12</v>
      </c>
      <c r="N232" s="4">
        <v>3.6576</v>
      </c>
      <c r="O232" s="5">
        <v>37452</v>
      </c>
      <c r="P232" s="5">
        <v>37452</v>
      </c>
      <c r="V232" s="1" t="s">
        <v>35</v>
      </c>
      <c r="X232" s="6"/>
      <c r="Z232" s="6"/>
    </row>
    <row r="233" spans="1:26" s="1" customFormat="1" ht="13" x14ac:dyDescent="0.2">
      <c r="A233" s="1" t="s">
        <v>761</v>
      </c>
      <c r="D233" s="1" t="s">
        <v>376</v>
      </c>
      <c r="F233" s="2" t="s">
        <v>288</v>
      </c>
      <c r="G233" s="10" t="s">
        <v>347</v>
      </c>
      <c r="H233" s="1" t="s">
        <v>68</v>
      </c>
      <c r="I233" s="1" t="s">
        <v>69</v>
      </c>
      <c r="J233" s="1" t="s">
        <v>33</v>
      </c>
      <c r="L233" s="1" t="s">
        <v>360</v>
      </c>
      <c r="M233" s="3">
        <v>9</v>
      </c>
      <c r="N233" s="4">
        <v>2.7431999999999999</v>
      </c>
      <c r="O233" s="5">
        <v>37452</v>
      </c>
      <c r="P233" s="5">
        <v>37452</v>
      </c>
      <c r="V233" s="1" t="s">
        <v>35</v>
      </c>
      <c r="X233" s="6"/>
      <c r="Z233" s="6"/>
    </row>
    <row r="234" spans="1:26" s="1" customFormat="1" ht="13" hidden="1" x14ac:dyDescent="0.2">
      <c r="C234" s="1" t="s">
        <v>623</v>
      </c>
      <c r="D234" s="1" t="s">
        <v>377</v>
      </c>
      <c r="F234" s="2" t="s">
        <v>288</v>
      </c>
      <c r="G234" s="10" t="s">
        <v>347</v>
      </c>
      <c r="H234" s="1" t="s">
        <v>40</v>
      </c>
      <c r="I234" s="1" t="s">
        <v>32</v>
      </c>
      <c r="J234" s="1" t="s">
        <v>33</v>
      </c>
      <c r="L234" s="1" t="s">
        <v>360</v>
      </c>
      <c r="M234" s="3">
        <v>7</v>
      </c>
      <c r="N234" s="4">
        <v>2.1335999999999999</v>
      </c>
      <c r="O234" s="5">
        <v>37452</v>
      </c>
      <c r="P234" s="5">
        <v>37452</v>
      </c>
      <c r="V234" s="1" t="s">
        <v>35</v>
      </c>
      <c r="X234" s="6"/>
      <c r="Z234" s="6"/>
    </row>
    <row r="235" spans="1:26" s="1" customFormat="1" ht="13" x14ac:dyDescent="0.2">
      <c r="A235" s="1" t="s">
        <v>761</v>
      </c>
      <c r="D235" s="1" t="s">
        <v>378</v>
      </c>
      <c r="F235" s="2" t="s">
        <v>288</v>
      </c>
      <c r="G235" s="10" t="s">
        <v>347</v>
      </c>
      <c r="H235" s="1" t="s">
        <v>50</v>
      </c>
      <c r="I235" s="1" t="s">
        <v>32</v>
      </c>
      <c r="J235" s="1" t="s">
        <v>33</v>
      </c>
      <c r="L235" s="1" t="s">
        <v>360</v>
      </c>
      <c r="M235" s="3">
        <v>12</v>
      </c>
      <c r="N235" s="4">
        <v>3.6576</v>
      </c>
      <c r="O235" s="5">
        <v>37452</v>
      </c>
      <c r="P235" s="5">
        <v>37452</v>
      </c>
      <c r="V235" s="1" t="s">
        <v>35</v>
      </c>
      <c r="X235" s="6"/>
      <c r="Z235" s="6"/>
    </row>
    <row r="236" spans="1:26" s="1" customFormat="1" ht="13" hidden="1" x14ac:dyDescent="0.2">
      <c r="C236" s="1" t="s">
        <v>623</v>
      </c>
      <c r="D236" s="1" t="s">
        <v>379</v>
      </c>
      <c r="F236" s="2" t="s">
        <v>288</v>
      </c>
      <c r="G236" s="10" t="s">
        <v>347</v>
      </c>
      <c r="H236" s="1" t="s">
        <v>354</v>
      </c>
      <c r="I236" s="1" t="s">
        <v>254</v>
      </c>
      <c r="J236" s="1" t="s">
        <v>33</v>
      </c>
      <c r="L236" s="1" t="s">
        <v>360</v>
      </c>
      <c r="M236" s="3">
        <v>12</v>
      </c>
      <c r="N236" s="4">
        <v>3.6576</v>
      </c>
      <c r="O236" s="5">
        <v>37452</v>
      </c>
      <c r="P236" s="5">
        <v>37452</v>
      </c>
      <c r="V236" s="1" t="s">
        <v>35</v>
      </c>
      <c r="X236" s="6"/>
      <c r="Z236" s="6"/>
    </row>
    <row r="237" spans="1:26" s="1" customFormat="1" ht="13" x14ac:dyDescent="0.2">
      <c r="A237" s="1" t="s">
        <v>762</v>
      </c>
      <c r="D237" s="1" t="s">
        <v>380</v>
      </c>
      <c r="F237" s="2" t="s">
        <v>288</v>
      </c>
      <c r="G237" s="10" t="s">
        <v>347</v>
      </c>
      <c r="H237" s="1" t="s">
        <v>50</v>
      </c>
      <c r="I237" s="1" t="s">
        <v>32</v>
      </c>
      <c r="J237" s="1" t="s">
        <v>33</v>
      </c>
      <c r="L237" s="1" t="s">
        <v>360</v>
      </c>
      <c r="M237" s="3">
        <v>12</v>
      </c>
      <c r="N237" s="4">
        <v>3.6576</v>
      </c>
      <c r="O237" s="5">
        <v>37452</v>
      </c>
      <c r="P237" s="5">
        <v>37452</v>
      </c>
      <c r="V237" s="1" t="s">
        <v>35</v>
      </c>
      <c r="X237" s="6"/>
      <c r="Z237" s="6"/>
    </row>
    <row r="238" spans="1:26" s="1" customFormat="1" ht="13" x14ac:dyDescent="0.2">
      <c r="A238" s="1" t="s">
        <v>762</v>
      </c>
      <c r="D238" s="1" t="s">
        <v>381</v>
      </c>
      <c r="F238" s="2" t="s">
        <v>288</v>
      </c>
      <c r="G238" s="10" t="s">
        <v>347</v>
      </c>
      <c r="H238" s="1" t="s">
        <v>42</v>
      </c>
      <c r="I238" s="1" t="s">
        <v>43</v>
      </c>
      <c r="J238" s="1" t="s">
        <v>33</v>
      </c>
      <c r="L238" s="1" t="s">
        <v>360</v>
      </c>
      <c r="M238" s="3">
        <v>5</v>
      </c>
      <c r="N238" s="4">
        <v>1.524</v>
      </c>
      <c r="O238" s="5">
        <v>37452</v>
      </c>
      <c r="P238" s="5">
        <v>37452</v>
      </c>
      <c r="V238" s="1" t="s">
        <v>35</v>
      </c>
      <c r="X238" s="6"/>
      <c r="Z238" s="6"/>
    </row>
    <row r="239" spans="1:26" s="1" customFormat="1" ht="13" x14ac:dyDescent="0.2">
      <c r="A239" s="1" t="s">
        <v>762</v>
      </c>
      <c r="D239" s="1" t="s">
        <v>382</v>
      </c>
      <c r="F239" s="2" t="s">
        <v>288</v>
      </c>
      <c r="G239" s="10" t="s">
        <v>347</v>
      </c>
      <c r="H239" s="1" t="s">
        <v>38</v>
      </c>
      <c r="I239" s="1" t="s">
        <v>32</v>
      </c>
      <c r="J239" s="1" t="s">
        <v>33</v>
      </c>
      <c r="L239" s="1" t="s">
        <v>360</v>
      </c>
      <c r="M239" s="3">
        <v>5</v>
      </c>
      <c r="N239" s="4">
        <v>1.524</v>
      </c>
      <c r="O239" s="5">
        <v>37452</v>
      </c>
      <c r="P239" s="5">
        <v>37452</v>
      </c>
      <c r="V239" s="1" t="s">
        <v>35</v>
      </c>
      <c r="X239" s="6"/>
      <c r="Z239" s="6"/>
    </row>
    <row r="240" spans="1:26" s="1" customFormat="1" ht="13" hidden="1" x14ac:dyDescent="0.2">
      <c r="C240" s="1" t="s">
        <v>623</v>
      </c>
      <c r="D240" s="1" t="s">
        <v>383</v>
      </c>
      <c r="F240" s="2" t="s">
        <v>288</v>
      </c>
      <c r="G240" s="10" t="s">
        <v>347</v>
      </c>
      <c r="H240" s="1" t="s">
        <v>40</v>
      </c>
      <c r="I240" s="1" t="s">
        <v>32</v>
      </c>
      <c r="J240" s="1" t="s">
        <v>33</v>
      </c>
      <c r="L240" s="1" t="s">
        <v>360</v>
      </c>
      <c r="M240" s="3">
        <v>10</v>
      </c>
      <c r="N240" s="4">
        <v>3.048</v>
      </c>
      <c r="O240" s="5">
        <v>37452</v>
      </c>
      <c r="P240" s="5">
        <v>37452</v>
      </c>
      <c r="V240" s="1" t="s">
        <v>35</v>
      </c>
      <c r="X240" s="6"/>
      <c r="Z240" s="6"/>
    </row>
    <row r="241" spans="1:29" s="1" customFormat="1" ht="13" x14ac:dyDescent="0.2">
      <c r="A241" s="1" t="s">
        <v>762</v>
      </c>
      <c r="D241" s="1" t="s">
        <v>384</v>
      </c>
      <c r="F241" s="2" t="s">
        <v>288</v>
      </c>
      <c r="G241" s="10" t="s">
        <v>347</v>
      </c>
      <c r="H241" s="1" t="s">
        <v>68</v>
      </c>
      <c r="I241" s="1" t="s">
        <v>69</v>
      </c>
      <c r="J241" s="1" t="s">
        <v>33</v>
      </c>
      <c r="L241" s="1" t="s">
        <v>360</v>
      </c>
      <c r="M241" s="3">
        <v>10</v>
      </c>
      <c r="N241" s="4">
        <v>3.048</v>
      </c>
      <c r="O241" s="5">
        <v>37452</v>
      </c>
      <c r="P241" s="5">
        <v>37452</v>
      </c>
      <c r="V241" s="1" t="s">
        <v>35</v>
      </c>
      <c r="X241" s="6"/>
      <c r="Z241" s="6"/>
    </row>
    <row r="242" spans="1:29" s="1" customFormat="1" ht="13" x14ac:dyDescent="0.2">
      <c r="A242" s="1" t="s">
        <v>762</v>
      </c>
      <c r="D242" s="1" t="s">
        <v>385</v>
      </c>
      <c r="F242" s="2" t="s">
        <v>288</v>
      </c>
      <c r="G242" s="10" t="s">
        <v>347</v>
      </c>
      <c r="H242" s="1" t="s">
        <v>59</v>
      </c>
      <c r="I242" s="1" t="s">
        <v>60</v>
      </c>
      <c r="J242" s="1" t="s">
        <v>33</v>
      </c>
      <c r="L242" s="1" t="s">
        <v>360</v>
      </c>
      <c r="M242" s="3">
        <v>15</v>
      </c>
      <c r="N242" s="4">
        <v>4.5720000000000001</v>
      </c>
      <c r="O242" s="5">
        <v>37452</v>
      </c>
      <c r="P242" s="5">
        <v>37452</v>
      </c>
      <c r="V242" s="1" t="s">
        <v>35</v>
      </c>
      <c r="X242" s="6"/>
      <c r="Z242" s="6"/>
    </row>
    <row r="243" spans="1:29" s="1" customFormat="1" ht="13" x14ac:dyDescent="0.2">
      <c r="A243" s="1" t="s">
        <v>762</v>
      </c>
      <c r="D243" s="1" t="s">
        <v>386</v>
      </c>
      <c r="F243" s="2" t="s">
        <v>288</v>
      </c>
      <c r="G243" s="10" t="s">
        <v>347</v>
      </c>
      <c r="H243" s="1" t="s">
        <v>59</v>
      </c>
      <c r="I243" s="1" t="s">
        <v>60</v>
      </c>
      <c r="J243" s="1" t="s">
        <v>33</v>
      </c>
      <c r="L243" s="1" t="s">
        <v>360</v>
      </c>
      <c r="M243" s="3">
        <v>15</v>
      </c>
      <c r="N243" s="4">
        <v>4.5720000000000001</v>
      </c>
      <c r="O243" s="5">
        <v>37452</v>
      </c>
      <c r="P243" s="5">
        <v>37452</v>
      </c>
      <c r="V243" s="1" t="s">
        <v>35</v>
      </c>
      <c r="X243" s="6"/>
      <c r="Z243" s="6"/>
      <c r="AA243" s="7"/>
      <c r="AB243" s="7"/>
    </row>
    <row r="244" spans="1:29" s="1" customFormat="1" ht="13" x14ac:dyDescent="0.2">
      <c r="A244" s="1" t="s">
        <v>762</v>
      </c>
      <c r="D244" s="1" t="s">
        <v>387</v>
      </c>
      <c r="F244" s="2" t="s">
        <v>288</v>
      </c>
      <c r="G244" s="10" t="s">
        <v>347</v>
      </c>
      <c r="H244" s="1" t="s">
        <v>50</v>
      </c>
      <c r="I244" s="1" t="s">
        <v>32</v>
      </c>
      <c r="J244" s="1" t="s">
        <v>33</v>
      </c>
      <c r="L244" s="1" t="s">
        <v>239</v>
      </c>
      <c r="M244" s="3">
        <v>15</v>
      </c>
      <c r="N244" s="4">
        <v>4.5720000000000001</v>
      </c>
      <c r="O244" s="5">
        <v>37454</v>
      </c>
      <c r="P244" s="5">
        <v>37454</v>
      </c>
      <c r="V244" s="1" t="s">
        <v>388</v>
      </c>
      <c r="X244" s="6"/>
      <c r="Z244" s="6"/>
      <c r="AA244" s="7"/>
      <c r="AB244" s="7"/>
      <c r="AC244" s="1" t="s">
        <v>242</v>
      </c>
    </row>
    <row r="245" spans="1:29" s="1" customFormat="1" ht="13" hidden="1" x14ac:dyDescent="0.2">
      <c r="C245" s="1" t="s">
        <v>623</v>
      </c>
      <c r="D245" s="1" t="s">
        <v>389</v>
      </c>
      <c r="F245" s="2" t="s">
        <v>288</v>
      </c>
      <c r="G245" s="10" t="s">
        <v>347</v>
      </c>
      <c r="H245" s="1" t="s">
        <v>40</v>
      </c>
      <c r="I245" s="1" t="s">
        <v>32</v>
      </c>
      <c r="J245" s="1" t="s">
        <v>33</v>
      </c>
      <c r="L245" s="1" t="s">
        <v>239</v>
      </c>
      <c r="M245" s="3">
        <v>25</v>
      </c>
      <c r="N245" s="4">
        <v>7.62</v>
      </c>
      <c r="O245" s="5">
        <v>37454</v>
      </c>
      <c r="P245" s="5">
        <v>37454</v>
      </c>
      <c r="V245" s="1" t="s">
        <v>388</v>
      </c>
      <c r="X245" s="6"/>
      <c r="Z245" s="6"/>
      <c r="AA245" s="7"/>
      <c r="AB245" s="7"/>
      <c r="AC245" s="1" t="s">
        <v>242</v>
      </c>
    </row>
    <row r="246" spans="1:29" s="1" customFormat="1" ht="13" hidden="1" x14ac:dyDescent="0.2">
      <c r="C246" s="1" t="s">
        <v>623</v>
      </c>
      <c r="D246" s="1" t="s">
        <v>390</v>
      </c>
      <c r="F246" s="9" t="s">
        <v>391</v>
      </c>
      <c r="G246" s="10" t="s">
        <v>347</v>
      </c>
      <c r="H246" s="1" t="s">
        <v>392</v>
      </c>
      <c r="I246" s="1" t="s">
        <v>32</v>
      </c>
      <c r="J246" s="1" t="s">
        <v>33</v>
      </c>
      <c r="L246" s="1" t="s">
        <v>239</v>
      </c>
      <c r="M246" s="3">
        <v>25</v>
      </c>
      <c r="N246" s="4">
        <v>7.62</v>
      </c>
      <c r="O246" s="5">
        <v>37454</v>
      </c>
      <c r="P246" s="5">
        <v>37454</v>
      </c>
      <c r="V246" s="1" t="s">
        <v>388</v>
      </c>
      <c r="X246" s="6"/>
      <c r="Z246" s="6"/>
      <c r="AA246" s="7"/>
      <c r="AB246" s="7"/>
      <c r="AC246" s="1" t="s">
        <v>242</v>
      </c>
    </row>
    <row r="247" spans="1:29" s="1" customFormat="1" ht="13" hidden="1" x14ac:dyDescent="0.2">
      <c r="C247" s="1" t="s">
        <v>623</v>
      </c>
      <c r="D247" s="1" t="s">
        <v>393</v>
      </c>
      <c r="F247" s="9" t="s">
        <v>391</v>
      </c>
      <c r="G247" s="10" t="s">
        <v>347</v>
      </c>
      <c r="H247" s="1" t="s">
        <v>97</v>
      </c>
      <c r="I247" s="1" t="s">
        <v>98</v>
      </c>
      <c r="J247" s="1" t="s">
        <v>33</v>
      </c>
      <c r="L247" s="1" t="s">
        <v>239</v>
      </c>
      <c r="M247" s="3">
        <v>25</v>
      </c>
      <c r="N247" s="4">
        <v>7.62</v>
      </c>
      <c r="O247" s="5">
        <v>37454</v>
      </c>
      <c r="P247" s="5">
        <v>37454</v>
      </c>
      <c r="V247" s="1" t="s">
        <v>388</v>
      </c>
      <c r="X247" s="6"/>
      <c r="Z247" s="6"/>
      <c r="AA247" s="7"/>
      <c r="AB247" s="7"/>
      <c r="AC247" s="1" t="s">
        <v>242</v>
      </c>
    </row>
    <row r="248" spans="1:29" s="1" customFormat="1" ht="13" x14ac:dyDescent="0.2">
      <c r="A248" s="1" t="s">
        <v>762</v>
      </c>
      <c r="D248" s="1" t="s">
        <v>394</v>
      </c>
      <c r="F248" s="9" t="s">
        <v>391</v>
      </c>
      <c r="G248" s="10" t="s">
        <v>347</v>
      </c>
      <c r="H248" s="1" t="s">
        <v>68</v>
      </c>
      <c r="I248" s="1" t="s">
        <v>69</v>
      </c>
      <c r="J248" s="1" t="s">
        <v>33</v>
      </c>
      <c r="L248" s="1" t="s">
        <v>239</v>
      </c>
      <c r="M248" s="3">
        <v>25</v>
      </c>
      <c r="N248" s="4">
        <v>7.62</v>
      </c>
      <c r="O248" s="5">
        <v>37454</v>
      </c>
      <c r="P248" s="5">
        <v>37454</v>
      </c>
      <c r="V248" s="1" t="s">
        <v>388</v>
      </c>
      <c r="X248" s="6"/>
      <c r="Z248" s="6"/>
      <c r="AA248" s="7"/>
      <c r="AB248" s="7"/>
      <c r="AC248" s="1" t="s">
        <v>242</v>
      </c>
    </row>
    <row r="249" spans="1:29" s="1" customFormat="1" ht="13" x14ac:dyDescent="0.2">
      <c r="A249" s="1" t="s">
        <v>762</v>
      </c>
      <c r="D249" s="1" t="s">
        <v>395</v>
      </c>
      <c r="F249" s="9" t="s">
        <v>391</v>
      </c>
      <c r="G249" s="10" t="s">
        <v>347</v>
      </c>
      <c r="H249" s="1" t="s">
        <v>31</v>
      </c>
      <c r="I249" s="1" t="s">
        <v>32</v>
      </c>
      <c r="J249" s="1" t="s">
        <v>33</v>
      </c>
      <c r="L249" s="1" t="s">
        <v>239</v>
      </c>
      <c r="M249" s="3">
        <v>25</v>
      </c>
      <c r="N249" s="4">
        <v>7.62</v>
      </c>
      <c r="O249" s="5">
        <v>37454</v>
      </c>
      <c r="P249" s="5">
        <v>37454</v>
      </c>
      <c r="V249" s="1" t="s">
        <v>388</v>
      </c>
      <c r="X249" s="6"/>
      <c r="Z249" s="6"/>
      <c r="AA249" s="7"/>
      <c r="AB249" s="7"/>
      <c r="AC249" s="1" t="s">
        <v>242</v>
      </c>
    </row>
    <row r="250" spans="1:29" s="1" customFormat="1" ht="13" hidden="1" x14ac:dyDescent="0.2">
      <c r="C250" s="1" t="s">
        <v>623</v>
      </c>
      <c r="D250" s="1" t="s">
        <v>396</v>
      </c>
      <c r="F250" s="9" t="s">
        <v>391</v>
      </c>
      <c r="G250" s="10" t="s">
        <v>347</v>
      </c>
      <c r="H250" s="1" t="s">
        <v>146</v>
      </c>
      <c r="I250" s="1" t="s">
        <v>60</v>
      </c>
      <c r="J250" s="1" t="s">
        <v>33</v>
      </c>
      <c r="L250" s="1" t="s">
        <v>239</v>
      </c>
      <c r="M250" s="3">
        <v>25</v>
      </c>
      <c r="N250" s="4">
        <v>7.62</v>
      </c>
      <c r="O250" s="5">
        <v>37454</v>
      </c>
      <c r="P250" s="5">
        <v>37454</v>
      </c>
      <c r="V250" s="1" t="s">
        <v>388</v>
      </c>
      <c r="X250" s="6"/>
      <c r="Z250" s="6"/>
      <c r="AA250" s="7"/>
      <c r="AB250" s="7"/>
      <c r="AC250" s="1" t="s">
        <v>242</v>
      </c>
    </row>
    <row r="251" spans="1:29" s="1" customFormat="1" ht="13" x14ac:dyDescent="0.2">
      <c r="A251" s="1" t="s">
        <v>762</v>
      </c>
      <c r="D251" s="1" t="s">
        <v>397</v>
      </c>
      <c r="F251" s="9" t="s">
        <v>391</v>
      </c>
      <c r="G251" s="10" t="s">
        <v>347</v>
      </c>
      <c r="H251" s="1" t="s">
        <v>42</v>
      </c>
      <c r="I251" s="1" t="s">
        <v>43</v>
      </c>
      <c r="J251" s="1" t="s">
        <v>33</v>
      </c>
      <c r="L251" s="1" t="s">
        <v>239</v>
      </c>
      <c r="M251" s="3">
        <v>26</v>
      </c>
      <c r="N251" s="4">
        <v>7.9248000000000003</v>
      </c>
      <c r="O251" s="5">
        <v>37454</v>
      </c>
      <c r="P251" s="5">
        <v>37454</v>
      </c>
      <c r="V251" s="1" t="s">
        <v>388</v>
      </c>
      <c r="X251" s="6"/>
      <c r="Z251" s="6"/>
      <c r="AA251" s="7"/>
      <c r="AB251" s="7"/>
      <c r="AC251" s="1" t="s">
        <v>242</v>
      </c>
    </row>
    <row r="252" spans="1:29" s="1" customFormat="1" ht="13" hidden="1" x14ac:dyDescent="0.2">
      <c r="C252" s="1" t="s">
        <v>623</v>
      </c>
      <c r="D252" s="1" t="s">
        <v>398</v>
      </c>
      <c r="F252" s="9" t="s">
        <v>391</v>
      </c>
      <c r="G252" s="10" t="s">
        <v>347</v>
      </c>
      <c r="H252" s="1" t="s">
        <v>40</v>
      </c>
      <c r="I252" s="1" t="s">
        <v>32</v>
      </c>
      <c r="J252" s="1" t="s">
        <v>33</v>
      </c>
      <c r="L252" s="1" t="s">
        <v>239</v>
      </c>
      <c r="M252" s="3">
        <v>30</v>
      </c>
      <c r="N252" s="4">
        <v>9.1440000000000001</v>
      </c>
      <c r="O252" s="5">
        <v>37454</v>
      </c>
      <c r="P252" s="5">
        <v>37454</v>
      </c>
      <c r="V252" s="1" t="s">
        <v>388</v>
      </c>
      <c r="X252" s="6"/>
      <c r="Z252" s="6"/>
      <c r="AA252" s="7"/>
      <c r="AB252" s="7"/>
      <c r="AC252" s="1" t="s">
        <v>242</v>
      </c>
    </row>
    <row r="253" spans="1:29" s="1" customFormat="1" ht="13" hidden="1" x14ac:dyDescent="0.2">
      <c r="C253" s="1" t="s">
        <v>623</v>
      </c>
      <c r="D253" s="1" t="s">
        <v>399</v>
      </c>
      <c r="F253" s="9" t="s">
        <v>391</v>
      </c>
      <c r="G253" s="10" t="s">
        <v>347</v>
      </c>
      <c r="H253" s="1" t="s">
        <v>56</v>
      </c>
      <c r="I253" s="1" t="s">
        <v>57</v>
      </c>
      <c r="J253" s="1" t="s">
        <v>33</v>
      </c>
      <c r="L253" s="1" t="s">
        <v>239</v>
      </c>
      <c r="M253" s="3">
        <v>40</v>
      </c>
      <c r="N253" s="4">
        <v>12.192</v>
      </c>
      <c r="O253" s="5">
        <v>37454</v>
      </c>
      <c r="P253" s="5">
        <v>37454</v>
      </c>
      <c r="V253" s="1" t="s">
        <v>388</v>
      </c>
      <c r="X253" s="6"/>
      <c r="Z253" s="6"/>
      <c r="AA253" s="7"/>
      <c r="AB253" s="7"/>
      <c r="AC253" s="1" t="s">
        <v>242</v>
      </c>
    </row>
    <row r="254" spans="1:29" s="1" customFormat="1" ht="13" hidden="1" x14ac:dyDescent="0.2">
      <c r="C254" s="1" t="s">
        <v>623</v>
      </c>
      <c r="D254" s="1" t="s">
        <v>400</v>
      </c>
      <c r="F254" s="9" t="s">
        <v>391</v>
      </c>
      <c r="G254" s="10" t="s">
        <v>347</v>
      </c>
      <c r="H254" s="1" t="s">
        <v>40</v>
      </c>
      <c r="I254" s="1" t="s">
        <v>32</v>
      </c>
      <c r="J254" s="1" t="s">
        <v>33</v>
      </c>
      <c r="L254" s="1" t="s">
        <v>239</v>
      </c>
      <c r="M254" s="3">
        <v>40</v>
      </c>
      <c r="N254" s="4">
        <v>12.192</v>
      </c>
      <c r="O254" s="5">
        <v>37454</v>
      </c>
      <c r="P254" s="5">
        <v>37454</v>
      </c>
      <c r="V254" s="1" t="s">
        <v>388</v>
      </c>
      <c r="X254" s="6"/>
      <c r="Z254" s="6"/>
      <c r="AA254" s="7"/>
      <c r="AB254" s="7"/>
      <c r="AC254" s="1" t="s">
        <v>242</v>
      </c>
    </row>
    <row r="255" spans="1:29" s="1" customFormat="1" ht="13" hidden="1" x14ac:dyDescent="0.2">
      <c r="C255" s="1" t="s">
        <v>623</v>
      </c>
      <c r="D255" s="1" t="s">
        <v>401</v>
      </c>
      <c r="F255" s="9" t="s">
        <v>391</v>
      </c>
      <c r="G255" s="10" t="s">
        <v>347</v>
      </c>
      <c r="H255" s="1" t="s">
        <v>146</v>
      </c>
      <c r="I255" s="1" t="s">
        <v>60</v>
      </c>
      <c r="J255" s="1" t="s">
        <v>33</v>
      </c>
      <c r="L255" s="1" t="s">
        <v>239</v>
      </c>
      <c r="M255" s="3">
        <v>40</v>
      </c>
      <c r="N255" s="4">
        <v>12.192</v>
      </c>
      <c r="O255" s="5">
        <v>37454</v>
      </c>
      <c r="P255" s="5">
        <v>37454</v>
      </c>
      <c r="V255" s="1" t="s">
        <v>388</v>
      </c>
      <c r="X255" s="6"/>
      <c r="Z255" s="6"/>
      <c r="AA255" s="7"/>
      <c r="AB255" s="7"/>
      <c r="AC255" s="1" t="s">
        <v>242</v>
      </c>
    </row>
    <row r="256" spans="1:29" s="1" customFormat="1" ht="13" x14ac:dyDescent="0.2">
      <c r="A256" s="1" t="s">
        <v>762</v>
      </c>
      <c r="D256" s="1" t="s">
        <v>402</v>
      </c>
      <c r="F256" s="9" t="s">
        <v>391</v>
      </c>
      <c r="G256" s="10" t="s">
        <v>347</v>
      </c>
      <c r="H256" s="1" t="s">
        <v>68</v>
      </c>
      <c r="I256" s="1" t="s">
        <v>69</v>
      </c>
      <c r="J256" s="1" t="s">
        <v>33</v>
      </c>
      <c r="L256" s="1" t="s">
        <v>239</v>
      </c>
      <c r="M256" s="3">
        <v>40</v>
      </c>
      <c r="N256" s="4">
        <v>12.192</v>
      </c>
      <c r="O256" s="5">
        <v>37454</v>
      </c>
      <c r="P256" s="5">
        <v>37454</v>
      </c>
      <c r="V256" s="1" t="s">
        <v>388</v>
      </c>
      <c r="X256" s="6"/>
      <c r="Z256" s="6"/>
      <c r="AA256" s="7"/>
      <c r="AB256" s="7"/>
      <c r="AC256" s="1" t="s">
        <v>242</v>
      </c>
    </row>
    <row r="257" spans="1:29" s="1" customFormat="1" ht="13" x14ac:dyDescent="0.2">
      <c r="A257" s="1" t="s">
        <v>762</v>
      </c>
      <c r="D257" s="1" t="s">
        <v>403</v>
      </c>
      <c r="F257" s="9" t="s">
        <v>391</v>
      </c>
      <c r="G257" s="10" t="s">
        <v>347</v>
      </c>
      <c r="H257" s="1" t="s">
        <v>50</v>
      </c>
      <c r="I257" s="1" t="s">
        <v>32</v>
      </c>
      <c r="J257" s="1" t="s">
        <v>33</v>
      </c>
      <c r="L257" s="1" t="s">
        <v>239</v>
      </c>
      <c r="M257" s="3">
        <v>40</v>
      </c>
      <c r="N257" s="4">
        <v>12.192</v>
      </c>
      <c r="O257" s="5">
        <v>37454</v>
      </c>
      <c r="P257" s="5">
        <v>37454</v>
      </c>
      <c r="V257" s="1" t="s">
        <v>388</v>
      </c>
      <c r="X257" s="6"/>
      <c r="Z257" s="6"/>
      <c r="AA257" s="7"/>
      <c r="AB257" s="7"/>
      <c r="AC257" s="1" t="s">
        <v>242</v>
      </c>
    </row>
    <row r="258" spans="1:29" s="1" customFormat="1" ht="13" hidden="1" x14ac:dyDescent="0.2">
      <c r="C258" s="1" t="s">
        <v>623</v>
      </c>
      <c r="D258" s="1" t="s">
        <v>404</v>
      </c>
      <c r="F258" s="9" t="s">
        <v>391</v>
      </c>
      <c r="G258" s="10" t="s">
        <v>347</v>
      </c>
      <c r="H258" s="1" t="s">
        <v>354</v>
      </c>
      <c r="I258" s="1" t="s">
        <v>254</v>
      </c>
      <c r="J258" s="1" t="s">
        <v>33</v>
      </c>
      <c r="L258" s="1" t="s">
        <v>239</v>
      </c>
      <c r="M258" s="3">
        <v>42</v>
      </c>
      <c r="N258" s="4">
        <v>12.801600000000001</v>
      </c>
      <c r="O258" s="5">
        <v>37454</v>
      </c>
      <c r="P258" s="5">
        <v>37454</v>
      </c>
      <c r="S258" s="1" t="s">
        <v>405</v>
      </c>
      <c r="V258" s="1" t="s">
        <v>388</v>
      </c>
      <c r="X258" s="6"/>
      <c r="Z258" s="6"/>
      <c r="AA258" s="7"/>
      <c r="AB258" s="7"/>
      <c r="AC258" s="1" t="s">
        <v>242</v>
      </c>
    </row>
    <row r="259" spans="1:29" s="1" customFormat="1" ht="13" x14ac:dyDescent="0.2">
      <c r="A259" s="1" t="s">
        <v>762</v>
      </c>
      <c r="D259" s="1" t="s">
        <v>406</v>
      </c>
      <c r="F259" s="9" t="s">
        <v>391</v>
      </c>
      <c r="G259" s="10" t="s">
        <v>347</v>
      </c>
      <c r="H259" s="1" t="s">
        <v>38</v>
      </c>
      <c r="I259" s="1" t="s">
        <v>32</v>
      </c>
      <c r="J259" s="1" t="s">
        <v>33</v>
      </c>
      <c r="L259" s="1" t="s">
        <v>239</v>
      </c>
      <c r="M259" s="3">
        <v>40</v>
      </c>
      <c r="N259" s="4">
        <v>12.192</v>
      </c>
      <c r="O259" s="5">
        <v>37454</v>
      </c>
      <c r="P259" s="5">
        <v>37454</v>
      </c>
      <c r="V259" s="1" t="s">
        <v>388</v>
      </c>
      <c r="X259" s="6"/>
      <c r="Z259" s="6"/>
      <c r="AA259" s="7"/>
      <c r="AB259" s="7"/>
      <c r="AC259" s="1" t="s">
        <v>242</v>
      </c>
    </row>
    <row r="260" spans="1:29" s="1" customFormat="1" ht="13" x14ac:dyDescent="0.2">
      <c r="A260" s="1" t="s">
        <v>762</v>
      </c>
      <c r="D260" s="1" t="s">
        <v>407</v>
      </c>
      <c r="F260" s="9" t="s">
        <v>391</v>
      </c>
      <c r="G260" s="10" t="s">
        <v>347</v>
      </c>
      <c r="H260" s="1" t="s">
        <v>38</v>
      </c>
      <c r="I260" s="1" t="s">
        <v>32</v>
      </c>
      <c r="J260" s="1" t="s">
        <v>33</v>
      </c>
      <c r="L260" s="1" t="s">
        <v>239</v>
      </c>
      <c r="M260" s="3">
        <v>42</v>
      </c>
      <c r="N260" s="4">
        <v>12.801600000000001</v>
      </c>
      <c r="O260" s="5">
        <v>37454</v>
      </c>
      <c r="P260" s="5">
        <v>37454</v>
      </c>
      <c r="V260" s="1" t="s">
        <v>388</v>
      </c>
      <c r="X260" s="6"/>
      <c r="Z260" s="6"/>
      <c r="AA260" s="7"/>
      <c r="AB260" s="7"/>
      <c r="AC260" s="1" t="s">
        <v>242</v>
      </c>
    </row>
    <row r="261" spans="1:29" s="1" customFormat="1" ht="13" hidden="1" x14ac:dyDescent="0.2">
      <c r="C261" s="1" t="s">
        <v>623</v>
      </c>
      <c r="D261" s="1" t="s">
        <v>408</v>
      </c>
      <c r="F261" s="9" t="s">
        <v>391</v>
      </c>
      <c r="G261" s="10" t="s">
        <v>347</v>
      </c>
      <c r="H261" s="1" t="s">
        <v>354</v>
      </c>
      <c r="I261" s="1" t="s">
        <v>254</v>
      </c>
      <c r="J261" s="1" t="s">
        <v>33</v>
      </c>
      <c r="L261" s="1" t="s">
        <v>239</v>
      </c>
      <c r="M261" s="3">
        <v>47</v>
      </c>
      <c r="N261" s="4">
        <v>14.3256</v>
      </c>
      <c r="O261" s="5">
        <v>37454</v>
      </c>
      <c r="P261" s="5">
        <v>37454</v>
      </c>
      <c r="S261" s="1" t="s">
        <v>405</v>
      </c>
      <c r="V261" s="1" t="s">
        <v>388</v>
      </c>
      <c r="X261" s="6"/>
      <c r="Z261" s="6"/>
      <c r="AA261" s="7"/>
      <c r="AB261" s="7"/>
      <c r="AC261" s="1" t="s">
        <v>242</v>
      </c>
    </row>
    <row r="262" spans="1:29" s="1" customFormat="1" ht="13" hidden="1" x14ac:dyDescent="0.2">
      <c r="C262" s="1" t="s">
        <v>623</v>
      </c>
      <c r="D262" s="1" t="s">
        <v>409</v>
      </c>
      <c r="F262" s="9" t="s">
        <v>391</v>
      </c>
      <c r="G262" s="10" t="s">
        <v>347</v>
      </c>
      <c r="H262" s="1" t="s">
        <v>40</v>
      </c>
      <c r="I262" s="1" t="s">
        <v>32</v>
      </c>
      <c r="J262" s="1" t="s">
        <v>33</v>
      </c>
      <c r="L262" s="1" t="s">
        <v>239</v>
      </c>
      <c r="M262" s="3">
        <v>53</v>
      </c>
      <c r="N262" s="4">
        <v>16.154399999999999</v>
      </c>
      <c r="O262" s="5">
        <v>37454</v>
      </c>
      <c r="P262" s="5">
        <v>37454</v>
      </c>
      <c r="V262" s="1" t="s">
        <v>388</v>
      </c>
      <c r="X262" s="6"/>
      <c r="Z262" s="6"/>
      <c r="AA262" s="7"/>
      <c r="AB262" s="7"/>
      <c r="AC262" s="1" t="s">
        <v>242</v>
      </c>
    </row>
    <row r="263" spans="1:29" s="1" customFormat="1" ht="13" hidden="1" x14ac:dyDescent="0.2">
      <c r="C263" s="1" t="s">
        <v>623</v>
      </c>
      <c r="D263" s="1" t="s">
        <v>410</v>
      </c>
      <c r="F263" s="9" t="s">
        <v>391</v>
      </c>
      <c r="G263" s="10" t="s">
        <v>347</v>
      </c>
      <c r="H263" s="1" t="s">
        <v>354</v>
      </c>
      <c r="I263" s="1" t="s">
        <v>254</v>
      </c>
      <c r="J263" s="1" t="s">
        <v>33</v>
      </c>
      <c r="L263" s="1" t="s">
        <v>239</v>
      </c>
      <c r="M263" s="3">
        <v>49</v>
      </c>
      <c r="N263" s="4">
        <v>14.9352</v>
      </c>
      <c r="O263" s="5">
        <v>37454</v>
      </c>
      <c r="P263" s="5">
        <v>37454</v>
      </c>
      <c r="S263" s="1" t="s">
        <v>405</v>
      </c>
      <c r="V263" s="1" t="s">
        <v>388</v>
      </c>
      <c r="X263" s="6"/>
      <c r="Z263" s="6"/>
      <c r="AA263" s="7"/>
      <c r="AB263" s="7"/>
      <c r="AC263" s="1" t="s">
        <v>242</v>
      </c>
    </row>
    <row r="264" spans="1:29" s="1" customFormat="1" ht="13" hidden="1" x14ac:dyDescent="0.2">
      <c r="C264" s="1" t="s">
        <v>623</v>
      </c>
      <c r="D264" s="1" t="s">
        <v>411</v>
      </c>
      <c r="F264" s="9" t="s">
        <v>391</v>
      </c>
      <c r="G264" s="10" t="s">
        <v>347</v>
      </c>
      <c r="H264" s="1" t="s">
        <v>354</v>
      </c>
      <c r="I264" s="1" t="s">
        <v>254</v>
      </c>
      <c r="J264" s="1" t="s">
        <v>33</v>
      </c>
      <c r="L264" s="1" t="s">
        <v>239</v>
      </c>
      <c r="M264" s="3">
        <v>54</v>
      </c>
      <c r="N264" s="4">
        <v>16.459199999999999</v>
      </c>
      <c r="O264" s="5">
        <v>37454</v>
      </c>
      <c r="P264" s="5">
        <v>37454</v>
      </c>
      <c r="S264" s="1" t="s">
        <v>405</v>
      </c>
      <c r="V264" s="1" t="s">
        <v>388</v>
      </c>
      <c r="X264" s="6"/>
      <c r="Z264" s="6"/>
      <c r="AA264" s="7"/>
      <c r="AB264" s="7"/>
      <c r="AC264" s="1" t="s">
        <v>242</v>
      </c>
    </row>
    <row r="265" spans="1:29" s="1" customFormat="1" ht="13" hidden="1" x14ac:dyDescent="0.2">
      <c r="C265" s="1" t="s">
        <v>623</v>
      </c>
      <c r="D265" s="1" t="s">
        <v>412</v>
      </c>
      <c r="F265" s="9" t="s">
        <v>391</v>
      </c>
      <c r="G265" s="10" t="s">
        <v>347</v>
      </c>
      <c r="H265" s="1" t="s">
        <v>354</v>
      </c>
      <c r="I265" s="1" t="s">
        <v>254</v>
      </c>
      <c r="J265" s="1" t="s">
        <v>33</v>
      </c>
      <c r="L265" s="1" t="s">
        <v>203</v>
      </c>
      <c r="M265" s="3">
        <v>54</v>
      </c>
      <c r="N265" s="4">
        <v>16.459199999999999</v>
      </c>
      <c r="O265" s="5">
        <v>37455</v>
      </c>
      <c r="P265" s="5">
        <v>37455</v>
      </c>
      <c r="S265" s="1" t="s">
        <v>413</v>
      </c>
      <c r="V265" s="1" t="s">
        <v>414</v>
      </c>
      <c r="X265" s="6"/>
      <c r="Z265" s="6"/>
      <c r="AA265" s="7"/>
      <c r="AB265" s="7"/>
      <c r="AC265" s="7"/>
    </row>
    <row r="266" spans="1:29" s="1" customFormat="1" ht="13" x14ac:dyDescent="0.2">
      <c r="A266" s="1" t="s">
        <v>762</v>
      </c>
      <c r="D266" s="1" t="s">
        <v>415</v>
      </c>
      <c r="F266" s="9" t="s">
        <v>391</v>
      </c>
      <c r="G266" s="10" t="s">
        <v>347</v>
      </c>
      <c r="H266" s="1" t="s">
        <v>68</v>
      </c>
      <c r="I266" s="1" t="s">
        <v>69</v>
      </c>
      <c r="J266" s="1" t="s">
        <v>33</v>
      </c>
      <c r="L266" s="1" t="s">
        <v>203</v>
      </c>
      <c r="M266" s="3">
        <v>23</v>
      </c>
      <c r="N266" s="4">
        <v>7.0104000000000006</v>
      </c>
      <c r="O266" s="5">
        <v>37455</v>
      </c>
      <c r="P266" s="5">
        <v>37455</v>
      </c>
      <c r="V266" s="1" t="s">
        <v>414</v>
      </c>
      <c r="X266" s="6"/>
      <c r="Z266" s="6"/>
      <c r="AA266" s="7"/>
      <c r="AB266" s="7"/>
      <c r="AC266" s="7"/>
    </row>
    <row r="267" spans="1:29" s="1" customFormat="1" ht="13" x14ac:dyDescent="0.2">
      <c r="A267" s="1" t="s">
        <v>762</v>
      </c>
      <c r="D267" s="1" t="s">
        <v>416</v>
      </c>
      <c r="F267" s="9" t="s">
        <v>391</v>
      </c>
      <c r="G267" s="10" t="s">
        <v>347</v>
      </c>
      <c r="H267" s="1" t="s">
        <v>38</v>
      </c>
      <c r="I267" s="1" t="s">
        <v>32</v>
      </c>
      <c r="J267" s="1" t="s">
        <v>33</v>
      </c>
      <c r="L267" s="1" t="s">
        <v>203</v>
      </c>
      <c r="M267" s="3">
        <v>24</v>
      </c>
      <c r="N267" s="4">
        <v>7.3152000000000008</v>
      </c>
      <c r="O267" s="5">
        <v>37455</v>
      </c>
      <c r="P267" s="5">
        <v>37455</v>
      </c>
      <c r="V267" s="1" t="s">
        <v>414</v>
      </c>
      <c r="X267" s="6"/>
      <c r="Z267" s="6"/>
      <c r="AA267" s="7"/>
      <c r="AB267" s="7"/>
      <c r="AC267" s="7"/>
    </row>
    <row r="268" spans="1:29" s="1" customFormat="1" ht="13" x14ac:dyDescent="0.2">
      <c r="A268" s="1" t="s">
        <v>762</v>
      </c>
      <c r="D268" s="1" t="s">
        <v>417</v>
      </c>
      <c r="F268" s="9" t="s">
        <v>391</v>
      </c>
      <c r="G268" s="10" t="s">
        <v>347</v>
      </c>
      <c r="H268" s="1" t="s">
        <v>50</v>
      </c>
      <c r="I268" s="1" t="s">
        <v>32</v>
      </c>
      <c r="J268" s="1" t="s">
        <v>33</v>
      </c>
      <c r="L268" s="1" t="s">
        <v>203</v>
      </c>
      <c r="M268" s="3">
        <v>22</v>
      </c>
      <c r="N268" s="4">
        <v>6.7055999999999996</v>
      </c>
      <c r="O268" s="5">
        <v>37455</v>
      </c>
      <c r="P268" s="5">
        <v>37455</v>
      </c>
      <c r="V268" s="1" t="s">
        <v>414</v>
      </c>
      <c r="X268" s="6"/>
      <c r="Z268" s="6"/>
      <c r="AA268" s="7"/>
      <c r="AB268" s="7"/>
      <c r="AC268" s="7"/>
    </row>
    <row r="269" spans="1:29" s="1" customFormat="1" ht="13" x14ac:dyDescent="0.2">
      <c r="A269" s="1" t="s">
        <v>762</v>
      </c>
      <c r="D269" s="1" t="s">
        <v>418</v>
      </c>
      <c r="F269" s="9" t="s">
        <v>391</v>
      </c>
      <c r="G269" s="10" t="s">
        <v>347</v>
      </c>
      <c r="H269" s="1" t="s">
        <v>419</v>
      </c>
      <c r="I269" s="1" t="s">
        <v>32</v>
      </c>
      <c r="J269" s="1" t="s">
        <v>33</v>
      </c>
      <c r="L269" s="1" t="s">
        <v>203</v>
      </c>
      <c r="M269" s="3">
        <v>26</v>
      </c>
      <c r="N269" s="4">
        <v>7.9248000000000003</v>
      </c>
      <c r="O269" s="5">
        <v>37455</v>
      </c>
      <c r="P269" s="5">
        <v>37455</v>
      </c>
      <c r="V269" s="1" t="s">
        <v>414</v>
      </c>
      <c r="X269" s="6"/>
      <c r="Z269" s="6"/>
      <c r="AA269" s="7"/>
      <c r="AB269" s="7"/>
      <c r="AC269" s="7"/>
    </row>
    <row r="270" spans="1:29" s="1" customFormat="1" ht="13" hidden="1" x14ac:dyDescent="0.2">
      <c r="C270" s="1" t="s">
        <v>623</v>
      </c>
      <c r="D270" s="1" t="s">
        <v>420</v>
      </c>
      <c r="F270" s="9" t="s">
        <v>391</v>
      </c>
      <c r="G270" s="10" t="s">
        <v>347</v>
      </c>
      <c r="H270" s="1" t="s">
        <v>40</v>
      </c>
      <c r="I270" s="1" t="s">
        <v>32</v>
      </c>
      <c r="J270" s="1" t="s">
        <v>33</v>
      </c>
      <c r="L270" s="1" t="s">
        <v>203</v>
      </c>
      <c r="M270" s="3">
        <v>33</v>
      </c>
      <c r="N270" s="4">
        <v>10.058400000000001</v>
      </c>
      <c r="O270" s="5">
        <v>37455</v>
      </c>
      <c r="P270" s="5">
        <v>37455</v>
      </c>
      <c r="V270" s="1" t="s">
        <v>414</v>
      </c>
      <c r="X270" s="6"/>
      <c r="Z270" s="6"/>
      <c r="AA270" s="7"/>
      <c r="AB270" s="7"/>
      <c r="AC270" s="7"/>
    </row>
    <row r="271" spans="1:29" s="1" customFormat="1" ht="13" x14ac:dyDescent="0.2">
      <c r="A271" s="1" t="s">
        <v>762</v>
      </c>
      <c r="D271" s="1" t="s">
        <v>421</v>
      </c>
      <c r="F271" s="9" t="s">
        <v>391</v>
      </c>
      <c r="G271" s="10" t="s">
        <v>347</v>
      </c>
      <c r="H271" s="1" t="s">
        <v>42</v>
      </c>
      <c r="I271" s="1" t="s">
        <v>43</v>
      </c>
      <c r="J271" s="1" t="s">
        <v>33</v>
      </c>
      <c r="L271" s="1" t="s">
        <v>203</v>
      </c>
      <c r="M271" s="3">
        <v>27</v>
      </c>
      <c r="N271" s="4">
        <v>8.2296000000000014</v>
      </c>
      <c r="O271" s="5">
        <v>37455</v>
      </c>
      <c r="P271" s="5">
        <v>37455</v>
      </c>
      <c r="V271" s="1" t="s">
        <v>414</v>
      </c>
      <c r="X271" s="6"/>
      <c r="Z271" s="6"/>
      <c r="AA271" s="7"/>
      <c r="AB271" s="7"/>
      <c r="AC271" s="7"/>
    </row>
    <row r="272" spans="1:29" s="1" customFormat="1" ht="13" x14ac:dyDescent="0.2">
      <c r="A272" s="1" t="s">
        <v>762</v>
      </c>
      <c r="D272" s="1" t="s">
        <v>422</v>
      </c>
      <c r="F272" s="9" t="s">
        <v>391</v>
      </c>
      <c r="G272" s="10" t="s">
        <v>347</v>
      </c>
      <c r="H272" s="1" t="s">
        <v>419</v>
      </c>
      <c r="I272" s="1" t="s">
        <v>32</v>
      </c>
      <c r="J272" s="1" t="s">
        <v>33</v>
      </c>
      <c r="L272" s="1" t="s">
        <v>203</v>
      </c>
      <c r="M272" s="3">
        <v>30</v>
      </c>
      <c r="N272" s="4">
        <v>9.1440000000000001</v>
      </c>
      <c r="O272" s="5">
        <v>37455</v>
      </c>
      <c r="P272" s="5">
        <v>37455</v>
      </c>
      <c r="V272" s="1" t="s">
        <v>414</v>
      </c>
      <c r="X272" s="6"/>
      <c r="Z272" s="6"/>
      <c r="AA272" s="7"/>
      <c r="AB272" s="7"/>
      <c r="AC272" s="7"/>
    </row>
    <row r="273" spans="1:29" s="1" customFormat="1" ht="13" x14ac:dyDescent="0.2">
      <c r="A273" s="1" t="s">
        <v>762</v>
      </c>
      <c r="D273" s="1" t="s">
        <v>423</v>
      </c>
      <c r="F273" s="9" t="s">
        <v>391</v>
      </c>
      <c r="G273" s="10" t="s">
        <v>347</v>
      </c>
      <c r="H273" s="1" t="s">
        <v>38</v>
      </c>
      <c r="I273" s="1" t="s">
        <v>32</v>
      </c>
      <c r="J273" s="1" t="s">
        <v>33</v>
      </c>
      <c r="L273" s="1" t="s">
        <v>203</v>
      </c>
      <c r="M273" s="3">
        <v>30</v>
      </c>
      <c r="N273" s="4">
        <v>9.1440000000000001</v>
      </c>
      <c r="O273" s="5">
        <v>37455</v>
      </c>
      <c r="P273" s="5">
        <v>37455</v>
      </c>
      <c r="V273" s="1" t="s">
        <v>414</v>
      </c>
      <c r="X273" s="6"/>
      <c r="Z273" s="6"/>
      <c r="AA273" s="7"/>
      <c r="AB273" s="7"/>
      <c r="AC273" s="7"/>
    </row>
    <row r="274" spans="1:29" s="1" customFormat="1" ht="13" x14ac:dyDescent="0.2">
      <c r="A274" s="1" t="s">
        <v>762</v>
      </c>
      <c r="D274" s="1" t="s">
        <v>424</v>
      </c>
      <c r="F274" s="9" t="s">
        <v>391</v>
      </c>
      <c r="G274" s="10" t="s">
        <v>347</v>
      </c>
      <c r="H274" s="1" t="s">
        <v>42</v>
      </c>
      <c r="I274" s="1" t="s">
        <v>43</v>
      </c>
      <c r="J274" s="1" t="s">
        <v>33</v>
      </c>
      <c r="L274" s="1" t="s">
        <v>203</v>
      </c>
      <c r="M274" s="3">
        <v>26</v>
      </c>
      <c r="N274" s="4">
        <v>7.9248000000000003</v>
      </c>
      <c r="O274" s="5">
        <v>37455</v>
      </c>
      <c r="P274" s="5">
        <v>37455</v>
      </c>
      <c r="V274" s="1" t="s">
        <v>414</v>
      </c>
      <c r="X274" s="6"/>
      <c r="Z274" s="6"/>
      <c r="AA274" s="7"/>
      <c r="AB274" s="7"/>
      <c r="AC274" s="7"/>
    </row>
    <row r="275" spans="1:29" s="1" customFormat="1" ht="13" x14ac:dyDescent="0.2">
      <c r="A275" s="1" t="s">
        <v>762</v>
      </c>
      <c r="D275" s="1" t="s">
        <v>425</v>
      </c>
      <c r="F275" s="9" t="s">
        <v>391</v>
      </c>
      <c r="G275" s="10" t="s">
        <v>347</v>
      </c>
      <c r="H275" s="1" t="s">
        <v>50</v>
      </c>
      <c r="I275" s="1" t="s">
        <v>32</v>
      </c>
      <c r="J275" s="1" t="s">
        <v>33</v>
      </c>
      <c r="L275" s="1" t="s">
        <v>203</v>
      </c>
      <c r="M275" s="3">
        <v>25</v>
      </c>
      <c r="N275" s="4">
        <v>7.62</v>
      </c>
      <c r="O275" s="5">
        <v>37455</v>
      </c>
      <c r="P275" s="5">
        <v>37455</v>
      </c>
      <c r="V275" s="1" t="s">
        <v>414</v>
      </c>
      <c r="X275" s="6"/>
      <c r="Z275" s="6"/>
      <c r="AA275" s="7"/>
      <c r="AB275" s="7"/>
      <c r="AC275" s="7"/>
    </row>
    <row r="276" spans="1:29" s="1" customFormat="1" ht="13" hidden="1" x14ac:dyDescent="0.2">
      <c r="C276" s="1" t="s">
        <v>623</v>
      </c>
      <c r="D276" s="1" t="s">
        <v>426</v>
      </c>
      <c r="F276" s="9" t="s">
        <v>391</v>
      </c>
      <c r="G276" s="10" t="s">
        <v>347</v>
      </c>
      <c r="H276" s="1" t="s">
        <v>40</v>
      </c>
      <c r="I276" s="1" t="s">
        <v>32</v>
      </c>
      <c r="J276" s="1" t="s">
        <v>33</v>
      </c>
      <c r="L276" s="1" t="s">
        <v>203</v>
      </c>
      <c r="M276" s="3">
        <v>25</v>
      </c>
      <c r="N276" s="4">
        <v>7.62</v>
      </c>
      <c r="O276" s="5">
        <v>37455</v>
      </c>
      <c r="P276" s="5">
        <v>37455</v>
      </c>
      <c r="V276" s="1" t="s">
        <v>414</v>
      </c>
      <c r="X276" s="6"/>
      <c r="Z276" s="6"/>
      <c r="AA276" s="7"/>
      <c r="AB276" s="7"/>
      <c r="AC276" s="7"/>
    </row>
    <row r="277" spans="1:29" s="1" customFormat="1" ht="13" x14ac:dyDescent="0.2">
      <c r="A277" s="1" t="s">
        <v>762</v>
      </c>
      <c r="D277" s="1" t="s">
        <v>427</v>
      </c>
      <c r="F277" s="9" t="s">
        <v>391</v>
      </c>
      <c r="G277" s="10" t="s">
        <v>347</v>
      </c>
      <c r="H277" s="1" t="s">
        <v>68</v>
      </c>
      <c r="I277" s="1" t="s">
        <v>69</v>
      </c>
      <c r="J277" s="1" t="s">
        <v>33</v>
      </c>
      <c r="L277" s="1" t="s">
        <v>203</v>
      </c>
      <c r="M277" s="3">
        <v>32</v>
      </c>
      <c r="N277" s="4">
        <v>9.7536000000000005</v>
      </c>
      <c r="O277" s="5">
        <v>37455</v>
      </c>
      <c r="P277" s="5">
        <v>37455</v>
      </c>
      <c r="V277" s="1" t="s">
        <v>414</v>
      </c>
      <c r="X277" s="6"/>
      <c r="Z277" s="6"/>
      <c r="AA277" s="7"/>
      <c r="AB277" s="7"/>
      <c r="AC277" s="7"/>
    </row>
    <row r="278" spans="1:29" s="1" customFormat="1" ht="13" hidden="1" x14ac:dyDescent="0.2">
      <c r="C278" s="1" t="s">
        <v>623</v>
      </c>
      <c r="D278" s="1" t="s">
        <v>428</v>
      </c>
      <c r="F278" s="9" t="s">
        <v>391</v>
      </c>
      <c r="G278" s="10" t="s">
        <v>347</v>
      </c>
      <c r="H278" s="1" t="s">
        <v>97</v>
      </c>
      <c r="I278" s="1" t="s">
        <v>98</v>
      </c>
      <c r="J278" s="1" t="s">
        <v>33</v>
      </c>
      <c r="L278" s="1" t="s">
        <v>132</v>
      </c>
      <c r="M278" s="3">
        <v>31</v>
      </c>
      <c r="N278" s="4">
        <v>9.4488000000000003</v>
      </c>
      <c r="O278" s="5">
        <v>37456</v>
      </c>
      <c r="P278" s="5">
        <v>37456</v>
      </c>
      <c r="V278" s="1" t="s">
        <v>414</v>
      </c>
      <c r="X278" s="6"/>
      <c r="Z278" s="6"/>
      <c r="AA278" s="7"/>
      <c r="AB278" s="7"/>
      <c r="AC278" s="7"/>
    </row>
    <row r="279" spans="1:29" s="1" customFormat="1" ht="13" x14ac:dyDescent="0.2">
      <c r="A279" s="1" t="s">
        <v>762</v>
      </c>
      <c r="D279" s="1" t="s">
        <v>429</v>
      </c>
      <c r="F279" s="9" t="s">
        <v>391</v>
      </c>
      <c r="G279" s="10" t="s">
        <v>347</v>
      </c>
      <c r="H279" s="1" t="s">
        <v>110</v>
      </c>
      <c r="I279" s="1" t="s">
        <v>111</v>
      </c>
      <c r="J279" s="1" t="s">
        <v>33</v>
      </c>
      <c r="L279" s="1" t="s">
        <v>132</v>
      </c>
      <c r="M279" s="3">
        <v>6</v>
      </c>
      <c r="N279" s="4">
        <v>1.8288</v>
      </c>
      <c r="O279" s="5">
        <v>37456</v>
      </c>
      <c r="P279" s="5">
        <v>37456</v>
      </c>
      <c r="V279" s="1" t="s">
        <v>414</v>
      </c>
      <c r="X279" s="6"/>
      <c r="Z279" s="6"/>
      <c r="AA279" s="7"/>
      <c r="AB279" s="7"/>
      <c r="AC279" s="7"/>
    </row>
    <row r="280" spans="1:29" s="1" customFormat="1" ht="13" x14ac:dyDescent="0.2">
      <c r="A280" s="1" t="s">
        <v>762</v>
      </c>
      <c r="D280" s="1" t="s">
        <v>430</v>
      </c>
      <c r="F280" s="9" t="s">
        <v>391</v>
      </c>
      <c r="G280" s="10" t="s">
        <v>347</v>
      </c>
      <c r="H280" s="1" t="s">
        <v>110</v>
      </c>
      <c r="I280" s="1" t="s">
        <v>111</v>
      </c>
      <c r="J280" s="1" t="s">
        <v>33</v>
      </c>
      <c r="L280" s="1" t="s">
        <v>132</v>
      </c>
      <c r="M280" s="3">
        <v>6</v>
      </c>
      <c r="N280" s="4">
        <v>1.8288</v>
      </c>
      <c r="O280" s="5">
        <v>37456</v>
      </c>
      <c r="P280" s="5">
        <v>37456</v>
      </c>
      <c r="V280" s="1" t="s">
        <v>414</v>
      </c>
      <c r="X280" s="6"/>
      <c r="Z280" s="6"/>
      <c r="AA280" s="7"/>
      <c r="AB280" s="7"/>
      <c r="AC280" s="7"/>
    </row>
    <row r="281" spans="1:29" s="1" customFormat="1" ht="13" x14ac:dyDescent="0.2">
      <c r="A281" s="1" t="s">
        <v>762</v>
      </c>
      <c r="D281" s="1" t="s">
        <v>431</v>
      </c>
      <c r="F281" s="9" t="s">
        <v>391</v>
      </c>
      <c r="G281" s="10" t="s">
        <v>347</v>
      </c>
      <c r="H281" s="1" t="s">
        <v>45</v>
      </c>
      <c r="I281" s="1" t="s">
        <v>46</v>
      </c>
      <c r="J281" s="1" t="s">
        <v>33</v>
      </c>
      <c r="L281" s="1" t="s">
        <v>132</v>
      </c>
      <c r="M281" s="3">
        <v>6</v>
      </c>
      <c r="N281" s="4">
        <v>1.8288</v>
      </c>
      <c r="O281" s="5">
        <v>37456</v>
      </c>
      <c r="P281" s="5">
        <v>37456</v>
      </c>
      <c r="V281" s="1" t="s">
        <v>414</v>
      </c>
      <c r="X281" s="6"/>
      <c r="Z281" s="6"/>
      <c r="AA281" s="7"/>
      <c r="AB281" s="7"/>
      <c r="AC281" s="7"/>
    </row>
    <row r="282" spans="1:29" s="1" customFormat="1" ht="13" hidden="1" x14ac:dyDescent="0.2">
      <c r="C282" s="1" t="s">
        <v>623</v>
      </c>
      <c r="D282" s="1" t="s">
        <v>432</v>
      </c>
      <c r="F282" s="9" t="s">
        <v>391</v>
      </c>
      <c r="G282" s="10" t="s">
        <v>347</v>
      </c>
      <c r="H282" s="1" t="s">
        <v>97</v>
      </c>
      <c r="I282" s="1" t="s">
        <v>98</v>
      </c>
      <c r="J282" s="1" t="s">
        <v>33</v>
      </c>
      <c r="L282" s="1" t="s">
        <v>132</v>
      </c>
      <c r="M282" s="3">
        <v>6</v>
      </c>
      <c r="N282" s="4">
        <v>1.8288</v>
      </c>
      <c r="O282" s="5">
        <v>37456</v>
      </c>
      <c r="P282" s="5">
        <v>37456</v>
      </c>
      <c r="V282" s="1" t="s">
        <v>414</v>
      </c>
      <c r="X282" s="6"/>
      <c r="Z282" s="6"/>
      <c r="AA282" s="7"/>
      <c r="AB282" s="7"/>
      <c r="AC282" s="7"/>
    </row>
    <row r="283" spans="1:29" s="1" customFormat="1" ht="13" hidden="1" x14ac:dyDescent="0.2">
      <c r="C283" s="1" t="s">
        <v>623</v>
      </c>
      <c r="D283" s="1" t="s">
        <v>433</v>
      </c>
      <c r="F283" s="9" t="s">
        <v>391</v>
      </c>
      <c r="G283" s="10" t="s">
        <v>347</v>
      </c>
      <c r="H283" s="1" t="s">
        <v>354</v>
      </c>
      <c r="I283" s="1" t="s">
        <v>254</v>
      </c>
      <c r="J283" s="1" t="s">
        <v>33</v>
      </c>
      <c r="L283" s="1" t="s">
        <v>132</v>
      </c>
      <c r="M283" s="3">
        <v>6</v>
      </c>
      <c r="N283" s="4">
        <v>1.8288</v>
      </c>
      <c r="O283" s="5">
        <v>37456</v>
      </c>
      <c r="P283" s="5">
        <v>37456</v>
      </c>
      <c r="S283" s="1" t="s">
        <v>434</v>
      </c>
      <c r="V283" s="1" t="s">
        <v>414</v>
      </c>
      <c r="X283" s="6"/>
      <c r="Z283" s="6"/>
      <c r="AA283" s="7"/>
      <c r="AB283" s="7"/>
      <c r="AC283" s="7"/>
    </row>
    <row r="284" spans="1:29" s="1" customFormat="1" ht="13" hidden="1" x14ac:dyDescent="0.2">
      <c r="C284" s="1" t="s">
        <v>623</v>
      </c>
      <c r="D284" s="1" t="s">
        <v>435</v>
      </c>
      <c r="F284" s="9" t="s">
        <v>391</v>
      </c>
      <c r="G284" s="10" t="s">
        <v>347</v>
      </c>
      <c r="H284" s="1" t="s">
        <v>56</v>
      </c>
      <c r="I284" s="1" t="s">
        <v>57</v>
      </c>
      <c r="J284" s="1" t="s">
        <v>33</v>
      </c>
      <c r="L284" s="1" t="s">
        <v>132</v>
      </c>
      <c r="M284" s="3">
        <v>6</v>
      </c>
      <c r="N284" s="4">
        <v>1.8288</v>
      </c>
      <c r="O284" s="5">
        <v>37456</v>
      </c>
      <c r="P284" s="5">
        <v>37456</v>
      </c>
      <c r="V284" s="1" t="s">
        <v>414</v>
      </c>
      <c r="X284" s="6"/>
      <c r="Z284" s="6"/>
      <c r="AA284" s="7"/>
      <c r="AB284" s="7"/>
      <c r="AC284" s="7"/>
    </row>
    <row r="285" spans="1:29" s="1" customFormat="1" ht="13" x14ac:dyDescent="0.2">
      <c r="A285" s="1" t="s">
        <v>762</v>
      </c>
      <c r="D285" s="1" t="s">
        <v>436</v>
      </c>
      <c r="F285" s="9" t="s">
        <v>391</v>
      </c>
      <c r="G285" s="10" t="s">
        <v>347</v>
      </c>
      <c r="H285" s="1" t="s">
        <v>45</v>
      </c>
      <c r="I285" s="1" t="s">
        <v>46</v>
      </c>
      <c r="J285" s="1" t="s">
        <v>33</v>
      </c>
      <c r="L285" s="1" t="s">
        <v>132</v>
      </c>
      <c r="M285" s="3">
        <v>6</v>
      </c>
      <c r="N285" s="4">
        <v>1.8288</v>
      </c>
      <c r="O285" s="5">
        <v>37456</v>
      </c>
      <c r="P285" s="5">
        <v>37456</v>
      </c>
      <c r="V285" s="1" t="s">
        <v>414</v>
      </c>
      <c r="X285" s="6"/>
      <c r="Z285" s="6"/>
      <c r="AA285" s="7"/>
      <c r="AB285" s="7"/>
      <c r="AC285" s="7"/>
    </row>
    <row r="286" spans="1:29" s="1" customFormat="1" ht="13" x14ac:dyDescent="0.2">
      <c r="A286" s="1" t="s">
        <v>762</v>
      </c>
      <c r="D286" s="1" t="s">
        <v>437</v>
      </c>
      <c r="F286" s="9" t="s">
        <v>391</v>
      </c>
      <c r="G286" s="10" t="s">
        <v>347</v>
      </c>
      <c r="H286" s="1" t="s">
        <v>110</v>
      </c>
      <c r="I286" s="1" t="s">
        <v>111</v>
      </c>
      <c r="J286" s="1" t="s">
        <v>33</v>
      </c>
      <c r="L286" s="1" t="s">
        <v>132</v>
      </c>
      <c r="M286" s="3">
        <v>6</v>
      </c>
      <c r="N286" s="4">
        <v>1.8288</v>
      </c>
      <c r="O286" s="5">
        <v>37456</v>
      </c>
      <c r="P286" s="5">
        <v>37456</v>
      </c>
      <c r="V286" s="1" t="s">
        <v>414</v>
      </c>
      <c r="X286" s="6"/>
      <c r="Z286" s="6"/>
      <c r="AA286" s="7"/>
      <c r="AB286" s="7"/>
      <c r="AC286" s="7"/>
    </row>
    <row r="287" spans="1:29" s="1" customFormat="1" ht="13" hidden="1" x14ac:dyDescent="0.2">
      <c r="C287" s="1" t="s">
        <v>623</v>
      </c>
      <c r="D287" s="1" t="s">
        <v>438</v>
      </c>
      <c r="F287" s="9" t="s">
        <v>391</v>
      </c>
      <c r="G287" s="10" t="s">
        <v>347</v>
      </c>
      <c r="H287" s="1" t="s">
        <v>354</v>
      </c>
      <c r="I287" s="1" t="s">
        <v>254</v>
      </c>
      <c r="J287" s="1" t="s">
        <v>33</v>
      </c>
      <c r="L287" s="1" t="s">
        <v>132</v>
      </c>
      <c r="M287" s="3">
        <v>6</v>
      </c>
      <c r="N287" s="4">
        <v>1.8288</v>
      </c>
      <c r="O287" s="5">
        <v>37456</v>
      </c>
      <c r="P287" s="5">
        <v>37456</v>
      </c>
      <c r="S287" s="1" t="s">
        <v>439</v>
      </c>
      <c r="V287" s="1" t="s">
        <v>414</v>
      </c>
      <c r="X287" s="6"/>
      <c r="Z287" s="6"/>
      <c r="AA287" s="7"/>
      <c r="AB287" s="7"/>
      <c r="AC287" s="7"/>
    </row>
    <row r="288" spans="1:29" s="1" customFormat="1" ht="13" hidden="1" x14ac:dyDescent="0.2">
      <c r="C288" s="1" t="s">
        <v>623</v>
      </c>
      <c r="D288" s="1" t="s">
        <v>440</v>
      </c>
      <c r="F288" s="9" t="s">
        <v>391</v>
      </c>
      <c r="G288" s="10" t="s">
        <v>347</v>
      </c>
      <c r="H288" s="1" t="s">
        <v>354</v>
      </c>
      <c r="I288" s="1" t="s">
        <v>254</v>
      </c>
      <c r="J288" s="1" t="s">
        <v>33</v>
      </c>
      <c r="L288" s="1" t="s">
        <v>132</v>
      </c>
      <c r="M288" s="3">
        <v>6</v>
      </c>
      <c r="N288" s="4">
        <v>1.8288</v>
      </c>
      <c r="O288" s="5">
        <v>37456</v>
      </c>
      <c r="P288" s="5">
        <v>37456</v>
      </c>
      <c r="V288" s="1" t="s">
        <v>414</v>
      </c>
      <c r="X288" s="6"/>
      <c r="Z288" s="6"/>
      <c r="AA288" s="7"/>
      <c r="AB288" s="7"/>
      <c r="AC288" s="7"/>
    </row>
    <row r="289" spans="1:29" s="1" customFormat="1" ht="13" hidden="1" x14ac:dyDescent="0.2">
      <c r="C289" s="1" t="s">
        <v>623</v>
      </c>
      <c r="D289" s="1" t="s">
        <v>441</v>
      </c>
      <c r="F289" s="9" t="s">
        <v>391</v>
      </c>
      <c r="G289" s="10" t="s">
        <v>347</v>
      </c>
      <c r="H289" s="1" t="s">
        <v>354</v>
      </c>
      <c r="I289" s="1" t="s">
        <v>254</v>
      </c>
      <c r="J289" s="1" t="s">
        <v>33</v>
      </c>
      <c r="L289" s="1" t="s">
        <v>132</v>
      </c>
      <c r="M289" s="3">
        <v>6</v>
      </c>
      <c r="N289" s="4">
        <v>1.8288</v>
      </c>
      <c r="O289" s="5">
        <v>37456</v>
      </c>
      <c r="P289" s="5">
        <v>37456</v>
      </c>
      <c r="V289" s="1" t="s">
        <v>414</v>
      </c>
      <c r="X289" s="6"/>
      <c r="Z289" s="6"/>
      <c r="AA289" s="7"/>
      <c r="AB289" s="7"/>
      <c r="AC289" s="7"/>
    </row>
    <row r="290" spans="1:29" s="1" customFormat="1" ht="13" hidden="1" x14ac:dyDescent="0.2">
      <c r="C290" s="1" t="s">
        <v>623</v>
      </c>
      <c r="D290" s="1" t="s">
        <v>442</v>
      </c>
      <c r="F290" s="9" t="s">
        <v>391</v>
      </c>
      <c r="G290" s="10" t="s">
        <v>347</v>
      </c>
      <c r="H290" s="1" t="s">
        <v>354</v>
      </c>
      <c r="I290" s="1" t="s">
        <v>254</v>
      </c>
      <c r="J290" s="1" t="s">
        <v>33</v>
      </c>
      <c r="L290" s="1" t="s">
        <v>132</v>
      </c>
      <c r="M290" s="3">
        <v>6</v>
      </c>
      <c r="N290" s="4">
        <v>1.8288</v>
      </c>
      <c r="O290" s="5">
        <v>37456</v>
      </c>
      <c r="P290" s="5">
        <v>37456</v>
      </c>
      <c r="V290" s="1" t="s">
        <v>414</v>
      </c>
      <c r="X290" s="6"/>
      <c r="Z290" s="6"/>
      <c r="AA290" s="7"/>
      <c r="AB290" s="7"/>
      <c r="AC290" s="7"/>
    </row>
    <row r="291" spans="1:29" s="1" customFormat="1" ht="13" hidden="1" x14ac:dyDescent="0.2">
      <c r="C291" s="1" t="s">
        <v>623</v>
      </c>
      <c r="D291" s="1" t="s">
        <v>443</v>
      </c>
      <c r="F291" s="9" t="s">
        <v>391</v>
      </c>
      <c r="G291" s="10" t="s">
        <v>347</v>
      </c>
      <c r="H291" s="1" t="s">
        <v>40</v>
      </c>
      <c r="I291" s="1" t="s">
        <v>32</v>
      </c>
      <c r="J291" s="1" t="s">
        <v>33</v>
      </c>
      <c r="L291" s="1" t="s">
        <v>132</v>
      </c>
      <c r="M291" s="3">
        <v>6</v>
      </c>
      <c r="N291" s="4">
        <v>1.8288</v>
      </c>
      <c r="O291" s="5">
        <v>37456</v>
      </c>
      <c r="P291" s="5">
        <v>37456</v>
      </c>
      <c r="V291" s="1" t="s">
        <v>414</v>
      </c>
      <c r="X291" s="6"/>
      <c r="Z291" s="6"/>
      <c r="AA291" s="7"/>
      <c r="AB291" s="7"/>
      <c r="AC291" s="7"/>
    </row>
    <row r="292" spans="1:29" s="1" customFormat="1" ht="13" x14ac:dyDescent="0.2">
      <c r="A292" s="1" t="s">
        <v>762</v>
      </c>
      <c r="D292" s="1" t="s">
        <v>444</v>
      </c>
      <c r="F292" s="9" t="s">
        <v>391</v>
      </c>
      <c r="G292" s="10" t="s">
        <v>347</v>
      </c>
      <c r="H292" s="1" t="s">
        <v>38</v>
      </c>
      <c r="I292" s="1" t="s">
        <v>32</v>
      </c>
      <c r="J292" s="1" t="s">
        <v>33</v>
      </c>
      <c r="L292" s="1" t="s">
        <v>297</v>
      </c>
      <c r="M292" s="3">
        <v>6</v>
      </c>
      <c r="N292" s="4">
        <v>1.8288</v>
      </c>
      <c r="O292" s="5">
        <v>37457</v>
      </c>
      <c r="P292" s="5">
        <v>37457</v>
      </c>
      <c r="V292" s="1" t="s">
        <v>414</v>
      </c>
      <c r="X292" s="6"/>
      <c r="Z292" s="6"/>
      <c r="AA292" s="7"/>
      <c r="AB292" s="7"/>
      <c r="AC292" s="1" t="s">
        <v>298</v>
      </c>
    </row>
    <row r="293" spans="1:29" s="1" customFormat="1" ht="13" x14ac:dyDescent="0.2">
      <c r="A293" s="1" t="s">
        <v>762</v>
      </c>
      <c r="D293" s="1" t="s">
        <v>445</v>
      </c>
      <c r="F293" s="9" t="s">
        <v>391</v>
      </c>
      <c r="G293" s="8" t="s">
        <v>446</v>
      </c>
      <c r="H293" s="1" t="s">
        <v>38</v>
      </c>
      <c r="I293" s="1" t="s">
        <v>32</v>
      </c>
      <c r="J293" s="1" t="s">
        <v>33</v>
      </c>
      <c r="L293" s="1" t="s">
        <v>297</v>
      </c>
      <c r="M293" s="3">
        <v>18</v>
      </c>
      <c r="N293" s="4">
        <v>5.4863999999999997</v>
      </c>
      <c r="O293" s="5">
        <v>37457</v>
      </c>
      <c r="P293" s="5">
        <v>37457</v>
      </c>
      <c r="V293" s="1" t="s">
        <v>414</v>
      </c>
      <c r="X293" s="6"/>
      <c r="Z293" s="6"/>
      <c r="AA293" s="7"/>
      <c r="AB293" s="7"/>
      <c r="AC293" s="1" t="s">
        <v>298</v>
      </c>
    </row>
    <row r="294" spans="1:29" s="1" customFormat="1" ht="13" x14ac:dyDescent="0.2">
      <c r="A294" s="1" t="s">
        <v>762</v>
      </c>
      <c r="D294" s="1" t="s">
        <v>447</v>
      </c>
      <c r="F294" s="9" t="s">
        <v>391</v>
      </c>
      <c r="G294" s="8" t="s">
        <v>446</v>
      </c>
      <c r="H294" s="1" t="s">
        <v>38</v>
      </c>
      <c r="I294" s="1" t="s">
        <v>32</v>
      </c>
      <c r="J294" s="1" t="s">
        <v>33</v>
      </c>
      <c r="L294" s="1" t="s">
        <v>297</v>
      </c>
      <c r="M294" s="3">
        <v>18</v>
      </c>
      <c r="N294" s="4">
        <v>5.4863999999999997</v>
      </c>
      <c r="O294" s="5">
        <v>37457</v>
      </c>
      <c r="P294" s="5">
        <v>37457</v>
      </c>
      <c r="V294" s="1" t="s">
        <v>414</v>
      </c>
      <c r="X294" s="6"/>
      <c r="Z294" s="6"/>
      <c r="AA294" s="7"/>
      <c r="AB294" s="7"/>
      <c r="AC294" s="1" t="s">
        <v>298</v>
      </c>
    </row>
    <row r="295" spans="1:29" s="1" customFormat="1" ht="13" x14ac:dyDescent="0.2">
      <c r="A295" s="1" t="s">
        <v>762</v>
      </c>
      <c r="D295" s="1" t="s">
        <v>448</v>
      </c>
      <c r="F295" s="9" t="s">
        <v>391</v>
      </c>
      <c r="G295" s="8" t="s">
        <v>446</v>
      </c>
      <c r="H295" s="1" t="s">
        <v>38</v>
      </c>
      <c r="I295" s="1" t="s">
        <v>32</v>
      </c>
      <c r="J295" s="1" t="s">
        <v>33</v>
      </c>
      <c r="L295" s="1" t="s">
        <v>297</v>
      </c>
      <c r="M295" s="3">
        <v>18</v>
      </c>
      <c r="N295" s="4">
        <v>5.4863999999999997</v>
      </c>
      <c r="O295" s="5">
        <v>37457</v>
      </c>
      <c r="P295" s="5">
        <v>37457</v>
      </c>
      <c r="V295" s="1" t="s">
        <v>414</v>
      </c>
      <c r="X295" s="6"/>
      <c r="Z295" s="6"/>
      <c r="AA295" s="7"/>
      <c r="AB295" s="7"/>
      <c r="AC295" s="1" t="s">
        <v>298</v>
      </c>
    </row>
    <row r="296" spans="1:29" s="1" customFormat="1" ht="13" x14ac:dyDescent="0.2">
      <c r="A296" s="1" t="s">
        <v>762</v>
      </c>
      <c r="D296" s="1" t="s">
        <v>449</v>
      </c>
      <c r="F296" s="9" t="s">
        <v>391</v>
      </c>
      <c r="G296" s="8" t="s">
        <v>446</v>
      </c>
      <c r="H296" s="1" t="s">
        <v>38</v>
      </c>
      <c r="I296" s="1" t="s">
        <v>32</v>
      </c>
      <c r="J296" s="1" t="s">
        <v>33</v>
      </c>
      <c r="L296" s="1" t="s">
        <v>297</v>
      </c>
      <c r="M296" s="3">
        <v>18</v>
      </c>
      <c r="N296" s="4">
        <v>5.4863999999999997</v>
      </c>
      <c r="O296" s="5">
        <v>37457</v>
      </c>
      <c r="P296" s="5">
        <v>37457</v>
      </c>
      <c r="V296" s="1" t="s">
        <v>414</v>
      </c>
      <c r="X296" s="6"/>
      <c r="Z296" s="6"/>
      <c r="AA296" s="7"/>
      <c r="AB296" s="7"/>
      <c r="AC296" s="1" t="s">
        <v>298</v>
      </c>
    </row>
    <row r="297" spans="1:29" s="1" customFormat="1" ht="13" x14ac:dyDescent="0.2">
      <c r="A297" s="1" t="s">
        <v>762</v>
      </c>
      <c r="D297" s="1" t="s">
        <v>450</v>
      </c>
      <c r="F297" s="9" t="s">
        <v>391</v>
      </c>
      <c r="G297" s="8" t="s">
        <v>446</v>
      </c>
      <c r="H297" s="1" t="s">
        <v>38</v>
      </c>
      <c r="I297" s="1" t="s">
        <v>32</v>
      </c>
      <c r="J297" s="1" t="s">
        <v>33</v>
      </c>
      <c r="L297" s="1" t="s">
        <v>297</v>
      </c>
      <c r="M297" s="3">
        <v>18</v>
      </c>
      <c r="N297" s="4">
        <v>5.4863999999999997</v>
      </c>
      <c r="O297" s="5">
        <v>37457</v>
      </c>
      <c r="P297" s="5">
        <v>37457</v>
      </c>
      <c r="V297" s="1" t="s">
        <v>414</v>
      </c>
      <c r="X297" s="6"/>
      <c r="Z297" s="6"/>
      <c r="AA297" s="7"/>
      <c r="AB297" s="7"/>
      <c r="AC297" s="1" t="s">
        <v>298</v>
      </c>
    </row>
    <row r="298" spans="1:29" s="1" customFormat="1" ht="13" x14ac:dyDescent="0.2">
      <c r="A298" s="1" t="s">
        <v>762</v>
      </c>
      <c r="D298" s="1" t="s">
        <v>451</v>
      </c>
      <c r="F298" s="9" t="s">
        <v>391</v>
      </c>
      <c r="G298" s="8" t="s">
        <v>446</v>
      </c>
      <c r="H298" s="1" t="s">
        <v>38</v>
      </c>
      <c r="I298" s="1" t="s">
        <v>32</v>
      </c>
      <c r="J298" s="1" t="s">
        <v>33</v>
      </c>
      <c r="L298" s="1" t="s">
        <v>297</v>
      </c>
      <c r="M298" s="3">
        <v>18</v>
      </c>
      <c r="N298" s="4">
        <v>5.4863999999999997</v>
      </c>
      <c r="O298" s="5">
        <v>37457</v>
      </c>
      <c r="P298" s="5">
        <v>37457</v>
      </c>
      <c r="V298" s="1" t="s">
        <v>414</v>
      </c>
      <c r="X298" s="6"/>
      <c r="Z298" s="6"/>
      <c r="AA298" s="7"/>
      <c r="AB298" s="7"/>
      <c r="AC298" s="1" t="s">
        <v>298</v>
      </c>
    </row>
    <row r="299" spans="1:29" s="1" customFormat="1" ht="13" x14ac:dyDescent="0.2">
      <c r="A299" s="1" t="s">
        <v>762</v>
      </c>
      <c r="D299" s="1" t="s">
        <v>452</v>
      </c>
      <c r="F299" s="9" t="s">
        <v>391</v>
      </c>
      <c r="G299" s="8" t="s">
        <v>446</v>
      </c>
      <c r="H299" s="1" t="s">
        <v>38</v>
      </c>
      <c r="I299" s="1" t="s">
        <v>32</v>
      </c>
      <c r="J299" s="1" t="s">
        <v>33</v>
      </c>
      <c r="L299" s="1" t="s">
        <v>297</v>
      </c>
      <c r="M299" s="3">
        <v>18</v>
      </c>
      <c r="N299" s="4">
        <v>5.4863999999999997</v>
      </c>
      <c r="O299" s="5">
        <v>37457</v>
      </c>
      <c r="P299" s="5">
        <v>37457</v>
      </c>
      <c r="V299" s="1" t="s">
        <v>414</v>
      </c>
      <c r="X299" s="6"/>
      <c r="Z299" s="6"/>
      <c r="AA299" s="7"/>
      <c r="AB299" s="7"/>
      <c r="AC299" s="1" t="s">
        <v>298</v>
      </c>
    </row>
    <row r="300" spans="1:29" s="1" customFormat="1" ht="13" x14ac:dyDescent="0.2">
      <c r="A300" s="1" t="s">
        <v>762</v>
      </c>
      <c r="D300" s="1" t="s">
        <v>453</v>
      </c>
      <c r="F300" s="9" t="s">
        <v>391</v>
      </c>
      <c r="G300" s="8" t="s">
        <v>446</v>
      </c>
      <c r="H300" s="1" t="s">
        <v>38</v>
      </c>
      <c r="I300" s="1" t="s">
        <v>32</v>
      </c>
      <c r="J300" s="1" t="s">
        <v>33</v>
      </c>
      <c r="L300" s="1" t="s">
        <v>297</v>
      </c>
      <c r="M300" s="3">
        <v>18</v>
      </c>
      <c r="N300" s="4">
        <v>5.4863999999999997</v>
      </c>
      <c r="O300" s="5">
        <v>37457</v>
      </c>
      <c r="P300" s="5">
        <v>37457</v>
      </c>
      <c r="V300" s="1" t="s">
        <v>414</v>
      </c>
      <c r="X300" s="6"/>
      <c r="Z300" s="6"/>
      <c r="AA300" s="7"/>
      <c r="AB300" s="7"/>
      <c r="AC300" s="1" t="s">
        <v>298</v>
      </c>
    </row>
    <row r="301" spans="1:29" s="1" customFormat="1" ht="13" x14ac:dyDescent="0.2">
      <c r="A301" s="1" t="s">
        <v>762</v>
      </c>
      <c r="D301" s="1" t="s">
        <v>454</v>
      </c>
      <c r="F301" s="9" t="s">
        <v>391</v>
      </c>
      <c r="G301" s="8" t="s">
        <v>446</v>
      </c>
      <c r="H301" s="1" t="s">
        <v>38</v>
      </c>
      <c r="I301" s="1" t="s">
        <v>32</v>
      </c>
      <c r="J301" s="1" t="s">
        <v>33</v>
      </c>
      <c r="L301" s="1" t="s">
        <v>297</v>
      </c>
      <c r="M301" s="3">
        <v>18</v>
      </c>
      <c r="N301" s="4">
        <v>5.4863999999999997</v>
      </c>
      <c r="O301" s="5">
        <v>37457</v>
      </c>
      <c r="P301" s="5">
        <v>37457</v>
      </c>
      <c r="V301" s="1" t="s">
        <v>414</v>
      </c>
      <c r="X301" s="6"/>
      <c r="Z301" s="6"/>
      <c r="AA301" s="7"/>
      <c r="AB301" s="7"/>
      <c r="AC301" s="1" t="s">
        <v>298</v>
      </c>
    </row>
    <row r="302" spans="1:29" s="1" customFormat="1" ht="13" x14ac:dyDescent="0.2">
      <c r="A302" s="1" t="s">
        <v>762</v>
      </c>
      <c r="D302" s="1" t="s">
        <v>455</v>
      </c>
      <c r="F302" s="9" t="s">
        <v>391</v>
      </c>
      <c r="G302" s="8" t="s">
        <v>446</v>
      </c>
      <c r="H302" s="1" t="s">
        <v>38</v>
      </c>
      <c r="I302" s="1" t="s">
        <v>32</v>
      </c>
      <c r="J302" s="1" t="s">
        <v>33</v>
      </c>
      <c r="L302" s="1" t="s">
        <v>297</v>
      </c>
      <c r="M302" s="3">
        <v>18</v>
      </c>
      <c r="N302" s="4">
        <v>5.4863999999999997</v>
      </c>
      <c r="O302" s="5">
        <v>37457</v>
      </c>
      <c r="P302" s="5">
        <v>37457</v>
      </c>
      <c r="V302" s="1" t="s">
        <v>414</v>
      </c>
      <c r="X302" s="6"/>
      <c r="Z302" s="6"/>
      <c r="AA302" s="7"/>
      <c r="AB302" s="7"/>
      <c r="AC302" s="1" t="s">
        <v>298</v>
      </c>
    </row>
    <row r="303" spans="1:29" s="1" customFormat="1" ht="13" x14ac:dyDescent="0.2">
      <c r="A303" s="1" t="s">
        <v>762</v>
      </c>
      <c r="C303" s="1" t="s">
        <v>625</v>
      </c>
      <c r="D303" s="1" t="s">
        <v>456</v>
      </c>
      <c r="F303" s="2" t="s">
        <v>29</v>
      </c>
      <c r="G303" s="8" t="s">
        <v>446</v>
      </c>
      <c r="H303" s="1" t="s">
        <v>38</v>
      </c>
      <c r="I303" s="1" t="s">
        <v>32</v>
      </c>
      <c r="J303" s="1" t="s">
        <v>33</v>
      </c>
      <c r="L303" s="1" t="s">
        <v>297</v>
      </c>
      <c r="M303" s="3">
        <v>24</v>
      </c>
      <c r="N303" s="4">
        <v>7.3152000000000008</v>
      </c>
      <c r="O303" s="5">
        <v>37457</v>
      </c>
      <c r="P303" s="5">
        <v>37457</v>
      </c>
      <c r="V303" s="1" t="s">
        <v>414</v>
      </c>
      <c r="X303" s="6"/>
      <c r="Z303" s="6"/>
      <c r="AA303" s="7"/>
      <c r="AB303" s="7"/>
      <c r="AC303" s="1" t="s">
        <v>298</v>
      </c>
    </row>
    <row r="304" spans="1:29" s="1" customFormat="1" ht="13" x14ac:dyDescent="0.2">
      <c r="A304" s="1" t="s">
        <v>762</v>
      </c>
      <c r="C304" s="1" t="s">
        <v>625</v>
      </c>
      <c r="D304" s="1" t="s">
        <v>456</v>
      </c>
      <c r="F304" s="2"/>
      <c r="G304" s="8"/>
      <c r="M304" s="3"/>
      <c r="N304" s="4"/>
      <c r="O304" s="5"/>
      <c r="P304" s="5"/>
      <c r="X304" s="6"/>
      <c r="Z304" s="6"/>
      <c r="AA304" s="7"/>
      <c r="AB304" s="7"/>
    </row>
    <row r="305" spans="1:29" s="1" customFormat="1" ht="13" x14ac:dyDescent="0.2">
      <c r="A305" s="1" t="s">
        <v>762</v>
      </c>
      <c r="C305" s="1" t="s">
        <v>626</v>
      </c>
      <c r="D305" s="1" t="s">
        <v>457</v>
      </c>
      <c r="F305" s="2" t="s">
        <v>29</v>
      </c>
      <c r="G305" s="8" t="s">
        <v>446</v>
      </c>
      <c r="H305" s="1" t="s">
        <v>38</v>
      </c>
      <c r="I305" s="1" t="s">
        <v>32</v>
      </c>
      <c r="J305" s="1" t="s">
        <v>33</v>
      </c>
      <c r="L305" s="1" t="s">
        <v>297</v>
      </c>
      <c r="M305" s="3">
        <v>24</v>
      </c>
      <c r="N305" s="4">
        <v>7.3152000000000008</v>
      </c>
      <c r="O305" s="5">
        <v>37457</v>
      </c>
      <c r="P305" s="5">
        <v>37457</v>
      </c>
      <c r="V305" s="1" t="s">
        <v>414</v>
      </c>
      <c r="X305" s="6"/>
      <c r="Z305" s="6"/>
      <c r="AA305" s="7"/>
      <c r="AB305" s="7"/>
      <c r="AC305" s="1" t="s">
        <v>298</v>
      </c>
    </row>
    <row r="306" spans="1:29" s="1" customFormat="1" ht="13" x14ac:dyDescent="0.2">
      <c r="A306" s="1" t="s">
        <v>762</v>
      </c>
      <c r="C306" s="1" t="s">
        <v>626</v>
      </c>
      <c r="D306" s="1" t="s">
        <v>457</v>
      </c>
      <c r="F306" s="2"/>
      <c r="G306" s="8"/>
      <c r="M306" s="3"/>
      <c r="N306" s="4"/>
      <c r="O306" s="5"/>
      <c r="P306" s="5"/>
      <c r="X306" s="6"/>
      <c r="Z306" s="6"/>
      <c r="AA306" s="7"/>
      <c r="AB306" s="7"/>
    </row>
    <row r="307" spans="1:29" s="1" customFormat="1" ht="13" x14ac:dyDescent="0.2">
      <c r="A307" s="1" t="s">
        <v>762</v>
      </c>
      <c r="D307" s="1" t="s">
        <v>458</v>
      </c>
      <c r="F307" s="2" t="s">
        <v>29</v>
      </c>
      <c r="G307" s="8" t="s">
        <v>446</v>
      </c>
      <c r="H307" s="1" t="s">
        <v>38</v>
      </c>
      <c r="I307" s="1" t="s">
        <v>32</v>
      </c>
      <c r="J307" s="1" t="s">
        <v>33</v>
      </c>
      <c r="L307" s="1" t="s">
        <v>297</v>
      </c>
      <c r="M307" s="3">
        <v>24</v>
      </c>
      <c r="N307" s="4">
        <v>7.3152000000000008</v>
      </c>
      <c r="O307" s="5">
        <v>37457</v>
      </c>
      <c r="P307" s="5">
        <v>37457</v>
      </c>
      <c r="V307" s="1" t="s">
        <v>414</v>
      </c>
      <c r="X307" s="6"/>
      <c r="Z307" s="6"/>
      <c r="AA307" s="7"/>
      <c r="AB307" s="7"/>
      <c r="AC307" s="1" t="s">
        <v>298</v>
      </c>
    </row>
    <row r="308" spans="1:29" s="1" customFormat="1" ht="13" x14ac:dyDescent="0.2">
      <c r="A308" s="1" t="s">
        <v>762</v>
      </c>
      <c r="D308" s="1" t="s">
        <v>459</v>
      </c>
      <c r="F308" s="2" t="s">
        <v>29</v>
      </c>
      <c r="G308" s="8" t="s">
        <v>446</v>
      </c>
      <c r="H308" s="1" t="s">
        <v>38</v>
      </c>
      <c r="I308" s="1" t="s">
        <v>32</v>
      </c>
      <c r="J308" s="1" t="s">
        <v>33</v>
      </c>
      <c r="L308" s="1" t="s">
        <v>297</v>
      </c>
      <c r="M308" s="3">
        <v>24</v>
      </c>
      <c r="N308" s="4">
        <v>7.3152000000000008</v>
      </c>
      <c r="O308" s="5">
        <v>37457</v>
      </c>
      <c r="P308" s="5">
        <v>37457</v>
      </c>
      <c r="V308" s="1" t="s">
        <v>414</v>
      </c>
      <c r="X308" s="6"/>
      <c r="Z308" s="6"/>
      <c r="AA308" s="7"/>
      <c r="AB308" s="7"/>
      <c r="AC308" s="1" t="s">
        <v>298</v>
      </c>
    </row>
    <row r="309" spans="1:29" s="1" customFormat="1" ht="13" x14ac:dyDescent="0.2">
      <c r="A309" s="1" t="s">
        <v>762</v>
      </c>
      <c r="D309" s="1" t="s">
        <v>460</v>
      </c>
      <c r="F309" s="2" t="s">
        <v>29</v>
      </c>
      <c r="G309" s="8" t="s">
        <v>446</v>
      </c>
      <c r="H309" s="1" t="s">
        <v>38</v>
      </c>
      <c r="I309" s="1" t="s">
        <v>32</v>
      </c>
      <c r="J309" s="1" t="s">
        <v>33</v>
      </c>
      <c r="L309" s="1" t="s">
        <v>297</v>
      </c>
      <c r="M309" s="3">
        <v>24</v>
      </c>
      <c r="N309" s="4">
        <v>7.3152000000000008</v>
      </c>
      <c r="O309" s="5">
        <v>37457</v>
      </c>
      <c r="P309" s="5">
        <v>37457</v>
      </c>
      <c r="V309" s="1" t="s">
        <v>414</v>
      </c>
      <c r="X309" s="6"/>
      <c r="Z309" s="6"/>
      <c r="AA309" s="7"/>
      <c r="AB309" s="7"/>
      <c r="AC309" s="1" t="s">
        <v>298</v>
      </c>
    </row>
    <row r="310" spans="1:29" s="1" customFormat="1" ht="13" x14ac:dyDescent="0.2">
      <c r="A310" s="1" t="s">
        <v>762</v>
      </c>
      <c r="D310" s="1" t="s">
        <v>461</v>
      </c>
      <c r="F310" s="2" t="s">
        <v>29</v>
      </c>
      <c r="G310" s="8" t="s">
        <v>446</v>
      </c>
      <c r="H310" s="1" t="s">
        <v>38</v>
      </c>
      <c r="I310" s="1" t="s">
        <v>32</v>
      </c>
      <c r="J310" s="1" t="s">
        <v>33</v>
      </c>
      <c r="L310" s="1" t="s">
        <v>297</v>
      </c>
      <c r="M310" s="3">
        <v>24</v>
      </c>
      <c r="N310" s="4">
        <v>7.3152000000000008</v>
      </c>
      <c r="O310" s="5">
        <v>37457</v>
      </c>
      <c r="P310" s="5">
        <v>37457</v>
      </c>
      <c r="V310" s="1" t="s">
        <v>414</v>
      </c>
      <c r="X310" s="6"/>
      <c r="Z310" s="6"/>
      <c r="AA310" s="7"/>
      <c r="AB310" s="7"/>
      <c r="AC310" s="1" t="s">
        <v>298</v>
      </c>
    </row>
    <row r="311" spans="1:29" s="1" customFormat="1" ht="13" x14ac:dyDescent="0.2">
      <c r="A311" s="1" t="s">
        <v>762</v>
      </c>
      <c r="D311" s="1" t="s">
        <v>462</v>
      </c>
      <c r="F311" s="2" t="s">
        <v>29</v>
      </c>
      <c r="G311" s="8" t="s">
        <v>446</v>
      </c>
      <c r="H311" s="1" t="s">
        <v>38</v>
      </c>
      <c r="I311" s="1" t="s">
        <v>32</v>
      </c>
      <c r="J311" s="1" t="s">
        <v>33</v>
      </c>
      <c r="L311" s="1" t="s">
        <v>297</v>
      </c>
      <c r="M311" s="3">
        <v>24</v>
      </c>
      <c r="N311" s="4">
        <v>7.3152000000000008</v>
      </c>
      <c r="O311" s="5">
        <v>37457</v>
      </c>
      <c r="P311" s="5">
        <v>37457</v>
      </c>
      <c r="V311" s="1" t="s">
        <v>414</v>
      </c>
      <c r="X311" s="6"/>
      <c r="Z311" s="6"/>
      <c r="AA311" s="7"/>
      <c r="AB311" s="7"/>
      <c r="AC311" s="1" t="s">
        <v>298</v>
      </c>
    </row>
    <row r="312" spans="1:29" s="1" customFormat="1" ht="13" x14ac:dyDescent="0.2">
      <c r="A312" s="1" t="s">
        <v>762</v>
      </c>
      <c r="D312" s="1" t="s">
        <v>463</v>
      </c>
      <c r="F312" s="2" t="s">
        <v>29</v>
      </c>
      <c r="G312" s="8" t="s">
        <v>446</v>
      </c>
      <c r="H312" s="1" t="s">
        <v>38</v>
      </c>
      <c r="I312" s="1" t="s">
        <v>32</v>
      </c>
      <c r="J312" s="1" t="s">
        <v>33</v>
      </c>
      <c r="L312" s="1" t="s">
        <v>297</v>
      </c>
      <c r="M312" s="3">
        <v>24</v>
      </c>
      <c r="N312" s="4">
        <v>7.3152000000000008</v>
      </c>
      <c r="O312" s="5">
        <v>37457</v>
      </c>
      <c r="P312" s="5">
        <v>37457</v>
      </c>
      <c r="V312" s="1" t="s">
        <v>414</v>
      </c>
      <c r="X312" s="6"/>
      <c r="Z312" s="6"/>
      <c r="AA312" s="7"/>
      <c r="AB312" s="7"/>
      <c r="AC312" s="1" t="s">
        <v>298</v>
      </c>
    </row>
    <row r="313" spans="1:29" s="1" customFormat="1" ht="13" x14ac:dyDescent="0.2">
      <c r="A313" s="1" t="s">
        <v>762</v>
      </c>
      <c r="D313" s="1" t="s">
        <v>464</v>
      </c>
      <c r="F313" s="2" t="s">
        <v>29</v>
      </c>
      <c r="G313" s="8" t="s">
        <v>446</v>
      </c>
      <c r="H313" s="1" t="s">
        <v>38</v>
      </c>
      <c r="I313" s="1" t="s">
        <v>32</v>
      </c>
      <c r="J313" s="1" t="s">
        <v>33</v>
      </c>
      <c r="L313" s="1" t="s">
        <v>297</v>
      </c>
      <c r="M313" s="3">
        <v>24</v>
      </c>
      <c r="N313" s="4">
        <v>7.3152000000000008</v>
      </c>
      <c r="O313" s="5">
        <v>37457</v>
      </c>
      <c r="P313" s="5">
        <v>37457</v>
      </c>
      <c r="V313" s="1" t="s">
        <v>414</v>
      </c>
      <c r="X313" s="6"/>
      <c r="Z313" s="6"/>
      <c r="AA313" s="7"/>
      <c r="AB313" s="7"/>
      <c r="AC313" s="1" t="s">
        <v>298</v>
      </c>
    </row>
    <row r="314" spans="1:29" s="1" customFormat="1" ht="13" x14ac:dyDescent="0.2">
      <c r="A314" s="1" t="s">
        <v>762</v>
      </c>
      <c r="D314" s="1" t="s">
        <v>465</v>
      </c>
      <c r="F314" s="2" t="s">
        <v>29</v>
      </c>
      <c r="G314" s="8" t="s">
        <v>446</v>
      </c>
      <c r="H314" s="1" t="s">
        <v>38</v>
      </c>
      <c r="I314" s="1" t="s">
        <v>32</v>
      </c>
      <c r="J314" s="1" t="s">
        <v>33</v>
      </c>
      <c r="L314" s="1" t="s">
        <v>297</v>
      </c>
      <c r="M314" s="3">
        <v>24</v>
      </c>
      <c r="N314" s="4">
        <v>7.3152000000000008</v>
      </c>
      <c r="O314" s="5">
        <v>37457</v>
      </c>
      <c r="P314" s="5">
        <v>37457</v>
      </c>
      <c r="V314" s="1" t="s">
        <v>414</v>
      </c>
      <c r="X314" s="6"/>
      <c r="Z314" s="6"/>
      <c r="AA314" s="7"/>
      <c r="AB314" s="7"/>
      <c r="AC314" s="1" t="s">
        <v>298</v>
      </c>
    </row>
    <row r="315" spans="1:29" s="1" customFormat="1" ht="13" x14ac:dyDescent="0.2">
      <c r="A315" s="1" t="s">
        <v>762</v>
      </c>
      <c r="D315" s="1" t="s">
        <v>466</v>
      </c>
      <c r="F315" s="2" t="s">
        <v>29</v>
      </c>
      <c r="G315" s="8" t="s">
        <v>446</v>
      </c>
      <c r="H315" s="1" t="s">
        <v>38</v>
      </c>
      <c r="I315" s="1" t="s">
        <v>32</v>
      </c>
      <c r="J315" s="1" t="s">
        <v>33</v>
      </c>
      <c r="L315" s="1" t="s">
        <v>297</v>
      </c>
      <c r="M315" s="3">
        <v>30</v>
      </c>
      <c r="N315" s="4">
        <v>9.1440000000000001</v>
      </c>
      <c r="O315" s="5">
        <v>37457</v>
      </c>
      <c r="P315" s="5">
        <v>37457</v>
      </c>
      <c r="V315" s="1" t="s">
        <v>414</v>
      </c>
      <c r="X315" s="6"/>
      <c r="Z315" s="6"/>
      <c r="AA315" s="7"/>
      <c r="AB315" s="7"/>
      <c r="AC315" s="1" t="s">
        <v>298</v>
      </c>
    </row>
    <row r="316" spans="1:29" s="1" customFormat="1" ht="13" x14ac:dyDescent="0.2">
      <c r="A316" s="1" t="s">
        <v>762</v>
      </c>
      <c r="D316" s="1" t="s">
        <v>467</v>
      </c>
      <c r="F316" s="2" t="s">
        <v>29</v>
      </c>
      <c r="G316" s="8" t="s">
        <v>446</v>
      </c>
      <c r="H316" s="1" t="s">
        <v>38</v>
      </c>
      <c r="I316" s="1" t="s">
        <v>32</v>
      </c>
      <c r="J316" s="1" t="s">
        <v>33</v>
      </c>
      <c r="L316" s="1" t="s">
        <v>297</v>
      </c>
      <c r="M316" s="3">
        <v>30</v>
      </c>
      <c r="N316" s="4">
        <v>9.1440000000000001</v>
      </c>
      <c r="O316" s="5">
        <v>37457</v>
      </c>
      <c r="P316" s="5">
        <v>37457</v>
      </c>
      <c r="V316" s="1" t="s">
        <v>414</v>
      </c>
      <c r="X316" s="6"/>
      <c r="Z316" s="6"/>
      <c r="AA316" s="7"/>
      <c r="AB316" s="7"/>
      <c r="AC316" s="1" t="s">
        <v>298</v>
      </c>
    </row>
    <row r="317" spans="1:29" s="1" customFormat="1" ht="13" x14ac:dyDescent="0.2">
      <c r="A317" s="1" t="s">
        <v>762</v>
      </c>
      <c r="D317" s="1" t="s">
        <v>468</v>
      </c>
      <c r="F317" s="2" t="s">
        <v>29</v>
      </c>
      <c r="G317" s="8" t="s">
        <v>446</v>
      </c>
      <c r="H317" s="1" t="s">
        <v>38</v>
      </c>
      <c r="I317" s="1" t="s">
        <v>32</v>
      </c>
      <c r="J317" s="1" t="s">
        <v>33</v>
      </c>
      <c r="L317" s="1" t="s">
        <v>297</v>
      </c>
      <c r="M317" s="3">
        <v>30</v>
      </c>
      <c r="N317" s="4">
        <v>9.1440000000000001</v>
      </c>
      <c r="O317" s="5">
        <v>37457</v>
      </c>
      <c r="P317" s="5">
        <v>37457</v>
      </c>
      <c r="V317" s="1" t="s">
        <v>414</v>
      </c>
      <c r="X317" s="6"/>
      <c r="Z317" s="6"/>
      <c r="AA317" s="7"/>
      <c r="AB317" s="7"/>
      <c r="AC317" s="1" t="s">
        <v>298</v>
      </c>
    </row>
    <row r="318" spans="1:29" s="1" customFormat="1" ht="13" x14ac:dyDescent="0.2">
      <c r="A318" s="1" t="s">
        <v>762</v>
      </c>
      <c r="D318" s="1" t="s">
        <v>469</v>
      </c>
      <c r="F318" s="2" t="s">
        <v>29</v>
      </c>
      <c r="G318" s="8" t="s">
        <v>446</v>
      </c>
      <c r="H318" s="1" t="s">
        <v>38</v>
      </c>
      <c r="I318" s="1" t="s">
        <v>32</v>
      </c>
      <c r="J318" s="1" t="s">
        <v>33</v>
      </c>
      <c r="L318" s="1" t="s">
        <v>297</v>
      </c>
      <c r="M318" s="3">
        <v>30</v>
      </c>
      <c r="N318" s="4">
        <v>9.1440000000000001</v>
      </c>
      <c r="O318" s="5">
        <v>37457</v>
      </c>
      <c r="P318" s="5">
        <v>37457</v>
      </c>
      <c r="V318" s="1" t="s">
        <v>414</v>
      </c>
      <c r="X318" s="6"/>
      <c r="Z318" s="6"/>
      <c r="AA318" s="7"/>
      <c r="AB318" s="7"/>
      <c r="AC318" s="1" t="s">
        <v>298</v>
      </c>
    </row>
    <row r="319" spans="1:29" s="1" customFormat="1" ht="13" x14ac:dyDescent="0.2">
      <c r="A319" s="1" t="s">
        <v>762</v>
      </c>
      <c r="D319" s="1" t="s">
        <v>470</v>
      </c>
      <c r="F319" s="2" t="s">
        <v>29</v>
      </c>
      <c r="G319" s="8" t="s">
        <v>446</v>
      </c>
      <c r="H319" s="1" t="s">
        <v>38</v>
      </c>
      <c r="I319" s="1" t="s">
        <v>32</v>
      </c>
      <c r="J319" s="1" t="s">
        <v>33</v>
      </c>
      <c r="L319" s="1" t="s">
        <v>297</v>
      </c>
      <c r="M319" s="3">
        <v>30</v>
      </c>
      <c r="N319" s="4">
        <v>9.1440000000000001</v>
      </c>
      <c r="O319" s="5">
        <v>37457</v>
      </c>
      <c r="P319" s="5">
        <v>37457</v>
      </c>
      <c r="V319" s="1" t="s">
        <v>414</v>
      </c>
      <c r="X319" s="6"/>
      <c r="Z319" s="6"/>
      <c r="AA319" s="7"/>
      <c r="AB319" s="7"/>
      <c r="AC319" s="1" t="s">
        <v>298</v>
      </c>
    </row>
    <row r="320" spans="1:29" s="1" customFormat="1" ht="13" x14ac:dyDescent="0.2">
      <c r="A320" s="1" t="s">
        <v>762</v>
      </c>
      <c r="D320" s="1" t="s">
        <v>471</v>
      </c>
      <c r="F320" s="2" t="s">
        <v>29</v>
      </c>
      <c r="G320" s="8" t="s">
        <v>446</v>
      </c>
      <c r="H320" s="1" t="s">
        <v>38</v>
      </c>
      <c r="I320" s="1" t="s">
        <v>32</v>
      </c>
      <c r="J320" s="1" t="s">
        <v>33</v>
      </c>
      <c r="L320" s="1" t="s">
        <v>297</v>
      </c>
      <c r="M320" s="3">
        <v>30</v>
      </c>
      <c r="N320" s="4">
        <v>9.1440000000000001</v>
      </c>
      <c r="O320" s="5">
        <v>37457</v>
      </c>
      <c r="P320" s="5">
        <v>37457</v>
      </c>
      <c r="V320" s="1" t="s">
        <v>414</v>
      </c>
      <c r="X320" s="6"/>
      <c r="Z320" s="6"/>
      <c r="AA320" s="7"/>
      <c r="AB320" s="7"/>
      <c r="AC320" s="1" t="s">
        <v>298</v>
      </c>
    </row>
    <row r="321" spans="1:29" s="1" customFormat="1" ht="13" x14ac:dyDescent="0.2">
      <c r="A321" s="1" t="s">
        <v>762</v>
      </c>
      <c r="D321" s="1" t="s">
        <v>472</v>
      </c>
      <c r="F321" s="2" t="s">
        <v>29</v>
      </c>
      <c r="G321" s="8" t="s">
        <v>446</v>
      </c>
      <c r="H321" s="1" t="s">
        <v>38</v>
      </c>
      <c r="I321" s="1" t="s">
        <v>32</v>
      </c>
      <c r="J321" s="1" t="s">
        <v>33</v>
      </c>
      <c r="L321" s="1" t="s">
        <v>297</v>
      </c>
      <c r="M321" s="3">
        <v>30</v>
      </c>
      <c r="N321" s="4">
        <v>9.1440000000000001</v>
      </c>
      <c r="O321" s="5">
        <v>37457</v>
      </c>
      <c r="P321" s="5">
        <v>37457</v>
      </c>
      <c r="V321" s="1" t="s">
        <v>414</v>
      </c>
      <c r="X321" s="6"/>
      <c r="Z321" s="6"/>
      <c r="AA321" s="7"/>
      <c r="AB321" s="7"/>
      <c r="AC321" s="1" t="s">
        <v>298</v>
      </c>
    </row>
    <row r="322" spans="1:29" s="1" customFormat="1" ht="13" x14ac:dyDescent="0.2">
      <c r="A322" s="1" t="s">
        <v>762</v>
      </c>
      <c r="D322" s="1" t="s">
        <v>473</v>
      </c>
      <c r="F322" s="2" t="s">
        <v>29</v>
      </c>
      <c r="G322" s="8" t="s">
        <v>446</v>
      </c>
      <c r="H322" s="1" t="s">
        <v>38</v>
      </c>
      <c r="I322" s="1" t="s">
        <v>32</v>
      </c>
      <c r="J322" s="1" t="s">
        <v>33</v>
      </c>
      <c r="L322" s="1" t="s">
        <v>297</v>
      </c>
      <c r="M322" s="3">
        <v>30</v>
      </c>
      <c r="N322" s="4">
        <v>9.1440000000000001</v>
      </c>
      <c r="O322" s="5">
        <v>37457</v>
      </c>
      <c r="P322" s="5">
        <v>37457</v>
      </c>
      <c r="V322" s="1" t="s">
        <v>414</v>
      </c>
      <c r="X322" s="6"/>
      <c r="Z322" s="6"/>
      <c r="AA322" s="7"/>
      <c r="AB322" s="7"/>
      <c r="AC322" s="1" t="s">
        <v>298</v>
      </c>
    </row>
    <row r="323" spans="1:29" s="1" customFormat="1" ht="13" x14ac:dyDescent="0.2">
      <c r="A323" s="1" t="s">
        <v>762</v>
      </c>
      <c r="D323" s="1" t="s">
        <v>474</v>
      </c>
      <c r="F323" s="2" t="s">
        <v>29</v>
      </c>
      <c r="G323" s="8" t="s">
        <v>446</v>
      </c>
      <c r="H323" s="1" t="s">
        <v>38</v>
      </c>
      <c r="I323" s="1" t="s">
        <v>32</v>
      </c>
      <c r="J323" s="1" t="s">
        <v>33</v>
      </c>
      <c r="L323" s="1" t="s">
        <v>297</v>
      </c>
      <c r="M323" s="3">
        <v>30</v>
      </c>
      <c r="N323" s="4">
        <v>9.1440000000000001</v>
      </c>
      <c r="O323" s="5">
        <v>37457</v>
      </c>
      <c r="P323" s="5">
        <v>37457</v>
      </c>
      <c r="V323" s="1" t="s">
        <v>414</v>
      </c>
      <c r="X323" s="1">
        <v>3</v>
      </c>
      <c r="AA323" s="7"/>
      <c r="AB323" s="7"/>
      <c r="AC323" s="1" t="s">
        <v>298</v>
      </c>
    </row>
    <row r="324" spans="1:29" s="1" customFormat="1" ht="13" x14ac:dyDescent="0.2">
      <c r="A324" s="1" t="s">
        <v>762</v>
      </c>
      <c r="D324" s="1" t="s">
        <v>475</v>
      </c>
      <c r="F324" s="2" t="s">
        <v>29</v>
      </c>
      <c r="G324" s="8" t="s">
        <v>446</v>
      </c>
      <c r="H324" s="1" t="s">
        <v>31</v>
      </c>
      <c r="I324" s="1" t="s">
        <v>32</v>
      </c>
      <c r="J324" s="1" t="s">
        <v>33</v>
      </c>
      <c r="L324" s="1" t="s">
        <v>297</v>
      </c>
      <c r="M324" s="3">
        <v>30</v>
      </c>
      <c r="N324" s="4">
        <v>9.1440000000000001</v>
      </c>
      <c r="O324" s="5">
        <v>37459</v>
      </c>
      <c r="P324" s="5">
        <v>37459</v>
      </c>
      <c r="V324" s="1" t="s">
        <v>414</v>
      </c>
      <c r="X324" s="1">
        <v>3</v>
      </c>
      <c r="AA324" s="7"/>
      <c r="AB324" s="7"/>
      <c r="AC324" s="1" t="s">
        <v>298</v>
      </c>
    </row>
    <row r="325" spans="1:29" s="1" customFormat="1" ht="13" x14ac:dyDescent="0.2">
      <c r="A325" s="1" t="s">
        <v>762</v>
      </c>
      <c r="D325" s="1" t="s">
        <v>476</v>
      </c>
      <c r="F325" s="2" t="s">
        <v>29</v>
      </c>
      <c r="G325" s="8" t="s">
        <v>446</v>
      </c>
      <c r="H325" s="1" t="s">
        <v>31</v>
      </c>
      <c r="I325" s="1" t="s">
        <v>32</v>
      </c>
      <c r="J325" s="1" t="s">
        <v>33</v>
      </c>
      <c r="L325" s="1" t="s">
        <v>297</v>
      </c>
      <c r="M325" s="3">
        <v>17</v>
      </c>
      <c r="N325" s="4">
        <v>5.1816000000000004</v>
      </c>
      <c r="O325" s="5">
        <v>37459</v>
      </c>
      <c r="P325" s="5">
        <v>37459</v>
      </c>
      <c r="V325" s="1" t="s">
        <v>414</v>
      </c>
      <c r="X325" s="1">
        <v>3</v>
      </c>
      <c r="AA325" s="6"/>
      <c r="AB325" s="6"/>
      <c r="AC325" s="1" t="s">
        <v>298</v>
      </c>
    </row>
    <row r="326" spans="1:29" s="1" customFormat="1" ht="13" x14ac:dyDescent="0.2">
      <c r="A326" s="1" t="s">
        <v>762</v>
      </c>
      <c r="D326" s="1" t="s">
        <v>477</v>
      </c>
      <c r="F326" s="2" t="s">
        <v>29</v>
      </c>
      <c r="G326" s="8" t="s">
        <v>446</v>
      </c>
      <c r="H326" s="1" t="s">
        <v>31</v>
      </c>
      <c r="I326" s="1" t="s">
        <v>32</v>
      </c>
      <c r="J326" s="1" t="s">
        <v>33</v>
      </c>
      <c r="L326" s="1" t="s">
        <v>297</v>
      </c>
      <c r="M326" s="3">
        <v>17</v>
      </c>
      <c r="N326" s="4">
        <v>5.1816000000000004</v>
      </c>
      <c r="O326" s="5">
        <v>37459</v>
      </c>
      <c r="P326" s="5">
        <v>37459</v>
      </c>
      <c r="V326" s="1" t="s">
        <v>414</v>
      </c>
      <c r="X326" s="1">
        <v>3</v>
      </c>
      <c r="AA326" s="7"/>
      <c r="AB326" s="7"/>
      <c r="AC326" s="1" t="s">
        <v>298</v>
      </c>
    </row>
    <row r="327" spans="1:29" s="1" customFormat="1" ht="13" x14ac:dyDescent="0.2">
      <c r="A327" s="1" t="s">
        <v>762</v>
      </c>
      <c r="D327" s="1" t="s">
        <v>478</v>
      </c>
      <c r="F327" s="2" t="s">
        <v>29</v>
      </c>
      <c r="G327" s="8" t="s">
        <v>446</v>
      </c>
      <c r="H327" s="1" t="s">
        <v>31</v>
      </c>
      <c r="I327" s="1" t="s">
        <v>32</v>
      </c>
      <c r="J327" s="1" t="s">
        <v>33</v>
      </c>
      <c r="L327" s="1" t="s">
        <v>297</v>
      </c>
      <c r="M327" s="3">
        <v>17</v>
      </c>
      <c r="N327" s="4">
        <v>5.1816000000000004</v>
      </c>
      <c r="O327" s="5">
        <v>37459</v>
      </c>
      <c r="P327" s="5">
        <v>37459</v>
      </c>
      <c r="V327" s="1" t="s">
        <v>414</v>
      </c>
      <c r="X327" s="1">
        <v>3</v>
      </c>
      <c r="AA327" s="7"/>
      <c r="AB327" s="7"/>
      <c r="AC327" s="1" t="s">
        <v>298</v>
      </c>
    </row>
    <row r="328" spans="1:29" s="1" customFormat="1" ht="13" x14ac:dyDescent="0.2">
      <c r="A328" s="1" t="s">
        <v>762</v>
      </c>
      <c r="D328" s="1" t="s">
        <v>479</v>
      </c>
      <c r="F328" s="2" t="s">
        <v>29</v>
      </c>
      <c r="G328" s="8" t="s">
        <v>446</v>
      </c>
      <c r="H328" s="1" t="s">
        <v>31</v>
      </c>
      <c r="I328" s="1" t="s">
        <v>32</v>
      </c>
      <c r="J328" s="1" t="s">
        <v>33</v>
      </c>
      <c r="L328" s="1" t="s">
        <v>297</v>
      </c>
      <c r="M328" s="3">
        <v>17</v>
      </c>
      <c r="N328" s="4">
        <v>5.1816000000000004</v>
      </c>
      <c r="O328" s="5">
        <v>37459</v>
      </c>
      <c r="P328" s="5">
        <v>37459</v>
      </c>
      <c r="V328" s="1" t="s">
        <v>414</v>
      </c>
      <c r="X328" s="1">
        <v>3</v>
      </c>
      <c r="AA328" s="7"/>
      <c r="AB328" s="7"/>
      <c r="AC328" s="1" t="s">
        <v>298</v>
      </c>
    </row>
    <row r="329" spans="1:29" s="1" customFormat="1" ht="13" x14ac:dyDescent="0.2">
      <c r="A329" s="1" t="s">
        <v>762</v>
      </c>
      <c r="D329" s="1" t="s">
        <v>480</v>
      </c>
      <c r="F329" s="2" t="s">
        <v>29</v>
      </c>
      <c r="G329" s="8" t="s">
        <v>446</v>
      </c>
      <c r="H329" s="1" t="s">
        <v>31</v>
      </c>
      <c r="I329" s="1" t="s">
        <v>32</v>
      </c>
      <c r="J329" s="1" t="s">
        <v>33</v>
      </c>
      <c r="L329" s="1" t="s">
        <v>297</v>
      </c>
      <c r="M329" s="3">
        <v>17</v>
      </c>
      <c r="N329" s="4">
        <v>5.1816000000000004</v>
      </c>
      <c r="O329" s="5">
        <v>37459</v>
      </c>
      <c r="P329" s="5">
        <v>37459</v>
      </c>
      <c r="V329" s="1" t="s">
        <v>414</v>
      </c>
      <c r="X329" s="1">
        <v>3</v>
      </c>
      <c r="AA329" s="7"/>
      <c r="AB329" s="7"/>
      <c r="AC329" s="1" t="s">
        <v>298</v>
      </c>
    </row>
    <row r="330" spans="1:29" s="1" customFormat="1" ht="13" x14ac:dyDescent="0.2">
      <c r="A330" s="1" t="s">
        <v>762</v>
      </c>
      <c r="D330" s="1" t="s">
        <v>481</v>
      </c>
      <c r="F330" s="2" t="s">
        <v>29</v>
      </c>
      <c r="G330" s="8" t="s">
        <v>446</v>
      </c>
      <c r="H330" s="1" t="s">
        <v>31</v>
      </c>
      <c r="I330" s="1" t="s">
        <v>32</v>
      </c>
      <c r="J330" s="1" t="s">
        <v>33</v>
      </c>
      <c r="L330" s="1" t="s">
        <v>297</v>
      </c>
      <c r="M330" s="3">
        <v>17</v>
      </c>
      <c r="N330" s="4">
        <v>5.1816000000000004</v>
      </c>
      <c r="O330" s="5">
        <v>37459</v>
      </c>
      <c r="P330" s="5">
        <v>37459</v>
      </c>
      <c r="V330" s="1" t="s">
        <v>414</v>
      </c>
      <c r="X330" s="1">
        <v>3</v>
      </c>
      <c r="AA330" s="7"/>
      <c r="AB330" s="7"/>
      <c r="AC330" s="1" t="s">
        <v>298</v>
      </c>
    </row>
    <row r="331" spans="1:29" s="1" customFormat="1" ht="13" x14ac:dyDescent="0.2">
      <c r="A331" s="1" t="s">
        <v>762</v>
      </c>
      <c r="D331" s="1" t="s">
        <v>482</v>
      </c>
      <c r="F331" s="2" t="s">
        <v>29</v>
      </c>
      <c r="G331" s="8" t="s">
        <v>446</v>
      </c>
      <c r="H331" s="1" t="s">
        <v>31</v>
      </c>
      <c r="I331" s="1" t="s">
        <v>32</v>
      </c>
      <c r="J331" s="1" t="s">
        <v>33</v>
      </c>
      <c r="L331" s="1" t="s">
        <v>297</v>
      </c>
      <c r="M331" s="3">
        <v>17</v>
      </c>
      <c r="N331" s="4">
        <v>5.1816000000000004</v>
      </c>
      <c r="O331" s="5">
        <v>37459</v>
      </c>
      <c r="P331" s="5">
        <v>37459</v>
      </c>
      <c r="V331" s="1" t="s">
        <v>414</v>
      </c>
      <c r="X331" s="1">
        <v>3</v>
      </c>
      <c r="AA331" s="7"/>
      <c r="AB331" s="7"/>
      <c r="AC331" s="1" t="s">
        <v>298</v>
      </c>
    </row>
    <row r="332" spans="1:29" s="1" customFormat="1" ht="13" x14ac:dyDescent="0.2">
      <c r="A332" s="1" t="s">
        <v>762</v>
      </c>
      <c r="D332" s="1" t="s">
        <v>483</v>
      </c>
      <c r="F332" s="2" t="s">
        <v>29</v>
      </c>
      <c r="G332" s="8" t="s">
        <v>446</v>
      </c>
      <c r="H332" s="1" t="s">
        <v>31</v>
      </c>
      <c r="I332" s="1" t="s">
        <v>32</v>
      </c>
      <c r="J332" s="1" t="s">
        <v>33</v>
      </c>
      <c r="L332" s="1" t="s">
        <v>297</v>
      </c>
      <c r="M332" s="3">
        <v>17</v>
      </c>
      <c r="N332" s="4">
        <v>5.1816000000000004</v>
      </c>
      <c r="O332" s="5">
        <v>37459</v>
      </c>
      <c r="P332" s="5">
        <v>37459</v>
      </c>
      <c r="V332" s="1" t="s">
        <v>414</v>
      </c>
      <c r="X332" s="1">
        <v>3</v>
      </c>
      <c r="AA332" s="7"/>
      <c r="AB332" s="7"/>
      <c r="AC332" s="1" t="s">
        <v>298</v>
      </c>
    </row>
    <row r="333" spans="1:29" s="1" customFormat="1" ht="13" x14ac:dyDescent="0.2">
      <c r="A333" s="1" t="s">
        <v>762</v>
      </c>
      <c r="D333" s="1" t="s">
        <v>484</v>
      </c>
      <c r="F333" s="2" t="s">
        <v>29</v>
      </c>
      <c r="G333" s="8" t="s">
        <v>446</v>
      </c>
      <c r="H333" s="1" t="s">
        <v>31</v>
      </c>
      <c r="I333" s="1" t="s">
        <v>32</v>
      </c>
      <c r="J333" s="1" t="s">
        <v>33</v>
      </c>
      <c r="L333" s="1" t="s">
        <v>297</v>
      </c>
      <c r="M333" s="3">
        <v>17</v>
      </c>
      <c r="N333" s="4">
        <v>5.1816000000000004</v>
      </c>
      <c r="O333" s="5">
        <v>37459</v>
      </c>
      <c r="P333" s="5">
        <v>37459</v>
      </c>
      <c r="V333" s="1" t="s">
        <v>414</v>
      </c>
      <c r="X333" s="1">
        <v>3</v>
      </c>
      <c r="AA333" s="7"/>
      <c r="AB333" s="7"/>
      <c r="AC333" s="1" t="s">
        <v>298</v>
      </c>
    </row>
    <row r="334" spans="1:29" s="1" customFormat="1" ht="13" x14ac:dyDescent="0.2">
      <c r="A334" s="1" t="s">
        <v>762</v>
      </c>
      <c r="D334" s="1" t="s">
        <v>485</v>
      </c>
      <c r="F334" s="2" t="s">
        <v>29</v>
      </c>
      <c r="G334" s="8" t="s">
        <v>446</v>
      </c>
      <c r="H334" s="1" t="s">
        <v>31</v>
      </c>
      <c r="I334" s="1" t="s">
        <v>32</v>
      </c>
      <c r="J334" s="1" t="s">
        <v>33</v>
      </c>
      <c r="L334" s="1" t="s">
        <v>297</v>
      </c>
      <c r="M334" s="3">
        <v>17</v>
      </c>
      <c r="N334" s="4">
        <v>5.1816000000000004</v>
      </c>
      <c r="O334" s="5">
        <v>37459</v>
      </c>
      <c r="P334" s="5">
        <v>37459</v>
      </c>
      <c r="V334" s="1" t="s">
        <v>414</v>
      </c>
      <c r="X334" s="1">
        <v>3</v>
      </c>
      <c r="AA334" s="7"/>
      <c r="AB334" s="7"/>
      <c r="AC334" s="1" t="s">
        <v>298</v>
      </c>
    </row>
    <row r="335" spans="1:29" s="1" customFormat="1" ht="13" x14ac:dyDescent="0.2">
      <c r="A335" s="1" t="s">
        <v>762</v>
      </c>
      <c r="D335" s="1" t="s">
        <v>486</v>
      </c>
      <c r="F335" s="2" t="s">
        <v>29</v>
      </c>
      <c r="G335" s="8" t="s">
        <v>446</v>
      </c>
      <c r="H335" s="1" t="s">
        <v>31</v>
      </c>
      <c r="I335" s="1" t="s">
        <v>32</v>
      </c>
      <c r="J335" s="1" t="s">
        <v>33</v>
      </c>
      <c r="L335" s="1" t="s">
        <v>297</v>
      </c>
      <c r="M335" s="3">
        <v>17</v>
      </c>
      <c r="N335" s="4">
        <v>5.1816000000000004</v>
      </c>
      <c r="O335" s="5">
        <v>37459</v>
      </c>
      <c r="P335" s="5">
        <v>37459</v>
      </c>
      <c r="V335" s="1" t="s">
        <v>414</v>
      </c>
      <c r="X335" s="1">
        <v>6</v>
      </c>
      <c r="AA335" s="7"/>
      <c r="AB335" s="7"/>
      <c r="AC335" s="1" t="s">
        <v>298</v>
      </c>
    </row>
    <row r="336" spans="1:29" s="1" customFormat="1" ht="13" x14ac:dyDescent="0.2">
      <c r="A336" s="1" t="s">
        <v>762</v>
      </c>
      <c r="D336" s="1" t="s">
        <v>487</v>
      </c>
      <c r="F336" s="2" t="s">
        <v>29</v>
      </c>
      <c r="G336" s="8" t="s">
        <v>446</v>
      </c>
      <c r="H336" s="1" t="s">
        <v>31</v>
      </c>
      <c r="I336" s="1" t="s">
        <v>32</v>
      </c>
      <c r="J336" s="1" t="s">
        <v>33</v>
      </c>
      <c r="L336" s="1" t="s">
        <v>297</v>
      </c>
      <c r="M336" s="3">
        <v>17</v>
      </c>
      <c r="N336" s="4">
        <v>5.1816000000000004</v>
      </c>
      <c r="O336" s="5">
        <v>37459</v>
      </c>
      <c r="P336" s="5">
        <v>37459</v>
      </c>
      <c r="V336" s="1" t="s">
        <v>414</v>
      </c>
      <c r="X336" s="1">
        <v>6</v>
      </c>
      <c r="AA336" s="7"/>
      <c r="AB336" s="7"/>
      <c r="AC336" s="1" t="s">
        <v>298</v>
      </c>
    </row>
    <row r="337" spans="1:29" s="1" customFormat="1" ht="13" x14ac:dyDescent="0.2">
      <c r="A337" s="1" t="s">
        <v>762</v>
      </c>
      <c r="D337" s="1" t="s">
        <v>488</v>
      </c>
      <c r="F337" s="2" t="s">
        <v>29</v>
      </c>
      <c r="G337" s="8" t="s">
        <v>446</v>
      </c>
      <c r="H337" s="1" t="s">
        <v>31</v>
      </c>
      <c r="I337" s="1" t="s">
        <v>32</v>
      </c>
      <c r="J337" s="1" t="s">
        <v>33</v>
      </c>
      <c r="L337" s="1" t="s">
        <v>297</v>
      </c>
      <c r="M337" s="3">
        <v>16</v>
      </c>
      <c r="N337" s="4">
        <v>4.8768000000000002</v>
      </c>
      <c r="O337" s="5">
        <v>37459</v>
      </c>
      <c r="P337" s="5">
        <v>37459</v>
      </c>
      <c r="V337" s="1" t="s">
        <v>414</v>
      </c>
      <c r="X337" s="1">
        <v>6</v>
      </c>
      <c r="AA337" s="7"/>
      <c r="AB337" s="7"/>
      <c r="AC337" s="1" t="s">
        <v>298</v>
      </c>
    </row>
    <row r="338" spans="1:29" s="1" customFormat="1" ht="13" x14ac:dyDescent="0.2">
      <c r="A338" s="1" t="s">
        <v>762</v>
      </c>
      <c r="D338" s="1" t="s">
        <v>489</v>
      </c>
      <c r="F338" s="2" t="s">
        <v>29</v>
      </c>
      <c r="G338" s="8" t="s">
        <v>446</v>
      </c>
      <c r="H338" s="1" t="s">
        <v>31</v>
      </c>
      <c r="I338" s="1" t="s">
        <v>32</v>
      </c>
      <c r="J338" s="1" t="s">
        <v>33</v>
      </c>
      <c r="L338" s="1" t="s">
        <v>297</v>
      </c>
      <c r="M338" s="3">
        <v>16</v>
      </c>
      <c r="N338" s="4">
        <v>4.8768000000000002</v>
      </c>
      <c r="O338" s="5">
        <v>37459</v>
      </c>
      <c r="P338" s="5">
        <v>37459</v>
      </c>
      <c r="V338" s="1" t="s">
        <v>414</v>
      </c>
      <c r="X338" s="1">
        <v>6</v>
      </c>
      <c r="AA338" s="7"/>
      <c r="AB338" s="7"/>
      <c r="AC338" s="1" t="s">
        <v>298</v>
      </c>
    </row>
    <row r="339" spans="1:29" s="1" customFormat="1" ht="13" x14ac:dyDescent="0.2">
      <c r="A339" s="1" t="s">
        <v>762</v>
      </c>
      <c r="D339" s="1" t="s">
        <v>490</v>
      </c>
      <c r="F339" s="2" t="s">
        <v>29</v>
      </c>
      <c r="G339" s="8" t="s">
        <v>446</v>
      </c>
      <c r="H339" s="1" t="s">
        <v>31</v>
      </c>
      <c r="I339" s="1" t="s">
        <v>32</v>
      </c>
      <c r="J339" s="1" t="s">
        <v>33</v>
      </c>
      <c r="L339" s="1" t="s">
        <v>297</v>
      </c>
      <c r="M339" s="3">
        <v>16</v>
      </c>
      <c r="N339" s="4">
        <v>4.8768000000000002</v>
      </c>
      <c r="O339" s="5">
        <v>37459</v>
      </c>
      <c r="P339" s="5">
        <v>37459</v>
      </c>
      <c r="V339" s="1" t="s">
        <v>414</v>
      </c>
      <c r="X339" s="1">
        <v>6</v>
      </c>
      <c r="AA339" s="7"/>
      <c r="AB339" s="7"/>
      <c r="AC339" s="1" t="s">
        <v>298</v>
      </c>
    </row>
    <row r="340" spans="1:29" s="1" customFormat="1" ht="13" x14ac:dyDescent="0.2">
      <c r="A340" s="1" t="s">
        <v>762</v>
      </c>
      <c r="D340" s="1" t="s">
        <v>491</v>
      </c>
      <c r="F340" s="2" t="s">
        <v>29</v>
      </c>
      <c r="G340" s="8" t="s">
        <v>446</v>
      </c>
      <c r="H340" s="1" t="s">
        <v>31</v>
      </c>
      <c r="I340" s="1" t="s">
        <v>32</v>
      </c>
      <c r="J340" s="1" t="s">
        <v>33</v>
      </c>
      <c r="L340" s="1" t="s">
        <v>297</v>
      </c>
      <c r="M340" s="3">
        <v>16</v>
      </c>
      <c r="N340" s="4">
        <v>4.8768000000000002</v>
      </c>
      <c r="O340" s="5">
        <v>37459</v>
      </c>
      <c r="P340" s="5">
        <v>37459</v>
      </c>
      <c r="V340" s="1" t="s">
        <v>414</v>
      </c>
      <c r="X340" s="1">
        <v>6</v>
      </c>
      <c r="AA340" s="7"/>
      <c r="AB340" s="7"/>
      <c r="AC340" s="1" t="s">
        <v>298</v>
      </c>
    </row>
    <row r="341" spans="1:29" s="1" customFormat="1" ht="13" x14ac:dyDescent="0.2">
      <c r="A341" s="1" t="s">
        <v>762</v>
      </c>
      <c r="D341" s="1" t="s">
        <v>492</v>
      </c>
      <c r="F341" s="2" t="s">
        <v>29</v>
      </c>
      <c r="G341" s="8" t="s">
        <v>446</v>
      </c>
      <c r="H341" s="1" t="s">
        <v>31</v>
      </c>
      <c r="I341" s="1" t="s">
        <v>32</v>
      </c>
      <c r="J341" s="1" t="s">
        <v>33</v>
      </c>
      <c r="L341" s="1" t="s">
        <v>297</v>
      </c>
      <c r="M341" s="3">
        <v>16</v>
      </c>
      <c r="N341" s="4">
        <v>4.8768000000000002</v>
      </c>
      <c r="O341" s="5">
        <v>37459</v>
      </c>
      <c r="P341" s="5">
        <v>37459</v>
      </c>
      <c r="V341" s="1" t="s">
        <v>414</v>
      </c>
      <c r="X341" s="1">
        <v>6</v>
      </c>
      <c r="AA341" s="7"/>
      <c r="AB341" s="7"/>
      <c r="AC341" s="1" t="s">
        <v>298</v>
      </c>
    </row>
    <row r="342" spans="1:29" s="1" customFormat="1" ht="13" x14ac:dyDescent="0.2">
      <c r="A342" s="1" t="s">
        <v>762</v>
      </c>
      <c r="D342" s="1" t="s">
        <v>493</v>
      </c>
      <c r="F342" s="2" t="s">
        <v>29</v>
      </c>
      <c r="G342" s="8" t="s">
        <v>446</v>
      </c>
      <c r="H342" s="1" t="s">
        <v>31</v>
      </c>
      <c r="I342" s="1" t="s">
        <v>32</v>
      </c>
      <c r="J342" s="1" t="s">
        <v>33</v>
      </c>
      <c r="L342" s="1" t="s">
        <v>297</v>
      </c>
      <c r="M342" s="3">
        <v>16</v>
      </c>
      <c r="N342" s="4">
        <v>4.8768000000000002</v>
      </c>
      <c r="O342" s="5">
        <v>37459</v>
      </c>
      <c r="P342" s="5">
        <v>37459</v>
      </c>
      <c r="V342" s="1" t="s">
        <v>414</v>
      </c>
      <c r="X342" s="1">
        <v>6</v>
      </c>
      <c r="AA342" s="7"/>
      <c r="AB342" s="7"/>
      <c r="AC342" s="1" t="s">
        <v>298</v>
      </c>
    </row>
    <row r="343" spans="1:29" s="1" customFormat="1" ht="13" x14ac:dyDescent="0.2">
      <c r="A343" s="1" t="s">
        <v>762</v>
      </c>
      <c r="D343" s="1" t="s">
        <v>494</v>
      </c>
      <c r="F343" s="2" t="s">
        <v>29</v>
      </c>
      <c r="G343" s="8" t="s">
        <v>446</v>
      </c>
      <c r="H343" s="1" t="s">
        <v>31</v>
      </c>
      <c r="I343" s="1" t="s">
        <v>32</v>
      </c>
      <c r="J343" s="1" t="s">
        <v>33</v>
      </c>
      <c r="L343" s="1" t="s">
        <v>297</v>
      </c>
      <c r="M343" s="3">
        <v>16</v>
      </c>
      <c r="N343" s="4">
        <v>4.8768000000000002</v>
      </c>
      <c r="O343" s="5">
        <v>37459</v>
      </c>
      <c r="P343" s="5">
        <v>37459</v>
      </c>
      <c r="V343" s="1" t="s">
        <v>414</v>
      </c>
      <c r="X343" s="1">
        <v>6</v>
      </c>
      <c r="AA343" s="7"/>
      <c r="AB343" s="7"/>
      <c r="AC343" s="1" t="s">
        <v>298</v>
      </c>
    </row>
    <row r="344" spans="1:29" s="1" customFormat="1" ht="13" x14ac:dyDescent="0.2">
      <c r="A344" s="1" t="s">
        <v>762</v>
      </c>
      <c r="D344" s="1" t="s">
        <v>495</v>
      </c>
      <c r="F344" s="2" t="s">
        <v>29</v>
      </c>
      <c r="G344" s="8" t="s">
        <v>446</v>
      </c>
      <c r="H344" s="1" t="s">
        <v>31</v>
      </c>
      <c r="I344" s="1" t="s">
        <v>32</v>
      </c>
      <c r="J344" s="1" t="s">
        <v>33</v>
      </c>
      <c r="L344" s="1" t="s">
        <v>297</v>
      </c>
      <c r="M344" s="3">
        <v>16</v>
      </c>
      <c r="N344" s="4">
        <v>4.8768000000000002</v>
      </c>
      <c r="O344" s="5">
        <v>37459</v>
      </c>
      <c r="P344" s="5">
        <v>37459</v>
      </c>
      <c r="V344" s="1" t="s">
        <v>414</v>
      </c>
      <c r="X344" s="1">
        <v>6</v>
      </c>
      <c r="AA344" s="7"/>
      <c r="AB344" s="7"/>
      <c r="AC344" s="1" t="s">
        <v>298</v>
      </c>
    </row>
    <row r="345" spans="1:29" s="1" customFormat="1" ht="13" x14ac:dyDescent="0.2">
      <c r="A345" s="1" t="s">
        <v>762</v>
      </c>
      <c r="D345" s="1" t="s">
        <v>496</v>
      </c>
      <c r="F345" s="2" t="s">
        <v>29</v>
      </c>
      <c r="G345" s="8" t="s">
        <v>446</v>
      </c>
      <c r="H345" s="1" t="s">
        <v>31</v>
      </c>
      <c r="I345" s="1" t="s">
        <v>32</v>
      </c>
      <c r="J345" s="1" t="s">
        <v>33</v>
      </c>
      <c r="L345" s="1" t="s">
        <v>297</v>
      </c>
      <c r="M345" s="3">
        <v>16</v>
      </c>
      <c r="N345" s="4">
        <v>4.8768000000000002</v>
      </c>
      <c r="O345" s="5">
        <v>37459</v>
      </c>
      <c r="P345" s="5">
        <v>37459</v>
      </c>
      <c r="V345" s="1" t="s">
        <v>414</v>
      </c>
      <c r="X345" s="1">
        <v>6</v>
      </c>
      <c r="AA345" s="7"/>
      <c r="AB345" s="7"/>
      <c r="AC345" s="1" t="s">
        <v>298</v>
      </c>
    </row>
    <row r="346" spans="1:29" s="1" customFormat="1" ht="13" x14ac:dyDescent="0.2">
      <c r="A346" s="1" t="s">
        <v>762</v>
      </c>
      <c r="D346" s="1" t="s">
        <v>497</v>
      </c>
      <c r="F346" s="2" t="s">
        <v>29</v>
      </c>
      <c r="G346" s="8" t="s">
        <v>446</v>
      </c>
      <c r="H346" s="1" t="s">
        <v>31</v>
      </c>
      <c r="I346" s="1" t="s">
        <v>32</v>
      </c>
      <c r="J346" s="1" t="s">
        <v>33</v>
      </c>
      <c r="L346" s="1" t="s">
        <v>297</v>
      </c>
      <c r="M346" s="3">
        <v>16</v>
      </c>
      <c r="N346" s="4">
        <v>4.8768000000000002</v>
      </c>
      <c r="O346" s="5">
        <v>37459</v>
      </c>
      <c r="P346" s="5">
        <v>37459</v>
      </c>
      <c r="V346" s="1" t="s">
        <v>414</v>
      </c>
      <c r="X346" s="1">
        <v>6</v>
      </c>
      <c r="AA346" s="7"/>
      <c r="AB346" s="7"/>
      <c r="AC346" s="1" t="s">
        <v>298</v>
      </c>
    </row>
    <row r="347" spans="1:29" s="1" customFormat="1" ht="13" x14ac:dyDescent="0.2">
      <c r="A347" s="1" t="s">
        <v>762</v>
      </c>
      <c r="D347" s="1" t="s">
        <v>498</v>
      </c>
      <c r="F347" s="2" t="s">
        <v>29</v>
      </c>
      <c r="G347" s="8" t="s">
        <v>446</v>
      </c>
      <c r="H347" s="1" t="s">
        <v>31</v>
      </c>
      <c r="I347" s="1" t="s">
        <v>32</v>
      </c>
      <c r="J347" s="1" t="s">
        <v>33</v>
      </c>
      <c r="L347" s="1" t="s">
        <v>297</v>
      </c>
      <c r="M347" s="3">
        <v>16</v>
      </c>
      <c r="N347" s="4">
        <v>4.8768000000000002</v>
      </c>
      <c r="O347" s="5">
        <v>37459</v>
      </c>
      <c r="P347" s="5">
        <v>37459</v>
      </c>
      <c r="V347" s="1" t="s">
        <v>414</v>
      </c>
      <c r="X347" s="1">
        <v>9</v>
      </c>
      <c r="AA347" s="7"/>
      <c r="AB347" s="7"/>
      <c r="AC347" s="1" t="s">
        <v>298</v>
      </c>
    </row>
    <row r="348" spans="1:29" s="1" customFormat="1" ht="13" x14ac:dyDescent="0.2">
      <c r="A348" s="1" t="s">
        <v>762</v>
      </c>
      <c r="D348" s="1" t="s">
        <v>499</v>
      </c>
      <c r="F348" s="2" t="s">
        <v>29</v>
      </c>
      <c r="G348" s="8" t="s">
        <v>446</v>
      </c>
      <c r="H348" s="1" t="s">
        <v>31</v>
      </c>
      <c r="I348" s="1" t="s">
        <v>32</v>
      </c>
      <c r="J348" s="1" t="s">
        <v>33</v>
      </c>
      <c r="L348" s="1" t="s">
        <v>297</v>
      </c>
      <c r="M348" s="3">
        <v>16</v>
      </c>
      <c r="N348" s="4">
        <v>4.8768000000000002</v>
      </c>
      <c r="O348" s="5">
        <v>37459</v>
      </c>
      <c r="P348" s="5">
        <v>37459</v>
      </c>
      <c r="V348" s="1" t="s">
        <v>414</v>
      </c>
      <c r="X348" s="1">
        <v>9</v>
      </c>
      <c r="AA348" s="7"/>
      <c r="AB348" s="7"/>
      <c r="AC348" s="1" t="s">
        <v>298</v>
      </c>
    </row>
    <row r="349" spans="1:29" s="1" customFormat="1" ht="13" x14ac:dyDescent="0.2">
      <c r="A349" s="1" t="s">
        <v>762</v>
      </c>
      <c r="C349" s="1" t="s">
        <v>763</v>
      </c>
      <c r="D349" s="1" t="s">
        <v>500</v>
      </c>
      <c r="F349" s="2" t="s">
        <v>29</v>
      </c>
      <c r="G349" s="8" t="s">
        <v>446</v>
      </c>
      <c r="H349" s="1" t="s">
        <v>31</v>
      </c>
      <c r="I349" s="1" t="s">
        <v>32</v>
      </c>
      <c r="J349" s="1" t="s">
        <v>33</v>
      </c>
      <c r="L349" s="1" t="s">
        <v>297</v>
      </c>
      <c r="M349" s="3">
        <v>17</v>
      </c>
      <c r="N349" s="4">
        <v>5.1816000000000004</v>
      </c>
      <c r="O349" s="5">
        <v>37459</v>
      </c>
      <c r="P349" s="5">
        <v>37459</v>
      </c>
      <c r="V349" s="1" t="s">
        <v>414</v>
      </c>
      <c r="X349" s="1">
        <v>9</v>
      </c>
      <c r="AA349" s="7"/>
      <c r="AB349" s="7"/>
      <c r="AC349" s="1" t="s">
        <v>298</v>
      </c>
    </row>
    <row r="350" spans="1:29" s="1" customFormat="1" ht="13" x14ac:dyDescent="0.2">
      <c r="A350" s="1" t="s">
        <v>762</v>
      </c>
      <c r="C350" s="1" t="s">
        <v>763</v>
      </c>
      <c r="D350" s="1" t="s">
        <v>500</v>
      </c>
      <c r="F350" s="2"/>
      <c r="G350" s="8"/>
      <c r="M350" s="3"/>
      <c r="N350" s="4"/>
      <c r="O350" s="5"/>
      <c r="P350" s="5"/>
      <c r="AA350" s="7"/>
      <c r="AB350" s="7"/>
    </row>
    <row r="351" spans="1:29" s="1" customFormat="1" ht="13" x14ac:dyDescent="0.2">
      <c r="A351" s="1" t="s">
        <v>762</v>
      </c>
      <c r="D351" s="1" t="s">
        <v>501</v>
      </c>
      <c r="F351" s="2" t="s">
        <v>29</v>
      </c>
      <c r="G351" s="8" t="s">
        <v>446</v>
      </c>
      <c r="H351" s="1" t="s">
        <v>31</v>
      </c>
      <c r="I351" s="1" t="s">
        <v>32</v>
      </c>
      <c r="J351" s="1" t="s">
        <v>33</v>
      </c>
      <c r="L351" s="1" t="s">
        <v>297</v>
      </c>
      <c r="M351" s="3">
        <v>17</v>
      </c>
      <c r="N351" s="4">
        <v>5.1816000000000004</v>
      </c>
      <c r="O351" s="5">
        <v>37459</v>
      </c>
      <c r="P351" s="5">
        <v>37459</v>
      </c>
      <c r="V351" s="1" t="s">
        <v>414</v>
      </c>
      <c r="X351" s="1">
        <v>9</v>
      </c>
      <c r="AA351" s="7"/>
      <c r="AB351" s="7"/>
      <c r="AC351" s="1" t="s">
        <v>298</v>
      </c>
    </row>
    <row r="352" spans="1:29" s="1" customFormat="1" ht="13" x14ac:dyDescent="0.2">
      <c r="A352" s="1" t="s">
        <v>762</v>
      </c>
      <c r="D352" s="1" t="s">
        <v>502</v>
      </c>
      <c r="F352" s="2" t="s">
        <v>29</v>
      </c>
      <c r="G352" s="8" t="s">
        <v>446</v>
      </c>
      <c r="H352" s="1" t="s">
        <v>31</v>
      </c>
      <c r="I352" s="1" t="s">
        <v>32</v>
      </c>
      <c r="J352" s="1" t="s">
        <v>33</v>
      </c>
      <c r="L352" s="1" t="s">
        <v>297</v>
      </c>
      <c r="M352" s="3">
        <v>17</v>
      </c>
      <c r="N352" s="4">
        <v>5.1816000000000004</v>
      </c>
      <c r="O352" s="5">
        <v>37459</v>
      </c>
      <c r="P352" s="5">
        <v>37459</v>
      </c>
      <c r="V352" s="1" t="s">
        <v>414</v>
      </c>
      <c r="X352" s="1">
        <v>9</v>
      </c>
      <c r="AA352" s="7"/>
      <c r="AB352" s="7"/>
      <c r="AC352" s="1" t="s">
        <v>298</v>
      </c>
    </row>
    <row r="353" spans="1:29" s="1" customFormat="1" ht="13" x14ac:dyDescent="0.2">
      <c r="A353" s="1" t="s">
        <v>762</v>
      </c>
      <c r="D353" s="1" t="s">
        <v>503</v>
      </c>
      <c r="F353" s="2" t="s">
        <v>29</v>
      </c>
      <c r="G353" s="8" t="s">
        <v>446</v>
      </c>
      <c r="H353" s="1" t="s">
        <v>31</v>
      </c>
      <c r="I353" s="1" t="s">
        <v>32</v>
      </c>
      <c r="J353" s="1" t="s">
        <v>33</v>
      </c>
      <c r="L353" s="1" t="s">
        <v>297</v>
      </c>
      <c r="M353" s="3">
        <v>17</v>
      </c>
      <c r="N353" s="4">
        <v>5.1816000000000004</v>
      </c>
      <c r="O353" s="5">
        <v>37459</v>
      </c>
      <c r="P353" s="5">
        <v>37459</v>
      </c>
      <c r="V353" s="1" t="s">
        <v>414</v>
      </c>
      <c r="X353" s="1">
        <v>9</v>
      </c>
      <c r="AA353" s="7"/>
      <c r="AB353" s="7"/>
      <c r="AC353" s="1" t="s">
        <v>298</v>
      </c>
    </row>
    <row r="354" spans="1:29" s="1" customFormat="1" ht="13" hidden="1" x14ac:dyDescent="0.2">
      <c r="C354" s="1" t="s">
        <v>623</v>
      </c>
      <c r="D354" s="1" t="s">
        <v>504</v>
      </c>
      <c r="F354" s="2" t="s">
        <v>29</v>
      </c>
      <c r="G354" s="8" t="s">
        <v>446</v>
      </c>
      <c r="H354" s="1" t="s">
        <v>31</v>
      </c>
      <c r="I354" s="1" t="s">
        <v>32</v>
      </c>
      <c r="J354" s="1" t="s">
        <v>33</v>
      </c>
      <c r="L354" s="1" t="s">
        <v>297</v>
      </c>
      <c r="M354" s="3">
        <v>17</v>
      </c>
      <c r="N354" s="4">
        <v>5.1816000000000004</v>
      </c>
      <c r="O354" s="5">
        <v>37459</v>
      </c>
      <c r="P354" s="5">
        <v>37459</v>
      </c>
      <c r="V354" s="1" t="s">
        <v>414</v>
      </c>
      <c r="X354" s="1">
        <v>9</v>
      </c>
      <c r="AA354" s="7"/>
      <c r="AB354" s="7"/>
      <c r="AC354" s="1" t="s">
        <v>298</v>
      </c>
    </row>
    <row r="355" spans="1:29" s="1" customFormat="1" ht="13" x14ac:dyDescent="0.2">
      <c r="A355" s="1" t="s">
        <v>762</v>
      </c>
      <c r="D355" s="1" t="s">
        <v>505</v>
      </c>
      <c r="F355" s="2" t="s">
        <v>29</v>
      </c>
      <c r="G355" s="8" t="s">
        <v>446</v>
      </c>
      <c r="H355" s="1" t="s">
        <v>31</v>
      </c>
      <c r="I355" s="1" t="s">
        <v>32</v>
      </c>
      <c r="J355" s="1" t="s">
        <v>33</v>
      </c>
      <c r="L355" s="1" t="s">
        <v>297</v>
      </c>
      <c r="M355" s="3">
        <v>17</v>
      </c>
      <c r="N355" s="4">
        <v>5.1816000000000004</v>
      </c>
      <c r="O355" s="5">
        <v>37459</v>
      </c>
      <c r="P355" s="5">
        <v>37459</v>
      </c>
      <c r="V355" s="1" t="s">
        <v>414</v>
      </c>
      <c r="X355" s="1">
        <v>9</v>
      </c>
      <c r="AA355" s="7"/>
      <c r="AB355" s="7"/>
      <c r="AC355" s="1" t="s">
        <v>298</v>
      </c>
    </row>
    <row r="356" spans="1:29" s="1" customFormat="1" ht="13" x14ac:dyDescent="0.2">
      <c r="A356" s="1" t="s">
        <v>762</v>
      </c>
      <c r="D356" s="1" t="s">
        <v>506</v>
      </c>
      <c r="F356" s="2" t="s">
        <v>29</v>
      </c>
      <c r="G356" s="8" t="s">
        <v>446</v>
      </c>
      <c r="H356" s="1" t="s">
        <v>31</v>
      </c>
      <c r="I356" s="1" t="s">
        <v>32</v>
      </c>
      <c r="J356" s="1" t="s">
        <v>33</v>
      </c>
      <c r="L356" s="1" t="s">
        <v>297</v>
      </c>
      <c r="M356" s="3">
        <v>17</v>
      </c>
      <c r="N356" s="4">
        <v>5.1816000000000004</v>
      </c>
      <c r="O356" s="5">
        <v>37459</v>
      </c>
      <c r="P356" s="5">
        <v>37459</v>
      </c>
      <c r="V356" s="1" t="s">
        <v>414</v>
      </c>
      <c r="X356" s="1">
        <v>9</v>
      </c>
      <c r="AA356" s="7"/>
      <c r="AB356" s="7"/>
      <c r="AC356" s="1" t="s">
        <v>298</v>
      </c>
    </row>
    <row r="357" spans="1:29" s="1" customFormat="1" ht="13" x14ac:dyDescent="0.2">
      <c r="A357" s="1" t="s">
        <v>762</v>
      </c>
      <c r="D357" s="1" t="s">
        <v>507</v>
      </c>
      <c r="F357" s="2" t="s">
        <v>29</v>
      </c>
      <c r="G357" s="8" t="s">
        <v>446</v>
      </c>
      <c r="H357" s="1" t="s">
        <v>31</v>
      </c>
      <c r="I357" s="1" t="s">
        <v>32</v>
      </c>
      <c r="J357" s="1" t="s">
        <v>33</v>
      </c>
      <c r="L357" s="1" t="s">
        <v>297</v>
      </c>
      <c r="M357" s="3">
        <v>17</v>
      </c>
      <c r="N357" s="4">
        <v>5.1816000000000004</v>
      </c>
      <c r="O357" s="5">
        <v>37459</v>
      </c>
      <c r="P357" s="5">
        <v>37459</v>
      </c>
      <c r="V357" s="1" t="s">
        <v>414</v>
      </c>
      <c r="X357" s="1">
        <v>9</v>
      </c>
      <c r="AA357" s="7"/>
      <c r="AB357" s="7"/>
      <c r="AC357" s="1" t="s">
        <v>298</v>
      </c>
    </row>
    <row r="358" spans="1:29" s="1" customFormat="1" ht="13" x14ac:dyDescent="0.2">
      <c r="A358" s="1" t="s">
        <v>762</v>
      </c>
      <c r="D358" s="1" t="s">
        <v>508</v>
      </c>
      <c r="F358" s="2" t="s">
        <v>29</v>
      </c>
      <c r="G358" s="8" t="s">
        <v>446</v>
      </c>
      <c r="H358" s="1" t="s">
        <v>31</v>
      </c>
      <c r="I358" s="1" t="s">
        <v>32</v>
      </c>
      <c r="J358" s="1" t="s">
        <v>33</v>
      </c>
      <c r="L358" s="1" t="s">
        <v>297</v>
      </c>
      <c r="M358" s="3">
        <v>17</v>
      </c>
      <c r="N358" s="4">
        <v>5.1816000000000004</v>
      </c>
      <c r="O358" s="5">
        <v>37459</v>
      </c>
      <c r="P358" s="5">
        <v>37459</v>
      </c>
      <c r="V358" s="1" t="s">
        <v>414</v>
      </c>
      <c r="X358" s="6"/>
      <c r="Z358" s="6"/>
      <c r="AA358" s="7"/>
      <c r="AB358" s="7"/>
      <c r="AC358" s="1" t="s">
        <v>298</v>
      </c>
    </row>
    <row r="359" spans="1:29" s="1" customFormat="1" ht="13" hidden="1" x14ac:dyDescent="0.2">
      <c r="C359" s="1" t="s">
        <v>623</v>
      </c>
      <c r="D359" s="1" t="s">
        <v>509</v>
      </c>
      <c r="F359" s="2" t="s">
        <v>29</v>
      </c>
      <c r="G359" s="8" t="s">
        <v>446</v>
      </c>
      <c r="H359" s="1" t="s">
        <v>510</v>
      </c>
      <c r="I359" s="1" t="s">
        <v>32</v>
      </c>
      <c r="J359" s="1" t="s">
        <v>33</v>
      </c>
      <c r="L359" s="1" t="s">
        <v>297</v>
      </c>
      <c r="M359" s="3">
        <v>17</v>
      </c>
      <c r="N359" s="4">
        <v>5.1816000000000004</v>
      </c>
      <c r="O359" s="5">
        <v>37459</v>
      </c>
      <c r="P359" s="5">
        <v>37459</v>
      </c>
      <c r="V359" s="1" t="s">
        <v>414</v>
      </c>
      <c r="X359" s="6"/>
      <c r="Z359" s="6"/>
      <c r="AA359" s="7"/>
      <c r="AB359" s="7"/>
      <c r="AC359" s="1" t="s">
        <v>298</v>
      </c>
    </row>
    <row r="360" spans="1:29" s="1" customFormat="1" ht="13" hidden="1" x14ac:dyDescent="0.2">
      <c r="C360" s="1" t="s">
        <v>623</v>
      </c>
      <c r="D360" s="1" t="s">
        <v>511</v>
      </c>
      <c r="F360" s="2" t="s">
        <v>29</v>
      </c>
      <c r="G360" s="8" t="s">
        <v>446</v>
      </c>
      <c r="H360" s="1" t="s">
        <v>510</v>
      </c>
      <c r="I360" s="1" t="s">
        <v>32</v>
      </c>
      <c r="J360" s="1" t="s">
        <v>33</v>
      </c>
      <c r="L360" s="1" t="s">
        <v>297</v>
      </c>
      <c r="M360" s="3">
        <v>26</v>
      </c>
      <c r="N360" s="4">
        <v>7.9248000000000003</v>
      </c>
      <c r="O360" s="5">
        <v>37459</v>
      </c>
      <c r="P360" s="5">
        <v>37459</v>
      </c>
      <c r="V360" s="1" t="s">
        <v>414</v>
      </c>
      <c r="X360" s="6"/>
      <c r="Z360" s="6"/>
      <c r="AA360" s="7"/>
      <c r="AB360" s="7"/>
      <c r="AC360" s="1" t="s">
        <v>298</v>
      </c>
    </row>
    <row r="361" spans="1:29" s="1" customFormat="1" ht="13" hidden="1" x14ac:dyDescent="0.2">
      <c r="C361" s="1" t="s">
        <v>623</v>
      </c>
      <c r="D361" s="1" t="s">
        <v>512</v>
      </c>
      <c r="F361" s="2" t="s">
        <v>29</v>
      </c>
      <c r="G361" s="8" t="s">
        <v>446</v>
      </c>
      <c r="H361" s="1" t="s">
        <v>40</v>
      </c>
      <c r="I361" s="1" t="s">
        <v>32</v>
      </c>
      <c r="J361" s="1" t="s">
        <v>33</v>
      </c>
      <c r="L361" s="1" t="s">
        <v>297</v>
      </c>
      <c r="M361" s="3">
        <v>26</v>
      </c>
      <c r="N361" s="4">
        <v>7.9248000000000003</v>
      </c>
      <c r="O361" s="5">
        <v>37459</v>
      </c>
      <c r="P361" s="5">
        <v>37459</v>
      </c>
      <c r="V361" s="1" t="s">
        <v>414</v>
      </c>
      <c r="X361" s="6"/>
      <c r="Z361" s="6"/>
      <c r="AA361" s="7"/>
      <c r="AB361" s="7"/>
      <c r="AC361" s="1" t="s">
        <v>298</v>
      </c>
    </row>
    <row r="362" spans="1:29" s="1" customFormat="1" ht="13" hidden="1" x14ac:dyDescent="0.2">
      <c r="C362" s="1" t="s">
        <v>623</v>
      </c>
      <c r="D362" s="1" t="s">
        <v>513</v>
      </c>
      <c r="F362" s="2" t="s">
        <v>29</v>
      </c>
      <c r="G362" s="8" t="s">
        <v>446</v>
      </c>
      <c r="H362" s="1" t="s">
        <v>40</v>
      </c>
      <c r="I362" s="1" t="s">
        <v>32</v>
      </c>
      <c r="J362" s="1" t="s">
        <v>33</v>
      </c>
      <c r="L362" s="1" t="s">
        <v>297</v>
      </c>
      <c r="M362" s="3">
        <v>15</v>
      </c>
      <c r="N362" s="4">
        <v>4.5720000000000001</v>
      </c>
      <c r="O362" s="5">
        <v>37459</v>
      </c>
      <c r="P362" s="5">
        <v>37459</v>
      </c>
      <c r="V362" s="1" t="s">
        <v>414</v>
      </c>
      <c r="X362" s="6"/>
      <c r="Z362" s="6"/>
      <c r="AA362" s="7"/>
      <c r="AB362" s="7"/>
      <c r="AC362" s="1" t="s">
        <v>298</v>
      </c>
    </row>
    <row r="363" spans="1:29" s="1" customFormat="1" ht="13" x14ac:dyDescent="0.2">
      <c r="A363" s="1" t="s">
        <v>762</v>
      </c>
      <c r="D363" s="1" t="s">
        <v>514</v>
      </c>
      <c r="F363" s="2" t="s">
        <v>29</v>
      </c>
      <c r="G363" s="8" t="s">
        <v>446</v>
      </c>
      <c r="H363" s="1" t="s">
        <v>71</v>
      </c>
      <c r="I363" s="1" t="s">
        <v>32</v>
      </c>
      <c r="J363" s="1" t="s">
        <v>33</v>
      </c>
      <c r="L363" s="1" t="s">
        <v>297</v>
      </c>
      <c r="M363" s="3">
        <v>15</v>
      </c>
      <c r="N363" s="4">
        <v>4.5720000000000001</v>
      </c>
      <c r="O363" s="5">
        <v>37459</v>
      </c>
      <c r="P363" s="5">
        <v>37459</v>
      </c>
      <c r="V363" s="1" t="s">
        <v>414</v>
      </c>
      <c r="X363" s="6"/>
      <c r="Z363" s="6"/>
      <c r="AA363" s="7"/>
      <c r="AB363" s="7"/>
      <c r="AC363" s="1" t="s">
        <v>298</v>
      </c>
    </row>
    <row r="364" spans="1:29" s="1" customFormat="1" ht="13" x14ac:dyDescent="0.2">
      <c r="A364" s="1" t="s">
        <v>764</v>
      </c>
      <c r="D364" s="1" t="s">
        <v>515</v>
      </c>
      <c r="F364" s="2" t="s">
        <v>29</v>
      </c>
      <c r="G364" s="8" t="s">
        <v>446</v>
      </c>
      <c r="H364" s="1" t="s">
        <v>516</v>
      </c>
      <c r="I364" s="1" t="s">
        <v>43</v>
      </c>
      <c r="J364" s="1" t="s">
        <v>33</v>
      </c>
      <c r="L364" s="1" t="s">
        <v>297</v>
      </c>
      <c r="M364" s="3">
        <v>15</v>
      </c>
      <c r="N364" s="4">
        <v>4.5720000000000001</v>
      </c>
      <c r="O364" s="5">
        <v>37459</v>
      </c>
      <c r="P364" s="5">
        <v>37459</v>
      </c>
      <c r="V364" s="1" t="s">
        <v>414</v>
      </c>
      <c r="X364" s="6"/>
      <c r="Z364" s="6"/>
      <c r="AA364" s="7"/>
      <c r="AB364" s="7"/>
      <c r="AC364" s="1" t="s">
        <v>298</v>
      </c>
    </row>
    <row r="365" spans="1:29" s="1" customFormat="1" ht="13" x14ac:dyDescent="0.2">
      <c r="D365" s="1" t="s">
        <v>517</v>
      </c>
      <c r="F365" s="2" t="s">
        <v>29</v>
      </c>
      <c r="G365" s="8" t="s">
        <v>446</v>
      </c>
      <c r="H365" s="1" t="s">
        <v>59</v>
      </c>
      <c r="I365" s="1" t="s">
        <v>60</v>
      </c>
      <c r="J365" s="1" t="s">
        <v>33</v>
      </c>
      <c r="L365" s="1" t="s">
        <v>34</v>
      </c>
      <c r="M365" s="3">
        <v>15</v>
      </c>
      <c r="N365" s="4">
        <v>4.5720000000000001</v>
      </c>
      <c r="O365" s="5">
        <v>37463</v>
      </c>
      <c r="P365" s="5">
        <v>37463</v>
      </c>
      <c r="V365" s="1" t="s">
        <v>35</v>
      </c>
      <c r="X365" s="6"/>
      <c r="Z365" s="6"/>
      <c r="AA365" s="7"/>
      <c r="AB365" s="7"/>
      <c r="AC365" s="6" t="s">
        <v>36</v>
      </c>
    </row>
    <row r="366" spans="1:29" s="1" customFormat="1" ht="13" x14ac:dyDescent="0.2">
      <c r="D366" s="1" t="s">
        <v>518</v>
      </c>
      <c r="F366" s="2" t="s">
        <v>29</v>
      </c>
      <c r="G366" s="8" t="s">
        <v>446</v>
      </c>
      <c r="H366" s="1" t="s">
        <v>45</v>
      </c>
      <c r="I366" s="1" t="s">
        <v>46</v>
      </c>
      <c r="J366" s="1" t="s">
        <v>33</v>
      </c>
      <c r="L366" s="1" t="s">
        <v>34</v>
      </c>
      <c r="M366" s="3">
        <v>26</v>
      </c>
      <c r="N366" s="4">
        <v>7.9248000000000003</v>
      </c>
      <c r="O366" s="5">
        <v>37463</v>
      </c>
      <c r="P366" s="5">
        <v>37463</v>
      </c>
      <c r="V366" s="1" t="s">
        <v>35</v>
      </c>
      <c r="X366" s="6"/>
      <c r="Z366" s="6"/>
      <c r="AA366" s="7"/>
      <c r="AB366" s="7"/>
      <c r="AC366" s="6" t="s">
        <v>36</v>
      </c>
    </row>
    <row r="367" spans="1:29" s="1" customFormat="1" ht="13" x14ac:dyDescent="0.2">
      <c r="D367" s="1" t="s">
        <v>519</v>
      </c>
      <c r="F367" s="2" t="s">
        <v>29</v>
      </c>
      <c r="G367" s="8" t="s">
        <v>446</v>
      </c>
      <c r="H367" s="1" t="s">
        <v>146</v>
      </c>
      <c r="I367" s="1" t="s">
        <v>60</v>
      </c>
      <c r="J367" s="1" t="s">
        <v>33</v>
      </c>
      <c r="L367" s="1" t="s">
        <v>34</v>
      </c>
      <c r="M367" s="3">
        <v>26</v>
      </c>
      <c r="N367" s="4">
        <v>7.9248000000000003</v>
      </c>
      <c r="O367" s="5">
        <v>37463</v>
      </c>
      <c r="P367" s="5">
        <v>37463</v>
      </c>
      <c r="V367" s="1" t="s">
        <v>35</v>
      </c>
      <c r="X367" s="6"/>
      <c r="Z367" s="6"/>
      <c r="AA367" s="7"/>
      <c r="AB367" s="7"/>
      <c r="AC367" s="6" t="s">
        <v>36</v>
      </c>
    </row>
    <row r="368" spans="1:29" s="1" customFormat="1" ht="13" hidden="1" x14ac:dyDescent="0.2">
      <c r="C368" s="1" t="s">
        <v>623</v>
      </c>
      <c r="D368" s="1" t="s">
        <v>520</v>
      </c>
      <c r="F368" s="2" t="s">
        <v>29</v>
      </c>
      <c r="G368" s="8" t="s">
        <v>446</v>
      </c>
      <c r="H368" s="1" t="s">
        <v>56</v>
      </c>
      <c r="I368" s="1" t="s">
        <v>57</v>
      </c>
      <c r="J368" s="1" t="s">
        <v>33</v>
      </c>
      <c r="L368" s="1" t="s">
        <v>34</v>
      </c>
      <c r="M368" s="3">
        <v>26</v>
      </c>
      <c r="N368" s="4">
        <v>7.9248000000000003</v>
      </c>
      <c r="O368" s="5">
        <v>37463</v>
      </c>
      <c r="P368" s="5">
        <v>37463</v>
      </c>
      <c r="V368" s="1" t="s">
        <v>35</v>
      </c>
      <c r="X368" s="6"/>
      <c r="Z368" s="6"/>
      <c r="AA368" s="7"/>
      <c r="AB368" s="7"/>
      <c r="AC368" s="6" t="s">
        <v>36</v>
      </c>
    </row>
    <row r="369" spans="3:29" s="1" customFormat="1" ht="13" hidden="1" x14ac:dyDescent="0.2">
      <c r="C369" s="1" t="s">
        <v>623</v>
      </c>
      <c r="D369" s="1" t="s">
        <v>521</v>
      </c>
      <c r="F369" s="2" t="s">
        <v>29</v>
      </c>
      <c r="G369" s="8" t="s">
        <v>446</v>
      </c>
      <c r="H369" s="1" t="s">
        <v>354</v>
      </c>
      <c r="I369" s="1" t="s">
        <v>254</v>
      </c>
      <c r="J369" s="1" t="s">
        <v>33</v>
      </c>
      <c r="L369" s="1" t="s">
        <v>34</v>
      </c>
      <c r="M369" s="3">
        <v>26</v>
      </c>
      <c r="N369" s="4">
        <v>7.9248000000000003</v>
      </c>
      <c r="O369" s="5">
        <v>37463</v>
      </c>
      <c r="P369" s="5">
        <v>37463</v>
      </c>
      <c r="V369" s="1" t="s">
        <v>35</v>
      </c>
      <c r="X369" s="6"/>
      <c r="Z369" s="6"/>
      <c r="AA369" s="7"/>
      <c r="AB369" s="7"/>
      <c r="AC369" s="6" t="s">
        <v>36</v>
      </c>
    </row>
    <row r="370" spans="3:29" s="1" customFormat="1" ht="13" x14ac:dyDescent="0.2">
      <c r="D370" s="1" t="s">
        <v>522</v>
      </c>
      <c r="F370" s="2" t="s">
        <v>29</v>
      </c>
      <c r="G370" s="8" t="s">
        <v>446</v>
      </c>
      <c r="H370" s="1" t="s">
        <v>68</v>
      </c>
      <c r="I370" s="1" t="s">
        <v>69</v>
      </c>
      <c r="J370" s="1" t="s">
        <v>33</v>
      </c>
      <c r="L370" s="1" t="s">
        <v>34</v>
      </c>
      <c r="M370" s="3">
        <v>25</v>
      </c>
      <c r="N370" s="4">
        <v>7.62</v>
      </c>
      <c r="O370" s="5">
        <v>37463</v>
      </c>
      <c r="P370" s="5">
        <v>37463</v>
      </c>
      <c r="V370" s="1" t="s">
        <v>35</v>
      </c>
      <c r="X370" s="6"/>
      <c r="Z370" s="6"/>
      <c r="AA370" s="7"/>
      <c r="AB370" s="7"/>
      <c r="AC370" s="6" t="s">
        <v>36</v>
      </c>
    </row>
    <row r="371" spans="3:29" s="1" customFormat="1" ht="13" x14ac:dyDescent="0.2">
      <c r="D371" s="1" t="s">
        <v>523</v>
      </c>
      <c r="F371" s="2" t="s">
        <v>29</v>
      </c>
      <c r="G371" s="8" t="s">
        <v>446</v>
      </c>
      <c r="H371" s="1" t="s">
        <v>68</v>
      </c>
      <c r="I371" s="1" t="s">
        <v>69</v>
      </c>
      <c r="J371" s="1" t="s">
        <v>33</v>
      </c>
      <c r="L371" s="1" t="s">
        <v>34</v>
      </c>
      <c r="M371" s="3">
        <v>23</v>
      </c>
      <c r="N371" s="4">
        <v>7.0104000000000006</v>
      </c>
      <c r="O371" s="5">
        <v>37463</v>
      </c>
      <c r="P371" s="5">
        <v>37463</v>
      </c>
      <c r="V371" s="1" t="s">
        <v>35</v>
      </c>
      <c r="X371" s="6"/>
      <c r="Z371" s="6"/>
      <c r="AA371" s="7"/>
      <c r="AB371" s="7"/>
      <c r="AC371" s="6" t="s">
        <v>36</v>
      </c>
    </row>
    <row r="372" spans="3:29" s="1" customFormat="1" ht="13" x14ac:dyDescent="0.2">
      <c r="D372" s="1" t="s">
        <v>524</v>
      </c>
      <c r="F372" s="2" t="s">
        <v>29</v>
      </c>
      <c r="G372" s="8" t="s">
        <v>446</v>
      </c>
      <c r="H372" s="1" t="s">
        <v>31</v>
      </c>
      <c r="I372" s="1" t="s">
        <v>32</v>
      </c>
      <c r="J372" s="1" t="s">
        <v>33</v>
      </c>
      <c r="L372" s="1" t="s">
        <v>34</v>
      </c>
      <c r="M372" s="3">
        <v>23</v>
      </c>
      <c r="N372" s="4">
        <v>7.0104000000000006</v>
      </c>
      <c r="O372" s="5">
        <v>37463</v>
      </c>
      <c r="P372" s="5">
        <v>37463</v>
      </c>
      <c r="V372" s="1" t="s">
        <v>35</v>
      </c>
      <c r="X372" s="6"/>
      <c r="Z372" s="6"/>
      <c r="AA372" s="7"/>
      <c r="AB372" s="7"/>
      <c r="AC372" s="6" t="s">
        <v>36</v>
      </c>
    </row>
    <row r="373" spans="3:29" s="1" customFormat="1" ht="13" x14ac:dyDescent="0.2">
      <c r="D373" s="1" t="s">
        <v>525</v>
      </c>
      <c r="F373" s="2" t="s">
        <v>29</v>
      </c>
      <c r="G373" s="8" t="s">
        <v>446</v>
      </c>
      <c r="H373" s="1" t="s">
        <v>38</v>
      </c>
      <c r="I373" s="1" t="s">
        <v>32</v>
      </c>
      <c r="J373" s="1" t="s">
        <v>33</v>
      </c>
      <c r="L373" s="1" t="s">
        <v>34</v>
      </c>
      <c r="M373" s="3">
        <v>22</v>
      </c>
      <c r="N373" s="4">
        <v>6.7055999999999996</v>
      </c>
      <c r="O373" s="5">
        <v>37463</v>
      </c>
      <c r="P373" s="5">
        <v>37463</v>
      </c>
      <c r="V373" s="1" t="s">
        <v>35</v>
      </c>
      <c r="X373" s="6"/>
      <c r="Z373" s="6"/>
      <c r="AA373" s="7"/>
      <c r="AB373" s="7"/>
      <c r="AC373" s="6" t="s">
        <v>36</v>
      </c>
    </row>
    <row r="374" spans="3:29" s="1" customFormat="1" ht="13" hidden="1" x14ac:dyDescent="0.2">
      <c r="C374" s="1" t="s">
        <v>623</v>
      </c>
      <c r="D374" s="1" t="s">
        <v>526</v>
      </c>
      <c r="F374" s="2" t="s">
        <v>29</v>
      </c>
      <c r="G374" s="8" t="s">
        <v>446</v>
      </c>
      <c r="H374" s="1" t="s">
        <v>354</v>
      </c>
      <c r="I374" s="1" t="s">
        <v>254</v>
      </c>
      <c r="J374" s="1" t="s">
        <v>33</v>
      </c>
      <c r="L374" s="1" t="s">
        <v>34</v>
      </c>
      <c r="M374" s="3">
        <v>22</v>
      </c>
      <c r="N374" s="4">
        <v>6.7055999999999996</v>
      </c>
      <c r="O374" s="5">
        <v>37463</v>
      </c>
      <c r="P374" s="5">
        <v>37463</v>
      </c>
      <c r="V374" s="1" t="s">
        <v>35</v>
      </c>
      <c r="X374" s="6"/>
      <c r="Z374" s="6"/>
      <c r="AA374" s="7"/>
      <c r="AB374" s="7"/>
      <c r="AC374" s="6" t="s">
        <v>36</v>
      </c>
    </row>
    <row r="375" spans="3:29" s="1" customFormat="1" ht="13" x14ac:dyDescent="0.2">
      <c r="D375" s="1" t="s">
        <v>527</v>
      </c>
      <c r="F375" s="2" t="s">
        <v>29</v>
      </c>
      <c r="G375" s="8" t="s">
        <v>446</v>
      </c>
      <c r="H375" s="1" t="s">
        <v>59</v>
      </c>
      <c r="I375" s="1" t="s">
        <v>60</v>
      </c>
      <c r="J375" s="1" t="s">
        <v>33</v>
      </c>
      <c r="L375" s="1" t="s">
        <v>34</v>
      </c>
      <c r="M375" s="3">
        <v>22</v>
      </c>
      <c r="N375" s="4">
        <v>6.7055999999999996</v>
      </c>
      <c r="O375" s="5">
        <v>37463</v>
      </c>
      <c r="P375" s="5">
        <v>37463</v>
      </c>
      <c r="V375" s="1" t="s">
        <v>35</v>
      </c>
      <c r="X375" s="6"/>
      <c r="Z375" s="6"/>
      <c r="AA375" s="7"/>
      <c r="AB375" s="7"/>
      <c r="AC375" s="6" t="s">
        <v>36</v>
      </c>
    </row>
    <row r="376" spans="3:29" s="1" customFormat="1" ht="13" x14ac:dyDescent="0.2">
      <c r="D376" s="1" t="s">
        <v>528</v>
      </c>
      <c r="F376" s="2" t="s">
        <v>29</v>
      </c>
      <c r="G376" s="8" t="s">
        <v>446</v>
      </c>
      <c r="H376" s="1" t="s">
        <v>42</v>
      </c>
      <c r="I376" s="1" t="s">
        <v>43</v>
      </c>
      <c r="J376" s="1" t="s">
        <v>33</v>
      </c>
      <c r="L376" s="1" t="s">
        <v>34</v>
      </c>
      <c r="M376" s="3">
        <v>22</v>
      </c>
      <c r="N376" s="4">
        <v>6.7055999999999996</v>
      </c>
      <c r="O376" s="5">
        <v>37463</v>
      </c>
      <c r="P376" s="5">
        <v>37463</v>
      </c>
      <c r="V376" s="1" t="s">
        <v>35</v>
      </c>
      <c r="AA376" s="7"/>
      <c r="AB376" s="7"/>
      <c r="AC376" s="6" t="s">
        <v>36</v>
      </c>
    </row>
    <row r="377" spans="3:29" s="1" customFormat="1" ht="13" x14ac:dyDescent="0.2">
      <c r="D377" s="1" t="s">
        <v>28</v>
      </c>
      <c r="F377" s="2" t="s">
        <v>29</v>
      </c>
      <c r="G377" s="1" t="s">
        <v>30</v>
      </c>
      <c r="H377" s="1" t="s">
        <v>31</v>
      </c>
      <c r="I377" s="1" t="s">
        <v>32</v>
      </c>
      <c r="J377" s="1" t="s">
        <v>33</v>
      </c>
      <c r="L377" s="1" t="s">
        <v>34</v>
      </c>
      <c r="M377" s="3">
        <v>19</v>
      </c>
      <c r="N377" s="4">
        <v>5.7911999999999999</v>
      </c>
      <c r="O377" s="5">
        <v>37463</v>
      </c>
      <c r="P377" s="5">
        <v>37463</v>
      </c>
      <c r="V377" s="1" t="s">
        <v>35</v>
      </c>
      <c r="X377" s="6"/>
      <c r="Z377" s="6"/>
      <c r="AA377" s="7"/>
      <c r="AB377" s="7"/>
      <c r="AC377" s="6" t="s">
        <v>36</v>
      </c>
    </row>
    <row r="378" spans="3:29" s="1" customFormat="1" ht="13" x14ac:dyDescent="0.2">
      <c r="D378" s="1" t="s">
        <v>37</v>
      </c>
      <c r="F378" s="2" t="s">
        <v>29</v>
      </c>
      <c r="G378" s="1" t="s">
        <v>30</v>
      </c>
      <c r="H378" s="1" t="s">
        <v>38</v>
      </c>
      <c r="I378" s="1" t="s">
        <v>32</v>
      </c>
      <c r="J378" s="1" t="s">
        <v>33</v>
      </c>
      <c r="L378" s="1" t="s">
        <v>34</v>
      </c>
      <c r="M378" s="3">
        <v>19</v>
      </c>
      <c r="N378" s="4">
        <v>5.7911999999999999</v>
      </c>
      <c r="O378" s="5">
        <v>37463</v>
      </c>
      <c r="P378" s="5">
        <v>37463</v>
      </c>
      <c r="V378" s="1" t="s">
        <v>35</v>
      </c>
      <c r="X378" s="6"/>
      <c r="Z378" s="6"/>
      <c r="AA378" s="7"/>
      <c r="AB378" s="7"/>
      <c r="AC378" s="6" t="s">
        <v>36</v>
      </c>
    </row>
    <row r="379" spans="3:29" s="1" customFormat="1" ht="13" x14ac:dyDescent="0.2">
      <c r="D379" s="1" t="s">
        <v>39</v>
      </c>
      <c r="F379" s="2" t="s">
        <v>29</v>
      </c>
      <c r="G379" s="1" t="s">
        <v>30</v>
      </c>
      <c r="H379" s="1" t="s">
        <v>40</v>
      </c>
      <c r="I379" s="1" t="s">
        <v>32</v>
      </c>
      <c r="J379" s="1" t="s">
        <v>33</v>
      </c>
      <c r="L379" s="1" t="s">
        <v>34</v>
      </c>
      <c r="M379" s="3">
        <v>19</v>
      </c>
      <c r="N379" s="4">
        <v>5.7911999999999999</v>
      </c>
      <c r="O379" s="5">
        <v>37463</v>
      </c>
      <c r="P379" s="5">
        <v>37463</v>
      </c>
      <c r="V379" s="1" t="s">
        <v>35</v>
      </c>
      <c r="X379" s="6"/>
      <c r="Z379" s="6"/>
      <c r="AA379" s="7"/>
      <c r="AB379" s="7"/>
      <c r="AC379" s="6" t="s">
        <v>36</v>
      </c>
    </row>
    <row r="380" spans="3:29" s="1" customFormat="1" ht="13" x14ac:dyDescent="0.2">
      <c r="D380" s="1" t="s">
        <v>41</v>
      </c>
      <c r="F380" s="2" t="s">
        <v>29</v>
      </c>
      <c r="G380" s="1" t="s">
        <v>30</v>
      </c>
      <c r="H380" s="1" t="s">
        <v>42</v>
      </c>
      <c r="I380" s="1" t="s">
        <v>43</v>
      </c>
      <c r="J380" s="1" t="s">
        <v>33</v>
      </c>
      <c r="L380" s="1" t="s">
        <v>34</v>
      </c>
      <c r="M380" s="3">
        <v>19</v>
      </c>
      <c r="N380" s="4">
        <v>5.7911999999999999</v>
      </c>
      <c r="O380" s="5">
        <v>37463</v>
      </c>
      <c r="P380" s="5">
        <v>37463</v>
      </c>
      <c r="V380" s="1" t="s">
        <v>35</v>
      </c>
      <c r="X380" s="6"/>
      <c r="Z380" s="6"/>
      <c r="AA380" s="7"/>
      <c r="AB380" s="7"/>
      <c r="AC380" s="6" t="s">
        <v>36</v>
      </c>
    </row>
    <row r="381" spans="3:29" s="1" customFormat="1" ht="13" x14ac:dyDescent="0.2">
      <c r="D381" s="1" t="s">
        <v>44</v>
      </c>
      <c r="F381" s="2" t="s">
        <v>29</v>
      </c>
      <c r="G381" s="1" t="s">
        <v>30</v>
      </c>
      <c r="H381" s="1" t="s">
        <v>45</v>
      </c>
      <c r="I381" s="1" t="s">
        <v>46</v>
      </c>
      <c r="J381" s="1" t="s">
        <v>33</v>
      </c>
      <c r="L381" s="1" t="s">
        <v>34</v>
      </c>
      <c r="M381" s="3">
        <v>19</v>
      </c>
      <c r="N381" s="4">
        <v>5.7911999999999999</v>
      </c>
      <c r="O381" s="5">
        <v>37463</v>
      </c>
      <c r="P381" s="5">
        <v>37463</v>
      </c>
      <c r="V381" s="1" t="s">
        <v>35</v>
      </c>
      <c r="X381" s="6"/>
      <c r="Z381" s="6"/>
      <c r="AA381" s="7"/>
      <c r="AB381" s="7"/>
      <c r="AC381" s="6" t="s">
        <v>36</v>
      </c>
    </row>
    <row r="382" spans="3:29" s="1" customFormat="1" ht="13" x14ac:dyDescent="0.2">
      <c r="D382" s="1" t="s">
        <v>529</v>
      </c>
      <c r="F382" s="2" t="s">
        <v>29</v>
      </c>
      <c r="G382" s="10" t="s">
        <v>530</v>
      </c>
      <c r="H382" s="1" t="s">
        <v>110</v>
      </c>
      <c r="I382" s="1" t="s">
        <v>111</v>
      </c>
      <c r="J382" s="1" t="s">
        <v>33</v>
      </c>
      <c r="L382" s="1" t="s">
        <v>34</v>
      </c>
      <c r="M382" s="3">
        <v>19</v>
      </c>
      <c r="N382" s="4">
        <v>5.7911999999999999</v>
      </c>
      <c r="O382" s="5">
        <v>37463</v>
      </c>
      <c r="P382" s="5">
        <v>37463</v>
      </c>
      <c r="V382" s="1" t="s">
        <v>35</v>
      </c>
      <c r="X382" s="6"/>
      <c r="Z382" s="6"/>
      <c r="AA382" s="7"/>
      <c r="AB382" s="7"/>
      <c r="AC382" s="6" t="s">
        <v>36</v>
      </c>
    </row>
    <row r="383" spans="3:29" s="1" customFormat="1" ht="13" x14ac:dyDescent="0.2">
      <c r="D383" s="1" t="s">
        <v>531</v>
      </c>
      <c r="F383" s="2" t="s">
        <v>29</v>
      </c>
      <c r="G383" s="10" t="s">
        <v>530</v>
      </c>
      <c r="H383" s="1" t="s">
        <v>110</v>
      </c>
      <c r="I383" s="1" t="s">
        <v>111</v>
      </c>
      <c r="J383" s="1" t="s">
        <v>33</v>
      </c>
      <c r="L383" s="1" t="s">
        <v>34</v>
      </c>
      <c r="M383" s="3">
        <v>23</v>
      </c>
      <c r="N383" s="4">
        <v>7.0104000000000006</v>
      </c>
      <c r="O383" s="5">
        <v>37463</v>
      </c>
      <c r="P383" s="5">
        <v>37463</v>
      </c>
      <c r="V383" s="1" t="s">
        <v>35</v>
      </c>
      <c r="X383" s="6"/>
      <c r="Z383" s="6"/>
      <c r="AA383" s="7"/>
      <c r="AB383" s="7"/>
      <c r="AC383" s="6" t="s">
        <v>36</v>
      </c>
    </row>
    <row r="384" spans="3:29" s="1" customFormat="1" ht="13" x14ac:dyDescent="0.2">
      <c r="D384" s="1" t="s">
        <v>532</v>
      </c>
      <c r="F384" s="2" t="s">
        <v>29</v>
      </c>
      <c r="G384" s="10" t="s">
        <v>530</v>
      </c>
      <c r="H384" s="1" t="s">
        <v>71</v>
      </c>
      <c r="I384" s="1" t="s">
        <v>32</v>
      </c>
      <c r="J384" s="1" t="s">
        <v>33</v>
      </c>
      <c r="L384" s="1" t="s">
        <v>34</v>
      </c>
      <c r="M384" s="3">
        <v>23</v>
      </c>
      <c r="N384" s="4">
        <v>7.0104000000000006</v>
      </c>
      <c r="O384" s="5">
        <v>37463</v>
      </c>
      <c r="P384" s="5">
        <v>37463</v>
      </c>
      <c r="V384" s="1" t="s">
        <v>35</v>
      </c>
      <c r="X384" s="6"/>
      <c r="Z384" s="6"/>
      <c r="AA384" s="7"/>
      <c r="AB384" s="7"/>
      <c r="AC384" s="6" t="s">
        <v>36</v>
      </c>
    </row>
    <row r="385" spans="3:29" s="1" customFormat="1" ht="13" hidden="1" x14ac:dyDescent="0.2">
      <c r="C385" s="1" t="s">
        <v>623</v>
      </c>
      <c r="D385" s="1" t="s">
        <v>533</v>
      </c>
      <c r="F385" s="2" t="s">
        <v>29</v>
      </c>
      <c r="G385" s="10" t="s">
        <v>530</v>
      </c>
      <c r="H385" s="1" t="s">
        <v>97</v>
      </c>
      <c r="I385" s="1" t="s">
        <v>98</v>
      </c>
      <c r="J385" s="1" t="s">
        <v>33</v>
      </c>
      <c r="L385" s="1" t="s">
        <v>34</v>
      </c>
      <c r="M385" s="3">
        <v>23</v>
      </c>
      <c r="N385" s="4">
        <v>7.0104000000000006</v>
      </c>
      <c r="O385" s="5">
        <v>37463</v>
      </c>
      <c r="P385" s="5">
        <v>37463</v>
      </c>
      <c r="V385" s="1" t="s">
        <v>35</v>
      </c>
      <c r="X385" s="6"/>
      <c r="Z385" s="6"/>
      <c r="AA385" s="7"/>
      <c r="AB385" s="7"/>
      <c r="AC385" s="6" t="s">
        <v>36</v>
      </c>
    </row>
    <row r="386" spans="3:29" s="1" customFormat="1" ht="13" hidden="1" x14ac:dyDescent="0.2">
      <c r="C386" s="1" t="s">
        <v>623</v>
      </c>
      <c r="D386" s="1" t="s">
        <v>534</v>
      </c>
      <c r="F386" s="2" t="s">
        <v>29</v>
      </c>
      <c r="G386" s="10" t="s">
        <v>530</v>
      </c>
      <c r="H386" s="1" t="s">
        <v>97</v>
      </c>
      <c r="I386" s="1" t="s">
        <v>98</v>
      </c>
      <c r="J386" s="1" t="s">
        <v>33</v>
      </c>
      <c r="L386" s="1" t="s">
        <v>34</v>
      </c>
      <c r="M386" s="3">
        <v>18</v>
      </c>
      <c r="N386" s="4">
        <v>5.4863999999999997</v>
      </c>
      <c r="O386" s="5">
        <v>37463</v>
      </c>
      <c r="P386" s="5">
        <v>37463</v>
      </c>
      <c r="V386" s="1" t="s">
        <v>35</v>
      </c>
      <c r="X386" s="6"/>
      <c r="Z386" s="6"/>
      <c r="AA386" s="7"/>
      <c r="AB386" s="7"/>
      <c r="AC386" s="6" t="s">
        <v>36</v>
      </c>
    </row>
    <row r="387" spans="3:29" s="1" customFormat="1" ht="13" hidden="1" x14ac:dyDescent="0.2">
      <c r="C387" s="1" t="s">
        <v>623</v>
      </c>
      <c r="D387" s="1" t="s">
        <v>535</v>
      </c>
      <c r="F387" s="9" t="s">
        <v>536</v>
      </c>
      <c r="G387" s="10" t="s">
        <v>530</v>
      </c>
      <c r="H387" s="1" t="s">
        <v>56</v>
      </c>
      <c r="I387" s="1" t="s">
        <v>57</v>
      </c>
      <c r="J387" s="1" t="s">
        <v>33</v>
      </c>
      <c r="L387" s="1" t="s">
        <v>34</v>
      </c>
      <c r="M387" s="3">
        <v>18</v>
      </c>
      <c r="N387" s="4">
        <v>5.4863999999999997</v>
      </c>
      <c r="O387" s="5">
        <v>37463</v>
      </c>
      <c r="P387" s="5">
        <v>37463</v>
      </c>
      <c r="V387" s="1" t="s">
        <v>35</v>
      </c>
      <c r="X387" s="6"/>
      <c r="Z387" s="6"/>
      <c r="AA387" s="7"/>
      <c r="AB387" s="7"/>
      <c r="AC387" s="6" t="s">
        <v>36</v>
      </c>
    </row>
    <row r="388" spans="3:29" s="1" customFormat="1" ht="13" hidden="1" x14ac:dyDescent="0.2">
      <c r="C388" s="1" t="s">
        <v>623</v>
      </c>
      <c r="D388" s="1" t="s">
        <v>537</v>
      </c>
      <c r="F388" s="9" t="s">
        <v>536</v>
      </c>
      <c r="G388" s="10" t="s">
        <v>530</v>
      </c>
      <c r="H388" s="1" t="s">
        <v>40</v>
      </c>
      <c r="I388" s="1" t="s">
        <v>32</v>
      </c>
      <c r="J388" s="1" t="s">
        <v>33</v>
      </c>
      <c r="L388" s="1" t="s">
        <v>34</v>
      </c>
      <c r="M388" s="3">
        <v>19</v>
      </c>
      <c r="N388" s="4">
        <v>5.7911999999999999</v>
      </c>
      <c r="O388" s="5">
        <v>37463</v>
      </c>
      <c r="P388" s="5">
        <v>37463</v>
      </c>
      <c r="V388" s="1" t="s">
        <v>35</v>
      </c>
      <c r="X388" s="6"/>
      <c r="Z388" s="6"/>
      <c r="AA388" s="7"/>
      <c r="AB388" s="7"/>
      <c r="AC388" s="6" t="s">
        <v>36</v>
      </c>
    </row>
    <row r="389" spans="3:29" s="1" customFormat="1" ht="13" x14ac:dyDescent="0.2">
      <c r="D389" s="1" t="s">
        <v>538</v>
      </c>
      <c r="F389" s="9" t="s">
        <v>536</v>
      </c>
      <c r="G389" s="10" t="s">
        <v>530</v>
      </c>
      <c r="H389" s="1" t="s">
        <v>146</v>
      </c>
      <c r="I389" s="1" t="s">
        <v>60</v>
      </c>
      <c r="J389" s="1" t="s">
        <v>33</v>
      </c>
      <c r="L389" s="1" t="s">
        <v>34</v>
      </c>
      <c r="M389" s="3">
        <v>19</v>
      </c>
      <c r="N389" s="4">
        <v>5.7911999999999999</v>
      </c>
      <c r="O389" s="5">
        <v>37463</v>
      </c>
      <c r="P389" s="5">
        <v>37463</v>
      </c>
      <c r="V389" s="1" t="s">
        <v>35</v>
      </c>
      <c r="X389" s="6"/>
      <c r="Z389" s="6"/>
      <c r="AA389" s="7"/>
      <c r="AB389" s="7"/>
      <c r="AC389" s="6" t="s">
        <v>36</v>
      </c>
    </row>
    <row r="390" spans="3:29" s="1" customFormat="1" ht="13" x14ac:dyDescent="0.2">
      <c r="D390" s="1" t="s">
        <v>539</v>
      </c>
      <c r="F390" s="9" t="s">
        <v>536</v>
      </c>
      <c r="G390" s="10" t="s">
        <v>530</v>
      </c>
      <c r="H390" s="1" t="s">
        <v>110</v>
      </c>
      <c r="I390" s="1" t="s">
        <v>111</v>
      </c>
      <c r="J390" s="1" t="s">
        <v>33</v>
      </c>
      <c r="L390" s="1" t="s">
        <v>141</v>
      </c>
      <c r="M390" s="3">
        <v>19</v>
      </c>
      <c r="N390" s="4">
        <v>5.7911999999999999</v>
      </c>
      <c r="O390" s="5">
        <v>37467</v>
      </c>
      <c r="P390" s="5">
        <v>37467</v>
      </c>
      <c r="V390" s="1" t="s">
        <v>414</v>
      </c>
      <c r="X390" s="6"/>
      <c r="Z390" s="6"/>
      <c r="AA390" s="7"/>
      <c r="AB390" s="7"/>
      <c r="AC390" s="1" t="s">
        <v>540</v>
      </c>
    </row>
    <row r="391" spans="3:29" s="1" customFormat="1" ht="13" x14ac:dyDescent="0.2">
      <c r="D391" s="1" t="s">
        <v>541</v>
      </c>
      <c r="F391" s="9" t="s">
        <v>536</v>
      </c>
      <c r="G391" s="10" t="s">
        <v>530</v>
      </c>
      <c r="H391" s="1" t="s">
        <v>146</v>
      </c>
      <c r="I391" s="1" t="s">
        <v>60</v>
      </c>
      <c r="J391" s="1" t="s">
        <v>33</v>
      </c>
      <c r="L391" s="1" t="s">
        <v>141</v>
      </c>
      <c r="M391" s="3">
        <v>8</v>
      </c>
      <c r="N391" s="4">
        <v>2.4384000000000001</v>
      </c>
      <c r="O391" s="5">
        <v>37467</v>
      </c>
      <c r="P391" s="5">
        <v>37467</v>
      </c>
      <c r="V391" s="1" t="s">
        <v>414</v>
      </c>
      <c r="X391" s="6"/>
      <c r="Z391" s="6"/>
      <c r="AA391" s="7"/>
      <c r="AB391" s="7"/>
      <c r="AC391" s="1" t="s">
        <v>540</v>
      </c>
    </row>
    <row r="392" spans="3:29" s="1" customFormat="1" ht="13" x14ac:dyDescent="0.2">
      <c r="D392" s="1" t="s">
        <v>542</v>
      </c>
      <c r="F392" s="9" t="s">
        <v>536</v>
      </c>
      <c r="G392" s="10" t="s">
        <v>530</v>
      </c>
      <c r="H392" s="1" t="s">
        <v>146</v>
      </c>
      <c r="I392" s="1" t="s">
        <v>60</v>
      </c>
      <c r="J392" s="1" t="s">
        <v>33</v>
      </c>
      <c r="L392" s="1" t="s">
        <v>141</v>
      </c>
      <c r="M392" s="3">
        <v>19</v>
      </c>
      <c r="N392" s="4">
        <v>5.7911999999999999</v>
      </c>
      <c r="O392" s="5">
        <v>37467</v>
      </c>
      <c r="P392" s="5">
        <v>37467</v>
      </c>
      <c r="V392" s="1" t="s">
        <v>414</v>
      </c>
      <c r="X392" s="6"/>
      <c r="Z392" s="6"/>
      <c r="AA392" s="7"/>
      <c r="AB392" s="7"/>
      <c r="AC392" s="1" t="s">
        <v>540</v>
      </c>
    </row>
    <row r="393" spans="3:29" s="1" customFormat="1" ht="13" x14ac:dyDescent="0.2">
      <c r="D393" s="1" t="s">
        <v>543</v>
      </c>
      <c r="F393" s="9" t="s">
        <v>536</v>
      </c>
      <c r="G393" s="10" t="s">
        <v>530</v>
      </c>
      <c r="H393" s="1" t="s">
        <v>31</v>
      </c>
      <c r="I393" s="1" t="s">
        <v>32</v>
      </c>
      <c r="J393" s="1" t="s">
        <v>33</v>
      </c>
      <c r="L393" s="1" t="s">
        <v>141</v>
      </c>
      <c r="M393" s="3">
        <v>20</v>
      </c>
      <c r="N393" s="4">
        <v>6.0960000000000001</v>
      </c>
      <c r="O393" s="5">
        <v>37467</v>
      </c>
      <c r="P393" s="5">
        <v>37467</v>
      </c>
      <c r="V393" s="1" t="s">
        <v>414</v>
      </c>
      <c r="X393" s="6"/>
      <c r="Z393" s="6"/>
      <c r="AA393" s="7"/>
      <c r="AB393" s="7"/>
      <c r="AC393" s="1" t="s">
        <v>540</v>
      </c>
    </row>
    <row r="394" spans="3:29" s="1" customFormat="1" ht="13" x14ac:dyDescent="0.2">
      <c r="D394" s="1" t="s">
        <v>544</v>
      </c>
      <c r="F394" s="9" t="s">
        <v>536</v>
      </c>
      <c r="G394" s="10" t="s">
        <v>530</v>
      </c>
      <c r="H394" s="1" t="s">
        <v>50</v>
      </c>
      <c r="I394" s="1" t="s">
        <v>32</v>
      </c>
      <c r="J394" s="1" t="s">
        <v>33</v>
      </c>
      <c r="L394" s="1" t="s">
        <v>141</v>
      </c>
      <c r="M394" s="3">
        <v>20</v>
      </c>
      <c r="N394" s="4">
        <v>6.0960000000000001</v>
      </c>
      <c r="O394" s="5">
        <v>37467</v>
      </c>
      <c r="P394" s="5">
        <v>37467</v>
      </c>
      <c r="V394" s="1" t="s">
        <v>414</v>
      </c>
      <c r="X394" s="6"/>
      <c r="Z394" s="6"/>
      <c r="AC394" s="1" t="s">
        <v>540</v>
      </c>
    </row>
    <row r="395" spans="3:29" s="1" customFormat="1" ht="13" x14ac:dyDescent="0.2">
      <c r="D395" s="1" t="s">
        <v>545</v>
      </c>
      <c r="F395" s="9" t="s">
        <v>536</v>
      </c>
      <c r="G395" s="10" t="s">
        <v>530</v>
      </c>
      <c r="H395" s="1" t="s">
        <v>42</v>
      </c>
      <c r="I395" s="1" t="s">
        <v>43</v>
      </c>
      <c r="J395" s="1" t="s">
        <v>33</v>
      </c>
      <c r="L395" s="1" t="s">
        <v>141</v>
      </c>
      <c r="M395" s="3">
        <v>5</v>
      </c>
      <c r="N395" s="4">
        <v>1.524</v>
      </c>
      <c r="O395" s="5">
        <v>37467</v>
      </c>
      <c r="P395" s="5">
        <v>37467</v>
      </c>
      <c r="V395" s="1" t="s">
        <v>414</v>
      </c>
      <c r="X395" s="6"/>
      <c r="Z395" s="6"/>
      <c r="AC395" s="1" t="s">
        <v>540</v>
      </c>
    </row>
    <row r="396" spans="3:29" s="1" customFormat="1" ht="13" x14ac:dyDescent="0.2">
      <c r="D396" s="1" t="s">
        <v>546</v>
      </c>
      <c r="F396" s="9" t="s">
        <v>536</v>
      </c>
      <c r="G396" s="10" t="s">
        <v>530</v>
      </c>
      <c r="H396" s="1" t="s">
        <v>59</v>
      </c>
      <c r="I396" s="1" t="s">
        <v>60</v>
      </c>
      <c r="J396" s="1" t="s">
        <v>33</v>
      </c>
      <c r="L396" s="1" t="s">
        <v>141</v>
      </c>
      <c r="M396" s="3">
        <v>5</v>
      </c>
      <c r="N396" s="4">
        <v>1.524</v>
      </c>
      <c r="O396" s="5">
        <v>37467</v>
      </c>
      <c r="P396" s="5">
        <v>37467</v>
      </c>
      <c r="V396" s="1" t="s">
        <v>414</v>
      </c>
      <c r="X396" s="6"/>
      <c r="Z396" s="6"/>
      <c r="AC396" s="1" t="s">
        <v>540</v>
      </c>
    </row>
    <row r="397" spans="3:29" s="1" customFormat="1" ht="13" x14ac:dyDescent="0.2">
      <c r="D397" s="1" t="s">
        <v>547</v>
      </c>
      <c r="F397" s="9" t="s">
        <v>536</v>
      </c>
      <c r="G397" s="10" t="s">
        <v>530</v>
      </c>
      <c r="H397" s="1" t="s">
        <v>68</v>
      </c>
      <c r="I397" s="1" t="s">
        <v>69</v>
      </c>
      <c r="J397" s="1" t="s">
        <v>33</v>
      </c>
      <c r="L397" s="1" t="s">
        <v>141</v>
      </c>
      <c r="M397" s="3">
        <v>12</v>
      </c>
      <c r="N397" s="4">
        <v>3.6576</v>
      </c>
      <c r="O397" s="5">
        <v>37467</v>
      </c>
      <c r="P397" s="5">
        <v>37467</v>
      </c>
      <c r="V397" s="1" t="s">
        <v>414</v>
      </c>
      <c r="X397" s="6"/>
      <c r="Z397" s="6"/>
      <c r="AC397" s="1" t="s">
        <v>540</v>
      </c>
    </row>
    <row r="398" spans="3:29" s="1" customFormat="1" ht="13" hidden="1" x14ac:dyDescent="0.2">
      <c r="C398" s="1" t="s">
        <v>623</v>
      </c>
      <c r="D398" s="1" t="s">
        <v>548</v>
      </c>
      <c r="F398" s="9" t="s">
        <v>536</v>
      </c>
      <c r="G398" s="10" t="s">
        <v>530</v>
      </c>
      <c r="H398" s="1" t="s">
        <v>40</v>
      </c>
      <c r="I398" s="1" t="s">
        <v>32</v>
      </c>
      <c r="J398" s="1" t="s">
        <v>33</v>
      </c>
      <c r="L398" s="1" t="s">
        <v>141</v>
      </c>
      <c r="M398" s="3">
        <v>9</v>
      </c>
      <c r="N398" s="4">
        <v>2.7431999999999999</v>
      </c>
      <c r="O398" s="5">
        <v>37467</v>
      </c>
      <c r="P398" s="5">
        <v>37467</v>
      </c>
      <c r="V398" s="1" t="s">
        <v>414</v>
      </c>
      <c r="X398" s="6"/>
      <c r="Z398" s="6"/>
      <c r="AC398" s="1" t="s">
        <v>540</v>
      </c>
    </row>
    <row r="399" spans="3:29" s="1" customFormat="1" ht="13" hidden="1" x14ac:dyDescent="0.2">
      <c r="C399" s="1" t="s">
        <v>623</v>
      </c>
      <c r="D399" s="1" t="s">
        <v>549</v>
      </c>
      <c r="F399" s="9" t="s">
        <v>536</v>
      </c>
      <c r="G399" s="10" t="s">
        <v>530</v>
      </c>
      <c r="H399" s="1" t="s">
        <v>97</v>
      </c>
      <c r="I399" s="1" t="s">
        <v>98</v>
      </c>
      <c r="J399" s="1" t="s">
        <v>33</v>
      </c>
      <c r="L399" s="1" t="s">
        <v>141</v>
      </c>
      <c r="M399" s="3">
        <v>9</v>
      </c>
      <c r="N399" s="4">
        <v>2.7431999999999999</v>
      </c>
      <c r="O399" s="5">
        <v>37467</v>
      </c>
      <c r="P399" s="5">
        <v>37467</v>
      </c>
      <c r="V399" s="1" t="s">
        <v>414</v>
      </c>
      <c r="X399" s="6"/>
      <c r="Z399" s="6"/>
      <c r="AC399" s="1" t="s">
        <v>540</v>
      </c>
    </row>
    <row r="400" spans="3:29" s="1" customFormat="1" ht="13" x14ac:dyDescent="0.2">
      <c r="D400" s="1" t="s">
        <v>550</v>
      </c>
      <c r="F400" s="9" t="s">
        <v>536</v>
      </c>
      <c r="G400" s="10" t="s">
        <v>530</v>
      </c>
      <c r="H400" s="1" t="s">
        <v>50</v>
      </c>
      <c r="I400" s="1" t="s">
        <v>32</v>
      </c>
      <c r="J400" s="1" t="s">
        <v>33</v>
      </c>
      <c r="L400" s="1" t="s">
        <v>141</v>
      </c>
      <c r="M400" s="3">
        <v>9</v>
      </c>
      <c r="N400" s="4">
        <v>2.7431999999999999</v>
      </c>
      <c r="O400" s="5">
        <v>37467</v>
      </c>
      <c r="P400" s="5">
        <v>37467</v>
      </c>
      <c r="V400" s="1" t="s">
        <v>414</v>
      </c>
      <c r="X400" s="6"/>
      <c r="Z400" s="6"/>
      <c r="AC400" s="1" t="s">
        <v>540</v>
      </c>
    </row>
    <row r="401" spans="3:29" s="1" customFormat="1" ht="13" x14ac:dyDescent="0.2">
      <c r="D401" s="1" t="s">
        <v>551</v>
      </c>
      <c r="F401" s="9" t="s">
        <v>536</v>
      </c>
      <c r="G401" s="10" t="s">
        <v>530</v>
      </c>
      <c r="H401" s="1" t="s">
        <v>45</v>
      </c>
      <c r="I401" s="1" t="s">
        <v>46</v>
      </c>
      <c r="J401" s="1" t="s">
        <v>33</v>
      </c>
      <c r="L401" s="1" t="s">
        <v>141</v>
      </c>
      <c r="M401" s="3">
        <v>10</v>
      </c>
      <c r="N401" s="4">
        <v>3.048</v>
      </c>
      <c r="O401" s="5">
        <v>37467</v>
      </c>
      <c r="P401" s="5">
        <v>37467</v>
      </c>
      <c r="V401" s="1" t="s">
        <v>414</v>
      </c>
      <c r="X401" s="6"/>
      <c r="Z401" s="6"/>
      <c r="AC401" s="1" t="s">
        <v>540</v>
      </c>
    </row>
    <row r="402" spans="3:29" s="1" customFormat="1" ht="13" hidden="1" x14ac:dyDescent="0.2">
      <c r="C402" s="1" t="s">
        <v>623</v>
      </c>
      <c r="D402" s="1" t="s">
        <v>552</v>
      </c>
      <c r="F402" s="9" t="s">
        <v>536</v>
      </c>
      <c r="G402" s="10" t="s">
        <v>530</v>
      </c>
      <c r="H402" s="1" t="s">
        <v>40</v>
      </c>
      <c r="I402" s="1" t="s">
        <v>32</v>
      </c>
      <c r="J402" s="1" t="s">
        <v>33</v>
      </c>
      <c r="L402" s="1" t="s">
        <v>141</v>
      </c>
      <c r="M402" s="3">
        <v>15</v>
      </c>
      <c r="N402" s="4">
        <v>4.5720000000000001</v>
      </c>
      <c r="O402" s="5">
        <v>37467</v>
      </c>
      <c r="P402" s="5">
        <v>37467</v>
      </c>
      <c r="V402" s="1" t="s">
        <v>414</v>
      </c>
      <c r="X402" s="6"/>
      <c r="Z402" s="6"/>
      <c r="AC402" s="1" t="s">
        <v>540</v>
      </c>
    </row>
    <row r="403" spans="3:29" s="1" customFormat="1" ht="13" x14ac:dyDescent="0.2">
      <c r="D403" s="1" t="s">
        <v>553</v>
      </c>
      <c r="F403" s="9" t="s">
        <v>536</v>
      </c>
      <c r="G403" s="10" t="s">
        <v>530</v>
      </c>
      <c r="H403" s="1" t="s">
        <v>38</v>
      </c>
      <c r="I403" s="1" t="s">
        <v>32</v>
      </c>
      <c r="J403" s="1" t="s">
        <v>33</v>
      </c>
      <c r="L403" s="1" t="s">
        <v>141</v>
      </c>
      <c r="M403" s="3">
        <v>19</v>
      </c>
      <c r="N403" s="4">
        <v>5.7911999999999999</v>
      </c>
      <c r="O403" s="5">
        <v>37467</v>
      </c>
      <c r="P403" s="5">
        <v>37467</v>
      </c>
      <c r="V403" s="1" t="s">
        <v>414</v>
      </c>
      <c r="X403" s="6"/>
      <c r="Z403" s="6"/>
      <c r="AC403" s="1" t="s">
        <v>540</v>
      </c>
    </row>
    <row r="404" spans="3:29" s="1" customFormat="1" ht="13" x14ac:dyDescent="0.2">
      <c r="D404" s="1" t="s">
        <v>554</v>
      </c>
      <c r="F404" s="9" t="s">
        <v>536</v>
      </c>
      <c r="G404" s="10" t="s">
        <v>530</v>
      </c>
      <c r="H404" s="1" t="s">
        <v>38</v>
      </c>
      <c r="I404" s="1" t="s">
        <v>32</v>
      </c>
      <c r="J404" s="1" t="s">
        <v>33</v>
      </c>
      <c r="L404" s="1" t="s">
        <v>141</v>
      </c>
      <c r="M404" s="3">
        <v>14</v>
      </c>
      <c r="N404" s="4">
        <v>4.2671999999999999</v>
      </c>
      <c r="O404" s="5">
        <v>37467</v>
      </c>
      <c r="P404" s="5">
        <v>37467</v>
      </c>
      <c r="V404" s="1" t="s">
        <v>414</v>
      </c>
      <c r="X404" s="6"/>
      <c r="Z404" s="6"/>
      <c r="AC404" s="1" t="s">
        <v>540</v>
      </c>
    </row>
  </sheetData>
  <autoFilter ref="A1:AF404" xr:uid="{EEB9EB8D-5B31-4DE0-A324-AEBA879726DE}">
    <filterColumn colId="2">
      <filters blank="1">
        <filter val="BDA 019a"/>
        <filter val="BDA 020a"/>
        <filter val="BDA 021a"/>
        <filter val="BDA 022a"/>
        <filter val="BDA 024a"/>
        <filter val="BDA 026a"/>
        <filter val="BDA 027a"/>
        <filter val="BDA 030a"/>
        <filter val="Double 301"/>
        <filter val="Double 302"/>
        <filter val="Double 345"/>
        <filter val="Double 82"/>
      </filters>
    </filterColumn>
  </autoFilter>
  <sortState xmlns:xlrd2="http://schemas.microsoft.com/office/spreadsheetml/2017/richdata2" ref="D2:AF404">
    <sortCondition ref="D2:D40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3FA38-49D7-FB4D-9716-95E94AF6D684}">
  <dimension ref="A1:O211"/>
  <sheetViews>
    <sheetView workbookViewId="0">
      <pane ySplit="1" topLeftCell="A127" activePane="bottomLeft" state="frozen"/>
      <selection pane="bottomLeft" activeCell="K141" sqref="K141"/>
    </sheetView>
  </sheetViews>
  <sheetFormatPr baseColWidth="10" defaultRowHeight="15" x14ac:dyDescent="0.2"/>
  <cols>
    <col min="1" max="1" width="12" bestFit="1" customWidth="1"/>
    <col min="2" max="2" width="29.1640625" bestFit="1" customWidth="1"/>
    <col min="3" max="3" width="9.1640625" bestFit="1" customWidth="1"/>
    <col min="4" max="4" width="9.83203125" bestFit="1" customWidth="1"/>
    <col min="5" max="5" width="5.6640625" bestFit="1" customWidth="1"/>
    <col min="6" max="6" width="8.5" bestFit="1" customWidth="1"/>
    <col min="7" max="7" width="7.1640625" bestFit="1" customWidth="1"/>
    <col min="8" max="8" width="23.33203125" bestFit="1" customWidth="1"/>
    <col min="9" max="9" width="11.1640625" bestFit="1" customWidth="1"/>
    <col min="10" max="10" width="8.5" bestFit="1" customWidth="1"/>
    <col min="11" max="11" width="11.5" bestFit="1" customWidth="1"/>
    <col min="12" max="12" width="10.6640625" bestFit="1" customWidth="1"/>
    <col min="13" max="13" width="8.5" bestFit="1" customWidth="1"/>
    <col min="14" max="14" width="32.6640625" bestFit="1" customWidth="1"/>
  </cols>
  <sheetData>
    <row r="1" spans="1:15" ht="16" x14ac:dyDescent="0.2">
      <c r="A1" s="13" t="s">
        <v>556</v>
      </c>
      <c r="B1" s="13" t="s">
        <v>557</v>
      </c>
      <c r="C1" s="13" t="s">
        <v>558</v>
      </c>
      <c r="D1" s="13" t="s">
        <v>559</v>
      </c>
      <c r="E1" s="13" t="s">
        <v>560</v>
      </c>
      <c r="F1" s="13" t="s">
        <v>561</v>
      </c>
      <c r="G1" s="13" t="s">
        <v>562</v>
      </c>
      <c r="H1" s="13" t="s">
        <v>563</v>
      </c>
      <c r="I1" s="13" t="s">
        <v>564</v>
      </c>
      <c r="J1" s="13" t="s">
        <v>565</v>
      </c>
      <c r="K1" s="13" t="s">
        <v>566</v>
      </c>
      <c r="L1" s="13" t="s">
        <v>567</v>
      </c>
      <c r="M1" s="13" t="s">
        <v>568</v>
      </c>
      <c r="N1" s="13" t="s">
        <v>569</v>
      </c>
      <c r="O1" s="13"/>
    </row>
    <row r="2" spans="1:15" ht="16" x14ac:dyDescent="0.2">
      <c r="A2" s="14">
        <v>45156</v>
      </c>
      <c r="B2" s="13" t="s">
        <v>203</v>
      </c>
      <c r="C2" s="13">
        <v>32.463099999999997</v>
      </c>
      <c r="D2" s="13">
        <v>-64.830089999999998</v>
      </c>
      <c r="E2" s="15">
        <v>0.4375</v>
      </c>
      <c r="F2" s="13">
        <v>26</v>
      </c>
      <c r="G2" s="13" t="s">
        <v>570</v>
      </c>
      <c r="H2" s="13" t="s">
        <v>31</v>
      </c>
      <c r="I2" s="13">
        <v>25.5905512</v>
      </c>
      <c r="J2" s="13">
        <v>7.8</v>
      </c>
      <c r="K2" s="13">
        <v>50</v>
      </c>
      <c r="L2" s="13">
        <v>4</v>
      </c>
      <c r="M2" s="13"/>
      <c r="N2" s="13"/>
      <c r="O2" s="13"/>
    </row>
    <row r="3" spans="1:15" ht="16" x14ac:dyDescent="0.2">
      <c r="A3" s="14">
        <v>45156</v>
      </c>
      <c r="B3" s="13" t="s">
        <v>203</v>
      </c>
      <c r="C3" s="13">
        <v>32.463099999999997</v>
      </c>
      <c r="D3" s="13">
        <v>-64.830089999999998</v>
      </c>
      <c r="E3" s="15">
        <v>0.4375</v>
      </c>
      <c r="F3" s="13">
        <v>30</v>
      </c>
      <c r="G3" s="13" t="s">
        <v>570</v>
      </c>
      <c r="H3" s="13" t="s">
        <v>31</v>
      </c>
      <c r="I3" s="13">
        <v>30</v>
      </c>
      <c r="J3" s="13"/>
      <c r="K3" s="13">
        <v>49</v>
      </c>
      <c r="L3" s="13">
        <v>9</v>
      </c>
      <c r="M3" s="13"/>
      <c r="N3" s="13"/>
      <c r="O3" s="13"/>
    </row>
    <row r="4" spans="1:15" ht="16" x14ac:dyDescent="0.2">
      <c r="A4" s="14">
        <v>45156</v>
      </c>
      <c r="B4" s="13" t="s">
        <v>203</v>
      </c>
      <c r="C4" s="13">
        <v>32.463099999999997</v>
      </c>
      <c r="D4" s="13">
        <v>-64.830089999999998</v>
      </c>
      <c r="E4" s="15">
        <v>0.4375</v>
      </c>
      <c r="F4" s="13">
        <v>22</v>
      </c>
      <c r="G4" s="13" t="s">
        <v>571</v>
      </c>
      <c r="H4" s="13" t="s">
        <v>572</v>
      </c>
      <c r="I4" s="13">
        <v>25</v>
      </c>
      <c r="J4" s="13"/>
      <c r="K4" s="13">
        <v>95</v>
      </c>
      <c r="L4" s="13">
        <v>3</v>
      </c>
      <c r="M4" s="13"/>
      <c r="N4" s="13"/>
      <c r="O4" s="13"/>
    </row>
    <row r="5" spans="1:15" ht="16" x14ac:dyDescent="0.2">
      <c r="A5" s="14">
        <v>45156</v>
      </c>
      <c r="B5" s="13" t="s">
        <v>203</v>
      </c>
      <c r="C5" s="13">
        <v>32.463099999999997</v>
      </c>
      <c r="D5" s="13">
        <v>-64.830089999999998</v>
      </c>
      <c r="E5" s="15">
        <v>0.4375</v>
      </c>
      <c r="F5" s="13">
        <v>25</v>
      </c>
      <c r="G5" s="13" t="s">
        <v>571</v>
      </c>
      <c r="H5" s="13" t="s">
        <v>572</v>
      </c>
      <c r="I5" s="13">
        <v>22</v>
      </c>
      <c r="J5" s="13"/>
      <c r="K5" s="13">
        <v>94</v>
      </c>
      <c r="L5" s="13">
        <v>11</v>
      </c>
      <c r="M5" s="13"/>
      <c r="N5" s="13"/>
      <c r="O5" s="13"/>
    </row>
    <row r="6" spans="1:15" ht="16" x14ac:dyDescent="0.2">
      <c r="A6" s="14">
        <v>45156</v>
      </c>
      <c r="B6" s="13" t="s">
        <v>203</v>
      </c>
      <c r="C6" s="13">
        <v>32.463099999999997</v>
      </c>
      <c r="D6" s="13">
        <v>-64.830089999999998</v>
      </c>
      <c r="E6" s="15">
        <v>0.4375</v>
      </c>
      <c r="F6" s="13">
        <v>25</v>
      </c>
      <c r="G6" s="13" t="s">
        <v>573</v>
      </c>
      <c r="H6" s="13" t="s">
        <v>40</v>
      </c>
      <c r="I6" s="13">
        <v>26.902887100000001</v>
      </c>
      <c r="J6" s="13">
        <v>8.1999999999999993</v>
      </c>
      <c r="K6" s="13">
        <v>48</v>
      </c>
      <c r="L6" s="13">
        <v>5</v>
      </c>
      <c r="M6" s="13"/>
      <c r="N6" s="13"/>
      <c r="O6" s="13"/>
    </row>
    <row r="7" spans="1:15" ht="16" x14ac:dyDescent="0.2">
      <c r="A7" s="14">
        <v>45156</v>
      </c>
      <c r="B7" s="13" t="s">
        <v>203</v>
      </c>
      <c r="C7" s="13">
        <v>32.463099999999997</v>
      </c>
      <c r="D7" s="13">
        <v>-64.830089999999998</v>
      </c>
      <c r="E7" s="15">
        <v>0.4375</v>
      </c>
      <c r="F7" s="13">
        <v>33</v>
      </c>
      <c r="G7" s="13" t="s">
        <v>573</v>
      </c>
      <c r="H7" s="13" t="s">
        <v>40</v>
      </c>
      <c r="I7" s="13">
        <v>33</v>
      </c>
      <c r="J7" s="13"/>
      <c r="K7" s="13">
        <v>46</v>
      </c>
      <c r="L7" s="13">
        <v>2</v>
      </c>
      <c r="M7" s="13"/>
      <c r="N7" s="13"/>
      <c r="O7" s="13"/>
    </row>
    <row r="8" spans="1:15" ht="16" x14ac:dyDescent="0.2">
      <c r="A8" s="14">
        <v>45156</v>
      </c>
      <c r="B8" s="13" t="s">
        <v>203</v>
      </c>
      <c r="C8" s="13">
        <v>32.463099999999997</v>
      </c>
      <c r="D8" s="13">
        <v>-64.830089999999998</v>
      </c>
      <c r="E8" s="15">
        <v>0.4375</v>
      </c>
      <c r="F8" s="13">
        <v>24</v>
      </c>
      <c r="G8" s="16" t="s">
        <v>574</v>
      </c>
      <c r="H8" s="13" t="s">
        <v>575</v>
      </c>
      <c r="I8" s="13">
        <v>24</v>
      </c>
      <c r="J8" s="13"/>
      <c r="K8" s="13">
        <v>10</v>
      </c>
      <c r="L8" s="13">
        <v>1</v>
      </c>
      <c r="M8" s="13"/>
      <c r="N8" s="13" t="s">
        <v>576</v>
      </c>
      <c r="O8" s="13"/>
    </row>
    <row r="9" spans="1:15" ht="16" x14ac:dyDescent="0.2">
      <c r="A9" s="14">
        <v>45156</v>
      </c>
      <c r="B9" s="13" t="s">
        <v>203</v>
      </c>
      <c r="C9" s="13">
        <v>32.463099999999997</v>
      </c>
      <c r="D9" s="13">
        <v>-64.830089999999998</v>
      </c>
      <c r="E9" s="15">
        <v>0.4375</v>
      </c>
      <c r="F9" s="13">
        <v>30</v>
      </c>
      <c r="G9" s="16" t="s">
        <v>574</v>
      </c>
      <c r="H9" s="13" t="s">
        <v>575</v>
      </c>
      <c r="I9" s="13">
        <v>30</v>
      </c>
      <c r="J9" s="13"/>
      <c r="K9" s="13">
        <v>8</v>
      </c>
      <c r="L9" s="13">
        <v>8</v>
      </c>
      <c r="M9" s="13"/>
      <c r="N9" s="13"/>
      <c r="O9" s="13"/>
    </row>
    <row r="10" spans="1:15" ht="16" x14ac:dyDescent="0.2">
      <c r="A10" s="14">
        <v>45156</v>
      </c>
      <c r="B10" s="13" t="s">
        <v>203</v>
      </c>
      <c r="C10" s="13">
        <v>32.463099999999997</v>
      </c>
      <c r="D10" s="13">
        <v>-64.830089999999998</v>
      </c>
      <c r="E10" s="15">
        <v>0.4375</v>
      </c>
      <c r="F10" s="13">
        <v>26</v>
      </c>
      <c r="G10" s="13" t="s">
        <v>577</v>
      </c>
      <c r="H10" s="13" t="s">
        <v>42</v>
      </c>
      <c r="I10" s="13">
        <v>26</v>
      </c>
      <c r="J10" s="13"/>
      <c r="K10" s="13">
        <v>9</v>
      </c>
      <c r="L10" s="13">
        <v>7</v>
      </c>
      <c r="M10" s="13"/>
      <c r="N10" s="13"/>
      <c r="O10" s="13"/>
    </row>
    <row r="11" spans="1:15" ht="16" x14ac:dyDescent="0.2">
      <c r="A11" s="14">
        <v>45156</v>
      </c>
      <c r="B11" s="13" t="s">
        <v>203</v>
      </c>
      <c r="C11" s="13">
        <v>32.463099999999997</v>
      </c>
      <c r="D11" s="13">
        <v>-64.830089999999998</v>
      </c>
      <c r="E11" s="15">
        <v>0.4375</v>
      </c>
      <c r="F11" s="13">
        <v>27</v>
      </c>
      <c r="G11" s="13" t="s">
        <v>577</v>
      </c>
      <c r="H11" s="13" t="s">
        <v>42</v>
      </c>
      <c r="I11" s="13">
        <v>27</v>
      </c>
      <c r="J11" s="13"/>
      <c r="K11" s="13">
        <v>11</v>
      </c>
      <c r="L11" s="13">
        <v>6</v>
      </c>
      <c r="M11" s="13"/>
      <c r="N11" s="13"/>
      <c r="O11" s="13"/>
    </row>
    <row r="12" spans="1:15" ht="16" x14ac:dyDescent="0.2">
      <c r="A12" s="14">
        <v>45156</v>
      </c>
      <c r="B12" s="13" t="s">
        <v>203</v>
      </c>
      <c r="C12" s="13">
        <v>32.463099999999997</v>
      </c>
      <c r="D12" s="13">
        <v>-64.830089999999998</v>
      </c>
      <c r="E12" s="15">
        <v>0.4375</v>
      </c>
      <c r="F12" s="13">
        <v>24</v>
      </c>
      <c r="G12" s="16" t="s">
        <v>574</v>
      </c>
      <c r="H12" s="13" t="s">
        <v>575</v>
      </c>
      <c r="I12" s="13">
        <v>24</v>
      </c>
      <c r="J12" s="13"/>
      <c r="K12" s="13">
        <v>7</v>
      </c>
      <c r="L12" s="13">
        <v>10</v>
      </c>
      <c r="M12" s="13"/>
      <c r="N12" s="13"/>
      <c r="O12" s="13"/>
    </row>
    <row r="13" spans="1:15" ht="16" x14ac:dyDescent="0.2">
      <c r="A13" s="14">
        <v>45156</v>
      </c>
      <c r="B13" s="13" t="s">
        <v>220</v>
      </c>
      <c r="C13" s="13">
        <v>32.399299999999997</v>
      </c>
      <c r="D13" s="13">
        <v>-64.7988</v>
      </c>
      <c r="E13" s="15">
        <v>0.47916666666666669</v>
      </c>
      <c r="F13" s="13">
        <v>9</v>
      </c>
      <c r="G13" s="13" t="s">
        <v>570</v>
      </c>
      <c r="H13" s="13" t="s">
        <v>31</v>
      </c>
      <c r="I13" s="13">
        <v>9</v>
      </c>
      <c r="J13" s="13"/>
      <c r="K13" s="13">
        <v>42</v>
      </c>
      <c r="L13" s="13">
        <v>26</v>
      </c>
      <c r="M13" s="13"/>
      <c r="N13" s="13"/>
      <c r="O13" s="13"/>
    </row>
    <row r="14" spans="1:15" ht="16" x14ac:dyDescent="0.2">
      <c r="A14" s="14">
        <v>45156</v>
      </c>
      <c r="B14" s="13" t="s">
        <v>220</v>
      </c>
      <c r="C14" s="13">
        <v>32.399299999999997</v>
      </c>
      <c r="D14" s="13">
        <v>-64.7988</v>
      </c>
      <c r="E14" s="15">
        <v>0.47916666666666669</v>
      </c>
      <c r="F14" s="13">
        <v>9</v>
      </c>
      <c r="G14" s="13" t="s">
        <v>570</v>
      </c>
      <c r="H14" s="13" t="s">
        <v>31</v>
      </c>
      <c r="I14" s="13">
        <v>9</v>
      </c>
      <c r="J14" s="13"/>
      <c r="K14" s="13">
        <v>43</v>
      </c>
      <c r="L14" s="13">
        <v>27</v>
      </c>
      <c r="M14" s="13"/>
      <c r="N14" s="13"/>
      <c r="O14" s="13"/>
    </row>
    <row r="15" spans="1:15" ht="16" x14ac:dyDescent="0.2">
      <c r="A15" s="14">
        <v>45156</v>
      </c>
      <c r="B15" s="13" t="s">
        <v>220</v>
      </c>
      <c r="C15" s="13">
        <v>32.399299999999997</v>
      </c>
      <c r="D15" s="13">
        <v>-64.7988</v>
      </c>
      <c r="E15" s="15">
        <v>0.47916666666666669</v>
      </c>
      <c r="F15" s="13">
        <v>9</v>
      </c>
      <c r="G15" s="13" t="s">
        <v>571</v>
      </c>
      <c r="H15" s="13" t="s">
        <v>572</v>
      </c>
      <c r="I15" s="13">
        <v>9</v>
      </c>
      <c r="J15" s="13"/>
      <c r="K15" s="13">
        <v>44</v>
      </c>
      <c r="L15" s="13">
        <v>13</v>
      </c>
      <c r="M15" s="13"/>
      <c r="N15" s="13"/>
      <c r="O15" s="13"/>
    </row>
    <row r="16" spans="1:15" ht="16" x14ac:dyDescent="0.2">
      <c r="A16" s="14">
        <v>45156</v>
      </c>
      <c r="B16" s="13" t="s">
        <v>220</v>
      </c>
      <c r="C16" s="13">
        <v>32.399299999999997</v>
      </c>
      <c r="D16" s="13">
        <v>-64.7988</v>
      </c>
      <c r="E16" s="15">
        <v>0.47916666666666669</v>
      </c>
      <c r="F16" s="13">
        <v>9</v>
      </c>
      <c r="G16" s="13" t="s">
        <v>573</v>
      </c>
      <c r="H16" s="13" t="s">
        <v>40</v>
      </c>
      <c r="I16" s="13">
        <v>9</v>
      </c>
      <c r="J16" s="13"/>
      <c r="K16" s="13">
        <v>45</v>
      </c>
      <c r="L16" s="13">
        <v>19</v>
      </c>
      <c r="M16" s="13"/>
      <c r="N16" s="13"/>
      <c r="O16" s="13"/>
    </row>
    <row r="17" spans="1:15" ht="16" x14ac:dyDescent="0.2">
      <c r="A17" s="14">
        <v>45156</v>
      </c>
      <c r="B17" s="13" t="s">
        <v>220</v>
      </c>
      <c r="C17" s="13">
        <v>32.399299999999997</v>
      </c>
      <c r="D17" s="13">
        <v>-64.7988</v>
      </c>
      <c r="E17" s="15">
        <v>0.47916666666666669</v>
      </c>
      <c r="F17" s="13">
        <v>9</v>
      </c>
      <c r="G17" s="13" t="s">
        <v>573</v>
      </c>
      <c r="H17" s="13" t="s">
        <v>40</v>
      </c>
      <c r="I17" s="13">
        <v>9</v>
      </c>
      <c r="J17" s="13"/>
      <c r="K17" s="13">
        <v>41</v>
      </c>
      <c r="L17" s="13">
        <v>18</v>
      </c>
      <c r="M17" s="13"/>
      <c r="N17" s="13"/>
      <c r="O17" s="13"/>
    </row>
    <row r="18" spans="1:15" ht="16" x14ac:dyDescent="0.2">
      <c r="A18" s="14">
        <v>45156</v>
      </c>
      <c r="B18" s="13" t="s">
        <v>220</v>
      </c>
      <c r="C18" s="13">
        <v>32.399299999999997</v>
      </c>
      <c r="D18" s="13">
        <v>-64.7988</v>
      </c>
      <c r="E18" s="15">
        <v>0.47916666666666669</v>
      </c>
      <c r="F18" s="13"/>
      <c r="G18" s="13" t="s">
        <v>573</v>
      </c>
      <c r="H18" s="13" t="s">
        <v>40</v>
      </c>
      <c r="I18" s="13">
        <v>9</v>
      </c>
      <c r="J18" s="13"/>
      <c r="K18" s="13">
        <v>39</v>
      </c>
      <c r="L18" s="13">
        <v>24</v>
      </c>
      <c r="M18" s="13"/>
      <c r="N18" s="13"/>
      <c r="O18" s="13"/>
    </row>
    <row r="19" spans="1:15" ht="16" x14ac:dyDescent="0.2">
      <c r="A19" s="14">
        <v>45156</v>
      </c>
      <c r="B19" s="13" t="s">
        <v>220</v>
      </c>
      <c r="C19" s="13">
        <v>32.399299999999997</v>
      </c>
      <c r="D19" s="13">
        <v>-64.7988</v>
      </c>
      <c r="E19" s="15">
        <v>0.47916666666666669</v>
      </c>
      <c r="F19" s="13">
        <v>9</v>
      </c>
      <c r="G19" s="16" t="s">
        <v>574</v>
      </c>
      <c r="H19" s="13" t="s">
        <v>575</v>
      </c>
      <c r="I19" s="13">
        <v>8.8582677200000006</v>
      </c>
      <c r="J19" s="13">
        <v>2.7</v>
      </c>
      <c r="K19" s="13">
        <v>36</v>
      </c>
      <c r="L19" s="13">
        <v>28</v>
      </c>
      <c r="M19" s="13"/>
      <c r="N19" s="13"/>
      <c r="O19" s="13"/>
    </row>
    <row r="20" spans="1:15" ht="16" x14ac:dyDescent="0.2">
      <c r="A20" s="14">
        <v>45156</v>
      </c>
      <c r="B20" s="13" t="s">
        <v>220</v>
      </c>
      <c r="C20" s="13">
        <v>32.399299999999997</v>
      </c>
      <c r="D20" s="13">
        <v>-64.7988</v>
      </c>
      <c r="E20" s="15">
        <v>0.47916666666666669</v>
      </c>
      <c r="F20" s="13">
        <v>9</v>
      </c>
      <c r="G20" s="16" t="s">
        <v>574</v>
      </c>
      <c r="H20" s="13" t="s">
        <v>575</v>
      </c>
      <c r="I20" s="13">
        <v>8.8582677200000006</v>
      </c>
      <c r="J20" s="13">
        <v>2.7</v>
      </c>
      <c r="K20" s="13">
        <v>37</v>
      </c>
      <c r="L20" s="13">
        <v>22</v>
      </c>
      <c r="M20" s="13"/>
      <c r="N20" s="13"/>
      <c r="O20" s="13"/>
    </row>
    <row r="21" spans="1:15" ht="16" x14ac:dyDescent="0.2">
      <c r="A21" s="14">
        <v>45156</v>
      </c>
      <c r="B21" s="13" t="s">
        <v>220</v>
      </c>
      <c r="C21" s="13">
        <v>32.399299999999997</v>
      </c>
      <c r="D21" s="13">
        <v>-64.7988</v>
      </c>
      <c r="E21" s="15">
        <v>0.47916666666666669</v>
      </c>
      <c r="F21" s="13">
        <v>9</v>
      </c>
      <c r="G21" s="16" t="s">
        <v>574</v>
      </c>
      <c r="H21" s="13" t="s">
        <v>575</v>
      </c>
      <c r="I21" s="13">
        <v>8.8582677200000006</v>
      </c>
      <c r="J21" s="13">
        <v>2.7</v>
      </c>
      <c r="K21" s="13">
        <v>38</v>
      </c>
      <c r="L21" s="13">
        <v>16</v>
      </c>
      <c r="M21" s="13"/>
      <c r="N21" s="13"/>
      <c r="O21" s="13"/>
    </row>
    <row r="22" spans="1:15" ht="16" x14ac:dyDescent="0.2">
      <c r="A22" s="14">
        <v>45156</v>
      </c>
      <c r="B22" s="13" t="s">
        <v>220</v>
      </c>
      <c r="C22" s="13">
        <v>32.399299999999997</v>
      </c>
      <c r="D22" s="13">
        <v>-64.7988</v>
      </c>
      <c r="E22" s="15">
        <v>0.47916666666666669</v>
      </c>
      <c r="F22" s="13">
        <v>9</v>
      </c>
      <c r="G22" s="13" t="s">
        <v>577</v>
      </c>
      <c r="H22" s="13" t="s">
        <v>42</v>
      </c>
      <c r="I22" s="13">
        <v>8</v>
      </c>
      <c r="J22" s="13"/>
      <c r="K22" s="13">
        <v>65</v>
      </c>
      <c r="L22" s="13">
        <v>21</v>
      </c>
      <c r="M22" s="13"/>
      <c r="N22" s="13"/>
      <c r="O22" s="13"/>
    </row>
    <row r="23" spans="1:15" ht="16" x14ac:dyDescent="0.2">
      <c r="A23" s="14">
        <v>45156</v>
      </c>
      <c r="B23" s="13" t="s">
        <v>220</v>
      </c>
      <c r="C23" s="13">
        <v>32.399299999999997</v>
      </c>
      <c r="D23" s="13">
        <v>-64.7988</v>
      </c>
      <c r="E23" s="15">
        <v>0.47916666666666669</v>
      </c>
      <c r="F23" s="13">
        <v>9</v>
      </c>
      <c r="G23" s="13" t="s">
        <v>577</v>
      </c>
      <c r="H23" s="13" t="s">
        <v>42</v>
      </c>
      <c r="I23" s="13">
        <v>8</v>
      </c>
      <c r="J23" s="13"/>
      <c r="K23" s="13">
        <v>61</v>
      </c>
      <c r="L23" s="13">
        <v>20</v>
      </c>
      <c r="M23" s="13"/>
      <c r="N23" s="13"/>
      <c r="O23" s="13"/>
    </row>
    <row r="24" spans="1:15" ht="16" x14ac:dyDescent="0.2">
      <c r="A24" s="14">
        <v>45156</v>
      </c>
      <c r="B24" s="13" t="s">
        <v>220</v>
      </c>
      <c r="C24" s="13">
        <v>32.399299999999997</v>
      </c>
      <c r="D24" s="13">
        <v>-64.7988</v>
      </c>
      <c r="E24" s="15">
        <v>0.47916666666666669</v>
      </c>
      <c r="F24" s="13">
        <v>9</v>
      </c>
      <c r="G24" s="13" t="s">
        <v>577</v>
      </c>
      <c r="H24" s="13" t="s">
        <v>42</v>
      </c>
      <c r="I24" s="13">
        <v>9</v>
      </c>
      <c r="J24" s="13"/>
      <c r="K24" s="13">
        <v>64</v>
      </c>
      <c r="L24" s="13">
        <v>23</v>
      </c>
      <c r="M24" s="13"/>
      <c r="N24" s="13"/>
      <c r="O24" s="13"/>
    </row>
    <row r="25" spans="1:15" ht="16" x14ac:dyDescent="0.2">
      <c r="A25" s="14">
        <v>45156</v>
      </c>
      <c r="B25" s="13" t="s">
        <v>220</v>
      </c>
      <c r="C25" s="13">
        <v>32.399299999999997</v>
      </c>
      <c r="D25" s="13">
        <v>-64.7988</v>
      </c>
      <c r="E25" s="15">
        <v>0.47916666666666669</v>
      </c>
      <c r="F25" s="13">
        <v>9</v>
      </c>
      <c r="G25" s="13" t="s">
        <v>577</v>
      </c>
      <c r="H25" s="13" t="s">
        <v>42</v>
      </c>
      <c r="I25" s="13">
        <v>9</v>
      </c>
      <c r="J25" s="13"/>
      <c r="K25" s="13">
        <v>62</v>
      </c>
      <c r="L25" s="13">
        <v>25</v>
      </c>
      <c r="M25" s="13"/>
      <c r="N25" s="13"/>
      <c r="O25" s="13"/>
    </row>
    <row r="26" spans="1:15" ht="16" x14ac:dyDescent="0.2">
      <c r="A26" s="14">
        <v>45156</v>
      </c>
      <c r="B26" s="13" t="s">
        <v>220</v>
      </c>
      <c r="C26" s="13">
        <v>32.399299999999997</v>
      </c>
      <c r="D26" s="13">
        <v>-64.7988</v>
      </c>
      <c r="E26" s="15">
        <v>0.47916666666666669</v>
      </c>
      <c r="F26" s="13">
        <v>9</v>
      </c>
      <c r="G26" s="13" t="s">
        <v>577</v>
      </c>
      <c r="H26" s="13" t="s">
        <v>42</v>
      </c>
      <c r="I26" s="13">
        <v>7</v>
      </c>
      <c r="J26" s="13"/>
      <c r="K26" s="13">
        <v>63</v>
      </c>
      <c r="L26" s="13">
        <v>14</v>
      </c>
      <c r="M26" s="13"/>
      <c r="N26" s="13"/>
      <c r="O26" s="13"/>
    </row>
    <row r="27" spans="1:15" ht="16" x14ac:dyDescent="0.2">
      <c r="A27" s="14">
        <v>45156</v>
      </c>
      <c r="B27" s="13" t="s">
        <v>220</v>
      </c>
      <c r="C27" s="13">
        <v>32.399299999999997</v>
      </c>
      <c r="D27" s="13">
        <v>-64.7988</v>
      </c>
      <c r="E27" s="15">
        <v>0.47916666666666669</v>
      </c>
      <c r="F27" s="13">
        <v>9</v>
      </c>
      <c r="G27" s="13" t="s">
        <v>577</v>
      </c>
      <c r="H27" s="13" t="s">
        <v>42</v>
      </c>
      <c r="I27" s="13">
        <v>9</v>
      </c>
      <c r="J27" s="13"/>
      <c r="K27" s="13">
        <v>12</v>
      </c>
      <c r="L27" s="13">
        <v>12</v>
      </c>
      <c r="M27" s="13"/>
      <c r="N27" s="13" t="s">
        <v>578</v>
      </c>
      <c r="O27" s="13"/>
    </row>
    <row r="28" spans="1:15" ht="16" x14ac:dyDescent="0.2">
      <c r="A28" s="14">
        <v>45156</v>
      </c>
      <c r="B28" s="13" t="s">
        <v>220</v>
      </c>
      <c r="C28" s="13">
        <v>32.399299999999997</v>
      </c>
      <c r="D28" s="13">
        <v>-64.7988</v>
      </c>
      <c r="E28" s="15">
        <v>0.47916666666666669</v>
      </c>
      <c r="F28" s="13">
        <v>9</v>
      </c>
      <c r="G28" s="13" t="s">
        <v>577</v>
      </c>
      <c r="H28" s="13" t="s">
        <v>42</v>
      </c>
      <c r="I28" s="13">
        <v>11</v>
      </c>
      <c r="J28" s="13"/>
      <c r="K28" s="13">
        <v>13</v>
      </c>
      <c r="L28" s="13">
        <v>17</v>
      </c>
      <c r="M28" s="13"/>
      <c r="N28" s="13" t="s">
        <v>578</v>
      </c>
      <c r="O28" s="13"/>
    </row>
    <row r="29" spans="1:15" ht="16" x14ac:dyDescent="0.2">
      <c r="A29" s="14">
        <v>45156</v>
      </c>
      <c r="B29" s="13" t="s">
        <v>220</v>
      </c>
      <c r="C29" s="13">
        <v>32.399299999999997</v>
      </c>
      <c r="D29" s="13">
        <v>-64.7988</v>
      </c>
      <c r="E29" s="15">
        <v>0.47916666666666669</v>
      </c>
      <c r="F29" s="13">
        <v>9</v>
      </c>
      <c r="G29" s="13" t="s">
        <v>577</v>
      </c>
      <c r="H29" s="13" t="s">
        <v>42</v>
      </c>
      <c r="I29" s="13">
        <v>8</v>
      </c>
      <c r="J29" s="13"/>
      <c r="K29" s="13">
        <v>17</v>
      </c>
      <c r="L29" s="13">
        <v>15</v>
      </c>
      <c r="M29" s="13"/>
      <c r="N29" s="13" t="s">
        <v>578</v>
      </c>
      <c r="O29" s="13"/>
    </row>
    <row r="30" spans="1:15" ht="16" x14ac:dyDescent="0.2">
      <c r="A30" s="14">
        <v>45156</v>
      </c>
      <c r="B30" s="13" t="s">
        <v>579</v>
      </c>
      <c r="C30" s="13">
        <v>32.338279999999997</v>
      </c>
      <c r="D30" s="13">
        <v>-64.712549999999993</v>
      </c>
      <c r="E30" s="15">
        <v>0.14583333333333334</v>
      </c>
      <c r="F30" s="13">
        <v>6</v>
      </c>
      <c r="G30" s="13" t="s">
        <v>580</v>
      </c>
      <c r="H30" s="13" t="s">
        <v>56</v>
      </c>
      <c r="I30" s="13">
        <v>8</v>
      </c>
      <c r="J30" s="13"/>
      <c r="K30" s="13">
        <v>76</v>
      </c>
      <c r="L30" s="13">
        <v>62</v>
      </c>
      <c r="M30" s="13"/>
      <c r="N30" s="13" t="s">
        <v>581</v>
      </c>
      <c r="O30" s="13"/>
    </row>
    <row r="31" spans="1:15" ht="16" x14ac:dyDescent="0.2">
      <c r="A31" s="14">
        <v>45156</v>
      </c>
      <c r="B31" s="13" t="s">
        <v>579</v>
      </c>
      <c r="C31" s="13">
        <v>32.338279999999997</v>
      </c>
      <c r="D31" s="13">
        <v>-64.712549999999993</v>
      </c>
      <c r="E31" s="15">
        <v>0.14583333333333334</v>
      </c>
      <c r="F31" s="13">
        <v>6</v>
      </c>
      <c r="G31" s="13" t="s">
        <v>580</v>
      </c>
      <c r="H31" s="13" t="s">
        <v>56</v>
      </c>
      <c r="I31" s="13">
        <v>8</v>
      </c>
      <c r="J31" s="13"/>
      <c r="K31" s="13">
        <v>56</v>
      </c>
      <c r="L31" s="13">
        <v>66</v>
      </c>
      <c r="M31" s="13"/>
      <c r="N31" s="13" t="s">
        <v>582</v>
      </c>
      <c r="O31" s="13"/>
    </row>
    <row r="32" spans="1:15" ht="16" x14ac:dyDescent="0.2">
      <c r="A32" s="14">
        <v>45156</v>
      </c>
      <c r="B32" s="13" t="s">
        <v>579</v>
      </c>
      <c r="C32" s="13">
        <v>32.338279999999997</v>
      </c>
      <c r="D32" s="13">
        <v>-64.712549999999993</v>
      </c>
      <c r="E32" s="15">
        <v>0.14583333333333334</v>
      </c>
      <c r="F32" s="13">
        <v>6</v>
      </c>
      <c r="G32" s="13" t="s">
        <v>583</v>
      </c>
      <c r="H32" s="13" t="s">
        <v>110</v>
      </c>
      <c r="I32" s="13">
        <v>5</v>
      </c>
      <c r="J32" s="13"/>
      <c r="K32" s="13">
        <v>58</v>
      </c>
      <c r="L32" s="13">
        <v>61</v>
      </c>
      <c r="M32" s="13"/>
      <c r="N32" s="13"/>
      <c r="O32" s="13"/>
    </row>
    <row r="33" spans="1:15" ht="16" x14ac:dyDescent="0.2">
      <c r="A33" s="14">
        <v>45156</v>
      </c>
      <c r="B33" s="13" t="s">
        <v>579</v>
      </c>
      <c r="C33" s="13">
        <v>32.338279999999997</v>
      </c>
      <c r="D33" s="13">
        <v>-64.712549999999993</v>
      </c>
      <c r="E33" s="15">
        <v>0.14583333333333334</v>
      </c>
      <c r="F33" s="13">
        <v>6</v>
      </c>
      <c r="G33" s="13" t="s">
        <v>584</v>
      </c>
      <c r="H33" s="13" t="s">
        <v>45</v>
      </c>
      <c r="I33" s="13">
        <v>8</v>
      </c>
      <c r="J33" s="13"/>
      <c r="K33" s="13">
        <v>79</v>
      </c>
      <c r="L33" s="13">
        <v>60</v>
      </c>
      <c r="M33" s="13"/>
      <c r="N33" s="13"/>
      <c r="O33" s="13"/>
    </row>
    <row r="34" spans="1:15" ht="16" x14ac:dyDescent="0.2">
      <c r="A34" s="14">
        <v>45156</v>
      </c>
      <c r="B34" s="13" t="s">
        <v>579</v>
      </c>
      <c r="C34" s="13">
        <v>32.338279999999997</v>
      </c>
      <c r="D34" s="13">
        <v>-64.712549999999993</v>
      </c>
      <c r="E34" s="15">
        <v>0.14583333333333334</v>
      </c>
      <c r="F34" s="13">
        <v>6</v>
      </c>
      <c r="G34" s="13" t="s">
        <v>584</v>
      </c>
      <c r="H34" s="13" t="s">
        <v>45</v>
      </c>
      <c r="I34" s="13">
        <v>7</v>
      </c>
      <c r="J34" s="13"/>
      <c r="K34" s="13">
        <v>60</v>
      </c>
      <c r="L34" s="13">
        <v>59</v>
      </c>
      <c r="M34" s="13"/>
      <c r="N34" s="13" t="s">
        <v>585</v>
      </c>
      <c r="O34" s="13"/>
    </row>
    <row r="35" spans="1:15" ht="16" x14ac:dyDescent="0.2">
      <c r="A35" s="14">
        <v>45156</v>
      </c>
      <c r="B35" s="13" t="s">
        <v>579</v>
      </c>
      <c r="C35" s="13">
        <v>32.338279999999997</v>
      </c>
      <c r="D35" s="13">
        <v>-64.712549999999993</v>
      </c>
      <c r="E35" s="15">
        <v>0.14583333333333334</v>
      </c>
      <c r="F35" s="13">
        <v>6</v>
      </c>
      <c r="G35" s="13" t="s">
        <v>584</v>
      </c>
      <c r="H35" s="13" t="s">
        <v>45</v>
      </c>
      <c r="I35" s="13">
        <v>7</v>
      </c>
      <c r="J35" s="13"/>
      <c r="K35" s="13">
        <v>57</v>
      </c>
      <c r="L35" s="13">
        <v>65</v>
      </c>
      <c r="M35" s="13"/>
      <c r="N35" s="13" t="s">
        <v>586</v>
      </c>
      <c r="O35" s="13"/>
    </row>
    <row r="36" spans="1:15" ht="16" x14ac:dyDescent="0.2">
      <c r="A36" s="14">
        <v>45156</v>
      </c>
      <c r="B36" s="13" t="s">
        <v>579</v>
      </c>
      <c r="C36" s="13">
        <v>32.338279999999997</v>
      </c>
      <c r="D36" s="13">
        <v>-64.712549999999993</v>
      </c>
      <c r="E36" s="15">
        <v>0.14583333333333334</v>
      </c>
      <c r="F36" s="13">
        <v>6</v>
      </c>
      <c r="G36" s="13" t="s">
        <v>587</v>
      </c>
      <c r="H36" s="13" t="s">
        <v>97</v>
      </c>
      <c r="I36" s="13">
        <v>9</v>
      </c>
      <c r="J36" s="13"/>
      <c r="K36" s="13">
        <v>59</v>
      </c>
      <c r="L36" s="13">
        <v>67</v>
      </c>
      <c r="M36" s="13"/>
      <c r="N36" s="13"/>
      <c r="O36" s="13"/>
    </row>
    <row r="37" spans="1:15" ht="16" x14ac:dyDescent="0.2">
      <c r="A37" s="14">
        <v>45156</v>
      </c>
      <c r="B37" s="13" t="s">
        <v>579</v>
      </c>
      <c r="C37" s="13">
        <v>32.338279999999997</v>
      </c>
      <c r="D37" s="13">
        <v>-64.712549999999993</v>
      </c>
      <c r="E37" s="15">
        <v>0.14583333333333334</v>
      </c>
      <c r="F37" s="13">
        <v>6</v>
      </c>
      <c r="G37" s="13" t="s">
        <v>587</v>
      </c>
      <c r="H37" s="13" t="s">
        <v>97</v>
      </c>
      <c r="I37" s="13">
        <v>9</v>
      </c>
      <c r="J37" s="13"/>
      <c r="K37" s="13">
        <v>78</v>
      </c>
      <c r="L37" s="13">
        <v>68</v>
      </c>
      <c r="M37" s="13"/>
      <c r="N37" s="13" t="s">
        <v>588</v>
      </c>
      <c r="O37" s="13"/>
    </row>
    <row r="38" spans="1:15" ht="16" x14ac:dyDescent="0.2">
      <c r="A38" s="14">
        <v>45156</v>
      </c>
      <c r="B38" s="13" t="s">
        <v>579</v>
      </c>
      <c r="C38" s="13">
        <v>32.338279999999997</v>
      </c>
      <c r="D38" s="13">
        <v>-64.712549999999993</v>
      </c>
      <c r="E38" s="15">
        <v>0.14583333333333334</v>
      </c>
      <c r="F38" s="13">
        <v>6</v>
      </c>
      <c r="G38" s="13" t="s">
        <v>589</v>
      </c>
      <c r="H38" s="13" t="s">
        <v>354</v>
      </c>
      <c r="I38" s="13">
        <v>4.9212598400000003</v>
      </c>
      <c r="J38" s="13">
        <v>1.5</v>
      </c>
      <c r="K38" s="13">
        <v>3</v>
      </c>
      <c r="L38" s="13">
        <v>58</v>
      </c>
      <c r="M38" s="13"/>
      <c r="N38" s="13"/>
      <c r="O38" s="13"/>
    </row>
    <row r="39" spans="1:15" ht="16" x14ac:dyDescent="0.2">
      <c r="A39" s="14">
        <v>45156</v>
      </c>
      <c r="B39" s="13" t="s">
        <v>579</v>
      </c>
      <c r="C39" s="13">
        <v>32.338279999999997</v>
      </c>
      <c r="D39" s="13">
        <v>-64.712549999999993</v>
      </c>
      <c r="E39" s="15">
        <v>0.14583333333333334</v>
      </c>
      <c r="F39" s="13">
        <v>6</v>
      </c>
      <c r="G39" s="13" t="s">
        <v>589</v>
      </c>
      <c r="H39" s="13" t="s">
        <v>354</v>
      </c>
      <c r="I39" s="13">
        <v>4.2650918600000001</v>
      </c>
      <c r="J39" s="13">
        <v>1.3</v>
      </c>
      <c r="K39" s="13">
        <v>92</v>
      </c>
      <c r="L39" s="13">
        <v>53</v>
      </c>
      <c r="M39" s="13"/>
      <c r="N39" s="13"/>
      <c r="O39" s="13"/>
    </row>
    <row r="40" spans="1:15" ht="16" x14ac:dyDescent="0.2">
      <c r="A40" s="14">
        <v>45156</v>
      </c>
      <c r="B40" s="13" t="s">
        <v>579</v>
      </c>
      <c r="C40" s="13">
        <v>32.338279999999997</v>
      </c>
      <c r="D40" s="13">
        <v>-64.712549999999993</v>
      </c>
      <c r="E40" s="15">
        <v>0.14583333333333334</v>
      </c>
      <c r="F40" s="13">
        <v>6</v>
      </c>
      <c r="G40" s="13" t="s">
        <v>589</v>
      </c>
      <c r="H40" s="13" t="s">
        <v>354</v>
      </c>
      <c r="I40" s="13">
        <v>3.2808399000000001</v>
      </c>
      <c r="J40" s="13">
        <v>1</v>
      </c>
      <c r="K40" s="13">
        <v>4</v>
      </c>
      <c r="L40" s="13">
        <v>49</v>
      </c>
      <c r="M40" s="13"/>
      <c r="N40" s="13"/>
      <c r="O40" s="13"/>
    </row>
    <row r="41" spans="1:15" ht="16" x14ac:dyDescent="0.2">
      <c r="A41" s="14">
        <v>45156</v>
      </c>
      <c r="B41" s="13" t="s">
        <v>579</v>
      </c>
      <c r="C41" s="13">
        <v>32.338279999999997</v>
      </c>
      <c r="D41" s="13">
        <v>-64.712549999999993</v>
      </c>
      <c r="E41" s="15">
        <v>0.14583333333333334</v>
      </c>
      <c r="F41" s="13">
        <v>6</v>
      </c>
      <c r="G41" s="13" t="s">
        <v>589</v>
      </c>
      <c r="H41" s="13" t="s">
        <v>354</v>
      </c>
      <c r="I41" s="13">
        <v>6.88976378</v>
      </c>
      <c r="J41" s="13">
        <v>2.1</v>
      </c>
      <c r="K41" s="13">
        <v>73</v>
      </c>
      <c r="L41" s="13">
        <v>54</v>
      </c>
      <c r="M41" s="13"/>
      <c r="N41" s="13"/>
      <c r="O41" s="13"/>
    </row>
    <row r="42" spans="1:15" ht="16" x14ac:dyDescent="0.2">
      <c r="A42" s="14">
        <v>45156</v>
      </c>
      <c r="B42" s="13" t="s">
        <v>579</v>
      </c>
      <c r="C42" s="13">
        <v>32.338279999999997</v>
      </c>
      <c r="D42" s="13">
        <v>-64.712549999999993</v>
      </c>
      <c r="E42" s="15">
        <v>0.14583333333333334</v>
      </c>
      <c r="F42" s="13">
        <v>6</v>
      </c>
      <c r="G42" s="13" t="s">
        <v>589</v>
      </c>
      <c r="H42" s="13" t="s">
        <v>354</v>
      </c>
      <c r="I42" s="13">
        <v>5.9055118100000001</v>
      </c>
      <c r="J42" s="13">
        <v>1.8</v>
      </c>
      <c r="K42" s="13">
        <v>99</v>
      </c>
      <c r="L42" s="13">
        <v>57</v>
      </c>
      <c r="M42" s="13"/>
      <c r="N42" s="13"/>
      <c r="O42" s="13"/>
    </row>
    <row r="43" spans="1:15" ht="16" x14ac:dyDescent="0.2">
      <c r="A43" s="14">
        <v>45156</v>
      </c>
      <c r="B43" s="13" t="s">
        <v>579</v>
      </c>
      <c r="C43" s="13">
        <v>32.338279999999997</v>
      </c>
      <c r="D43" s="13">
        <v>-64.712549999999993</v>
      </c>
      <c r="E43" s="15">
        <v>0.14583333333333334</v>
      </c>
      <c r="F43" s="13">
        <v>6</v>
      </c>
      <c r="G43" s="13" t="s">
        <v>583</v>
      </c>
      <c r="H43" s="13" t="s">
        <v>110</v>
      </c>
      <c r="I43" s="13">
        <v>4.2650918600000001</v>
      </c>
      <c r="J43" s="13">
        <v>1.3</v>
      </c>
      <c r="K43" s="13">
        <v>40</v>
      </c>
      <c r="L43" s="13">
        <v>56</v>
      </c>
      <c r="M43" s="13"/>
      <c r="N43" s="13"/>
      <c r="O43" s="13"/>
    </row>
    <row r="44" spans="1:15" ht="16" x14ac:dyDescent="0.2">
      <c r="A44" s="14">
        <v>45156</v>
      </c>
      <c r="B44" s="13" t="s">
        <v>579</v>
      </c>
      <c r="C44" s="13">
        <v>32.338279999999997</v>
      </c>
      <c r="D44" s="13">
        <v>-64.712549999999993</v>
      </c>
      <c r="E44" s="15">
        <v>0.14583333333333334</v>
      </c>
      <c r="F44" s="13">
        <v>6</v>
      </c>
      <c r="G44" s="13" t="s">
        <v>583</v>
      </c>
      <c r="H44" s="13" t="s">
        <v>110</v>
      </c>
      <c r="I44" s="13">
        <v>3.6089238799999999</v>
      </c>
      <c r="J44" s="13">
        <v>1.1000000000000001</v>
      </c>
      <c r="K44" s="13">
        <v>5</v>
      </c>
      <c r="L44" s="13">
        <v>55</v>
      </c>
      <c r="M44" s="13"/>
      <c r="N44" s="13"/>
      <c r="O44" s="13"/>
    </row>
    <row r="45" spans="1:15" ht="16" x14ac:dyDescent="0.2">
      <c r="A45" s="14">
        <v>45156</v>
      </c>
      <c r="B45" s="13" t="s">
        <v>590</v>
      </c>
      <c r="C45" s="13">
        <v>32.312779999999997</v>
      </c>
      <c r="D45" s="13">
        <v>-64.78246</v>
      </c>
      <c r="E45" s="15">
        <v>0.5625</v>
      </c>
      <c r="F45" s="13">
        <v>26</v>
      </c>
      <c r="G45" s="13" t="s">
        <v>589</v>
      </c>
      <c r="H45" s="13" t="s">
        <v>354</v>
      </c>
      <c r="I45" s="13">
        <v>16</v>
      </c>
      <c r="J45" s="13"/>
      <c r="K45" s="13">
        <v>74</v>
      </c>
      <c r="L45" s="13">
        <v>50</v>
      </c>
      <c r="M45" s="13"/>
      <c r="N45" s="13" t="s">
        <v>591</v>
      </c>
      <c r="O45" s="13"/>
    </row>
    <row r="46" spans="1:15" ht="16" x14ac:dyDescent="0.2">
      <c r="A46" s="14">
        <v>45156</v>
      </c>
      <c r="B46" s="13" t="s">
        <v>590</v>
      </c>
      <c r="C46" s="13">
        <v>32.312779999999997</v>
      </c>
      <c r="D46" s="13">
        <v>-64.78246</v>
      </c>
      <c r="E46" s="15">
        <v>0.5625</v>
      </c>
      <c r="F46" s="13">
        <v>26</v>
      </c>
      <c r="G46" s="13" t="s">
        <v>592</v>
      </c>
      <c r="H46" s="13" t="s">
        <v>146</v>
      </c>
      <c r="I46" s="13">
        <v>23</v>
      </c>
      <c r="J46" s="13"/>
      <c r="K46" s="13">
        <v>14</v>
      </c>
      <c r="L46" s="13">
        <v>40</v>
      </c>
      <c r="M46" s="13"/>
      <c r="N46" s="13" t="s">
        <v>593</v>
      </c>
      <c r="O46" s="13"/>
    </row>
    <row r="47" spans="1:15" ht="16" x14ac:dyDescent="0.2">
      <c r="A47" s="14">
        <v>45156</v>
      </c>
      <c r="B47" s="13" t="s">
        <v>590</v>
      </c>
      <c r="C47" s="13">
        <v>32.312779999999997</v>
      </c>
      <c r="D47" s="13">
        <v>-64.78246</v>
      </c>
      <c r="E47" s="15">
        <v>0.5625</v>
      </c>
      <c r="F47" s="13">
        <v>22</v>
      </c>
      <c r="G47" s="13" t="s">
        <v>594</v>
      </c>
      <c r="H47" s="13" t="s">
        <v>59</v>
      </c>
      <c r="I47" s="13">
        <v>20</v>
      </c>
      <c r="J47" s="13"/>
      <c r="K47" s="13">
        <v>75</v>
      </c>
      <c r="L47" s="13">
        <v>45</v>
      </c>
      <c r="M47" s="13"/>
      <c r="N47" s="13"/>
      <c r="O47" s="13"/>
    </row>
    <row r="48" spans="1:15" ht="16" x14ac:dyDescent="0.2">
      <c r="A48" s="14">
        <v>45156</v>
      </c>
      <c r="B48" s="13" t="s">
        <v>590</v>
      </c>
      <c r="C48" s="13">
        <v>32.312779999999997</v>
      </c>
      <c r="D48" s="13">
        <v>-64.78246</v>
      </c>
      <c r="E48" s="15">
        <v>0.5625</v>
      </c>
      <c r="F48" s="13">
        <v>18</v>
      </c>
      <c r="G48" s="13" t="s">
        <v>580</v>
      </c>
      <c r="H48" s="13" t="s">
        <v>56</v>
      </c>
      <c r="I48" s="13">
        <v>17</v>
      </c>
      <c r="J48" s="13"/>
      <c r="K48" s="13">
        <v>71</v>
      </c>
      <c r="L48" s="13">
        <v>47</v>
      </c>
      <c r="M48" s="13"/>
      <c r="N48" s="13"/>
      <c r="O48" s="13"/>
    </row>
    <row r="49" spans="1:15" ht="16" x14ac:dyDescent="0.2">
      <c r="A49" s="14">
        <v>45156</v>
      </c>
      <c r="B49" s="13" t="s">
        <v>590</v>
      </c>
      <c r="C49" s="13">
        <v>32.312779999999997</v>
      </c>
      <c r="D49" s="13">
        <v>-64.78246</v>
      </c>
      <c r="E49" s="15">
        <v>0.5625</v>
      </c>
      <c r="F49" s="13">
        <v>26</v>
      </c>
      <c r="G49" s="13" t="s">
        <v>580</v>
      </c>
      <c r="H49" s="13" t="s">
        <v>56</v>
      </c>
      <c r="I49" s="13">
        <v>21</v>
      </c>
      <c r="J49" s="13"/>
      <c r="K49" s="13">
        <v>15</v>
      </c>
      <c r="L49" s="13">
        <v>42</v>
      </c>
      <c r="M49" s="13"/>
      <c r="N49" s="13" t="s">
        <v>593</v>
      </c>
      <c r="O49" s="13"/>
    </row>
    <row r="50" spans="1:15" ht="16" x14ac:dyDescent="0.2">
      <c r="A50" s="14">
        <v>45156</v>
      </c>
      <c r="B50" s="13" t="s">
        <v>590</v>
      </c>
      <c r="C50" s="13">
        <v>32.312779999999997</v>
      </c>
      <c r="D50" s="13">
        <v>-64.78246</v>
      </c>
      <c r="E50" s="15">
        <v>0.5625</v>
      </c>
      <c r="F50" s="13">
        <v>19</v>
      </c>
      <c r="G50" s="13" t="s">
        <v>595</v>
      </c>
      <c r="H50" s="13" t="s">
        <v>596</v>
      </c>
      <c r="I50" s="13">
        <v>19</v>
      </c>
      <c r="J50" s="13"/>
      <c r="K50" s="13">
        <v>72</v>
      </c>
      <c r="L50" s="13">
        <v>44</v>
      </c>
      <c r="M50" s="13"/>
      <c r="N50" s="13" t="s">
        <v>597</v>
      </c>
      <c r="O50" s="13"/>
    </row>
    <row r="51" spans="1:15" ht="16" x14ac:dyDescent="0.2">
      <c r="A51" s="14">
        <v>45156</v>
      </c>
      <c r="B51" s="13" t="s">
        <v>590</v>
      </c>
      <c r="C51" s="13">
        <v>32.312779999999997</v>
      </c>
      <c r="D51" s="13">
        <v>-64.78246</v>
      </c>
      <c r="E51" s="15">
        <v>0.5625</v>
      </c>
      <c r="F51" s="13">
        <v>22</v>
      </c>
      <c r="G51" s="16" t="s">
        <v>574</v>
      </c>
      <c r="H51" s="13" t="s">
        <v>575</v>
      </c>
      <c r="I51" s="13">
        <v>19</v>
      </c>
      <c r="J51" s="13"/>
      <c r="K51" s="13">
        <v>2</v>
      </c>
      <c r="L51" s="13">
        <v>37</v>
      </c>
      <c r="M51" s="13"/>
      <c r="N51" s="13"/>
      <c r="O51" s="13"/>
    </row>
    <row r="52" spans="1:15" ht="16" x14ac:dyDescent="0.2">
      <c r="A52" s="14">
        <v>45156</v>
      </c>
      <c r="B52" s="13" t="s">
        <v>590</v>
      </c>
      <c r="C52" s="13">
        <v>32.312779999999997</v>
      </c>
      <c r="D52" s="13">
        <v>-64.78246</v>
      </c>
      <c r="E52" s="15">
        <v>0.5625</v>
      </c>
      <c r="F52" s="13">
        <v>26</v>
      </c>
      <c r="G52" s="13" t="s">
        <v>584</v>
      </c>
      <c r="H52" s="13" t="s">
        <v>45</v>
      </c>
      <c r="I52" s="13">
        <v>24</v>
      </c>
      <c r="J52" s="13"/>
      <c r="K52" s="13">
        <v>1</v>
      </c>
      <c r="L52" s="13">
        <v>51</v>
      </c>
      <c r="M52" s="13"/>
      <c r="N52" s="13"/>
      <c r="O52" s="13"/>
    </row>
    <row r="53" spans="1:15" ht="16" x14ac:dyDescent="0.2">
      <c r="A53" s="14">
        <v>45156</v>
      </c>
      <c r="B53" s="13" t="s">
        <v>590</v>
      </c>
      <c r="C53" s="13">
        <v>32.312779999999997</v>
      </c>
      <c r="D53" s="13">
        <v>-64.78246</v>
      </c>
      <c r="E53" s="15">
        <v>0.5625</v>
      </c>
      <c r="F53" s="13">
        <v>19</v>
      </c>
      <c r="G53" s="13" t="s">
        <v>577</v>
      </c>
      <c r="H53" s="13" t="s">
        <v>42</v>
      </c>
      <c r="I53" s="13">
        <v>20</v>
      </c>
      <c r="J53" s="13"/>
      <c r="K53" s="13">
        <v>16</v>
      </c>
      <c r="L53" s="13">
        <v>43</v>
      </c>
      <c r="M53" s="13"/>
      <c r="N53" s="13"/>
      <c r="O53" s="13"/>
    </row>
    <row r="54" spans="1:15" ht="16" x14ac:dyDescent="0.2">
      <c r="A54" s="14">
        <v>45156</v>
      </c>
      <c r="B54" s="13" t="s">
        <v>590</v>
      </c>
      <c r="C54" s="13">
        <v>32.312779999999997</v>
      </c>
      <c r="D54" s="13">
        <v>-64.78246</v>
      </c>
      <c r="E54" s="15">
        <v>0.5625</v>
      </c>
      <c r="F54" s="13">
        <v>22</v>
      </c>
      <c r="G54" s="13" t="s">
        <v>577</v>
      </c>
      <c r="H54" s="13" t="s">
        <v>42</v>
      </c>
      <c r="I54" s="13">
        <v>23</v>
      </c>
      <c r="J54" s="13"/>
      <c r="K54" s="13">
        <v>18</v>
      </c>
      <c r="L54" s="13">
        <v>38</v>
      </c>
      <c r="M54" s="13"/>
      <c r="N54" s="13"/>
      <c r="O54" s="13"/>
    </row>
    <row r="55" spans="1:15" ht="16" x14ac:dyDescent="0.2">
      <c r="A55" s="14">
        <v>45156</v>
      </c>
      <c r="B55" s="13" t="s">
        <v>590</v>
      </c>
      <c r="C55" s="13">
        <v>32.312779999999997</v>
      </c>
      <c r="D55" s="13">
        <v>-64.78246</v>
      </c>
      <c r="E55" s="15">
        <v>0.5625</v>
      </c>
      <c r="F55" s="13">
        <v>23</v>
      </c>
      <c r="G55" s="13" t="s">
        <v>587</v>
      </c>
      <c r="H55" s="13" t="s">
        <v>97</v>
      </c>
      <c r="I55" s="13">
        <v>21</v>
      </c>
      <c r="J55" s="13"/>
      <c r="K55" s="13">
        <v>6</v>
      </c>
      <c r="L55" s="13">
        <v>46</v>
      </c>
      <c r="M55" s="13"/>
      <c r="N55" s="13"/>
      <c r="O55" s="13"/>
    </row>
    <row r="56" spans="1:15" ht="16" x14ac:dyDescent="0.2">
      <c r="A56" s="14">
        <v>45156</v>
      </c>
      <c r="B56" s="13" t="s">
        <v>590</v>
      </c>
      <c r="C56" s="13">
        <v>32.312779999999997</v>
      </c>
      <c r="D56" s="13">
        <v>-64.78246</v>
      </c>
      <c r="E56" s="15">
        <v>0.5625</v>
      </c>
      <c r="F56" s="13">
        <v>25</v>
      </c>
      <c r="G56" s="13" t="s">
        <v>598</v>
      </c>
      <c r="H56" s="13" t="s">
        <v>68</v>
      </c>
      <c r="I56" s="13">
        <v>21</v>
      </c>
      <c r="J56" s="13"/>
      <c r="K56" s="13">
        <v>20</v>
      </c>
      <c r="L56" s="13">
        <v>41</v>
      </c>
      <c r="M56" s="13"/>
      <c r="N56" s="13" t="s">
        <v>593</v>
      </c>
      <c r="O56" s="13"/>
    </row>
    <row r="57" spans="1:15" ht="16" x14ac:dyDescent="0.2">
      <c r="A57" s="14">
        <v>45156</v>
      </c>
      <c r="B57" s="13" t="s">
        <v>590</v>
      </c>
      <c r="C57" s="13">
        <v>32.312779999999997</v>
      </c>
      <c r="D57" s="13">
        <v>-64.78246</v>
      </c>
      <c r="E57" s="15">
        <v>0.5625</v>
      </c>
      <c r="F57" s="13">
        <v>22</v>
      </c>
      <c r="G57" s="13" t="s">
        <v>599</v>
      </c>
      <c r="H57" s="13" t="s">
        <v>259</v>
      </c>
      <c r="I57" s="13">
        <v>20</v>
      </c>
      <c r="J57" s="13"/>
      <c r="K57" s="13">
        <v>93</v>
      </c>
      <c r="L57" s="13">
        <v>30</v>
      </c>
      <c r="M57" s="13"/>
      <c r="N57" s="13" t="s">
        <v>269</v>
      </c>
      <c r="O57" s="13"/>
    </row>
    <row r="58" spans="1:15" ht="16" x14ac:dyDescent="0.2">
      <c r="A58" s="14">
        <v>45156</v>
      </c>
      <c r="B58" s="13" t="s">
        <v>590</v>
      </c>
      <c r="C58" s="13">
        <v>32.312779999999997</v>
      </c>
      <c r="D58" s="13">
        <v>-64.78246</v>
      </c>
      <c r="E58" s="15">
        <v>0.5625</v>
      </c>
      <c r="F58" s="13">
        <v>19</v>
      </c>
      <c r="G58" s="13" t="s">
        <v>570</v>
      </c>
      <c r="H58" s="13" t="s">
        <v>31</v>
      </c>
      <c r="I58" s="13">
        <v>17</v>
      </c>
      <c r="J58" s="13"/>
      <c r="K58" s="13">
        <v>91</v>
      </c>
      <c r="L58" s="13">
        <v>52</v>
      </c>
      <c r="M58" s="13"/>
      <c r="N58" s="13"/>
      <c r="O58" s="13"/>
    </row>
    <row r="59" spans="1:15" ht="16" x14ac:dyDescent="0.2">
      <c r="A59" s="14">
        <v>45156</v>
      </c>
      <c r="B59" s="13" t="s">
        <v>590</v>
      </c>
      <c r="C59" s="13">
        <v>32.312779999999997</v>
      </c>
      <c r="D59" s="13">
        <v>-64.78246</v>
      </c>
      <c r="E59" s="15">
        <v>0.5625</v>
      </c>
      <c r="F59" s="13">
        <v>23</v>
      </c>
      <c r="G59" s="13" t="s">
        <v>570</v>
      </c>
      <c r="H59" s="13" t="s">
        <v>31</v>
      </c>
      <c r="I59" s="13">
        <v>15</v>
      </c>
      <c r="J59" s="13"/>
      <c r="K59" s="13">
        <v>100</v>
      </c>
      <c r="L59" s="13">
        <v>34</v>
      </c>
      <c r="M59" s="13"/>
      <c r="N59" s="13"/>
      <c r="O59" s="13"/>
    </row>
    <row r="60" spans="1:15" ht="16" x14ac:dyDescent="0.2">
      <c r="A60" s="14">
        <v>45156</v>
      </c>
      <c r="B60" s="13" t="s">
        <v>590</v>
      </c>
      <c r="C60" s="13">
        <v>32.312779999999997</v>
      </c>
      <c r="D60" s="13">
        <v>-64.78246</v>
      </c>
      <c r="E60" s="15">
        <v>0.5625</v>
      </c>
      <c r="F60" s="13">
        <v>23</v>
      </c>
      <c r="G60" s="13" t="s">
        <v>600</v>
      </c>
      <c r="H60" s="13" t="s">
        <v>71</v>
      </c>
      <c r="I60" s="13">
        <v>18</v>
      </c>
      <c r="J60" s="13"/>
      <c r="K60" s="13">
        <v>85</v>
      </c>
      <c r="L60" s="13">
        <v>31</v>
      </c>
      <c r="M60" s="13"/>
      <c r="N60" s="13"/>
      <c r="O60" s="13"/>
    </row>
    <row r="61" spans="1:15" ht="16" x14ac:dyDescent="0.2">
      <c r="A61" s="14">
        <v>45156</v>
      </c>
      <c r="B61" s="13" t="s">
        <v>590</v>
      </c>
      <c r="C61" s="13">
        <v>32.312779999999997</v>
      </c>
      <c r="D61" s="13">
        <v>-64.78246</v>
      </c>
      <c r="E61" s="15">
        <v>0.5625</v>
      </c>
      <c r="F61" s="13">
        <v>19</v>
      </c>
      <c r="G61" s="13" t="s">
        <v>592</v>
      </c>
      <c r="H61" s="13" t="s">
        <v>146</v>
      </c>
      <c r="I61" s="13">
        <v>19</v>
      </c>
      <c r="J61" s="13"/>
      <c r="K61" s="13">
        <v>81</v>
      </c>
      <c r="L61" s="13">
        <v>48</v>
      </c>
      <c r="M61" s="13"/>
      <c r="N61" s="13"/>
      <c r="O61" s="13"/>
    </row>
    <row r="62" spans="1:15" ht="16" x14ac:dyDescent="0.2">
      <c r="A62" s="14">
        <v>45156</v>
      </c>
      <c r="B62" s="13" t="s">
        <v>590</v>
      </c>
      <c r="C62" s="13">
        <v>32.312779999999997</v>
      </c>
      <c r="D62" s="13">
        <v>-64.78246</v>
      </c>
      <c r="E62" s="15">
        <v>0.5625</v>
      </c>
      <c r="F62" s="13">
        <v>15</v>
      </c>
      <c r="G62" s="13" t="s">
        <v>594</v>
      </c>
      <c r="H62" s="13" t="s">
        <v>59</v>
      </c>
      <c r="I62" s="13">
        <v>16</v>
      </c>
      <c r="J62" s="13"/>
      <c r="K62" s="13">
        <v>82</v>
      </c>
      <c r="L62" s="13">
        <v>33</v>
      </c>
      <c r="M62" s="13"/>
      <c r="N62" s="13"/>
      <c r="O62" s="13"/>
    </row>
    <row r="63" spans="1:15" ht="16" x14ac:dyDescent="0.2">
      <c r="A63" s="14">
        <v>45156</v>
      </c>
      <c r="B63" s="13" t="s">
        <v>590</v>
      </c>
      <c r="C63" s="13">
        <v>32.312779999999997</v>
      </c>
      <c r="D63" s="13">
        <v>-64.78246</v>
      </c>
      <c r="E63" s="15">
        <v>0.5625</v>
      </c>
      <c r="F63" s="13">
        <v>19</v>
      </c>
      <c r="G63" s="13" t="s">
        <v>573</v>
      </c>
      <c r="H63" s="13" t="s">
        <v>40</v>
      </c>
      <c r="I63" s="13">
        <v>20</v>
      </c>
      <c r="J63" s="13"/>
      <c r="K63" s="13">
        <v>98</v>
      </c>
      <c r="L63" s="13">
        <v>39</v>
      </c>
      <c r="M63" s="13"/>
      <c r="N63" s="13"/>
      <c r="O63" s="13"/>
    </row>
    <row r="64" spans="1:15" ht="16" x14ac:dyDescent="0.2">
      <c r="A64" s="14">
        <v>45156</v>
      </c>
      <c r="B64" s="13" t="s">
        <v>590</v>
      </c>
      <c r="C64" s="13">
        <v>32.312779999999997</v>
      </c>
      <c r="D64" s="13">
        <v>-64.78246</v>
      </c>
      <c r="E64" s="15">
        <v>0.5625</v>
      </c>
      <c r="F64" s="13">
        <v>19</v>
      </c>
      <c r="G64" s="13" t="s">
        <v>573</v>
      </c>
      <c r="H64" s="13" t="s">
        <v>40</v>
      </c>
      <c r="I64" s="13">
        <v>19</v>
      </c>
      <c r="J64" s="13"/>
      <c r="K64" s="13">
        <v>84</v>
      </c>
      <c r="L64" s="13">
        <v>35</v>
      </c>
      <c r="M64" s="13"/>
      <c r="N64" s="13"/>
      <c r="O64" s="13"/>
    </row>
    <row r="65" spans="1:15" ht="16" x14ac:dyDescent="0.2">
      <c r="A65" s="14">
        <v>45156</v>
      </c>
      <c r="B65" s="13" t="s">
        <v>590</v>
      </c>
      <c r="C65" s="13">
        <v>32.312779999999997</v>
      </c>
      <c r="D65" s="13">
        <v>-64.78246</v>
      </c>
      <c r="E65" s="15">
        <v>0.5625</v>
      </c>
      <c r="F65" s="13">
        <v>19</v>
      </c>
      <c r="G65" s="13" t="s">
        <v>584</v>
      </c>
      <c r="H65" s="13" t="s">
        <v>45</v>
      </c>
      <c r="I65" s="13">
        <v>19</v>
      </c>
      <c r="J65" s="13"/>
      <c r="K65" s="13">
        <v>83</v>
      </c>
      <c r="L65" s="13">
        <v>36</v>
      </c>
      <c r="M65" s="13"/>
      <c r="N65" s="13"/>
      <c r="O65" s="13"/>
    </row>
    <row r="66" spans="1:15" ht="16" x14ac:dyDescent="0.2">
      <c r="A66" s="14">
        <v>45156</v>
      </c>
      <c r="B66" s="13" t="s">
        <v>590</v>
      </c>
      <c r="C66" s="13">
        <v>32.312779999999997</v>
      </c>
      <c r="D66" s="13">
        <v>-64.78246</v>
      </c>
      <c r="E66" s="15">
        <v>0.5625</v>
      </c>
      <c r="F66" s="13">
        <v>18</v>
      </c>
      <c r="G66" s="13" t="s">
        <v>587</v>
      </c>
      <c r="H66" s="13" t="s">
        <v>97</v>
      </c>
      <c r="I66" s="13">
        <v>17</v>
      </c>
      <c r="J66" s="13"/>
      <c r="K66" s="13">
        <v>96</v>
      </c>
      <c r="L66" s="13">
        <v>29</v>
      </c>
      <c r="M66" s="13"/>
      <c r="N66" s="13"/>
      <c r="O66" s="13"/>
    </row>
    <row r="67" spans="1:15" ht="16" x14ac:dyDescent="0.2">
      <c r="A67" s="14">
        <v>45156</v>
      </c>
      <c r="B67" s="13" t="s">
        <v>590</v>
      </c>
      <c r="C67" s="13">
        <v>32.312779999999997</v>
      </c>
      <c r="D67" s="13">
        <v>-64.78246</v>
      </c>
      <c r="E67" s="15">
        <v>0.5625</v>
      </c>
      <c r="F67" s="13">
        <v>23</v>
      </c>
      <c r="G67" s="13" t="s">
        <v>598</v>
      </c>
      <c r="H67" s="13" t="s">
        <v>68</v>
      </c>
      <c r="I67" s="13">
        <v>21</v>
      </c>
      <c r="J67" s="13"/>
      <c r="K67" s="13">
        <v>97</v>
      </c>
      <c r="L67" s="13">
        <v>32</v>
      </c>
      <c r="M67" s="13"/>
      <c r="N67" s="13"/>
      <c r="O67" s="13"/>
    </row>
    <row r="68" spans="1:15" ht="16" x14ac:dyDescent="0.2">
      <c r="A68" s="14">
        <v>45159</v>
      </c>
      <c r="B68" s="13" t="s">
        <v>601</v>
      </c>
      <c r="C68" s="13">
        <v>32.31485</v>
      </c>
      <c r="D68" s="13">
        <v>-64.710049999999995</v>
      </c>
      <c r="E68" s="13"/>
      <c r="F68" s="13">
        <v>45</v>
      </c>
      <c r="G68" s="13" t="s">
        <v>573</v>
      </c>
      <c r="H68" s="13" t="s">
        <v>40</v>
      </c>
      <c r="I68" s="13">
        <v>45</v>
      </c>
      <c r="J68" s="13"/>
      <c r="K68" s="13">
        <v>913</v>
      </c>
      <c r="L68" s="13">
        <v>913</v>
      </c>
      <c r="M68" s="13"/>
      <c r="N68" s="13"/>
      <c r="O68" s="13"/>
    </row>
    <row r="69" spans="1:15" ht="16" x14ac:dyDescent="0.2">
      <c r="A69" s="14">
        <v>45159</v>
      </c>
      <c r="B69" s="13" t="s">
        <v>601</v>
      </c>
      <c r="C69" s="13">
        <v>32.31485</v>
      </c>
      <c r="D69" s="13">
        <v>-64.710049999999995</v>
      </c>
      <c r="E69" s="13"/>
      <c r="F69" s="13">
        <v>46</v>
      </c>
      <c r="G69" s="13" t="s">
        <v>573</v>
      </c>
      <c r="H69" s="13" t="s">
        <v>40</v>
      </c>
      <c r="I69" s="13">
        <v>46</v>
      </c>
      <c r="J69" s="13"/>
      <c r="K69" s="13">
        <v>915</v>
      </c>
      <c r="L69" s="13">
        <v>915</v>
      </c>
      <c r="M69" s="13"/>
      <c r="N69" s="13"/>
      <c r="O69" s="13"/>
    </row>
    <row r="70" spans="1:15" ht="16" x14ac:dyDescent="0.2">
      <c r="A70" s="14">
        <v>45159</v>
      </c>
      <c r="B70" s="13" t="s">
        <v>601</v>
      </c>
      <c r="C70" s="13">
        <v>32.31485</v>
      </c>
      <c r="D70" s="13">
        <v>-64.710049999999995</v>
      </c>
      <c r="E70" s="13"/>
      <c r="F70" s="13">
        <v>10</v>
      </c>
      <c r="G70" s="16" t="s">
        <v>574</v>
      </c>
      <c r="H70" s="13" t="s">
        <v>575</v>
      </c>
      <c r="I70" s="13">
        <v>46</v>
      </c>
      <c r="J70" s="13"/>
      <c r="K70" s="13">
        <v>917</v>
      </c>
      <c r="L70" s="13">
        <v>917</v>
      </c>
      <c r="M70" s="13"/>
      <c r="N70" s="13"/>
      <c r="O70" s="13"/>
    </row>
    <row r="71" spans="1:15" ht="16" x14ac:dyDescent="0.2">
      <c r="A71" s="14">
        <v>45159</v>
      </c>
      <c r="B71" s="13" t="s">
        <v>601</v>
      </c>
      <c r="C71" s="13">
        <v>32.31485</v>
      </c>
      <c r="D71" s="13">
        <v>-64.710049999999995</v>
      </c>
      <c r="E71" s="13"/>
      <c r="F71" s="13">
        <v>45</v>
      </c>
      <c r="G71" s="16" t="s">
        <v>574</v>
      </c>
      <c r="H71" s="13" t="s">
        <v>575</v>
      </c>
      <c r="I71" s="13">
        <v>45</v>
      </c>
      <c r="J71" s="13"/>
      <c r="K71" s="13">
        <v>919</v>
      </c>
      <c r="L71" s="13">
        <v>919</v>
      </c>
      <c r="M71" s="13"/>
      <c r="N71" s="13"/>
      <c r="O71" s="13"/>
    </row>
    <row r="72" spans="1:15" ht="16" x14ac:dyDescent="0.2">
      <c r="A72" s="14">
        <v>45159</v>
      </c>
      <c r="B72" s="13" t="s">
        <v>601</v>
      </c>
      <c r="C72" s="13">
        <v>32.31485</v>
      </c>
      <c r="D72" s="13">
        <v>-64.710049999999995</v>
      </c>
      <c r="E72" s="13"/>
      <c r="F72" s="13">
        <v>45</v>
      </c>
      <c r="G72" s="13" t="s">
        <v>577</v>
      </c>
      <c r="H72" s="13" t="s">
        <v>42</v>
      </c>
      <c r="I72" s="13">
        <v>44</v>
      </c>
      <c r="J72" s="13"/>
      <c r="K72" s="13">
        <v>920</v>
      </c>
      <c r="L72" s="13">
        <v>920</v>
      </c>
      <c r="M72" s="13"/>
      <c r="N72" s="13"/>
      <c r="O72" s="13"/>
    </row>
    <row r="73" spans="1:15" ht="16" x14ac:dyDescent="0.2">
      <c r="A73" s="14">
        <v>45159</v>
      </c>
      <c r="B73" s="13" t="s">
        <v>601</v>
      </c>
      <c r="C73" s="13">
        <v>32.31485</v>
      </c>
      <c r="D73" s="13">
        <v>-64.710049999999995</v>
      </c>
      <c r="E73" s="13"/>
      <c r="F73" s="13">
        <v>45</v>
      </c>
      <c r="G73" s="13" t="s">
        <v>577</v>
      </c>
      <c r="H73" s="13" t="s">
        <v>42</v>
      </c>
      <c r="I73" s="13">
        <v>49</v>
      </c>
      <c r="J73" s="13"/>
      <c r="K73" s="13">
        <v>916</v>
      </c>
      <c r="L73" s="13">
        <v>916</v>
      </c>
      <c r="M73" s="13"/>
      <c r="N73" s="13"/>
      <c r="O73" s="13"/>
    </row>
    <row r="74" spans="1:15" ht="16" x14ac:dyDescent="0.2">
      <c r="A74" s="14">
        <v>45159</v>
      </c>
      <c r="B74" s="13" t="s">
        <v>601</v>
      </c>
      <c r="C74" s="13">
        <v>32.31485</v>
      </c>
      <c r="D74" s="13">
        <v>-64.710049999999995</v>
      </c>
      <c r="E74" s="13"/>
      <c r="F74" s="13">
        <v>45</v>
      </c>
      <c r="G74" s="13" t="s">
        <v>598</v>
      </c>
      <c r="H74" s="13" t="s">
        <v>68</v>
      </c>
      <c r="I74" s="13">
        <v>48</v>
      </c>
      <c r="J74" s="13"/>
      <c r="K74" s="13">
        <v>914</v>
      </c>
      <c r="L74" s="13">
        <v>914</v>
      </c>
      <c r="M74" s="13"/>
      <c r="N74" s="13"/>
      <c r="O74" s="13"/>
    </row>
    <row r="75" spans="1:15" ht="16" x14ac:dyDescent="0.2">
      <c r="A75" s="14">
        <v>45159</v>
      </c>
      <c r="B75" s="13" t="s">
        <v>601</v>
      </c>
      <c r="C75" s="13">
        <v>32.31485</v>
      </c>
      <c r="D75" s="13">
        <v>-64.710049999999995</v>
      </c>
      <c r="E75" s="13"/>
      <c r="F75" s="13">
        <v>44</v>
      </c>
      <c r="G75" s="13" t="s">
        <v>598</v>
      </c>
      <c r="H75" s="13" t="s">
        <v>68</v>
      </c>
      <c r="I75" s="13">
        <v>44</v>
      </c>
      <c r="J75" s="13"/>
      <c r="K75" s="13">
        <v>918</v>
      </c>
      <c r="L75" s="13">
        <v>918</v>
      </c>
      <c r="M75" s="13"/>
      <c r="N75" s="13"/>
      <c r="O75" s="13"/>
    </row>
    <row r="76" spans="1:15" ht="16" x14ac:dyDescent="0.2">
      <c r="A76" s="14">
        <v>45159</v>
      </c>
      <c r="B76" s="13" t="s">
        <v>601</v>
      </c>
      <c r="C76" s="13">
        <v>32.31485</v>
      </c>
      <c r="D76" s="13">
        <v>-64.710049999999995</v>
      </c>
      <c r="E76" s="13"/>
      <c r="F76" s="13">
        <v>45</v>
      </c>
      <c r="G76" s="13" t="s">
        <v>589</v>
      </c>
      <c r="H76" s="13" t="s">
        <v>354</v>
      </c>
      <c r="I76" s="13">
        <v>45</v>
      </c>
      <c r="J76" s="13"/>
      <c r="K76" s="13">
        <v>955</v>
      </c>
      <c r="L76" s="13">
        <v>955</v>
      </c>
      <c r="M76" s="13"/>
      <c r="N76" s="13"/>
      <c r="O76" s="13"/>
    </row>
    <row r="77" spans="1:15" ht="16" x14ac:dyDescent="0.2">
      <c r="A77" s="14">
        <v>45159</v>
      </c>
      <c r="B77" s="13" t="s">
        <v>601</v>
      </c>
      <c r="C77" s="13">
        <v>32.31485</v>
      </c>
      <c r="D77" s="13">
        <v>-64.710049999999995</v>
      </c>
      <c r="E77" s="13"/>
      <c r="F77" s="13">
        <v>44</v>
      </c>
      <c r="G77" s="13" t="s">
        <v>570</v>
      </c>
      <c r="H77" s="13" t="s">
        <v>31</v>
      </c>
      <c r="I77" s="13">
        <v>44</v>
      </c>
      <c r="J77" s="13"/>
      <c r="K77" s="13">
        <v>934</v>
      </c>
      <c r="L77" s="13">
        <v>934</v>
      </c>
      <c r="M77" s="13"/>
      <c r="N77" s="13"/>
      <c r="O77" s="13"/>
    </row>
    <row r="78" spans="1:15" ht="16" x14ac:dyDescent="0.2">
      <c r="A78" s="14">
        <v>45159</v>
      </c>
      <c r="B78" s="13" t="s">
        <v>601</v>
      </c>
      <c r="C78" s="13">
        <v>32.31485</v>
      </c>
      <c r="D78" s="13">
        <v>-64.710049999999995</v>
      </c>
      <c r="E78" s="13"/>
      <c r="F78" s="13">
        <v>44</v>
      </c>
      <c r="G78" s="13" t="s">
        <v>570</v>
      </c>
      <c r="H78" s="13" t="s">
        <v>31</v>
      </c>
      <c r="I78" s="13">
        <v>44</v>
      </c>
      <c r="J78" s="13"/>
      <c r="K78" s="13">
        <v>958</v>
      </c>
      <c r="L78" s="13">
        <v>958</v>
      </c>
      <c r="M78" s="13"/>
      <c r="N78" s="13"/>
      <c r="O78" s="13"/>
    </row>
    <row r="79" spans="1:15" ht="16" x14ac:dyDescent="0.2">
      <c r="A79" s="14">
        <v>45159</v>
      </c>
      <c r="B79" s="13" t="s">
        <v>601</v>
      </c>
      <c r="C79" s="13">
        <v>32.31485</v>
      </c>
      <c r="D79" s="13">
        <v>-64.710049999999995</v>
      </c>
      <c r="E79" s="13"/>
      <c r="F79" s="13">
        <v>45</v>
      </c>
      <c r="G79" s="13" t="s">
        <v>570</v>
      </c>
      <c r="H79" s="13" t="s">
        <v>31</v>
      </c>
      <c r="I79" s="13">
        <v>45</v>
      </c>
      <c r="J79" s="13"/>
      <c r="K79" s="13">
        <v>960</v>
      </c>
      <c r="L79" s="13">
        <v>960</v>
      </c>
      <c r="M79" s="13"/>
      <c r="N79" s="13"/>
      <c r="O79" s="13"/>
    </row>
    <row r="80" spans="1:15" ht="16" x14ac:dyDescent="0.2">
      <c r="A80" s="14">
        <v>45159</v>
      </c>
      <c r="B80" s="13" t="s">
        <v>601</v>
      </c>
      <c r="C80" s="13">
        <v>32.31485</v>
      </c>
      <c r="D80" s="13">
        <v>-64.710049999999995</v>
      </c>
      <c r="E80" s="13"/>
      <c r="F80" s="13">
        <v>45</v>
      </c>
      <c r="G80" s="13" t="s">
        <v>571</v>
      </c>
      <c r="H80" s="13" t="s">
        <v>572</v>
      </c>
      <c r="I80" s="13">
        <v>45</v>
      </c>
      <c r="J80" s="13"/>
      <c r="K80" s="13">
        <v>959</v>
      </c>
      <c r="L80" s="13">
        <v>959</v>
      </c>
      <c r="M80" s="13"/>
      <c r="N80" s="13"/>
      <c r="O80" s="13"/>
    </row>
    <row r="81" spans="1:15" ht="16" x14ac:dyDescent="0.2">
      <c r="A81" s="14">
        <v>45159</v>
      </c>
      <c r="B81" s="13" t="s">
        <v>601</v>
      </c>
      <c r="C81" s="13">
        <v>32.31485</v>
      </c>
      <c r="D81" s="13">
        <v>-64.710049999999995</v>
      </c>
      <c r="E81" s="13"/>
      <c r="F81" s="13">
        <v>45</v>
      </c>
      <c r="G81" s="13" t="s">
        <v>571</v>
      </c>
      <c r="H81" s="13" t="s">
        <v>572</v>
      </c>
      <c r="I81" s="13">
        <v>45</v>
      </c>
      <c r="J81" s="13"/>
      <c r="K81" s="13">
        <v>957</v>
      </c>
      <c r="L81" s="13">
        <v>957</v>
      </c>
      <c r="M81" s="13"/>
      <c r="N81" s="13"/>
      <c r="O81" s="13"/>
    </row>
    <row r="82" spans="1:15" ht="16" x14ac:dyDescent="0.2">
      <c r="A82" s="14">
        <v>45159</v>
      </c>
      <c r="B82" s="13" t="s">
        <v>601</v>
      </c>
      <c r="C82" s="13">
        <v>32.31485</v>
      </c>
      <c r="D82" s="13">
        <v>-64.710049999999995</v>
      </c>
      <c r="E82" s="13"/>
      <c r="F82" s="13">
        <v>45</v>
      </c>
      <c r="G82" s="13" t="s">
        <v>600</v>
      </c>
      <c r="H82" s="13" t="s">
        <v>71</v>
      </c>
      <c r="I82" s="13">
        <v>42</v>
      </c>
      <c r="J82" s="13"/>
      <c r="K82" s="13">
        <v>956</v>
      </c>
      <c r="L82" s="13">
        <v>956</v>
      </c>
      <c r="M82" s="13"/>
      <c r="N82" s="13"/>
      <c r="O82" s="13"/>
    </row>
    <row r="83" spans="1:15" ht="16" x14ac:dyDescent="0.2">
      <c r="A83" s="14">
        <v>45159</v>
      </c>
      <c r="B83" s="13" t="s">
        <v>601</v>
      </c>
      <c r="C83" s="13">
        <v>32.31485</v>
      </c>
      <c r="D83" s="13">
        <v>-64.710049999999995</v>
      </c>
      <c r="E83" s="13"/>
      <c r="F83" s="13">
        <v>36</v>
      </c>
      <c r="G83" s="13" t="s">
        <v>602</v>
      </c>
      <c r="H83" s="13" t="s">
        <v>87</v>
      </c>
      <c r="I83" s="13">
        <v>44</v>
      </c>
      <c r="J83" s="13"/>
      <c r="K83" s="13">
        <v>931</v>
      </c>
      <c r="L83" s="13">
        <v>931</v>
      </c>
      <c r="M83" s="13"/>
      <c r="N83" s="13"/>
      <c r="O83" s="13"/>
    </row>
    <row r="84" spans="1:15" ht="16" x14ac:dyDescent="0.2">
      <c r="A84" s="14">
        <v>45159</v>
      </c>
      <c r="B84" s="13" t="s">
        <v>297</v>
      </c>
      <c r="C84" s="13">
        <v>32.340130000000002</v>
      </c>
      <c r="D84" s="13">
        <v>-64.660150000000002</v>
      </c>
      <c r="E84" s="13"/>
      <c r="F84" s="13">
        <v>16</v>
      </c>
      <c r="G84" s="13" t="s">
        <v>570</v>
      </c>
      <c r="H84" s="13" t="s">
        <v>31</v>
      </c>
      <c r="I84" s="13">
        <v>16</v>
      </c>
      <c r="J84" s="13"/>
      <c r="K84" s="13">
        <v>935</v>
      </c>
      <c r="L84" s="13">
        <v>935</v>
      </c>
      <c r="M84" s="13"/>
      <c r="N84" s="13"/>
      <c r="O84" s="13"/>
    </row>
    <row r="85" spans="1:15" ht="16" x14ac:dyDescent="0.2">
      <c r="A85" s="14">
        <v>45159</v>
      </c>
      <c r="B85" s="13" t="s">
        <v>297</v>
      </c>
      <c r="C85" s="13">
        <v>32.340130000000002</v>
      </c>
      <c r="D85" s="13">
        <v>-64.660150000000002</v>
      </c>
      <c r="E85" s="13"/>
      <c r="F85" s="13">
        <v>16</v>
      </c>
      <c r="G85" s="13" t="s">
        <v>570</v>
      </c>
      <c r="H85" s="13" t="s">
        <v>31</v>
      </c>
      <c r="I85" s="13">
        <v>16</v>
      </c>
      <c r="J85" s="13"/>
      <c r="K85" s="13">
        <v>954</v>
      </c>
      <c r="L85" s="13">
        <v>954</v>
      </c>
      <c r="M85" s="13"/>
      <c r="N85" s="13"/>
      <c r="O85" s="13"/>
    </row>
    <row r="86" spans="1:15" ht="16" x14ac:dyDescent="0.2">
      <c r="A86" s="14">
        <v>45159</v>
      </c>
      <c r="B86" s="13" t="s">
        <v>297</v>
      </c>
      <c r="C86" s="13">
        <v>32.340130000000002</v>
      </c>
      <c r="D86" s="13">
        <v>-64.660150000000002</v>
      </c>
      <c r="E86" s="13"/>
      <c r="F86" s="13">
        <v>16</v>
      </c>
      <c r="G86" s="13" t="s">
        <v>570</v>
      </c>
      <c r="H86" s="13" t="s">
        <v>31</v>
      </c>
      <c r="I86" s="13">
        <v>16</v>
      </c>
      <c r="J86" s="13"/>
      <c r="K86" s="13">
        <v>938</v>
      </c>
      <c r="L86" s="13">
        <v>938</v>
      </c>
      <c r="M86" s="13"/>
      <c r="N86" s="13"/>
      <c r="O86" s="13"/>
    </row>
    <row r="87" spans="1:15" ht="16" x14ac:dyDescent="0.2">
      <c r="A87" s="14">
        <v>45159</v>
      </c>
      <c r="B87" s="13" t="s">
        <v>297</v>
      </c>
      <c r="C87" s="13">
        <v>32.340130000000002</v>
      </c>
      <c r="D87" s="13">
        <v>-64.660150000000002</v>
      </c>
      <c r="E87" s="13"/>
      <c r="F87" s="13">
        <v>16</v>
      </c>
      <c r="G87" s="13" t="s">
        <v>570</v>
      </c>
      <c r="H87" s="13" t="s">
        <v>31</v>
      </c>
      <c r="I87" s="13">
        <v>16</v>
      </c>
      <c r="J87" s="13"/>
      <c r="K87" s="13">
        <v>948</v>
      </c>
      <c r="L87" s="13">
        <v>948</v>
      </c>
      <c r="M87" s="13"/>
      <c r="N87" s="13"/>
      <c r="O87" s="13"/>
    </row>
    <row r="88" spans="1:15" ht="16" x14ac:dyDescent="0.2">
      <c r="A88" s="14">
        <v>45159</v>
      </c>
      <c r="B88" s="13" t="s">
        <v>297</v>
      </c>
      <c r="C88" s="13">
        <v>32.340130000000002</v>
      </c>
      <c r="D88" s="13">
        <v>-64.660150000000002</v>
      </c>
      <c r="E88" s="13"/>
      <c r="F88" s="13">
        <v>16</v>
      </c>
      <c r="G88" s="13" t="s">
        <v>570</v>
      </c>
      <c r="H88" s="13" t="s">
        <v>31</v>
      </c>
      <c r="I88" s="13">
        <v>16</v>
      </c>
      <c r="J88" s="13"/>
      <c r="K88" s="13">
        <v>946</v>
      </c>
      <c r="L88" s="13">
        <v>946</v>
      </c>
      <c r="M88" s="13"/>
      <c r="N88" s="13"/>
      <c r="O88" s="13"/>
    </row>
    <row r="89" spans="1:15" ht="16" x14ac:dyDescent="0.2">
      <c r="A89" s="14">
        <v>45159</v>
      </c>
      <c r="B89" s="13" t="s">
        <v>297</v>
      </c>
      <c r="C89" s="13">
        <v>32.340130000000002</v>
      </c>
      <c r="D89" s="13">
        <v>-64.660150000000002</v>
      </c>
      <c r="E89" s="13"/>
      <c r="F89" s="13">
        <v>16</v>
      </c>
      <c r="G89" s="13" t="s">
        <v>570</v>
      </c>
      <c r="H89" s="13" t="s">
        <v>31</v>
      </c>
      <c r="I89" s="13">
        <v>16</v>
      </c>
      <c r="J89" s="13"/>
      <c r="K89" s="13">
        <v>990</v>
      </c>
      <c r="L89" s="13">
        <v>990</v>
      </c>
      <c r="M89" s="13"/>
      <c r="N89" s="13"/>
      <c r="O89" s="13"/>
    </row>
    <row r="90" spans="1:15" ht="16" x14ac:dyDescent="0.2">
      <c r="A90" s="14">
        <v>45159</v>
      </c>
      <c r="B90" s="13" t="s">
        <v>297</v>
      </c>
      <c r="C90" s="13">
        <v>32.340130000000002</v>
      </c>
      <c r="D90" s="13">
        <v>-64.660150000000002</v>
      </c>
      <c r="E90" s="13"/>
      <c r="F90" s="13">
        <v>16</v>
      </c>
      <c r="G90" s="13" t="s">
        <v>570</v>
      </c>
      <c r="H90" s="13" t="s">
        <v>31</v>
      </c>
      <c r="I90" s="13">
        <v>16</v>
      </c>
      <c r="J90" s="13"/>
      <c r="K90" s="13">
        <v>988</v>
      </c>
      <c r="L90" s="13">
        <v>988</v>
      </c>
      <c r="M90" s="13"/>
      <c r="N90" s="13"/>
      <c r="O90" s="13"/>
    </row>
    <row r="91" spans="1:15" ht="16" x14ac:dyDescent="0.2">
      <c r="A91" s="14">
        <v>45159</v>
      </c>
      <c r="B91" s="13" t="s">
        <v>297</v>
      </c>
      <c r="C91" s="13">
        <v>32.340130000000002</v>
      </c>
      <c r="D91" s="13">
        <v>-64.660150000000002</v>
      </c>
      <c r="E91" s="13"/>
      <c r="F91" s="13">
        <v>16</v>
      </c>
      <c r="G91" s="13" t="s">
        <v>570</v>
      </c>
      <c r="H91" s="13" t="s">
        <v>31</v>
      </c>
      <c r="I91" s="13">
        <v>17</v>
      </c>
      <c r="J91" s="13"/>
      <c r="K91" s="13">
        <v>967</v>
      </c>
      <c r="L91" s="13">
        <v>967</v>
      </c>
      <c r="M91" s="13"/>
      <c r="N91" s="13"/>
      <c r="O91" s="13"/>
    </row>
    <row r="92" spans="1:15" ht="16" x14ac:dyDescent="0.2">
      <c r="A92" s="14">
        <v>45159</v>
      </c>
      <c r="B92" s="13" t="s">
        <v>297</v>
      </c>
      <c r="C92" s="13">
        <v>32.340130000000002</v>
      </c>
      <c r="D92" s="13">
        <v>-64.660150000000002</v>
      </c>
      <c r="E92" s="13"/>
      <c r="F92" s="13">
        <v>16</v>
      </c>
      <c r="G92" s="13" t="s">
        <v>570</v>
      </c>
      <c r="H92" s="13" t="s">
        <v>31</v>
      </c>
      <c r="I92" s="13">
        <v>17</v>
      </c>
      <c r="J92" s="13"/>
      <c r="K92" s="13">
        <v>987</v>
      </c>
      <c r="L92" s="13">
        <v>987</v>
      </c>
      <c r="M92" s="13"/>
      <c r="N92" s="13"/>
      <c r="O92" s="13"/>
    </row>
    <row r="93" spans="1:15" ht="16" x14ac:dyDescent="0.2">
      <c r="A93" s="14">
        <v>45159</v>
      </c>
      <c r="B93" s="13" t="s">
        <v>297</v>
      </c>
      <c r="C93" s="13">
        <v>32.340130000000002</v>
      </c>
      <c r="D93" s="13">
        <v>-64.660150000000002</v>
      </c>
      <c r="E93" s="13"/>
      <c r="F93" s="13">
        <v>16</v>
      </c>
      <c r="G93" s="13" t="s">
        <v>570</v>
      </c>
      <c r="H93" s="13" t="s">
        <v>31</v>
      </c>
      <c r="I93" s="13">
        <v>17</v>
      </c>
      <c r="J93" s="13"/>
      <c r="K93" s="13">
        <v>963</v>
      </c>
      <c r="L93" s="13">
        <v>963</v>
      </c>
      <c r="M93" s="13"/>
      <c r="N93" s="13"/>
      <c r="O93" s="13"/>
    </row>
    <row r="94" spans="1:15" ht="16" x14ac:dyDescent="0.2">
      <c r="A94" s="14">
        <v>45159</v>
      </c>
      <c r="B94" s="13" t="s">
        <v>297</v>
      </c>
      <c r="C94" s="13">
        <v>32.340130000000002</v>
      </c>
      <c r="D94" s="13">
        <v>-64.660150000000002</v>
      </c>
      <c r="E94" s="13"/>
      <c r="F94" s="13">
        <v>16</v>
      </c>
      <c r="G94" s="13" t="s">
        <v>570</v>
      </c>
      <c r="H94" s="13" t="s">
        <v>31</v>
      </c>
      <c r="I94" s="13">
        <v>17</v>
      </c>
      <c r="J94" s="13"/>
      <c r="K94" s="13">
        <v>966</v>
      </c>
      <c r="L94" s="13">
        <v>966</v>
      </c>
      <c r="M94" s="13"/>
      <c r="N94" s="13"/>
      <c r="O94" s="13"/>
    </row>
    <row r="95" spans="1:15" ht="16" x14ac:dyDescent="0.2">
      <c r="A95" s="14">
        <v>45159</v>
      </c>
      <c r="B95" s="13" t="s">
        <v>297</v>
      </c>
      <c r="C95" s="13">
        <v>32.340130000000002</v>
      </c>
      <c r="D95" s="13">
        <v>-64.660150000000002</v>
      </c>
      <c r="E95" s="13"/>
      <c r="F95" s="13">
        <v>16</v>
      </c>
      <c r="G95" s="13" t="s">
        <v>570</v>
      </c>
      <c r="H95" s="13" t="s">
        <v>31</v>
      </c>
      <c r="I95" s="13">
        <v>18</v>
      </c>
      <c r="J95" s="13"/>
      <c r="K95" s="13">
        <v>986</v>
      </c>
      <c r="L95" s="13">
        <v>986</v>
      </c>
      <c r="M95" s="13"/>
      <c r="N95" s="13"/>
      <c r="O95" s="13"/>
    </row>
    <row r="96" spans="1:15" ht="16" x14ac:dyDescent="0.2">
      <c r="A96" s="14">
        <v>45159</v>
      </c>
      <c r="B96" s="13" t="s">
        <v>297</v>
      </c>
      <c r="C96" s="13">
        <v>32.340130000000002</v>
      </c>
      <c r="D96" s="13">
        <v>-64.660150000000002</v>
      </c>
      <c r="E96" s="13"/>
      <c r="F96" s="13">
        <v>17</v>
      </c>
      <c r="G96" s="13" t="s">
        <v>570</v>
      </c>
      <c r="H96" s="13" t="s">
        <v>31</v>
      </c>
      <c r="I96" s="13">
        <v>17</v>
      </c>
      <c r="J96" s="13"/>
      <c r="K96" s="13">
        <v>932</v>
      </c>
      <c r="L96" s="13">
        <v>932</v>
      </c>
      <c r="M96" s="13"/>
      <c r="N96" s="13"/>
      <c r="O96" s="13"/>
    </row>
    <row r="97" spans="1:15" ht="16" x14ac:dyDescent="0.2">
      <c r="A97" s="14">
        <v>45159</v>
      </c>
      <c r="B97" s="13" t="s">
        <v>297</v>
      </c>
      <c r="C97" s="13">
        <v>32.340130000000002</v>
      </c>
      <c r="D97" s="13">
        <v>-64.660150000000002</v>
      </c>
      <c r="E97" s="13"/>
      <c r="F97" s="13">
        <v>17</v>
      </c>
      <c r="G97" s="13" t="s">
        <v>570</v>
      </c>
      <c r="H97" s="13" t="s">
        <v>31</v>
      </c>
      <c r="I97" s="13">
        <v>17</v>
      </c>
      <c r="J97" s="13"/>
      <c r="K97" s="13">
        <v>933</v>
      </c>
      <c r="L97" s="13">
        <v>933</v>
      </c>
      <c r="M97" s="13"/>
      <c r="N97" s="13"/>
      <c r="O97" s="13"/>
    </row>
    <row r="98" spans="1:15" ht="16" x14ac:dyDescent="0.2">
      <c r="A98" s="14">
        <v>45159</v>
      </c>
      <c r="B98" s="13" t="s">
        <v>297</v>
      </c>
      <c r="C98" s="13">
        <v>32.340130000000002</v>
      </c>
      <c r="D98" s="13">
        <v>-64.660150000000002</v>
      </c>
      <c r="E98" s="13"/>
      <c r="F98" s="13">
        <v>17</v>
      </c>
      <c r="G98" s="13" t="s">
        <v>570</v>
      </c>
      <c r="H98" s="13" t="s">
        <v>31</v>
      </c>
      <c r="I98" s="13">
        <v>17</v>
      </c>
      <c r="J98" s="13"/>
      <c r="K98" s="13">
        <v>936</v>
      </c>
      <c r="L98" s="13">
        <v>936</v>
      </c>
      <c r="M98" s="13"/>
      <c r="N98" s="13"/>
      <c r="O98" s="13"/>
    </row>
    <row r="99" spans="1:15" ht="16" x14ac:dyDescent="0.2">
      <c r="A99" s="14">
        <v>45159</v>
      </c>
      <c r="B99" s="13" t="s">
        <v>297</v>
      </c>
      <c r="C99" s="13">
        <v>32.340130000000002</v>
      </c>
      <c r="D99" s="13">
        <v>-64.660150000000002</v>
      </c>
      <c r="E99" s="13"/>
      <c r="F99" s="13">
        <v>17</v>
      </c>
      <c r="G99" s="13" t="s">
        <v>570</v>
      </c>
      <c r="H99" s="13" t="s">
        <v>31</v>
      </c>
      <c r="I99" s="13">
        <v>17</v>
      </c>
      <c r="J99" s="13"/>
      <c r="K99" s="13">
        <v>953</v>
      </c>
      <c r="L99" s="13">
        <v>953</v>
      </c>
      <c r="M99" s="13"/>
      <c r="N99" s="13"/>
      <c r="O99" s="13"/>
    </row>
    <row r="100" spans="1:15" ht="16" x14ac:dyDescent="0.2">
      <c r="A100" s="14">
        <v>45159</v>
      </c>
      <c r="B100" s="13" t="s">
        <v>297</v>
      </c>
      <c r="C100" s="13">
        <v>32.340130000000002</v>
      </c>
      <c r="D100" s="13">
        <v>-64.660150000000002</v>
      </c>
      <c r="E100" s="13"/>
      <c r="F100" s="13">
        <v>17</v>
      </c>
      <c r="G100" s="13" t="s">
        <v>570</v>
      </c>
      <c r="H100" s="13" t="s">
        <v>31</v>
      </c>
      <c r="I100" s="13">
        <v>17</v>
      </c>
      <c r="J100" s="13"/>
      <c r="K100" s="13">
        <v>952</v>
      </c>
      <c r="L100" s="13">
        <v>952</v>
      </c>
      <c r="M100" s="13"/>
      <c r="N100" s="13"/>
      <c r="O100" s="13"/>
    </row>
    <row r="101" spans="1:15" ht="16" x14ac:dyDescent="0.2">
      <c r="A101" s="14">
        <v>45159</v>
      </c>
      <c r="B101" s="13" t="s">
        <v>297</v>
      </c>
      <c r="C101" s="13">
        <v>32.340130000000002</v>
      </c>
      <c r="D101" s="13">
        <v>-64.660150000000002</v>
      </c>
      <c r="E101" s="13"/>
      <c r="F101" s="13">
        <v>17</v>
      </c>
      <c r="G101" s="13" t="s">
        <v>570</v>
      </c>
      <c r="H101" s="13" t="s">
        <v>31</v>
      </c>
      <c r="I101" s="13">
        <v>17</v>
      </c>
      <c r="J101" s="13"/>
      <c r="K101" s="13">
        <v>951</v>
      </c>
      <c r="L101" s="13">
        <v>951</v>
      </c>
      <c r="M101" s="13"/>
      <c r="N101" s="13"/>
      <c r="O101" s="13"/>
    </row>
    <row r="102" spans="1:15" ht="16" x14ac:dyDescent="0.2">
      <c r="A102" s="14">
        <v>45159</v>
      </c>
      <c r="B102" s="13" t="s">
        <v>297</v>
      </c>
      <c r="C102" s="13">
        <v>32.340130000000002</v>
      </c>
      <c r="D102" s="13">
        <v>-64.660150000000002</v>
      </c>
      <c r="E102" s="13"/>
      <c r="F102" s="13">
        <v>17</v>
      </c>
      <c r="G102" s="13" t="s">
        <v>570</v>
      </c>
      <c r="H102" s="13" t="s">
        <v>31</v>
      </c>
      <c r="I102" s="13">
        <v>17</v>
      </c>
      <c r="J102" s="13"/>
      <c r="K102" s="13">
        <v>950</v>
      </c>
      <c r="L102" s="13">
        <v>950</v>
      </c>
      <c r="M102" s="13"/>
      <c r="N102" s="13"/>
      <c r="O102" s="13"/>
    </row>
    <row r="103" spans="1:15" ht="16" x14ac:dyDescent="0.2">
      <c r="A103" s="14">
        <v>45159</v>
      </c>
      <c r="B103" s="13" t="s">
        <v>297</v>
      </c>
      <c r="C103" s="13">
        <v>32.340130000000002</v>
      </c>
      <c r="D103" s="13">
        <v>-64.660150000000002</v>
      </c>
      <c r="E103" s="13"/>
      <c r="F103" s="13">
        <v>17</v>
      </c>
      <c r="G103" s="13" t="s">
        <v>570</v>
      </c>
      <c r="H103" s="13" t="s">
        <v>31</v>
      </c>
      <c r="I103" s="13">
        <v>17</v>
      </c>
      <c r="J103" s="13"/>
      <c r="K103" s="13">
        <v>949</v>
      </c>
      <c r="L103" s="13">
        <v>949</v>
      </c>
      <c r="M103" s="13"/>
      <c r="N103" s="13"/>
      <c r="O103" s="13"/>
    </row>
    <row r="104" spans="1:15" ht="16" x14ac:dyDescent="0.2">
      <c r="A104" s="14">
        <v>45159</v>
      </c>
      <c r="B104" s="13" t="s">
        <v>297</v>
      </c>
      <c r="C104" s="13">
        <v>32.340130000000002</v>
      </c>
      <c r="D104" s="13">
        <v>-64.660150000000002</v>
      </c>
      <c r="E104" s="13"/>
      <c r="F104" s="13">
        <v>17</v>
      </c>
      <c r="G104" s="13" t="s">
        <v>570</v>
      </c>
      <c r="H104" s="13" t="s">
        <v>31</v>
      </c>
      <c r="I104" s="13">
        <v>17</v>
      </c>
      <c r="J104" s="13"/>
      <c r="K104" s="13">
        <v>947</v>
      </c>
      <c r="L104" s="13">
        <v>947</v>
      </c>
      <c r="M104" s="13"/>
      <c r="N104" s="13"/>
      <c r="O104" s="13"/>
    </row>
    <row r="105" spans="1:15" ht="16" x14ac:dyDescent="0.2">
      <c r="A105" s="14">
        <v>45159</v>
      </c>
      <c r="B105" s="13" t="s">
        <v>297</v>
      </c>
      <c r="C105" s="13">
        <v>32.340130000000002</v>
      </c>
      <c r="D105" s="13">
        <v>-64.660150000000002</v>
      </c>
      <c r="E105" s="13"/>
      <c r="F105" s="13">
        <v>17</v>
      </c>
      <c r="G105" s="13" t="s">
        <v>570</v>
      </c>
      <c r="H105" s="13" t="s">
        <v>31</v>
      </c>
      <c r="I105" s="13">
        <v>17</v>
      </c>
      <c r="J105" s="13"/>
      <c r="K105" s="13">
        <v>939</v>
      </c>
      <c r="L105" s="13">
        <v>939</v>
      </c>
      <c r="M105" s="13"/>
      <c r="N105" s="13"/>
      <c r="O105" s="13"/>
    </row>
    <row r="106" spans="1:15" ht="16" x14ac:dyDescent="0.2">
      <c r="A106" s="14">
        <v>45159</v>
      </c>
      <c r="B106" s="13" t="s">
        <v>297</v>
      </c>
      <c r="C106" s="13">
        <v>32.340130000000002</v>
      </c>
      <c r="D106" s="13">
        <v>-64.660150000000002</v>
      </c>
      <c r="E106" s="13"/>
      <c r="F106" s="13">
        <v>17</v>
      </c>
      <c r="G106" s="13" t="s">
        <v>570</v>
      </c>
      <c r="H106" s="13" t="s">
        <v>31</v>
      </c>
      <c r="I106" s="13">
        <v>17</v>
      </c>
      <c r="J106" s="13"/>
      <c r="K106" s="13">
        <v>940</v>
      </c>
      <c r="L106" s="13">
        <v>940</v>
      </c>
      <c r="M106" s="13"/>
      <c r="N106" s="13"/>
      <c r="O106" s="13"/>
    </row>
    <row r="107" spans="1:15" ht="16" x14ac:dyDescent="0.2">
      <c r="A107" s="14">
        <v>45159</v>
      </c>
      <c r="B107" s="13" t="s">
        <v>297</v>
      </c>
      <c r="C107" s="13">
        <v>32.340130000000002</v>
      </c>
      <c r="D107" s="13">
        <v>-64.660150000000002</v>
      </c>
      <c r="E107" s="13"/>
      <c r="F107" s="13">
        <v>17</v>
      </c>
      <c r="G107" s="13" t="s">
        <v>570</v>
      </c>
      <c r="H107" s="13" t="s">
        <v>31</v>
      </c>
      <c r="I107" s="13">
        <v>17</v>
      </c>
      <c r="J107" s="13"/>
      <c r="K107" s="13">
        <v>945</v>
      </c>
      <c r="L107" s="13">
        <v>945</v>
      </c>
      <c r="M107" s="13"/>
      <c r="N107" s="13"/>
      <c r="O107" s="13"/>
    </row>
    <row r="108" spans="1:15" ht="16" x14ac:dyDescent="0.2">
      <c r="A108" s="14">
        <v>45159</v>
      </c>
      <c r="B108" s="13" t="s">
        <v>297</v>
      </c>
      <c r="C108" s="13">
        <v>32.340130000000002</v>
      </c>
      <c r="D108" s="13">
        <v>-64.660150000000002</v>
      </c>
      <c r="E108" s="13"/>
      <c r="F108" s="13">
        <v>17</v>
      </c>
      <c r="G108" s="13" t="s">
        <v>570</v>
      </c>
      <c r="H108" s="13" t="s">
        <v>31</v>
      </c>
      <c r="I108" s="13">
        <v>17</v>
      </c>
      <c r="J108" s="13"/>
      <c r="K108" s="13">
        <v>944</v>
      </c>
      <c r="L108" s="13">
        <v>944</v>
      </c>
      <c r="M108" s="13"/>
      <c r="N108" s="13"/>
      <c r="O108" s="13"/>
    </row>
    <row r="109" spans="1:15" ht="16" x14ac:dyDescent="0.2">
      <c r="A109" s="14">
        <v>45159</v>
      </c>
      <c r="B109" s="13" t="s">
        <v>297</v>
      </c>
      <c r="C109" s="13">
        <v>32.340130000000002</v>
      </c>
      <c r="D109" s="13">
        <v>-64.660150000000002</v>
      </c>
      <c r="E109" s="13"/>
      <c r="F109" s="13">
        <v>17</v>
      </c>
      <c r="G109" s="13" t="s">
        <v>570</v>
      </c>
      <c r="H109" s="13" t="s">
        <v>31</v>
      </c>
      <c r="I109" s="13">
        <v>17</v>
      </c>
      <c r="J109" s="13"/>
      <c r="K109" s="13">
        <v>941</v>
      </c>
      <c r="L109" s="13">
        <v>941</v>
      </c>
      <c r="M109" s="13"/>
      <c r="N109" s="13"/>
      <c r="O109" s="13"/>
    </row>
    <row r="110" spans="1:15" ht="16" x14ac:dyDescent="0.2">
      <c r="A110" s="14">
        <v>45159</v>
      </c>
      <c r="B110" s="13" t="s">
        <v>297</v>
      </c>
      <c r="C110" s="13">
        <v>32.340130000000002</v>
      </c>
      <c r="D110" s="13">
        <v>-64.660150000000002</v>
      </c>
      <c r="E110" s="13"/>
      <c r="F110" s="13">
        <v>17</v>
      </c>
      <c r="G110" s="13" t="s">
        <v>570</v>
      </c>
      <c r="H110" s="13" t="s">
        <v>31</v>
      </c>
      <c r="I110" s="13">
        <v>17</v>
      </c>
      <c r="J110" s="13"/>
      <c r="K110" s="13">
        <v>942</v>
      </c>
      <c r="L110" s="13">
        <v>942</v>
      </c>
      <c r="M110" s="13"/>
      <c r="N110" s="13"/>
      <c r="O110" s="13"/>
    </row>
    <row r="111" spans="1:15" ht="16" x14ac:dyDescent="0.2">
      <c r="A111" s="14">
        <v>45159</v>
      </c>
      <c r="B111" s="13" t="s">
        <v>297</v>
      </c>
      <c r="C111" s="13">
        <v>32.340130000000002</v>
      </c>
      <c r="D111" s="13">
        <v>-64.660150000000002</v>
      </c>
      <c r="E111" s="13"/>
      <c r="F111" s="13">
        <v>17</v>
      </c>
      <c r="G111" s="13" t="s">
        <v>570</v>
      </c>
      <c r="H111" s="13" t="s">
        <v>31</v>
      </c>
      <c r="I111" s="13">
        <v>17</v>
      </c>
      <c r="J111" s="13"/>
      <c r="K111" s="13">
        <v>943</v>
      </c>
      <c r="L111" s="13">
        <v>943</v>
      </c>
      <c r="M111" s="13"/>
      <c r="N111" s="13"/>
      <c r="O111" s="13"/>
    </row>
    <row r="112" spans="1:15" ht="16" x14ac:dyDescent="0.2">
      <c r="A112" s="14">
        <v>45159</v>
      </c>
      <c r="B112" s="13" t="s">
        <v>297</v>
      </c>
      <c r="C112" s="13">
        <v>32.340130000000002</v>
      </c>
      <c r="D112" s="13">
        <v>-64.660150000000002</v>
      </c>
      <c r="E112" s="13"/>
      <c r="F112" s="13">
        <v>17</v>
      </c>
      <c r="G112" s="13" t="s">
        <v>570</v>
      </c>
      <c r="H112" s="13" t="s">
        <v>31</v>
      </c>
      <c r="I112" s="13">
        <v>18</v>
      </c>
      <c r="J112" s="13"/>
      <c r="K112" s="13">
        <v>961</v>
      </c>
      <c r="L112" s="13">
        <v>961</v>
      </c>
      <c r="M112" s="13"/>
      <c r="N112" s="13"/>
      <c r="O112" s="13"/>
    </row>
    <row r="113" spans="1:15" ht="16" x14ac:dyDescent="0.2">
      <c r="A113" s="14">
        <v>45159</v>
      </c>
      <c r="B113" s="13" t="s">
        <v>297</v>
      </c>
      <c r="C113" s="13">
        <v>32.340130000000002</v>
      </c>
      <c r="D113" s="13">
        <v>-64.660150000000002</v>
      </c>
      <c r="E113" s="13"/>
      <c r="F113" s="13">
        <v>17</v>
      </c>
      <c r="G113" s="13" t="s">
        <v>570</v>
      </c>
      <c r="H113" s="13" t="s">
        <v>31</v>
      </c>
      <c r="I113" s="13">
        <v>18</v>
      </c>
      <c r="J113" s="13"/>
      <c r="K113" s="13">
        <v>965</v>
      </c>
      <c r="L113" s="13">
        <v>965</v>
      </c>
      <c r="M113" s="13"/>
      <c r="N113" s="13"/>
      <c r="O113" s="13"/>
    </row>
    <row r="114" spans="1:15" ht="16" x14ac:dyDescent="0.2">
      <c r="A114" s="14">
        <v>45159</v>
      </c>
      <c r="B114" s="13" t="s">
        <v>297</v>
      </c>
      <c r="C114" s="13">
        <v>32.340130000000002</v>
      </c>
      <c r="D114" s="13">
        <v>-64.660150000000002</v>
      </c>
      <c r="E114" s="13"/>
      <c r="F114" s="13">
        <v>17</v>
      </c>
      <c r="G114" s="13" t="s">
        <v>570</v>
      </c>
      <c r="H114" s="13" t="s">
        <v>31</v>
      </c>
      <c r="I114" s="13">
        <v>18</v>
      </c>
      <c r="J114" s="13"/>
      <c r="K114" s="13">
        <v>962</v>
      </c>
      <c r="L114" s="13">
        <v>962</v>
      </c>
      <c r="M114" s="13"/>
      <c r="N114" s="13"/>
      <c r="O114" s="13"/>
    </row>
    <row r="115" spans="1:15" ht="16" x14ac:dyDescent="0.2">
      <c r="A115" s="14">
        <v>45159</v>
      </c>
      <c r="B115" s="13" t="s">
        <v>297</v>
      </c>
      <c r="C115" s="13">
        <v>32.340130000000002</v>
      </c>
      <c r="D115" s="13">
        <v>-64.660150000000002</v>
      </c>
      <c r="E115" s="13"/>
      <c r="F115" s="13">
        <v>17</v>
      </c>
      <c r="G115" s="13" t="s">
        <v>570</v>
      </c>
      <c r="H115" s="13" t="s">
        <v>31</v>
      </c>
      <c r="I115" s="13">
        <v>18</v>
      </c>
      <c r="J115" s="13"/>
      <c r="K115" s="13">
        <v>964</v>
      </c>
      <c r="L115" s="13">
        <v>964</v>
      </c>
      <c r="M115" s="13"/>
      <c r="N115" s="13"/>
      <c r="O115" s="13"/>
    </row>
    <row r="116" spans="1:15" ht="16" x14ac:dyDescent="0.2">
      <c r="A116" s="14">
        <v>45159</v>
      </c>
      <c r="B116" s="13" t="s">
        <v>297</v>
      </c>
      <c r="C116" s="13">
        <v>32.340130000000002</v>
      </c>
      <c r="D116" s="13">
        <v>-64.660150000000002</v>
      </c>
      <c r="E116" s="13"/>
      <c r="F116" s="13">
        <v>17</v>
      </c>
      <c r="G116" s="13" t="s">
        <v>570</v>
      </c>
      <c r="H116" s="13" t="s">
        <v>31</v>
      </c>
      <c r="I116" s="13">
        <v>17</v>
      </c>
      <c r="J116" s="13"/>
      <c r="K116" s="13">
        <v>989</v>
      </c>
      <c r="L116" s="13">
        <v>989</v>
      </c>
      <c r="M116" s="13"/>
      <c r="N116" s="13"/>
      <c r="O116" s="13"/>
    </row>
    <row r="117" spans="1:15" ht="16" x14ac:dyDescent="0.2">
      <c r="A117" s="14">
        <v>45159</v>
      </c>
      <c r="B117" s="13" t="s">
        <v>297</v>
      </c>
      <c r="C117" s="13">
        <v>32.340130000000002</v>
      </c>
      <c r="D117" s="13">
        <v>-64.660150000000002</v>
      </c>
      <c r="E117" s="13"/>
      <c r="F117" s="13">
        <v>30</v>
      </c>
      <c r="G117" s="13" t="s">
        <v>570</v>
      </c>
      <c r="H117" s="13" t="s">
        <v>31</v>
      </c>
      <c r="I117" s="13">
        <v>28</v>
      </c>
      <c r="J117" s="13"/>
      <c r="K117" s="13">
        <v>985</v>
      </c>
      <c r="L117" s="13">
        <v>985</v>
      </c>
      <c r="M117" s="13"/>
      <c r="N117" s="13"/>
      <c r="O117" s="13"/>
    </row>
    <row r="118" spans="1:15" ht="16" x14ac:dyDescent="0.2">
      <c r="A118" s="14">
        <v>45159</v>
      </c>
      <c r="B118" s="13" t="s">
        <v>297</v>
      </c>
      <c r="C118" s="13">
        <v>32.340130000000002</v>
      </c>
      <c r="D118" s="13">
        <v>-64.660150000000002</v>
      </c>
      <c r="E118" s="13"/>
      <c r="F118" s="13">
        <v>15</v>
      </c>
      <c r="G118" s="13" t="s">
        <v>600</v>
      </c>
      <c r="H118" s="13" t="s">
        <v>71</v>
      </c>
      <c r="I118" s="13">
        <v>18</v>
      </c>
      <c r="J118" s="13"/>
      <c r="K118" s="13">
        <v>937</v>
      </c>
      <c r="L118" s="13">
        <v>937</v>
      </c>
      <c r="M118" s="13"/>
      <c r="N118" s="13"/>
      <c r="O118" s="13"/>
    </row>
    <row r="119" spans="1:15" ht="16" x14ac:dyDescent="0.2">
      <c r="A119" s="14">
        <v>45159</v>
      </c>
      <c r="B119" s="13" t="s">
        <v>297</v>
      </c>
      <c r="C119" s="13">
        <v>32.340130000000002</v>
      </c>
      <c r="D119" s="13">
        <v>-64.660150000000002</v>
      </c>
      <c r="E119" s="13"/>
      <c r="F119" s="13">
        <v>15</v>
      </c>
      <c r="G119" s="13" t="s">
        <v>573</v>
      </c>
      <c r="H119" s="13" t="s">
        <v>40</v>
      </c>
      <c r="I119" s="13">
        <v>16</v>
      </c>
      <c r="J119" s="13"/>
      <c r="K119" s="13">
        <v>993</v>
      </c>
      <c r="L119" s="13">
        <v>993</v>
      </c>
      <c r="M119" s="13"/>
      <c r="N119" s="13"/>
      <c r="O119" s="13"/>
    </row>
    <row r="120" spans="1:15" ht="16" x14ac:dyDescent="0.2">
      <c r="A120" s="14">
        <v>45159</v>
      </c>
      <c r="B120" s="13" t="s">
        <v>297</v>
      </c>
      <c r="C120" s="13">
        <v>32.340130000000002</v>
      </c>
      <c r="D120" s="13">
        <v>-64.660150000000002</v>
      </c>
      <c r="E120" s="13"/>
      <c r="F120" s="13">
        <v>26</v>
      </c>
      <c r="G120" s="13" t="s">
        <v>573</v>
      </c>
      <c r="H120" s="13" t="s">
        <v>40</v>
      </c>
      <c r="I120" s="13">
        <v>25</v>
      </c>
      <c r="J120" s="13"/>
      <c r="K120" s="13">
        <v>927</v>
      </c>
      <c r="L120" s="13">
        <v>927</v>
      </c>
      <c r="M120" s="13"/>
      <c r="N120" s="13"/>
      <c r="O120" s="13"/>
    </row>
    <row r="121" spans="1:15" ht="16" x14ac:dyDescent="0.2">
      <c r="A121" s="14">
        <v>45159</v>
      </c>
      <c r="B121" s="13" t="s">
        <v>297</v>
      </c>
      <c r="C121" s="13">
        <v>32.340130000000002</v>
      </c>
      <c r="D121" s="13">
        <v>-64.660150000000002</v>
      </c>
      <c r="E121" s="13"/>
      <c r="F121" s="13">
        <v>17</v>
      </c>
      <c r="G121" s="13" t="s">
        <v>573</v>
      </c>
      <c r="H121" s="13" t="s">
        <v>40</v>
      </c>
      <c r="I121" s="13">
        <v>17</v>
      </c>
      <c r="J121" s="13"/>
      <c r="K121" s="13">
        <v>1008</v>
      </c>
      <c r="L121" s="13">
        <v>1008</v>
      </c>
      <c r="M121" s="13"/>
      <c r="N121" s="13"/>
      <c r="O121" s="13"/>
    </row>
    <row r="122" spans="1:15" ht="16" x14ac:dyDescent="0.2">
      <c r="A122" s="14">
        <v>45159</v>
      </c>
      <c r="B122" s="13" t="s">
        <v>297</v>
      </c>
      <c r="C122" s="13">
        <v>32.340130000000002</v>
      </c>
      <c r="D122" s="13">
        <v>-64.660150000000002</v>
      </c>
      <c r="E122" s="13"/>
      <c r="F122" s="13">
        <v>26</v>
      </c>
      <c r="G122" s="13" t="s">
        <v>573</v>
      </c>
      <c r="H122" s="13" t="s">
        <v>40</v>
      </c>
      <c r="I122" s="13">
        <v>26</v>
      </c>
      <c r="J122" s="13"/>
      <c r="K122" s="13">
        <v>923</v>
      </c>
      <c r="L122" s="13">
        <v>923</v>
      </c>
      <c r="M122" s="13"/>
      <c r="N122" s="13"/>
      <c r="O122" s="13"/>
    </row>
    <row r="123" spans="1:15" ht="16" x14ac:dyDescent="0.2">
      <c r="A123" s="14">
        <v>45159</v>
      </c>
      <c r="B123" s="13" t="s">
        <v>297</v>
      </c>
      <c r="C123" s="13">
        <v>32.340130000000002</v>
      </c>
      <c r="D123" s="13">
        <v>-64.660150000000002</v>
      </c>
      <c r="E123" s="13"/>
      <c r="F123" s="13">
        <v>6</v>
      </c>
      <c r="G123" s="16" t="s">
        <v>574</v>
      </c>
      <c r="H123" s="13" t="s">
        <v>575</v>
      </c>
      <c r="I123" s="13">
        <v>10</v>
      </c>
      <c r="J123" s="13"/>
      <c r="K123" s="13">
        <v>1015</v>
      </c>
      <c r="L123" s="13">
        <v>1015</v>
      </c>
      <c r="M123" s="13"/>
      <c r="N123" s="13"/>
      <c r="O123" s="13"/>
    </row>
    <row r="124" spans="1:15" ht="16" x14ac:dyDescent="0.2">
      <c r="A124" s="14">
        <v>45159</v>
      </c>
      <c r="B124" s="13" t="s">
        <v>297</v>
      </c>
      <c r="C124" s="13">
        <v>32.340130000000002</v>
      </c>
      <c r="D124" s="13">
        <v>-64.660150000000002</v>
      </c>
      <c r="E124" s="13"/>
      <c r="F124" s="13">
        <v>18</v>
      </c>
      <c r="G124" s="16" t="s">
        <v>574</v>
      </c>
      <c r="H124" s="13" t="s">
        <v>575</v>
      </c>
      <c r="I124" s="13">
        <v>18</v>
      </c>
      <c r="J124" s="13"/>
      <c r="K124" s="13">
        <v>991</v>
      </c>
      <c r="L124" s="13">
        <v>991</v>
      </c>
      <c r="M124" s="13"/>
      <c r="N124" s="13" t="s">
        <v>603</v>
      </c>
      <c r="O124" s="13"/>
    </row>
    <row r="125" spans="1:15" ht="16" x14ac:dyDescent="0.2">
      <c r="A125" s="14">
        <v>45159</v>
      </c>
      <c r="B125" s="13" t="s">
        <v>297</v>
      </c>
      <c r="C125" s="13">
        <v>32.340130000000002</v>
      </c>
      <c r="D125" s="13">
        <v>-64.660150000000002</v>
      </c>
      <c r="E125" s="13"/>
      <c r="F125" s="13">
        <v>18</v>
      </c>
      <c r="G125" s="16" t="s">
        <v>574</v>
      </c>
      <c r="H125" s="13" t="s">
        <v>575</v>
      </c>
      <c r="I125" s="13">
        <v>20</v>
      </c>
      <c r="J125" s="13"/>
      <c r="K125" s="13">
        <v>992</v>
      </c>
      <c r="L125" s="13">
        <v>992</v>
      </c>
      <c r="M125" s="13"/>
      <c r="N125" s="13"/>
      <c r="O125" s="13"/>
    </row>
    <row r="126" spans="1:15" ht="16" x14ac:dyDescent="0.2">
      <c r="A126" s="14">
        <v>45159</v>
      </c>
      <c r="B126" s="13" t="s">
        <v>297</v>
      </c>
      <c r="C126" s="13">
        <v>32.340130000000002</v>
      </c>
      <c r="D126" s="13">
        <v>-64.660150000000002</v>
      </c>
      <c r="E126" s="13"/>
      <c r="F126" s="13">
        <v>18</v>
      </c>
      <c r="G126" s="16" t="s">
        <v>574</v>
      </c>
      <c r="H126" s="13" t="s">
        <v>575</v>
      </c>
      <c r="I126" s="13">
        <v>21</v>
      </c>
      <c r="J126" s="13"/>
      <c r="K126" s="13">
        <v>1007</v>
      </c>
      <c r="L126" s="13">
        <v>1007</v>
      </c>
      <c r="M126" s="13"/>
      <c r="N126" s="13"/>
      <c r="O126" s="13"/>
    </row>
    <row r="127" spans="1:15" ht="16" x14ac:dyDescent="0.2">
      <c r="A127" s="14">
        <v>45159</v>
      </c>
      <c r="B127" s="13" t="s">
        <v>297</v>
      </c>
      <c r="C127" s="13">
        <v>32.340130000000002</v>
      </c>
      <c r="D127" s="13">
        <v>-64.660150000000002</v>
      </c>
      <c r="E127" s="13"/>
      <c r="F127" s="13">
        <v>18</v>
      </c>
      <c r="G127" s="16" t="s">
        <v>574</v>
      </c>
      <c r="H127" s="13" t="s">
        <v>575</v>
      </c>
      <c r="I127" s="13">
        <v>20</v>
      </c>
      <c r="J127" s="13"/>
      <c r="K127" s="13">
        <v>1009</v>
      </c>
      <c r="L127" s="13">
        <v>1009</v>
      </c>
      <c r="M127" s="13"/>
      <c r="N127" s="13"/>
      <c r="O127" s="13"/>
    </row>
    <row r="128" spans="1:15" ht="16" x14ac:dyDescent="0.2">
      <c r="A128" s="14">
        <v>45159</v>
      </c>
      <c r="B128" s="13" t="s">
        <v>297</v>
      </c>
      <c r="C128" s="13">
        <v>32.340130000000002</v>
      </c>
      <c r="D128" s="13">
        <v>-64.660150000000002</v>
      </c>
      <c r="E128" s="13"/>
      <c r="F128" s="13">
        <v>18</v>
      </c>
      <c r="G128" s="16" t="s">
        <v>574</v>
      </c>
      <c r="H128" s="13" t="s">
        <v>575</v>
      </c>
      <c r="I128" s="13">
        <v>16</v>
      </c>
      <c r="J128" s="13"/>
      <c r="K128" s="13">
        <v>1010</v>
      </c>
      <c r="L128" s="13">
        <v>1010</v>
      </c>
      <c r="M128" s="13"/>
      <c r="N128" s="13"/>
      <c r="O128" s="13"/>
    </row>
    <row r="129" spans="1:15" ht="16" x14ac:dyDescent="0.2">
      <c r="A129" s="14">
        <v>45159</v>
      </c>
      <c r="B129" s="13" t="s">
        <v>297</v>
      </c>
      <c r="C129" s="13">
        <v>32.340130000000002</v>
      </c>
      <c r="D129" s="13">
        <v>-64.660150000000002</v>
      </c>
      <c r="E129" s="13"/>
      <c r="F129" s="13">
        <v>18</v>
      </c>
      <c r="G129" s="16" t="s">
        <v>574</v>
      </c>
      <c r="H129" s="13" t="s">
        <v>575</v>
      </c>
      <c r="I129" s="13">
        <v>18</v>
      </c>
      <c r="J129" s="13"/>
      <c r="K129" s="13">
        <v>1011</v>
      </c>
      <c r="L129" s="13">
        <v>1011</v>
      </c>
      <c r="M129" s="13"/>
      <c r="N129" s="13"/>
      <c r="O129" s="13"/>
    </row>
    <row r="130" spans="1:15" ht="16" x14ac:dyDescent="0.2">
      <c r="A130" s="14">
        <v>45159</v>
      </c>
      <c r="B130" s="13" t="s">
        <v>297</v>
      </c>
      <c r="C130" s="13">
        <v>32.340130000000002</v>
      </c>
      <c r="D130" s="13">
        <v>-64.660150000000002</v>
      </c>
      <c r="E130" s="13"/>
      <c r="F130" s="13">
        <v>18</v>
      </c>
      <c r="G130" s="16" t="s">
        <v>574</v>
      </c>
      <c r="H130" s="13" t="s">
        <v>575</v>
      </c>
      <c r="I130" s="13">
        <v>17</v>
      </c>
      <c r="J130" s="13"/>
      <c r="K130" s="13">
        <v>1012</v>
      </c>
      <c r="L130" s="13">
        <v>1012</v>
      </c>
      <c r="M130" s="13"/>
      <c r="N130" s="13"/>
      <c r="O130" s="13"/>
    </row>
    <row r="131" spans="1:15" ht="16" x14ac:dyDescent="0.2">
      <c r="A131" s="14">
        <v>45159</v>
      </c>
      <c r="B131" s="13" t="s">
        <v>297</v>
      </c>
      <c r="C131" s="13">
        <v>32.340130000000002</v>
      </c>
      <c r="D131" s="13">
        <v>-64.660150000000002</v>
      </c>
      <c r="E131" s="13"/>
      <c r="F131" s="13">
        <v>18</v>
      </c>
      <c r="G131" s="16" t="s">
        <v>574</v>
      </c>
      <c r="H131" s="13" t="s">
        <v>575</v>
      </c>
      <c r="I131" s="13">
        <v>21</v>
      </c>
      <c r="J131" s="13"/>
      <c r="K131" s="13">
        <v>1013</v>
      </c>
      <c r="L131" s="13">
        <v>1013</v>
      </c>
      <c r="M131" s="13"/>
      <c r="N131" s="13"/>
      <c r="O131" s="13"/>
    </row>
    <row r="132" spans="1:15" ht="16" x14ac:dyDescent="0.2">
      <c r="A132" s="14">
        <v>45159</v>
      </c>
      <c r="B132" s="13" t="s">
        <v>297</v>
      </c>
      <c r="C132" s="13">
        <v>32.340130000000002</v>
      </c>
      <c r="D132" s="13">
        <v>-64.660150000000002</v>
      </c>
      <c r="E132" s="13"/>
      <c r="F132" s="13">
        <v>18</v>
      </c>
      <c r="G132" s="16" t="s">
        <v>574</v>
      </c>
      <c r="H132" s="13" t="s">
        <v>575</v>
      </c>
      <c r="I132" s="13">
        <v>12</v>
      </c>
      <c r="J132" s="13"/>
      <c r="K132" s="13">
        <v>1014</v>
      </c>
      <c r="L132" s="13">
        <v>1014</v>
      </c>
      <c r="M132" s="13"/>
      <c r="N132" s="13"/>
      <c r="O132" s="13"/>
    </row>
    <row r="133" spans="1:15" ht="16" x14ac:dyDescent="0.2">
      <c r="A133" s="14">
        <v>45159</v>
      </c>
      <c r="B133" s="13" t="s">
        <v>297</v>
      </c>
      <c r="C133" s="13">
        <v>32.340130000000002</v>
      </c>
      <c r="D133" s="13">
        <v>-64.660150000000002</v>
      </c>
      <c r="E133" s="13"/>
      <c r="F133" s="13">
        <v>18</v>
      </c>
      <c r="G133" s="16" t="s">
        <v>574</v>
      </c>
      <c r="H133" s="13" t="s">
        <v>575</v>
      </c>
      <c r="I133" s="13">
        <v>15</v>
      </c>
      <c r="J133" s="13"/>
      <c r="K133" s="13">
        <v>1016</v>
      </c>
      <c r="L133" s="13">
        <v>1016</v>
      </c>
      <c r="M133" s="13"/>
      <c r="N133" s="13"/>
      <c r="O133" s="13"/>
    </row>
    <row r="134" spans="1:15" ht="16" x14ac:dyDescent="0.2">
      <c r="A134" s="14">
        <v>45159</v>
      </c>
      <c r="B134" s="13" t="s">
        <v>297</v>
      </c>
      <c r="C134" s="13">
        <v>32.340130000000002</v>
      </c>
      <c r="D134" s="13">
        <v>-64.660150000000002</v>
      </c>
      <c r="E134" s="13"/>
      <c r="F134" s="13">
        <v>24</v>
      </c>
      <c r="G134" s="16" t="s">
        <v>574</v>
      </c>
      <c r="H134" s="13" t="s">
        <v>575</v>
      </c>
      <c r="I134" s="13">
        <v>25</v>
      </c>
      <c r="J134" s="13"/>
      <c r="K134" s="13">
        <v>924</v>
      </c>
      <c r="L134" s="13">
        <v>924</v>
      </c>
      <c r="M134" s="13"/>
      <c r="N134" s="13"/>
      <c r="O134" s="13"/>
    </row>
    <row r="135" spans="1:15" ht="16" x14ac:dyDescent="0.2">
      <c r="A135" s="14">
        <v>45159</v>
      </c>
      <c r="B135" s="13" t="s">
        <v>297</v>
      </c>
      <c r="C135" s="13">
        <v>32.340130000000002</v>
      </c>
      <c r="D135" s="13">
        <v>-64.660150000000002</v>
      </c>
      <c r="E135" s="13"/>
      <c r="F135" s="13">
        <v>24</v>
      </c>
      <c r="G135" s="16" t="s">
        <v>574</v>
      </c>
      <c r="H135" s="13" t="s">
        <v>575</v>
      </c>
      <c r="I135" s="13">
        <v>25</v>
      </c>
      <c r="J135" s="13"/>
      <c r="K135" s="13">
        <v>926</v>
      </c>
      <c r="L135" s="13">
        <v>926</v>
      </c>
      <c r="M135" s="13"/>
      <c r="N135" s="13"/>
      <c r="O135" s="13"/>
    </row>
    <row r="136" spans="1:15" ht="16" x14ac:dyDescent="0.2">
      <c r="A136" s="14">
        <v>45159</v>
      </c>
      <c r="B136" s="13" t="s">
        <v>297</v>
      </c>
      <c r="C136" s="13">
        <v>32.340130000000002</v>
      </c>
      <c r="D136" s="13">
        <v>-64.660150000000002</v>
      </c>
      <c r="E136" s="13"/>
      <c r="F136" s="13">
        <v>24</v>
      </c>
      <c r="G136" s="16" t="s">
        <v>574</v>
      </c>
      <c r="H136" s="13" t="s">
        <v>575</v>
      </c>
      <c r="I136" s="13">
        <v>24</v>
      </c>
      <c r="J136" s="13"/>
      <c r="K136" s="13">
        <v>928</v>
      </c>
      <c r="L136" s="13">
        <v>928</v>
      </c>
      <c r="M136" s="13"/>
      <c r="N136" s="13" t="s">
        <v>603</v>
      </c>
      <c r="O136" s="13"/>
    </row>
    <row r="137" spans="1:15" ht="16" x14ac:dyDescent="0.2">
      <c r="A137" s="14">
        <v>45159</v>
      </c>
      <c r="B137" s="13" t="s">
        <v>297</v>
      </c>
      <c r="C137" s="13">
        <v>32.340130000000002</v>
      </c>
      <c r="D137" s="13">
        <v>-64.660150000000002</v>
      </c>
      <c r="E137" s="13"/>
      <c r="F137" s="13">
        <v>24</v>
      </c>
      <c r="G137" s="16" t="s">
        <v>574</v>
      </c>
      <c r="H137" s="13" t="s">
        <v>575</v>
      </c>
      <c r="I137" s="13">
        <v>24</v>
      </c>
      <c r="J137" s="13"/>
      <c r="K137" s="13">
        <v>929</v>
      </c>
      <c r="L137" s="13">
        <v>929</v>
      </c>
      <c r="M137" s="13"/>
      <c r="N137" s="13"/>
      <c r="O137" s="13"/>
    </row>
    <row r="138" spans="1:15" ht="16" x14ac:dyDescent="0.2">
      <c r="A138" s="14">
        <v>45159</v>
      </c>
      <c r="B138" s="13" t="s">
        <v>297</v>
      </c>
      <c r="C138" s="13">
        <v>32.340130000000002</v>
      </c>
      <c r="D138" s="13">
        <v>-64.660150000000002</v>
      </c>
      <c r="E138" s="13"/>
      <c r="F138" s="13">
        <v>24</v>
      </c>
      <c r="G138" s="16" t="s">
        <v>574</v>
      </c>
      <c r="H138" s="13" t="s">
        <v>575</v>
      </c>
      <c r="I138" s="13">
        <v>24</v>
      </c>
      <c r="J138" s="13"/>
      <c r="K138" s="13">
        <v>930</v>
      </c>
      <c r="L138" s="13">
        <v>930</v>
      </c>
      <c r="M138" s="13"/>
      <c r="N138" s="13"/>
      <c r="O138" s="13"/>
    </row>
    <row r="139" spans="1:15" ht="16" x14ac:dyDescent="0.2">
      <c r="A139" s="14">
        <v>45159</v>
      </c>
      <c r="B139" s="13" t="s">
        <v>297</v>
      </c>
      <c r="C139" s="13">
        <v>32.340130000000002</v>
      </c>
      <c r="D139" s="13">
        <v>-64.660150000000002</v>
      </c>
      <c r="E139" s="13"/>
      <c r="F139" s="13">
        <v>24</v>
      </c>
      <c r="G139" s="16" t="s">
        <v>574</v>
      </c>
      <c r="H139" s="13" t="s">
        <v>575</v>
      </c>
      <c r="I139" s="13">
        <v>24</v>
      </c>
      <c r="J139" s="13"/>
      <c r="K139" s="13">
        <v>994</v>
      </c>
      <c r="L139" s="13">
        <v>994</v>
      </c>
      <c r="M139" s="13"/>
      <c r="N139" s="13"/>
      <c r="O139" s="13"/>
    </row>
    <row r="140" spans="1:15" ht="16" x14ac:dyDescent="0.2">
      <c r="A140" s="14">
        <v>45159</v>
      </c>
      <c r="B140" s="13" t="s">
        <v>297</v>
      </c>
      <c r="C140" s="13">
        <v>32.340130000000002</v>
      </c>
      <c r="D140" s="13">
        <v>-64.660150000000002</v>
      </c>
      <c r="E140" s="13"/>
      <c r="F140" s="13">
        <v>24</v>
      </c>
      <c r="G140" s="16" t="s">
        <v>574</v>
      </c>
      <c r="H140" s="13" t="s">
        <v>575</v>
      </c>
      <c r="I140" s="13">
        <v>24</v>
      </c>
      <c r="J140" s="13"/>
      <c r="K140" s="13">
        <v>995</v>
      </c>
      <c r="L140" s="13">
        <v>995</v>
      </c>
      <c r="M140" s="13"/>
      <c r="N140" s="13"/>
      <c r="O140" s="13"/>
    </row>
    <row r="141" spans="1:15" ht="16" x14ac:dyDescent="0.2">
      <c r="A141" s="14">
        <v>45159</v>
      </c>
      <c r="B141" s="13" t="s">
        <v>297</v>
      </c>
      <c r="C141" s="13">
        <v>32.340130000000002</v>
      </c>
      <c r="D141" s="13">
        <v>-64.660150000000002</v>
      </c>
      <c r="E141" s="13"/>
      <c r="F141" s="13">
        <v>24</v>
      </c>
      <c r="G141" s="16" t="s">
        <v>574</v>
      </c>
      <c r="H141" s="13" t="s">
        <v>575</v>
      </c>
      <c r="I141" s="13">
        <v>24</v>
      </c>
      <c r="J141" s="13"/>
      <c r="K141" s="13">
        <v>996</v>
      </c>
      <c r="L141" s="13">
        <v>996</v>
      </c>
      <c r="M141" s="13"/>
      <c r="N141" s="13"/>
      <c r="O141" s="13"/>
    </row>
    <row r="142" spans="1:15" ht="16" x14ac:dyDescent="0.2">
      <c r="A142" s="14">
        <v>45159</v>
      </c>
      <c r="B142" s="13" t="s">
        <v>297</v>
      </c>
      <c r="C142" s="13">
        <v>32.340130000000002</v>
      </c>
      <c r="D142" s="13">
        <v>-64.660150000000002</v>
      </c>
      <c r="E142" s="13"/>
      <c r="F142" s="13">
        <v>24</v>
      </c>
      <c r="G142" s="16" t="s">
        <v>574</v>
      </c>
      <c r="H142" s="13" t="s">
        <v>575</v>
      </c>
      <c r="I142" s="13">
        <v>25</v>
      </c>
      <c r="J142" s="13"/>
      <c r="K142" s="13">
        <v>1000</v>
      </c>
      <c r="L142" s="13">
        <v>1000</v>
      </c>
      <c r="M142" s="13"/>
      <c r="N142" s="13"/>
      <c r="O142" s="13"/>
    </row>
    <row r="143" spans="1:15" ht="16" x14ac:dyDescent="0.2">
      <c r="A143" s="14">
        <v>45159</v>
      </c>
      <c r="B143" s="13" t="s">
        <v>297</v>
      </c>
      <c r="C143" s="13">
        <v>32.340130000000002</v>
      </c>
      <c r="D143" s="13">
        <v>-64.660150000000002</v>
      </c>
      <c r="E143" s="13"/>
      <c r="F143" s="13">
        <v>24</v>
      </c>
      <c r="G143" s="16" t="s">
        <v>574</v>
      </c>
      <c r="H143" s="13" t="s">
        <v>575</v>
      </c>
      <c r="I143" s="13">
        <v>25</v>
      </c>
      <c r="J143" s="13"/>
      <c r="K143" s="13">
        <v>1001</v>
      </c>
      <c r="L143" s="13">
        <v>1001</v>
      </c>
      <c r="M143" s="13"/>
      <c r="N143" s="13"/>
      <c r="O143" s="13"/>
    </row>
    <row r="144" spans="1:15" ht="16" x14ac:dyDescent="0.2">
      <c r="A144" s="14">
        <v>45159</v>
      </c>
      <c r="B144" s="13" t="s">
        <v>297</v>
      </c>
      <c r="C144" s="13">
        <v>32.340130000000002</v>
      </c>
      <c r="D144" s="13">
        <v>-64.660150000000002</v>
      </c>
      <c r="E144" s="13"/>
      <c r="F144" s="13">
        <v>30</v>
      </c>
      <c r="G144" s="16" t="s">
        <v>574</v>
      </c>
      <c r="H144" s="13" t="s">
        <v>575</v>
      </c>
      <c r="I144" s="13">
        <v>29</v>
      </c>
      <c r="J144" s="13"/>
      <c r="K144" s="13">
        <v>921</v>
      </c>
      <c r="L144" s="13">
        <v>921</v>
      </c>
      <c r="M144" s="13"/>
      <c r="N144" s="13"/>
      <c r="O144" s="13"/>
    </row>
    <row r="145" spans="1:15" ht="16" x14ac:dyDescent="0.2">
      <c r="A145" s="14">
        <v>45159</v>
      </c>
      <c r="B145" s="13" t="s">
        <v>297</v>
      </c>
      <c r="C145" s="13">
        <v>32.340130000000002</v>
      </c>
      <c r="D145" s="13">
        <v>-64.660150000000002</v>
      </c>
      <c r="E145" s="13"/>
      <c r="F145" s="13">
        <v>30</v>
      </c>
      <c r="G145" s="16" t="s">
        <v>574</v>
      </c>
      <c r="H145" s="13" t="s">
        <v>575</v>
      </c>
      <c r="I145" s="13">
        <v>28</v>
      </c>
      <c r="J145" s="13"/>
      <c r="K145" s="13">
        <v>922</v>
      </c>
      <c r="L145" s="13">
        <v>922</v>
      </c>
      <c r="M145" s="13"/>
      <c r="N145" s="13"/>
      <c r="O145" s="13"/>
    </row>
    <row r="146" spans="1:15" ht="16" x14ac:dyDescent="0.2">
      <c r="A146" s="14">
        <v>45159</v>
      </c>
      <c r="B146" s="13" t="s">
        <v>297</v>
      </c>
      <c r="C146" s="13">
        <v>32.340130000000002</v>
      </c>
      <c r="D146" s="13">
        <v>-64.660150000000002</v>
      </c>
      <c r="E146" s="13"/>
      <c r="F146" s="13">
        <v>30</v>
      </c>
      <c r="G146" s="16" t="s">
        <v>574</v>
      </c>
      <c r="H146" s="13" t="s">
        <v>575</v>
      </c>
      <c r="I146" s="13">
        <v>29</v>
      </c>
      <c r="J146" s="13"/>
      <c r="K146" s="13">
        <v>925</v>
      </c>
      <c r="L146" s="13">
        <v>925</v>
      </c>
      <c r="M146" s="13"/>
      <c r="N146" s="13"/>
      <c r="O146" s="13"/>
    </row>
    <row r="147" spans="1:15" ht="16" x14ac:dyDescent="0.2">
      <c r="A147" s="14">
        <v>45159</v>
      </c>
      <c r="B147" s="13" t="s">
        <v>297</v>
      </c>
      <c r="C147" s="13">
        <v>32.340130000000002</v>
      </c>
      <c r="D147" s="13">
        <v>-64.660150000000002</v>
      </c>
      <c r="E147" s="13"/>
      <c r="F147" s="13">
        <v>30</v>
      </c>
      <c r="G147" s="16" t="s">
        <v>574</v>
      </c>
      <c r="H147" s="13" t="s">
        <v>575</v>
      </c>
      <c r="I147" s="13">
        <v>28</v>
      </c>
      <c r="J147" s="13"/>
      <c r="K147" s="13">
        <v>927</v>
      </c>
      <c r="L147" s="13">
        <v>927</v>
      </c>
      <c r="M147" s="13"/>
      <c r="N147" s="13"/>
      <c r="O147" s="13"/>
    </row>
    <row r="148" spans="1:15" ht="16" x14ac:dyDescent="0.2">
      <c r="A148" s="14">
        <v>45159</v>
      </c>
      <c r="B148" s="13" t="s">
        <v>297</v>
      </c>
      <c r="C148" s="13">
        <v>32.340130000000002</v>
      </c>
      <c r="D148" s="13">
        <v>-64.660150000000002</v>
      </c>
      <c r="E148" s="13"/>
      <c r="F148" s="13">
        <v>30</v>
      </c>
      <c r="G148" s="16" t="s">
        <v>574</v>
      </c>
      <c r="H148" s="13" t="s">
        <v>575</v>
      </c>
      <c r="I148" s="13">
        <v>28</v>
      </c>
      <c r="J148" s="13"/>
      <c r="K148" s="13">
        <v>998</v>
      </c>
      <c r="L148" s="13">
        <v>998</v>
      </c>
      <c r="M148" s="13"/>
      <c r="N148" s="13"/>
      <c r="O148" s="13"/>
    </row>
    <row r="149" spans="1:15" ht="16" x14ac:dyDescent="0.2">
      <c r="A149" s="14">
        <v>45159</v>
      </c>
      <c r="B149" s="13" t="s">
        <v>297</v>
      </c>
      <c r="C149" s="13">
        <v>32.340130000000002</v>
      </c>
      <c r="D149" s="13">
        <v>-64.660150000000002</v>
      </c>
      <c r="E149" s="13"/>
      <c r="F149" s="13">
        <v>30</v>
      </c>
      <c r="G149" s="16" t="s">
        <v>574</v>
      </c>
      <c r="H149" s="13" t="s">
        <v>575</v>
      </c>
      <c r="I149" s="13">
        <v>28</v>
      </c>
      <c r="J149" s="13"/>
      <c r="K149" s="13">
        <v>999</v>
      </c>
      <c r="L149" s="13">
        <v>999</v>
      </c>
      <c r="M149" s="13"/>
      <c r="N149" s="13"/>
      <c r="O149" s="13"/>
    </row>
    <row r="150" spans="1:15" ht="16" x14ac:dyDescent="0.2">
      <c r="A150" s="14">
        <v>45159</v>
      </c>
      <c r="B150" s="13" t="s">
        <v>297</v>
      </c>
      <c r="C150" s="13">
        <v>32.340130000000002</v>
      </c>
      <c r="D150" s="13">
        <v>-64.660150000000002</v>
      </c>
      <c r="E150" s="13"/>
      <c r="F150" s="13">
        <v>30</v>
      </c>
      <c r="G150" s="16" t="s">
        <v>574</v>
      </c>
      <c r="H150" s="13" t="s">
        <v>575</v>
      </c>
      <c r="I150" s="13">
        <v>28</v>
      </c>
      <c r="J150" s="13"/>
      <c r="K150" s="13">
        <v>1002</v>
      </c>
      <c r="L150" s="13">
        <v>1002</v>
      </c>
      <c r="M150" s="13"/>
      <c r="N150" s="13"/>
      <c r="O150" s="13"/>
    </row>
    <row r="151" spans="1:15" ht="16" x14ac:dyDescent="0.2">
      <c r="A151" s="14">
        <v>45159</v>
      </c>
      <c r="B151" s="13" t="s">
        <v>297</v>
      </c>
      <c r="C151" s="13">
        <v>32.340130000000002</v>
      </c>
      <c r="D151" s="13">
        <v>-64.660150000000002</v>
      </c>
      <c r="E151" s="13"/>
      <c r="F151" s="13">
        <v>30</v>
      </c>
      <c r="G151" s="16" t="s">
        <v>574</v>
      </c>
      <c r="H151" s="13" t="s">
        <v>575</v>
      </c>
      <c r="I151" s="13">
        <v>26</v>
      </c>
      <c r="J151" s="13"/>
      <c r="K151" s="13">
        <v>1021</v>
      </c>
      <c r="L151" s="13">
        <v>1021</v>
      </c>
      <c r="M151" s="13"/>
      <c r="N151" s="13"/>
      <c r="O151" s="13"/>
    </row>
    <row r="152" spans="1:15" ht="16" x14ac:dyDescent="0.2">
      <c r="A152" s="14">
        <v>45159</v>
      </c>
      <c r="B152" s="13" t="s">
        <v>297</v>
      </c>
      <c r="C152" s="13">
        <v>32.340130000000002</v>
      </c>
      <c r="D152" s="13">
        <v>-64.660150000000002</v>
      </c>
      <c r="E152" s="13"/>
      <c r="F152" s="13">
        <v>30</v>
      </c>
      <c r="G152" s="16" t="s">
        <v>574</v>
      </c>
      <c r="H152" s="13" t="s">
        <v>575</v>
      </c>
      <c r="I152" s="13">
        <v>26</v>
      </c>
      <c r="J152" s="13"/>
      <c r="K152" s="13">
        <v>1003</v>
      </c>
      <c r="L152" s="13">
        <v>1003</v>
      </c>
      <c r="M152" s="13"/>
      <c r="N152" s="13" t="s">
        <v>604</v>
      </c>
      <c r="O152" s="13"/>
    </row>
    <row r="153" spans="1:15" ht="16" x14ac:dyDescent="0.2">
      <c r="A153" s="14">
        <v>45159</v>
      </c>
      <c r="B153" s="13" t="s">
        <v>297</v>
      </c>
      <c r="C153" s="13">
        <v>32.340130000000002</v>
      </c>
      <c r="D153" s="13">
        <v>-64.660150000000002</v>
      </c>
      <c r="E153" s="13"/>
      <c r="F153" s="13">
        <v>15</v>
      </c>
      <c r="G153" s="13" t="s">
        <v>577</v>
      </c>
      <c r="H153" s="13" t="s">
        <v>42</v>
      </c>
      <c r="I153" s="13">
        <v>18</v>
      </c>
      <c r="J153" s="13"/>
      <c r="K153" s="13">
        <v>1006</v>
      </c>
      <c r="L153" s="13">
        <v>1006</v>
      </c>
      <c r="M153" s="13"/>
      <c r="N153" s="13"/>
      <c r="O153" s="13"/>
    </row>
    <row r="154" spans="1:15" ht="16" x14ac:dyDescent="0.2">
      <c r="A154" s="14">
        <v>45159</v>
      </c>
      <c r="B154" s="13" t="s">
        <v>297</v>
      </c>
      <c r="C154" s="13">
        <v>32.340130000000002</v>
      </c>
      <c r="D154" s="13">
        <v>-64.660150000000002</v>
      </c>
      <c r="E154" s="13"/>
      <c r="F154" s="13"/>
      <c r="G154" s="16" t="s">
        <v>574</v>
      </c>
      <c r="H154" s="13" t="s">
        <v>575</v>
      </c>
      <c r="I154" s="13">
        <v>29</v>
      </c>
      <c r="J154" s="13"/>
      <c r="K154" s="13">
        <v>1004</v>
      </c>
      <c r="L154" s="13">
        <v>1004</v>
      </c>
      <c r="M154" s="13"/>
      <c r="N154" s="13"/>
      <c r="O154" s="13"/>
    </row>
    <row r="155" spans="1:15" ht="16" x14ac:dyDescent="0.2">
      <c r="A155" s="14">
        <v>45159</v>
      </c>
      <c r="B155" s="13" t="s">
        <v>297</v>
      </c>
      <c r="C155" s="13">
        <v>32.340130000000002</v>
      </c>
      <c r="D155" s="13">
        <v>-64.660150000000002</v>
      </c>
      <c r="E155" s="13"/>
      <c r="F155" s="13"/>
      <c r="G155" s="16" t="s">
        <v>574</v>
      </c>
      <c r="H155" s="13" t="s">
        <v>575</v>
      </c>
      <c r="I155" s="13">
        <v>30</v>
      </c>
      <c r="J155" s="13"/>
      <c r="K155" s="13">
        <v>1005</v>
      </c>
      <c r="L155" s="13">
        <v>1005</v>
      </c>
      <c r="M155" s="13"/>
      <c r="N155" s="13"/>
      <c r="O155" s="13"/>
    </row>
    <row r="156" spans="1:15" ht="16" x14ac:dyDescent="0.2">
      <c r="A156" s="14">
        <v>45159</v>
      </c>
      <c r="B156" s="13" t="s">
        <v>360</v>
      </c>
      <c r="C156" s="13">
        <v>32.352719999999998</v>
      </c>
      <c r="D156" s="13">
        <v>-64.695689999999999</v>
      </c>
      <c r="E156" s="13"/>
      <c r="F156" s="13">
        <v>12</v>
      </c>
      <c r="G156" s="13" t="s">
        <v>589</v>
      </c>
      <c r="H156" s="13" t="s">
        <v>354</v>
      </c>
      <c r="I156" s="13">
        <v>12</v>
      </c>
      <c r="J156" s="13"/>
      <c r="K156" s="13">
        <v>980</v>
      </c>
      <c r="L156" s="13">
        <v>980</v>
      </c>
      <c r="M156" s="13"/>
      <c r="N156" s="13"/>
      <c r="O156" s="13"/>
    </row>
    <row r="157" spans="1:15" ht="16" x14ac:dyDescent="0.2">
      <c r="A157" s="14">
        <v>45159</v>
      </c>
      <c r="B157" s="13" t="s">
        <v>360</v>
      </c>
      <c r="C157" s="13">
        <v>32.352719999999998</v>
      </c>
      <c r="D157" s="13">
        <v>-64.695689999999999</v>
      </c>
      <c r="E157" s="13"/>
      <c r="F157" s="13">
        <v>20</v>
      </c>
      <c r="G157" s="13" t="s">
        <v>589</v>
      </c>
      <c r="H157" s="13" t="s">
        <v>354</v>
      </c>
      <c r="I157" s="13">
        <v>20</v>
      </c>
      <c r="J157" s="13"/>
      <c r="K157" s="13">
        <v>979</v>
      </c>
      <c r="L157" s="13">
        <v>979</v>
      </c>
      <c r="M157" s="13"/>
      <c r="N157" s="13"/>
      <c r="O157" s="13"/>
    </row>
    <row r="158" spans="1:15" ht="16" x14ac:dyDescent="0.2">
      <c r="A158" s="14">
        <v>45159</v>
      </c>
      <c r="B158" s="13" t="s">
        <v>360</v>
      </c>
      <c r="C158" s="13">
        <v>32.352719999999998</v>
      </c>
      <c r="D158" s="13">
        <v>-64.695689999999999</v>
      </c>
      <c r="E158" s="13"/>
      <c r="F158" s="13">
        <v>20</v>
      </c>
      <c r="G158" s="13" t="s">
        <v>589</v>
      </c>
      <c r="H158" s="13" t="s">
        <v>354</v>
      </c>
      <c r="I158" s="13">
        <v>21</v>
      </c>
      <c r="J158" s="13"/>
      <c r="K158" s="13">
        <v>977</v>
      </c>
      <c r="L158" s="13">
        <v>977</v>
      </c>
      <c r="M158" s="13"/>
      <c r="N158" s="13"/>
      <c r="O158" s="13"/>
    </row>
    <row r="159" spans="1:15" ht="16" x14ac:dyDescent="0.2">
      <c r="A159" s="14">
        <v>45159</v>
      </c>
      <c r="B159" s="13" t="s">
        <v>360</v>
      </c>
      <c r="C159" s="13">
        <v>32.352719999999998</v>
      </c>
      <c r="D159" s="13">
        <v>-64.695689999999999</v>
      </c>
      <c r="E159" s="13"/>
      <c r="F159" s="13">
        <v>11</v>
      </c>
      <c r="G159" s="13" t="s">
        <v>570</v>
      </c>
      <c r="H159" s="13" t="s">
        <v>31</v>
      </c>
      <c r="I159" s="13">
        <v>12</v>
      </c>
      <c r="J159" s="13"/>
      <c r="K159" s="13">
        <v>984</v>
      </c>
      <c r="L159" s="13">
        <v>984</v>
      </c>
      <c r="M159" s="13"/>
      <c r="N159" s="13"/>
      <c r="O159" s="13"/>
    </row>
    <row r="160" spans="1:15" ht="16" x14ac:dyDescent="0.2">
      <c r="A160" s="14">
        <v>45159</v>
      </c>
      <c r="B160" s="13" t="s">
        <v>360</v>
      </c>
      <c r="C160" s="13">
        <v>32.352719999999998</v>
      </c>
      <c r="D160" s="13">
        <v>-64.695689999999999</v>
      </c>
      <c r="E160" s="13"/>
      <c r="F160" s="13">
        <v>11</v>
      </c>
      <c r="G160" s="13" t="s">
        <v>570</v>
      </c>
      <c r="H160" s="13" t="s">
        <v>31</v>
      </c>
      <c r="I160" s="13">
        <v>11</v>
      </c>
      <c r="J160" s="13"/>
      <c r="K160" s="13">
        <v>981</v>
      </c>
      <c r="L160" s="13">
        <v>981</v>
      </c>
      <c r="M160" s="13"/>
      <c r="N160" s="13"/>
      <c r="O160" s="13"/>
    </row>
    <row r="161" spans="1:15" ht="16" x14ac:dyDescent="0.2">
      <c r="A161" s="14">
        <v>45159</v>
      </c>
      <c r="B161" s="13" t="s">
        <v>360</v>
      </c>
      <c r="C161" s="13">
        <v>32.352719999999998</v>
      </c>
      <c r="D161" s="13">
        <v>-64.695689999999999</v>
      </c>
      <c r="E161" s="13"/>
      <c r="F161" s="13">
        <v>12</v>
      </c>
      <c r="G161" s="13" t="s">
        <v>571</v>
      </c>
      <c r="H161" s="13" t="s">
        <v>572</v>
      </c>
      <c r="I161" s="13">
        <v>11</v>
      </c>
      <c r="J161" s="13"/>
      <c r="K161" s="13">
        <v>983</v>
      </c>
      <c r="L161" s="13">
        <v>983</v>
      </c>
      <c r="M161" s="13"/>
      <c r="N161" s="13"/>
      <c r="O161" s="13"/>
    </row>
    <row r="162" spans="1:15" ht="16" x14ac:dyDescent="0.2">
      <c r="A162" s="14">
        <v>45159</v>
      </c>
      <c r="B162" s="13" t="s">
        <v>360</v>
      </c>
      <c r="C162" s="13">
        <v>32.352719999999998</v>
      </c>
      <c r="D162" s="13">
        <v>-64.695689999999999</v>
      </c>
      <c r="E162" s="13"/>
      <c r="F162" s="13">
        <v>12</v>
      </c>
      <c r="G162" s="13" t="s">
        <v>571</v>
      </c>
      <c r="H162" s="13" t="s">
        <v>572</v>
      </c>
      <c r="I162" s="13">
        <v>12</v>
      </c>
      <c r="J162" s="13"/>
      <c r="K162" s="13">
        <v>982</v>
      </c>
      <c r="L162" s="13">
        <v>982</v>
      </c>
      <c r="M162" s="13"/>
      <c r="N162" s="13"/>
      <c r="O162" s="13"/>
    </row>
    <row r="163" spans="1:15" ht="16" x14ac:dyDescent="0.2">
      <c r="A163" s="14">
        <v>45159</v>
      </c>
      <c r="B163" s="13" t="s">
        <v>360</v>
      </c>
      <c r="C163" s="13">
        <v>32.352719999999998</v>
      </c>
      <c r="D163" s="13">
        <v>-64.695689999999999</v>
      </c>
      <c r="E163" s="13"/>
      <c r="F163" s="13">
        <v>20</v>
      </c>
      <c r="G163" s="13" t="s">
        <v>600</v>
      </c>
      <c r="H163" s="13" t="s">
        <v>71</v>
      </c>
      <c r="I163" s="13">
        <v>19</v>
      </c>
      <c r="J163" s="13"/>
      <c r="K163" s="13">
        <v>978</v>
      </c>
      <c r="L163" s="13">
        <v>978</v>
      </c>
      <c r="M163" s="13"/>
      <c r="N163" s="13"/>
      <c r="O163" s="13"/>
    </row>
    <row r="164" spans="1:15" ht="16" x14ac:dyDescent="0.2">
      <c r="A164" s="14">
        <v>45159</v>
      </c>
      <c r="B164" s="13" t="s">
        <v>360</v>
      </c>
      <c r="C164" s="13">
        <v>32.352719999999998</v>
      </c>
      <c r="D164" s="13">
        <v>-64.695689999999999</v>
      </c>
      <c r="E164" s="13"/>
      <c r="F164" s="13">
        <v>20</v>
      </c>
      <c r="G164" s="13" t="s">
        <v>592</v>
      </c>
      <c r="H164" s="13" t="s">
        <v>146</v>
      </c>
      <c r="I164" s="13">
        <v>20</v>
      </c>
      <c r="J164" s="13"/>
      <c r="K164" s="13">
        <v>968</v>
      </c>
      <c r="L164" s="13">
        <v>968</v>
      </c>
      <c r="M164" s="13"/>
      <c r="N164" s="13"/>
      <c r="O164" s="13"/>
    </row>
    <row r="165" spans="1:15" ht="16" x14ac:dyDescent="0.2">
      <c r="A165" s="14">
        <v>45159</v>
      </c>
      <c r="B165" s="13" t="s">
        <v>360</v>
      </c>
      <c r="C165" s="13">
        <v>32.352719999999998</v>
      </c>
      <c r="D165" s="13">
        <v>-64.695689999999999</v>
      </c>
      <c r="E165" s="13"/>
      <c r="F165" s="13">
        <v>20</v>
      </c>
      <c r="G165" s="13" t="s">
        <v>592</v>
      </c>
      <c r="H165" s="13" t="s">
        <v>146</v>
      </c>
      <c r="I165" s="13">
        <v>20</v>
      </c>
      <c r="J165" s="13"/>
      <c r="K165" s="13">
        <v>971</v>
      </c>
      <c r="L165" s="13">
        <v>971</v>
      </c>
      <c r="M165" s="13"/>
      <c r="N165" s="13"/>
      <c r="O165" s="13"/>
    </row>
    <row r="166" spans="1:15" ht="16" x14ac:dyDescent="0.2">
      <c r="A166" s="14">
        <v>45159</v>
      </c>
      <c r="B166" s="13" t="s">
        <v>360</v>
      </c>
      <c r="C166" s="13">
        <v>32.352719999999998</v>
      </c>
      <c r="D166" s="13">
        <v>-64.695689999999999</v>
      </c>
      <c r="E166" s="13"/>
      <c r="F166" s="13">
        <v>15</v>
      </c>
      <c r="G166" s="13" t="s">
        <v>594</v>
      </c>
      <c r="H166" s="13" t="s">
        <v>59</v>
      </c>
      <c r="I166" s="13">
        <v>15</v>
      </c>
      <c r="J166" s="13"/>
      <c r="K166" s="13">
        <v>969</v>
      </c>
      <c r="L166" s="13">
        <v>969</v>
      </c>
      <c r="M166" s="13"/>
      <c r="N166" s="13"/>
      <c r="O166" s="13"/>
    </row>
    <row r="167" spans="1:15" ht="16" x14ac:dyDescent="0.2">
      <c r="A167" s="14">
        <v>45159</v>
      </c>
      <c r="B167" s="13" t="s">
        <v>360</v>
      </c>
      <c r="C167" s="13">
        <v>32.352719999999998</v>
      </c>
      <c r="D167" s="13">
        <v>-64.695689999999999</v>
      </c>
      <c r="E167" s="13"/>
      <c r="F167" s="13">
        <v>15</v>
      </c>
      <c r="G167" s="13" t="s">
        <v>594</v>
      </c>
      <c r="H167" s="13" t="s">
        <v>59</v>
      </c>
      <c r="I167" s="13">
        <v>14</v>
      </c>
      <c r="J167" s="13"/>
      <c r="K167" s="13">
        <v>1020</v>
      </c>
      <c r="L167" s="13">
        <v>1020</v>
      </c>
      <c r="M167" s="13"/>
      <c r="N167" s="13"/>
      <c r="O167" s="13"/>
    </row>
    <row r="168" spans="1:15" ht="16" x14ac:dyDescent="0.2">
      <c r="A168" s="14">
        <v>45159</v>
      </c>
      <c r="B168" s="13" t="s">
        <v>360</v>
      </c>
      <c r="C168" s="13">
        <v>32.352719999999998</v>
      </c>
      <c r="D168" s="13">
        <v>-64.695689999999999</v>
      </c>
      <c r="E168" s="13"/>
      <c r="F168" s="13">
        <v>46</v>
      </c>
      <c r="G168" s="13" t="s">
        <v>580</v>
      </c>
      <c r="H168" s="13" t="s">
        <v>56</v>
      </c>
      <c r="I168" s="13">
        <v>18</v>
      </c>
      <c r="J168" s="13"/>
      <c r="K168" s="13">
        <v>1019</v>
      </c>
      <c r="L168" s="13">
        <v>1019</v>
      </c>
      <c r="M168" s="13"/>
      <c r="N168" s="13"/>
      <c r="O168" s="13"/>
    </row>
    <row r="169" spans="1:15" ht="16" x14ac:dyDescent="0.2">
      <c r="A169" s="14">
        <v>45159</v>
      </c>
      <c r="B169" s="13" t="s">
        <v>360</v>
      </c>
      <c r="C169" s="13">
        <v>32.352719999999998</v>
      </c>
      <c r="D169" s="13">
        <v>-64.695689999999999</v>
      </c>
      <c r="E169" s="13"/>
      <c r="F169" s="13">
        <v>7</v>
      </c>
      <c r="G169" s="13" t="s">
        <v>573</v>
      </c>
      <c r="H169" s="13" t="s">
        <v>40</v>
      </c>
      <c r="I169" s="13">
        <v>13</v>
      </c>
      <c r="J169" s="13"/>
      <c r="K169" s="13">
        <v>1028</v>
      </c>
      <c r="L169" s="13">
        <v>1028</v>
      </c>
      <c r="M169" s="13"/>
      <c r="N169" s="13"/>
      <c r="O169" s="13"/>
    </row>
    <row r="170" spans="1:15" ht="16" x14ac:dyDescent="0.2">
      <c r="A170" s="14">
        <v>45159</v>
      </c>
      <c r="B170" s="13" t="s">
        <v>360</v>
      </c>
      <c r="C170" s="13">
        <v>32.352719999999998</v>
      </c>
      <c r="D170" s="13">
        <v>-64.695689999999999</v>
      </c>
      <c r="E170" s="13"/>
      <c r="F170" s="13">
        <v>10</v>
      </c>
      <c r="G170" s="13" t="s">
        <v>573</v>
      </c>
      <c r="H170" s="13" t="s">
        <v>40</v>
      </c>
      <c r="I170" s="13">
        <v>14</v>
      </c>
      <c r="J170" s="13"/>
      <c r="K170" s="13">
        <v>1025</v>
      </c>
      <c r="L170" s="13">
        <v>1025</v>
      </c>
      <c r="M170" s="13"/>
      <c r="N170" s="13"/>
      <c r="O170" s="13"/>
    </row>
    <row r="171" spans="1:15" ht="16" x14ac:dyDescent="0.2">
      <c r="A171" s="14">
        <v>45159</v>
      </c>
      <c r="B171" s="13" t="s">
        <v>360</v>
      </c>
      <c r="C171" s="13">
        <v>32.352719999999998</v>
      </c>
      <c r="D171" s="13">
        <v>-64.695689999999999</v>
      </c>
      <c r="E171" s="13"/>
      <c r="F171" s="13">
        <v>5</v>
      </c>
      <c r="G171" s="16" t="s">
        <v>574</v>
      </c>
      <c r="H171" s="13" t="s">
        <v>575</v>
      </c>
      <c r="I171" s="13">
        <v>5</v>
      </c>
      <c r="J171" s="13"/>
      <c r="K171" s="13">
        <v>1022</v>
      </c>
      <c r="L171" s="13">
        <v>1022</v>
      </c>
      <c r="M171" s="13"/>
      <c r="N171" s="13"/>
      <c r="O171" s="13"/>
    </row>
    <row r="172" spans="1:15" ht="16" x14ac:dyDescent="0.2">
      <c r="A172" s="14">
        <v>45159</v>
      </c>
      <c r="B172" s="13" t="s">
        <v>360</v>
      </c>
      <c r="C172" s="13">
        <v>32.352719999999998</v>
      </c>
      <c r="D172" s="13">
        <v>-64.695689999999999</v>
      </c>
      <c r="E172" s="13"/>
      <c r="F172" s="13">
        <v>12</v>
      </c>
      <c r="G172" s="16" t="s">
        <v>574</v>
      </c>
      <c r="H172" s="13" t="s">
        <v>575</v>
      </c>
      <c r="I172" s="13">
        <v>11</v>
      </c>
      <c r="J172" s="13"/>
      <c r="K172" s="13">
        <v>1027</v>
      </c>
      <c r="L172" s="13">
        <v>1027</v>
      </c>
      <c r="M172" s="13"/>
      <c r="N172" s="13"/>
      <c r="O172" s="13"/>
    </row>
    <row r="173" spans="1:15" ht="16" x14ac:dyDescent="0.2">
      <c r="A173" s="14">
        <v>45159</v>
      </c>
      <c r="B173" s="13" t="s">
        <v>360</v>
      </c>
      <c r="C173" s="13">
        <v>32.352719999999998</v>
      </c>
      <c r="D173" s="13">
        <v>-64.695689999999999</v>
      </c>
      <c r="E173" s="13"/>
      <c r="F173" s="13">
        <v>20</v>
      </c>
      <c r="G173" s="13" t="s">
        <v>584</v>
      </c>
      <c r="H173" s="13" t="s">
        <v>45</v>
      </c>
      <c r="I173" s="13">
        <v>19</v>
      </c>
      <c r="J173" s="13"/>
      <c r="K173" s="13">
        <v>1018</v>
      </c>
      <c r="L173" s="13">
        <v>1018</v>
      </c>
      <c r="M173" s="13"/>
      <c r="N173" s="13"/>
      <c r="O173" s="13"/>
    </row>
    <row r="174" spans="1:15" ht="16" x14ac:dyDescent="0.2">
      <c r="A174" s="14">
        <v>45159</v>
      </c>
      <c r="B174" s="13" t="s">
        <v>360</v>
      </c>
      <c r="C174" s="13">
        <v>32.352719999999998</v>
      </c>
      <c r="D174" s="13">
        <v>-64.695689999999999</v>
      </c>
      <c r="E174" s="13"/>
      <c r="F174" s="13">
        <v>5</v>
      </c>
      <c r="G174" s="13" t="s">
        <v>577</v>
      </c>
      <c r="H174" s="13" t="s">
        <v>42</v>
      </c>
      <c r="I174" s="13">
        <v>6</v>
      </c>
      <c r="J174" s="13"/>
      <c r="K174" s="13">
        <v>1023</v>
      </c>
      <c r="L174" s="13">
        <v>1023</v>
      </c>
      <c r="M174" s="13"/>
      <c r="N174" s="13"/>
      <c r="O174" s="13"/>
    </row>
    <row r="175" spans="1:15" ht="16" x14ac:dyDescent="0.2">
      <c r="A175" s="14">
        <v>45159</v>
      </c>
      <c r="B175" s="13" t="s">
        <v>360</v>
      </c>
      <c r="C175" s="13">
        <v>32.352719999999998</v>
      </c>
      <c r="D175" s="13">
        <v>-64.695689999999999</v>
      </c>
      <c r="E175" s="13"/>
      <c r="F175" s="13">
        <v>11</v>
      </c>
      <c r="G175" s="13" t="s">
        <v>577</v>
      </c>
      <c r="H175" s="13" t="s">
        <v>42</v>
      </c>
      <c r="I175" s="13">
        <v>11</v>
      </c>
      <c r="J175" s="13"/>
      <c r="K175" s="13">
        <v>1017</v>
      </c>
      <c r="L175" s="13">
        <v>1017</v>
      </c>
      <c r="M175" s="13"/>
      <c r="N175" s="13"/>
      <c r="O175" s="13"/>
    </row>
    <row r="176" spans="1:15" ht="16" x14ac:dyDescent="0.2">
      <c r="A176" s="14">
        <v>45159</v>
      </c>
      <c r="B176" s="13" t="s">
        <v>360</v>
      </c>
      <c r="C176" s="13">
        <v>32.352719999999998</v>
      </c>
      <c r="D176" s="13">
        <v>-64.695689999999999</v>
      </c>
      <c r="E176" s="13"/>
      <c r="F176" s="13">
        <v>9</v>
      </c>
      <c r="G176" s="13" t="s">
        <v>598</v>
      </c>
      <c r="H176" s="13" t="s">
        <v>68</v>
      </c>
      <c r="I176" s="13">
        <v>12</v>
      </c>
      <c r="J176" s="13"/>
      <c r="K176" s="13">
        <v>1026</v>
      </c>
      <c r="L176" s="13">
        <v>1026</v>
      </c>
      <c r="M176" s="13"/>
      <c r="N176" s="13"/>
      <c r="O176" s="13"/>
    </row>
    <row r="177" spans="1:15" ht="16" x14ac:dyDescent="0.2">
      <c r="A177" s="14">
        <v>45159</v>
      </c>
      <c r="B177" s="13" t="s">
        <v>360</v>
      </c>
      <c r="C177" s="13">
        <v>32.352719999999998</v>
      </c>
      <c r="D177" s="13">
        <v>-64.695689999999999</v>
      </c>
      <c r="E177" s="13"/>
      <c r="F177" s="13">
        <v>10</v>
      </c>
      <c r="G177" s="13" t="s">
        <v>598</v>
      </c>
      <c r="H177" s="13" t="s">
        <v>68</v>
      </c>
      <c r="I177" s="13">
        <v>15</v>
      </c>
      <c r="J177" s="13"/>
      <c r="K177" s="13">
        <v>1024</v>
      </c>
      <c r="L177" s="13">
        <v>1024</v>
      </c>
      <c r="M177" s="13"/>
      <c r="N177" s="13"/>
      <c r="O177" s="13"/>
    </row>
    <row r="178" spans="1:15" ht="16" x14ac:dyDescent="0.2">
      <c r="A178" s="14">
        <v>45160</v>
      </c>
      <c r="B178" s="13" t="s">
        <v>141</v>
      </c>
      <c r="C178" s="13">
        <v>32.351880000000001</v>
      </c>
      <c r="D178" s="13">
        <v>-64.598320000000001</v>
      </c>
      <c r="E178" s="13"/>
      <c r="F178" s="13">
        <v>9</v>
      </c>
      <c r="G178" s="13" t="s">
        <v>573</v>
      </c>
      <c r="H178" s="13" t="s">
        <v>40</v>
      </c>
      <c r="I178" s="13">
        <v>10.8267717</v>
      </c>
      <c r="J178" s="13">
        <v>3.3</v>
      </c>
      <c r="K178" s="13">
        <v>1029</v>
      </c>
      <c r="L178" s="13">
        <v>1029</v>
      </c>
      <c r="M178" s="13">
        <v>1029</v>
      </c>
      <c r="N178" s="13"/>
      <c r="O178" s="13"/>
    </row>
    <row r="179" spans="1:15" ht="16" x14ac:dyDescent="0.2">
      <c r="A179" s="14">
        <v>45160</v>
      </c>
      <c r="B179" s="13" t="s">
        <v>141</v>
      </c>
      <c r="C179" s="13">
        <v>32.351880000000001</v>
      </c>
      <c r="D179" s="13">
        <v>-64.598320000000001</v>
      </c>
      <c r="E179" s="13"/>
      <c r="F179" s="13">
        <v>15</v>
      </c>
      <c r="G179" s="13" t="s">
        <v>573</v>
      </c>
      <c r="H179" s="13" t="s">
        <v>40</v>
      </c>
      <c r="I179" s="13">
        <v>18.372703399999999</v>
      </c>
      <c r="J179" s="13">
        <v>5.6</v>
      </c>
      <c r="K179" s="13">
        <v>1033</v>
      </c>
      <c r="L179" s="13">
        <v>1033</v>
      </c>
      <c r="M179" s="13">
        <v>1033</v>
      </c>
      <c r="N179" s="13"/>
      <c r="O179" s="13"/>
    </row>
    <row r="180" spans="1:15" ht="16" x14ac:dyDescent="0.2">
      <c r="A180" s="14">
        <v>45160</v>
      </c>
      <c r="B180" s="13" t="s">
        <v>141</v>
      </c>
      <c r="C180" s="13">
        <v>32.351880000000001</v>
      </c>
      <c r="D180" s="13">
        <v>-64.598320000000001</v>
      </c>
      <c r="E180" s="13"/>
      <c r="F180" s="13">
        <v>19</v>
      </c>
      <c r="G180" s="16" t="s">
        <v>574</v>
      </c>
      <c r="H180" s="13" t="s">
        <v>575</v>
      </c>
      <c r="I180" s="13">
        <v>19.3569554</v>
      </c>
      <c r="J180" s="13">
        <v>5.9</v>
      </c>
      <c r="K180" s="13">
        <v>1030</v>
      </c>
      <c r="L180" s="13">
        <v>1030</v>
      </c>
      <c r="M180" s="13">
        <v>1030</v>
      </c>
      <c r="N180" s="13"/>
      <c r="O180" s="13"/>
    </row>
    <row r="181" spans="1:15" ht="16" x14ac:dyDescent="0.2">
      <c r="A181" s="14">
        <v>45160</v>
      </c>
      <c r="B181" s="13" t="s">
        <v>141</v>
      </c>
      <c r="C181" s="13">
        <v>32.351880000000001</v>
      </c>
      <c r="D181" s="13">
        <v>-64.598320000000001</v>
      </c>
      <c r="E181" s="13"/>
      <c r="F181" s="13">
        <v>10</v>
      </c>
      <c r="G181" s="13" t="s">
        <v>584</v>
      </c>
      <c r="H181" s="13" t="s">
        <v>45</v>
      </c>
      <c r="I181" s="13">
        <v>18.044619399999998</v>
      </c>
      <c r="J181" s="13">
        <v>5.5</v>
      </c>
      <c r="K181" s="13">
        <v>1031</v>
      </c>
      <c r="L181" s="13">
        <v>1031</v>
      </c>
      <c r="M181" s="13">
        <v>1031</v>
      </c>
      <c r="N181" s="13"/>
      <c r="O181" s="13"/>
    </row>
    <row r="182" spans="1:15" ht="16" x14ac:dyDescent="0.2">
      <c r="A182" s="14">
        <v>45160</v>
      </c>
      <c r="B182" s="13" t="s">
        <v>141</v>
      </c>
      <c r="C182" s="13">
        <v>32.351880000000001</v>
      </c>
      <c r="D182" s="13">
        <v>-64.598320000000001</v>
      </c>
      <c r="E182" s="13"/>
      <c r="F182" s="13">
        <v>5</v>
      </c>
      <c r="G182" s="13" t="s">
        <v>577</v>
      </c>
      <c r="H182" s="13" t="s">
        <v>42</v>
      </c>
      <c r="I182" s="13">
        <v>9.5144356999999999</v>
      </c>
      <c r="J182" s="13">
        <v>2.9</v>
      </c>
      <c r="K182" s="13">
        <v>1032</v>
      </c>
      <c r="L182" s="13">
        <v>1032</v>
      </c>
      <c r="M182" s="13">
        <v>1032</v>
      </c>
      <c r="N182" s="13"/>
      <c r="O182" s="13"/>
    </row>
    <row r="183" spans="1:15" ht="16" x14ac:dyDescent="0.2">
      <c r="A183" s="14">
        <v>45160</v>
      </c>
      <c r="B183" s="13" t="s">
        <v>141</v>
      </c>
      <c r="C183" s="13">
        <v>32.351880000000001</v>
      </c>
      <c r="D183" s="13">
        <v>-64.598320000000001</v>
      </c>
      <c r="E183" s="13"/>
      <c r="F183" s="13">
        <v>9</v>
      </c>
      <c r="G183" s="13" t="s">
        <v>587</v>
      </c>
      <c r="H183" s="13" t="s">
        <v>97</v>
      </c>
      <c r="I183" s="13">
        <v>11.4829396</v>
      </c>
      <c r="J183" s="13">
        <v>3.5</v>
      </c>
      <c r="K183" s="13">
        <v>1034</v>
      </c>
      <c r="L183" s="13">
        <v>1034</v>
      </c>
      <c r="M183" s="13">
        <v>1034</v>
      </c>
      <c r="N183" s="13"/>
      <c r="O183" s="13"/>
    </row>
    <row r="184" spans="1:15" ht="16" x14ac:dyDescent="0.2">
      <c r="A184" s="14">
        <v>45160</v>
      </c>
      <c r="B184" s="13" t="s">
        <v>141</v>
      </c>
      <c r="C184" s="13">
        <v>32.351880000000001</v>
      </c>
      <c r="D184" s="13">
        <v>-64.598320000000001</v>
      </c>
      <c r="E184" s="13"/>
      <c r="F184" s="13">
        <v>12</v>
      </c>
      <c r="G184" s="13" t="s">
        <v>598</v>
      </c>
      <c r="H184" s="13" t="s">
        <v>68</v>
      </c>
      <c r="I184" s="13">
        <v>18.372703399999999</v>
      </c>
      <c r="J184" s="13">
        <v>5.6</v>
      </c>
      <c r="K184" s="13">
        <v>1035</v>
      </c>
      <c r="L184" s="13">
        <v>1035</v>
      </c>
      <c r="M184" s="13">
        <v>1035</v>
      </c>
      <c r="N184" s="13"/>
      <c r="O184" s="13"/>
    </row>
    <row r="185" spans="1:15" ht="16" x14ac:dyDescent="0.2">
      <c r="A185" s="14">
        <v>45160</v>
      </c>
      <c r="B185" s="13" t="s">
        <v>141</v>
      </c>
      <c r="C185" s="13">
        <v>32.351880000000001</v>
      </c>
      <c r="D185" s="13">
        <v>-64.598320000000001</v>
      </c>
      <c r="E185" s="13"/>
      <c r="F185" s="13">
        <v>20</v>
      </c>
      <c r="G185" s="13" t="s">
        <v>570</v>
      </c>
      <c r="H185" s="13" t="s">
        <v>31</v>
      </c>
      <c r="I185" s="13">
        <v>18</v>
      </c>
      <c r="J185" s="13"/>
      <c r="K185" s="13">
        <v>1053</v>
      </c>
      <c r="L185" s="13">
        <v>1053</v>
      </c>
      <c r="M185" s="13">
        <v>1053</v>
      </c>
      <c r="N185" s="13"/>
      <c r="O185" s="13"/>
    </row>
    <row r="186" spans="1:15" ht="16" x14ac:dyDescent="0.2">
      <c r="A186" s="14">
        <v>45160</v>
      </c>
      <c r="B186" s="13" t="s">
        <v>141</v>
      </c>
      <c r="C186" s="13">
        <v>32.351880000000001</v>
      </c>
      <c r="D186" s="13">
        <v>-64.598320000000001</v>
      </c>
      <c r="E186" s="13"/>
      <c r="F186" s="13">
        <v>9</v>
      </c>
      <c r="G186" s="13" t="s">
        <v>571</v>
      </c>
      <c r="H186" s="13" t="s">
        <v>572</v>
      </c>
      <c r="I186" s="13">
        <v>9</v>
      </c>
      <c r="J186" s="13"/>
      <c r="K186" s="13">
        <v>1054</v>
      </c>
      <c r="L186" s="13">
        <v>1054</v>
      </c>
      <c r="M186" s="13">
        <v>1054</v>
      </c>
      <c r="N186" s="13"/>
      <c r="O186" s="13"/>
    </row>
    <row r="187" spans="1:15" ht="16" x14ac:dyDescent="0.2">
      <c r="A187" s="14">
        <v>45160</v>
      </c>
      <c r="B187" s="13" t="s">
        <v>141</v>
      </c>
      <c r="C187" s="13">
        <v>32.351880000000001</v>
      </c>
      <c r="D187" s="13">
        <v>-64.598320000000001</v>
      </c>
      <c r="E187" s="13"/>
      <c r="F187" s="13">
        <v>20</v>
      </c>
      <c r="G187" s="13" t="s">
        <v>571</v>
      </c>
      <c r="H187" s="13" t="s">
        <v>572</v>
      </c>
      <c r="I187" s="13">
        <v>20</v>
      </c>
      <c r="J187" s="13"/>
      <c r="K187" s="13">
        <v>1052</v>
      </c>
      <c r="L187" s="13">
        <v>1052</v>
      </c>
      <c r="M187" s="13">
        <v>1052</v>
      </c>
      <c r="N187" s="13"/>
      <c r="O187" s="13"/>
    </row>
    <row r="188" spans="1:15" ht="16" x14ac:dyDescent="0.2">
      <c r="A188" s="14">
        <v>45160</v>
      </c>
      <c r="B188" s="13" t="s">
        <v>141</v>
      </c>
      <c r="C188" s="13">
        <v>32.351880000000001</v>
      </c>
      <c r="D188" s="13">
        <v>-64.598320000000001</v>
      </c>
      <c r="E188" s="13"/>
      <c r="F188" s="13">
        <v>8</v>
      </c>
      <c r="G188" s="13" t="s">
        <v>592</v>
      </c>
      <c r="H188" s="13" t="s">
        <v>146</v>
      </c>
      <c r="I188" s="13">
        <v>8</v>
      </c>
      <c r="J188" s="13"/>
      <c r="K188" s="13">
        <v>1055</v>
      </c>
      <c r="L188" s="13">
        <v>1055</v>
      </c>
      <c r="M188" s="13">
        <v>1055</v>
      </c>
      <c r="N188" s="13"/>
      <c r="O188" s="13"/>
    </row>
    <row r="189" spans="1:15" ht="16" x14ac:dyDescent="0.2">
      <c r="A189" s="14">
        <v>45160</v>
      </c>
      <c r="B189" s="13" t="s">
        <v>141</v>
      </c>
      <c r="C189" s="13">
        <v>32.351880000000001</v>
      </c>
      <c r="D189" s="13">
        <v>-64.598320000000001</v>
      </c>
      <c r="E189" s="13"/>
      <c r="F189" s="13">
        <v>19</v>
      </c>
      <c r="G189" s="13" t="s">
        <v>592</v>
      </c>
      <c r="H189" s="13" t="s">
        <v>146</v>
      </c>
      <c r="I189" s="13">
        <v>18</v>
      </c>
      <c r="J189" s="13"/>
      <c r="K189" s="13">
        <v>1051</v>
      </c>
      <c r="L189" s="13">
        <v>1051</v>
      </c>
      <c r="M189" s="13">
        <v>1051</v>
      </c>
      <c r="N189" s="13"/>
      <c r="O189" s="13"/>
    </row>
    <row r="190" spans="1:15" ht="16" x14ac:dyDescent="0.2">
      <c r="A190" s="14">
        <v>45160</v>
      </c>
      <c r="B190" s="13" t="s">
        <v>141</v>
      </c>
      <c r="C190" s="13">
        <v>32.351880000000001</v>
      </c>
      <c r="D190" s="13">
        <v>-64.598320000000001</v>
      </c>
      <c r="E190" s="13"/>
      <c r="F190" s="13">
        <v>5</v>
      </c>
      <c r="G190" s="13" t="s">
        <v>594</v>
      </c>
      <c r="H190" s="13" t="s">
        <v>59</v>
      </c>
      <c r="I190" s="13">
        <v>5</v>
      </c>
      <c r="J190" s="13"/>
      <c r="K190" s="13">
        <v>1056</v>
      </c>
      <c r="L190" s="13">
        <v>1056</v>
      </c>
      <c r="M190" s="13">
        <v>1056</v>
      </c>
      <c r="N190" s="13"/>
      <c r="O190" s="13"/>
    </row>
    <row r="191" spans="1:15" ht="16" x14ac:dyDescent="0.2">
      <c r="A191" s="14">
        <v>45160</v>
      </c>
      <c r="B191" s="13" t="s">
        <v>605</v>
      </c>
      <c r="C191" s="13">
        <v>32.398470000000003</v>
      </c>
      <c r="D191" s="13">
        <v>-64.650180000000006</v>
      </c>
      <c r="E191" s="13"/>
      <c r="F191" s="13">
        <v>42</v>
      </c>
      <c r="G191" s="13" t="s">
        <v>589</v>
      </c>
      <c r="H191" s="13" t="s">
        <v>354</v>
      </c>
      <c r="I191" s="13">
        <v>43</v>
      </c>
      <c r="J191" s="13"/>
      <c r="K191" s="13">
        <v>1058</v>
      </c>
      <c r="L191" s="13">
        <v>1058</v>
      </c>
      <c r="M191" s="13">
        <v>1058</v>
      </c>
      <c r="N191" s="13"/>
      <c r="O191" s="13"/>
    </row>
    <row r="192" spans="1:15" ht="16" x14ac:dyDescent="0.2">
      <c r="A192" s="14">
        <v>45160</v>
      </c>
      <c r="B192" s="13" t="s">
        <v>605</v>
      </c>
      <c r="C192" s="13">
        <v>32.398470000000003</v>
      </c>
      <c r="D192" s="13">
        <v>-64.650180000000006</v>
      </c>
      <c r="E192" s="13"/>
      <c r="F192" s="13">
        <v>47</v>
      </c>
      <c r="G192" s="13" t="s">
        <v>589</v>
      </c>
      <c r="H192" s="13" t="s">
        <v>354</v>
      </c>
      <c r="I192" s="13">
        <v>45</v>
      </c>
      <c r="J192" s="13"/>
      <c r="K192" s="13">
        <v>1061</v>
      </c>
      <c r="L192" s="13">
        <v>1061</v>
      </c>
      <c r="M192" s="13">
        <v>1061</v>
      </c>
      <c r="N192" s="13"/>
      <c r="O192" s="13"/>
    </row>
    <row r="193" spans="1:15" ht="16" x14ac:dyDescent="0.2">
      <c r="A193" s="14">
        <v>45160</v>
      </c>
      <c r="B193" s="13" t="s">
        <v>605</v>
      </c>
      <c r="C193" s="13">
        <v>32.398470000000003</v>
      </c>
      <c r="D193" s="13">
        <v>-64.650180000000006</v>
      </c>
      <c r="E193" s="13"/>
      <c r="F193" s="13">
        <v>49</v>
      </c>
      <c r="G193" s="13" t="s">
        <v>589</v>
      </c>
      <c r="H193" s="13" t="s">
        <v>354</v>
      </c>
      <c r="I193" s="13">
        <v>48</v>
      </c>
      <c r="J193" s="13"/>
      <c r="K193" s="13">
        <v>1059</v>
      </c>
      <c r="L193" s="13">
        <v>1059</v>
      </c>
      <c r="M193" s="13">
        <v>1059</v>
      </c>
      <c r="N193" s="13"/>
      <c r="O193" s="13"/>
    </row>
    <row r="194" spans="1:15" ht="16" x14ac:dyDescent="0.2">
      <c r="A194" s="14">
        <v>45160</v>
      </c>
      <c r="B194" s="13" t="s">
        <v>605</v>
      </c>
      <c r="C194" s="13">
        <v>32.398470000000003</v>
      </c>
      <c r="D194" s="13">
        <v>-64.650180000000006</v>
      </c>
      <c r="E194" s="13"/>
      <c r="F194" s="13">
        <v>54</v>
      </c>
      <c r="G194" s="13" t="s">
        <v>589</v>
      </c>
      <c r="H194" s="13" t="s">
        <v>354</v>
      </c>
      <c r="I194" s="13">
        <v>47</v>
      </c>
      <c r="J194" s="13"/>
      <c r="K194" s="13">
        <v>1057</v>
      </c>
      <c r="L194" s="13">
        <v>1057</v>
      </c>
      <c r="M194" s="13">
        <v>1057</v>
      </c>
      <c r="N194" s="13"/>
      <c r="O194" s="13"/>
    </row>
    <row r="195" spans="1:15" ht="16" x14ac:dyDescent="0.2">
      <c r="A195" s="14">
        <v>45160</v>
      </c>
      <c r="B195" s="13" t="s">
        <v>605</v>
      </c>
      <c r="C195" s="13">
        <v>32.398470000000003</v>
      </c>
      <c r="D195" s="13">
        <v>-64.650180000000006</v>
      </c>
      <c r="E195" s="13"/>
      <c r="F195" s="13">
        <v>40</v>
      </c>
      <c r="G195" s="13" t="s">
        <v>571</v>
      </c>
      <c r="H195" s="13" t="s">
        <v>572</v>
      </c>
      <c r="I195" s="13">
        <v>40</v>
      </c>
      <c r="J195" s="13"/>
      <c r="K195" s="13">
        <v>1066</v>
      </c>
      <c r="L195" s="13">
        <v>1066</v>
      </c>
      <c r="M195" s="13">
        <v>1066</v>
      </c>
      <c r="N195" s="13"/>
      <c r="O195" s="13"/>
    </row>
    <row r="196" spans="1:15" ht="16" x14ac:dyDescent="0.2">
      <c r="A196" s="14">
        <v>45160</v>
      </c>
      <c r="B196" s="13" t="s">
        <v>605</v>
      </c>
      <c r="C196" s="13">
        <v>32.398470000000003</v>
      </c>
      <c r="D196" s="13">
        <v>-64.650180000000006</v>
      </c>
      <c r="E196" s="13"/>
      <c r="F196" s="13">
        <v>40</v>
      </c>
      <c r="G196" s="13" t="s">
        <v>573</v>
      </c>
      <c r="H196" s="13" t="s">
        <v>40</v>
      </c>
      <c r="I196" s="13">
        <v>40</v>
      </c>
      <c r="J196" s="13"/>
      <c r="K196" s="13">
        <v>1064</v>
      </c>
      <c r="L196" s="13">
        <v>1064</v>
      </c>
      <c r="M196" s="13">
        <v>1064</v>
      </c>
      <c r="N196" s="13"/>
      <c r="O196" s="13"/>
    </row>
    <row r="197" spans="1:15" ht="16" x14ac:dyDescent="0.2">
      <c r="A197" s="14">
        <v>45160</v>
      </c>
      <c r="B197" s="13" t="s">
        <v>605</v>
      </c>
      <c r="C197" s="13">
        <v>32.398470000000003</v>
      </c>
      <c r="D197" s="13">
        <v>-64.650180000000006</v>
      </c>
      <c r="E197" s="13"/>
      <c r="F197" s="13">
        <v>53</v>
      </c>
      <c r="G197" s="13" t="s">
        <v>573</v>
      </c>
      <c r="H197" s="13" t="s">
        <v>40</v>
      </c>
      <c r="I197" s="13">
        <v>48</v>
      </c>
      <c r="J197" s="13"/>
      <c r="K197" s="13">
        <v>1060</v>
      </c>
      <c r="L197" s="13">
        <v>1060</v>
      </c>
      <c r="M197" s="13">
        <v>1060</v>
      </c>
      <c r="N197" s="13"/>
      <c r="O197" s="13"/>
    </row>
    <row r="198" spans="1:15" ht="16" x14ac:dyDescent="0.2">
      <c r="A198" s="14">
        <v>45160</v>
      </c>
      <c r="B198" s="13" t="s">
        <v>605</v>
      </c>
      <c r="C198" s="13">
        <v>32.398470000000003</v>
      </c>
      <c r="D198" s="13">
        <v>-64.650180000000006</v>
      </c>
      <c r="E198" s="13"/>
      <c r="F198" s="13">
        <v>40</v>
      </c>
      <c r="G198" s="16" t="s">
        <v>574</v>
      </c>
      <c r="H198" s="13" t="s">
        <v>575</v>
      </c>
      <c r="I198" s="13">
        <v>39</v>
      </c>
      <c r="J198" s="13"/>
      <c r="K198" s="13">
        <v>1063</v>
      </c>
      <c r="L198" s="13">
        <v>1063</v>
      </c>
      <c r="M198" s="13">
        <v>1063</v>
      </c>
      <c r="N198" s="13"/>
      <c r="O198" s="13"/>
    </row>
    <row r="199" spans="1:15" ht="16" x14ac:dyDescent="0.2">
      <c r="A199" s="14">
        <v>45160</v>
      </c>
      <c r="B199" s="13" t="s">
        <v>605</v>
      </c>
      <c r="C199" s="13">
        <v>32.398470000000003</v>
      </c>
      <c r="D199" s="13">
        <v>-64.650180000000006</v>
      </c>
      <c r="E199" s="13"/>
      <c r="F199" s="13">
        <v>42</v>
      </c>
      <c r="G199" s="16" t="s">
        <v>574</v>
      </c>
      <c r="H199" s="13" t="s">
        <v>575</v>
      </c>
      <c r="I199" s="13">
        <v>43</v>
      </c>
      <c r="J199" s="13"/>
      <c r="K199" s="13">
        <v>1062</v>
      </c>
      <c r="L199" s="13">
        <v>1062</v>
      </c>
      <c r="M199" s="13">
        <v>1062</v>
      </c>
      <c r="N199" s="13"/>
      <c r="O199" s="13"/>
    </row>
    <row r="200" spans="1:15" ht="16" x14ac:dyDescent="0.2">
      <c r="A200" s="14">
        <v>45160</v>
      </c>
      <c r="B200" s="13" t="s">
        <v>605</v>
      </c>
      <c r="C200" s="13">
        <v>32.398470000000003</v>
      </c>
      <c r="D200" s="13">
        <v>-64.650180000000006</v>
      </c>
      <c r="E200" s="13"/>
      <c r="F200" s="13">
        <v>40</v>
      </c>
      <c r="G200" s="13" t="s">
        <v>598</v>
      </c>
      <c r="H200" s="13" t="s">
        <v>68</v>
      </c>
      <c r="I200" s="13">
        <v>40</v>
      </c>
      <c r="J200" s="13"/>
      <c r="K200" s="13">
        <v>1065</v>
      </c>
      <c r="L200" s="13">
        <v>1065</v>
      </c>
      <c r="M200" s="13">
        <v>1065</v>
      </c>
      <c r="N200" s="13"/>
      <c r="O200" s="13"/>
    </row>
    <row r="201" spans="1:15" ht="16" x14ac:dyDescent="0.2">
      <c r="A201" s="14">
        <v>45160</v>
      </c>
      <c r="B201" s="13" t="s">
        <v>605</v>
      </c>
      <c r="C201" s="13">
        <v>32.398470000000003</v>
      </c>
      <c r="D201" s="13">
        <v>-64.650180000000006</v>
      </c>
      <c r="E201" s="13"/>
      <c r="F201" s="13">
        <v>25</v>
      </c>
      <c r="G201" s="13" t="s">
        <v>570</v>
      </c>
      <c r="H201" s="13" t="s">
        <v>31</v>
      </c>
      <c r="I201" s="13">
        <v>26.902887100000001</v>
      </c>
      <c r="J201" s="13">
        <v>8.1999999999999993</v>
      </c>
      <c r="K201" s="13">
        <v>1038</v>
      </c>
      <c r="L201" s="13">
        <v>1038</v>
      </c>
      <c r="M201" s="13">
        <v>1038</v>
      </c>
      <c r="N201" s="13"/>
      <c r="O201" s="13"/>
    </row>
    <row r="202" spans="1:15" ht="16" x14ac:dyDescent="0.2">
      <c r="A202" s="14">
        <v>45160</v>
      </c>
      <c r="B202" s="13" t="s">
        <v>605</v>
      </c>
      <c r="C202" s="13">
        <v>32.398470000000003</v>
      </c>
      <c r="D202" s="13">
        <v>-64.650180000000006</v>
      </c>
      <c r="E202" s="13"/>
      <c r="F202" s="13">
        <v>15</v>
      </c>
      <c r="G202" s="13" t="s">
        <v>571</v>
      </c>
      <c r="H202" s="13" t="s">
        <v>572</v>
      </c>
      <c r="I202" s="13">
        <v>22.637795300000001</v>
      </c>
      <c r="J202" s="13">
        <v>6.9</v>
      </c>
      <c r="K202" s="13">
        <v>1047</v>
      </c>
      <c r="L202" s="13">
        <v>1047</v>
      </c>
      <c r="M202" s="13">
        <v>1047</v>
      </c>
      <c r="N202" s="13"/>
      <c r="O202" s="13"/>
    </row>
    <row r="203" spans="1:15" ht="16" x14ac:dyDescent="0.2">
      <c r="A203" s="14">
        <v>45160</v>
      </c>
      <c r="B203" s="13" t="s">
        <v>605</v>
      </c>
      <c r="C203" s="13">
        <v>32.398470000000003</v>
      </c>
      <c r="D203" s="13">
        <v>-64.650180000000006</v>
      </c>
      <c r="E203" s="13"/>
      <c r="F203" s="13">
        <v>25</v>
      </c>
      <c r="G203" s="13" t="s">
        <v>592</v>
      </c>
      <c r="H203" s="13" t="s">
        <v>146</v>
      </c>
      <c r="I203" s="13">
        <v>34.448818899999999</v>
      </c>
      <c r="J203" s="13">
        <v>10.5</v>
      </c>
      <c r="K203" s="13">
        <v>1044</v>
      </c>
      <c r="L203" s="13">
        <v>1044</v>
      </c>
      <c r="M203" s="13">
        <v>1044</v>
      </c>
      <c r="N203" s="13"/>
      <c r="O203" s="13"/>
    </row>
    <row r="204" spans="1:15" ht="16" x14ac:dyDescent="0.2">
      <c r="A204" s="14">
        <v>45160</v>
      </c>
      <c r="B204" s="13" t="s">
        <v>605</v>
      </c>
      <c r="C204" s="13">
        <v>32.398470000000003</v>
      </c>
      <c r="D204" s="13">
        <v>-64.650180000000006</v>
      </c>
      <c r="E204" s="13"/>
      <c r="F204" s="13">
        <v>40</v>
      </c>
      <c r="G204" s="13" t="s">
        <v>592</v>
      </c>
      <c r="H204" s="13" t="s">
        <v>146</v>
      </c>
      <c r="I204" s="13">
        <v>38.385826799999997</v>
      </c>
      <c r="J204" s="13">
        <v>11.7</v>
      </c>
      <c r="K204" s="13">
        <v>1041</v>
      </c>
      <c r="L204" s="13">
        <v>1041</v>
      </c>
      <c r="M204" s="13">
        <v>1041</v>
      </c>
      <c r="N204" s="13"/>
      <c r="O204" s="13"/>
    </row>
    <row r="205" spans="1:15" ht="16" x14ac:dyDescent="0.2">
      <c r="A205" s="14">
        <v>45160</v>
      </c>
      <c r="B205" s="13" t="s">
        <v>605</v>
      </c>
      <c r="C205" s="13">
        <v>32.398470000000003</v>
      </c>
      <c r="D205" s="13">
        <v>-64.650180000000006</v>
      </c>
      <c r="E205" s="13"/>
      <c r="F205" s="13">
        <v>40</v>
      </c>
      <c r="G205" s="13" t="s">
        <v>580</v>
      </c>
      <c r="H205" s="13" t="s">
        <v>56</v>
      </c>
      <c r="I205" s="13">
        <v>30.183727000000001</v>
      </c>
      <c r="J205" s="13">
        <v>9.1999999999999993</v>
      </c>
      <c r="K205" s="13">
        <v>1045</v>
      </c>
      <c r="L205" s="13">
        <v>1045</v>
      </c>
      <c r="M205" s="13">
        <v>1045</v>
      </c>
      <c r="N205" s="13"/>
      <c r="O205" s="13"/>
    </row>
    <row r="206" spans="1:15" ht="16" x14ac:dyDescent="0.2">
      <c r="A206" s="14">
        <v>45160</v>
      </c>
      <c r="B206" s="13" t="s">
        <v>605</v>
      </c>
      <c r="C206" s="13">
        <v>32.398470000000003</v>
      </c>
      <c r="D206" s="13">
        <v>-64.650180000000006</v>
      </c>
      <c r="E206" s="13"/>
      <c r="F206" s="13">
        <v>25</v>
      </c>
      <c r="G206" s="13" t="s">
        <v>573</v>
      </c>
      <c r="H206" s="13" t="s">
        <v>40</v>
      </c>
      <c r="I206" s="13">
        <v>26.5748031</v>
      </c>
      <c r="J206" s="13">
        <v>8.1</v>
      </c>
      <c r="K206" s="13">
        <v>1036</v>
      </c>
      <c r="L206" s="13">
        <v>1036</v>
      </c>
      <c r="M206" s="13">
        <v>1036</v>
      </c>
      <c r="N206" s="13"/>
      <c r="O206" s="13"/>
    </row>
    <row r="207" spans="1:15" ht="16" x14ac:dyDescent="0.2">
      <c r="A207" s="14">
        <v>45160</v>
      </c>
      <c r="B207" s="13" t="s">
        <v>605</v>
      </c>
      <c r="C207" s="13">
        <v>32.398470000000003</v>
      </c>
      <c r="D207" s="13">
        <v>-64.650180000000006</v>
      </c>
      <c r="E207" s="13"/>
      <c r="F207" s="13">
        <v>30</v>
      </c>
      <c r="G207" s="13" t="s">
        <v>573</v>
      </c>
      <c r="H207" s="13" t="s">
        <v>40</v>
      </c>
      <c r="I207" s="13">
        <v>26.246719200000001</v>
      </c>
      <c r="J207" s="13">
        <v>8</v>
      </c>
      <c r="K207" s="13">
        <v>1037</v>
      </c>
      <c r="L207" s="13">
        <v>1037</v>
      </c>
      <c r="M207" s="13">
        <v>1037</v>
      </c>
      <c r="N207" s="13"/>
      <c r="O207" s="13"/>
    </row>
    <row r="208" spans="1:15" ht="16" x14ac:dyDescent="0.2">
      <c r="A208" s="14">
        <v>45160</v>
      </c>
      <c r="B208" s="13" t="s">
        <v>605</v>
      </c>
      <c r="C208" s="13">
        <v>32.398470000000003</v>
      </c>
      <c r="D208" s="13">
        <v>-64.650180000000006</v>
      </c>
      <c r="E208" s="13"/>
      <c r="F208" s="13">
        <v>26</v>
      </c>
      <c r="G208" s="13" t="s">
        <v>577</v>
      </c>
      <c r="H208" s="13" t="s">
        <v>42</v>
      </c>
      <c r="I208" s="13">
        <v>29.855643000000001</v>
      </c>
      <c r="J208" s="13">
        <v>9.1</v>
      </c>
      <c r="K208" s="13">
        <v>1040</v>
      </c>
      <c r="L208" s="13">
        <v>1040</v>
      </c>
      <c r="M208" s="13">
        <v>1040</v>
      </c>
      <c r="N208" s="13"/>
      <c r="O208" s="13"/>
    </row>
    <row r="209" spans="1:15" ht="16" x14ac:dyDescent="0.2">
      <c r="A209" s="14">
        <v>45160</v>
      </c>
      <c r="B209" s="13" t="s">
        <v>605</v>
      </c>
      <c r="C209" s="13">
        <v>32.398470000000003</v>
      </c>
      <c r="D209" s="13">
        <v>-64.650180000000006</v>
      </c>
      <c r="E209" s="13"/>
      <c r="F209" s="13">
        <v>25</v>
      </c>
      <c r="G209" s="13" t="s">
        <v>587</v>
      </c>
      <c r="H209" s="13" t="s">
        <v>97</v>
      </c>
      <c r="I209" s="13">
        <v>28</v>
      </c>
      <c r="J209" s="13"/>
      <c r="K209" s="13">
        <v>1043</v>
      </c>
      <c r="L209" s="13">
        <v>1043</v>
      </c>
      <c r="M209" s="13">
        <v>1043</v>
      </c>
      <c r="N209" s="13"/>
      <c r="O209" s="13"/>
    </row>
    <row r="210" spans="1:15" ht="16" x14ac:dyDescent="0.2">
      <c r="A210" s="14">
        <v>45160</v>
      </c>
      <c r="B210" s="13" t="s">
        <v>605</v>
      </c>
      <c r="C210" s="13">
        <v>32.398470000000003</v>
      </c>
      <c r="D210" s="13">
        <v>-64.650180000000006</v>
      </c>
      <c r="E210" s="13"/>
      <c r="F210" s="13">
        <v>25</v>
      </c>
      <c r="G210" s="13" t="s">
        <v>598</v>
      </c>
      <c r="H210" s="13" t="s">
        <v>68</v>
      </c>
      <c r="I210" s="13">
        <v>29.199475100000001</v>
      </c>
      <c r="J210" s="13">
        <v>8.9</v>
      </c>
      <c r="K210" s="13">
        <v>1039</v>
      </c>
      <c r="L210" s="13">
        <v>1039</v>
      </c>
      <c r="M210" s="13">
        <v>1039</v>
      </c>
      <c r="N210" s="13"/>
      <c r="O210" s="13"/>
    </row>
    <row r="211" spans="1:15" ht="16" x14ac:dyDescent="0.2">
      <c r="A211" s="14">
        <v>45160</v>
      </c>
      <c r="B211" s="13" t="s">
        <v>605</v>
      </c>
      <c r="C211" s="13">
        <v>32.398470000000003</v>
      </c>
      <c r="D211" s="13">
        <v>-64.650180000000006</v>
      </c>
      <c r="E211" s="13"/>
      <c r="F211" s="13"/>
      <c r="G211" s="13" t="s">
        <v>571</v>
      </c>
      <c r="H211" s="13" t="s">
        <v>572</v>
      </c>
      <c r="I211" s="13"/>
      <c r="J211" s="13"/>
      <c r="K211" s="13">
        <v>1042</v>
      </c>
      <c r="L211" s="13">
        <v>1042</v>
      </c>
      <c r="M211" s="13">
        <v>1042</v>
      </c>
      <c r="N211" s="13"/>
      <c r="O211" s="13" t="s">
        <v>606</v>
      </c>
    </row>
  </sheetData>
  <autoFilter ref="A1:O211" xr:uid="{69A3FA38-49D7-FB4D-9716-95E94AF6D68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A10B-6E3F-434B-80BB-44CDF6287B06}">
  <sheetPr filterMode="1"/>
  <dimension ref="A1:H410"/>
  <sheetViews>
    <sheetView workbookViewId="0">
      <pane ySplit="1" topLeftCell="A35" activePane="bottomLeft" state="frozen"/>
      <selection pane="bottomLeft" activeCell="D235" sqref="D235"/>
    </sheetView>
  </sheetViews>
  <sheetFormatPr baseColWidth="10" defaultRowHeight="15" x14ac:dyDescent="0.2"/>
  <cols>
    <col min="1" max="1" width="19.5" style="17" bestFit="1" customWidth="1"/>
    <col min="2" max="2" width="20.5" bestFit="1" customWidth="1"/>
    <col min="3" max="3" width="23.33203125" bestFit="1" customWidth="1"/>
    <col min="4" max="4" width="18" bestFit="1" customWidth="1"/>
    <col min="5" max="5" width="12.1640625" bestFit="1" customWidth="1"/>
    <col min="6" max="6" width="10.5" bestFit="1" customWidth="1"/>
    <col min="7" max="7" width="11.83203125" bestFit="1" customWidth="1"/>
  </cols>
  <sheetData>
    <row r="1" spans="1:8" ht="16" x14ac:dyDescent="0.2">
      <c r="A1" s="18" t="s">
        <v>556</v>
      </c>
      <c r="B1" s="19" t="s">
        <v>557</v>
      </c>
      <c r="C1" s="19" t="s">
        <v>562</v>
      </c>
      <c r="D1" s="19" t="s">
        <v>607</v>
      </c>
      <c r="E1" s="19" t="s">
        <v>564</v>
      </c>
      <c r="F1" s="19" t="s">
        <v>608</v>
      </c>
      <c r="G1" s="19" t="s">
        <v>609</v>
      </c>
      <c r="H1" s="19" t="s">
        <v>569</v>
      </c>
    </row>
    <row r="2" spans="1:8" ht="16" hidden="1" x14ac:dyDescent="0.2">
      <c r="A2" s="18" t="s">
        <v>610</v>
      </c>
      <c r="B2" s="19" t="s">
        <v>605</v>
      </c>
      <c r="C2" s="19" t="s">
        <v>278</v>
      </c>
      <c r="D2" s="19" t="s">
        <v>611</v>
      </c>
      <c r="E2" s="19">
        <v>10.8267716535433</v>
      </c>
      <c r="F2" s="19" t="s">
        <v>568</v>
      </c>
      <c r="G2" s="19">
        <v>1029</v>
      </c>
    </row>
    <row r="3" spans="1:8" ht="16" hidden="1" x14ac:dyDescent="0.2">
      <c r="A3" s="18" t="s">
        <v>610</v>
      </c>
      <c r="B3" s="19" t="s">
        <v>79</v>
      </c>
      <c r="C3" s="19" t="s">
        <v>38</v>
      </c>
      <c r="D3" s="19" t="s">
        <v>574</v>
      </c>
      <c r="E3" s="19">
        <v>19.3569553805774</v>
      </c>
      <c r="F3" s="19" t="s">
        <v>568</v>
      </c>
      <c r="G3" s="19">
        <v>1030</v>
      </c>
    </row>
    <row r="4" spans="1:8" ht="16" hidden="1" x14ac:dyDescent="0.2">
      <c r="A4" s="18" t="s">
        <v>610</v>
      </c>
      <c r="B4" s="19" t="s">
        <v>79</v>
      </c>
      <c r="C4" s="19" t="s">
        <v>612</v>
      </c>
      <c r="D4" s="19" t="s">
        <v>613</v>
      </c>
      <c r="E4" s="19">
        <v>18.044619422572101</v>
      </c>
      <c r="F4" s="19" t="s">
        <v>568</v>
      </c>
      <c r="G4" s="19">
        <v>1031</v>
      </c>
    </row>
    <row r="5" spans="1:8" ht="16" hidden="1" x14ac:dyDescent="0.2">
      <c r="A5" s="18" t="s">
        <v>610</v>
      </c>
      <c r="B5" s="19" t="s">
        <v>79</v>
      </c>
      <c r="C5" s="19" t="s">
        <v>42</v>
      </c>
      <c r="D5" s="19" t="s">
        <v>577</v>
      </c>
      <c r="E5" s="19">
        <v>9.5144356955380491</v>
      </c>
      <c r="F5" s="19" t="s">
        <v>568</v>
      </c>
      <c r="G5" s="19">
        <v>1032</v>
      </c>
    </row>
    <row r="6" spans="1:8" ht="16" hidden="1" x14ac:dyDescent="0.2">
      <c r="A6" s="18" t="s">
        <v>610</v>
      </c>
      <c r="B6" s="19" t="s">
        <v>79</v>
      </c>
      <c r="C6" s="19" t="s">
        <v>40</v>
      </c>
      <c r="D6" s="19" t="s">
        <v>573</v>
      </c>
      <c r="E6" s="19">
        <v>18.372703412073399</v>
      </c>
      <c r="F6" s="19" t="s">
        <v>568</v>
      </c>
      <c r="G6" s="19">
        <v>1033</v>
      </c>
    </row>
    <row r="7" spans="1:8" ht="16" hidden="1" x14ac:dyDescent="0.2">
      <c r="A7" s="18" t="s">
        <v>610</v>
      </c>
      <c r="B7" s="19" t="s">
        <v>79</v>
      </c>
      <c r="C7" s="19" t="s">
        <v>97</v>
      </c>
      <c r="D7" s="19" t="s">
        <v>587</v>
      </c>
      <c r="E7" s="19">
        <v>11.4829396325459</v>
      </c>
      <c r="F7" s="19" t="s">
        <v>568</v>
      </c>
      <c r="G7" s="19">
        <v>1034</v>
      </c>
    </row>
    <row r="8" spans="1:8" ht="16" hidden="1" x14ac:dyDescent="0.2">
      <c r="A8" s="18" t="s">
        <v>610</v>
      </c>
      <c r="B8" s="19" t="s">
        <v>203</v>
      </c>
      <c r="C8" s="19" t="s">
        <v>68</v>
      </c>
      <c r="D8" s="19" t="s">
        <v>598</v>
      </c>
      <c r="E8" s="19">
        <v>18.372703412073399</v>
      </c>
      <c r="F8" s="19" t="s">
        <v>568</v>
      </c>
      <c r="G8" s="19">
        <v>1035</v>
      </c>
    </row>
    <row r="9" spans="1:8" ht="16" hidden="1" x14ac:dyDescent="0.2">
      <c r="A9" s="18" t="s">
        <v>610</v>
      </c>
      <c r="B9" s="19" t="s">
        <v>605</v>
      </c>
      <c r="C9" s="19" t="s">
        <v>40</v>
      </c>
      <c r="D9" s="19" t="s">
        <v>573</v>
      </c>
      <c r="E9" s="19">
        <v>26.5748031</v>
      </c>
      <c r="F9" s="19" t="s">
        <v>568</v>
      </c>
      <c r="G9" s="19">
        <v>1036</v>
      </c>
    </row>
    <row r="10" spans="1:8" ht="16" hidden="1" x14ac:dyDescent="0.2">
      <c r="A10" s="18" t="s">
        <v>610</v>
      </c>
      <c r="B10" s="19" t="s">
        <v>605</v>
      </c>
      <c r="C10" s="19" t="s">
        <v>40</v>
      </c>
      <c r="D10" s="19" t="s">
        <v>573</v>
      </c>
      <c r="E10" s="19">
        <v>26.246719160104899</v>
      </c>
      <c r="F10" s="19" t="s">
        <v>568</v>
      </c>
      <c r="G10" s="19">
        <v>1037</v>
      </c>
    </row>
    <row r="11" spans="1:8" ht="16" hidden="1" x14ac:dyDescent="0.2">
      <c r="A11" s="18" t="s">
        <v>610</v>
      </c>
      <c r="B11" s="19" t="s">
        <v>605</v>
      </c>
      <c r="C11" s="19" t="s">
        <v>31</v>
      </c>
      <c r="D11" s="19" t="s">
        <v>570</v>
      </c>
      <c r="E11" s="19">
        <v>26.902887139107602</v>
      </c>
      <c r="F11" s="19" t="s">
        <v>568</v>
      </c>
      <c r="G11" s="19">
        <v>1038</v>
      </c>
    </row>
    <row r="12" spans="1:8" ht="16" hidden="1" x14ac:dyDescent="0.2">
      <c r="A12" s="18" t="s">
        <v>610</v>
      </c>
      <c r="B12" s="19" t="s">
        <v>605</v>
      </c>
      <c r="C12" s="19" t="s">
        <v>68</v>
      </c>
      <c r="D12" s="19" t="s">
        <v>598</v>
      </c>
      <c r="E12" s="19">
        <v>29.199475100000001</v>
      </c>
      <c r="F12" s="19" t="s">
        <v>568</v>
      </c>
      <c r="G12" s="19">
        <v>1039</v>
      </c>
    </row>
    <row r="13" spans="1:8" ht="16" hidden="1" x14ac:dyDescent="0.2">
      <c r="A13" s="18" t="s">
        <v>610</v>
      </c>
      <c r="B13" s="19" t="s">
        <v>605</v>
      </c>
      <c r="C13" s="19" t="s">
        <v>42</v>
      </c>
      <c r="D13" s="19" t="s">
        <v>577</v>
      </c>
      <c r="E13" s="19">
        <v>29.855643044619399</v>
      </c>
      <c r="F13" s="19" t="s">
        <v>568</v>
      </c>
      <c r="G13" s="19">
        <v>1040</v>
      </c>
    </row>
    <row r="14" spans="1:8" ht="16" hidden="1" x14ac:dyDescent="0.2">
      <c r="A14" s="18" t="s">
        <v>610</v>
      </c>
      <c r="B14" s="19" t="s">
        <v>605</v>
      </c>
      <c r="C14" s="19" t="s">
        <v>146</v>
      </c>
      <c r="D14" s="19" t="s">
        <v>592</v>
      </c>
      <c r="E14" s="19">
        <v>38.385826771653498</v>
      </c>
      <c r="F14" s="19" t="s">
        <v>568</v>
      </c>
      <c r="G14" s="19">
        <v>1041</v>
      </c>
    </row>
    <row r="15" spans="1:8" ht="16" hidden="1" x14ac:dyDescent="0.2">
      <c r="A15" s="18" t="s">
        <v>610</v>
      </c>
      <c r="B15" s="19" t="s">
        <v>605</v>
      </c>
      <c r="C15" s="19" t="s">
        <v>97</v>
      </c>
      <c r="D15" s="19" t="s">
        <v>587</v>
      </c>
      <c r="E15" s="19">
        <v>28</v>
      </c>
      <c r="F15" s="19" t="s">
        <v>568</v>
      </c>
      <c r="G15" s="19">
        <v>1043</v>
      </c>
    </row>
    <row r="16" spans="1:8" ht="16" hidden="1" x14ac:dyDescent="0.2">
      <c r="A16" s="18" t="s">
        <v>610</v>
      </c>
      <c r="B16" s="19" t="s">
        <v>605</v>
      </c>
      <c r="C16" s="19" t="s">
        <v>146</v>
      </c>
      <c r="D16" s="19" t="s">
        <v>592</v>
      </c>
      <c r="E16" s="19">
        <v>34.4488188976377</v>
      </c>
      <c r="F16" s="19" t="s">
        <v>568</v>
      </c>
      <c r="G16" s="19">
        <v>1044</v>
      </c>
    </row>
    <row r="17" spans="1:7" ht="16" hidden="1" x14ac:dyDescent="0.2">
      <c r="A17" s="18" t="s">
        <v>610</v>
      </c>
      <c r="B17" s="19" t="s">
        <v>605</v>
      </c>
      <c r="C17" s="19" t="s">
        <v>56</v>
      </c>
      <c r="D17" s="19" t="s">
        <v>580</v>
      </c>
      <c r="E17" s="19">
        <v>30.1837270341207</v>
      </c>
      <c r="F17" s="19" t="s">
        <v>568</v>
      </c>
      <c r="G17" s="19">
        <v>1045</v>
      </c>
    </row>
    <row r="18" spans="1:7" ht="16" hidden="1" x14ac:dyDescent="0.2">
      <c r="A18" s="18" t="s">
        <v>610</v>
      </c>
      <c r="B18" s="19" t="s">
        <v>605</v>
      </c>
      <c r="C18" s="19" t="s">
        <v>50</v>
      </c>
      <c r="D18" s="19" t="s">
        <v>571</v>
      </c>
      <c r="E18" s="19">
        <v>22.637795275590499</v>
      </c>
      <c r="F18" s="19" t="s">
        <v>568</v>
      </c>
      <c r="G18" s="19">
        <v>1047</v>
      </c>
    </row>
    <row r="19" spans="1:7" ht="16" hidden="1" x14ac:dyDescent="0.2">
      <c r="A19" s="18" t="s">
        <v>610</v>
      </c>
      <c r="B19" s="19" t="s">
        <v>79</v>
      </c>
      <c r="C19" s="19" t="s">
        <v>146</v>
      </c>
      <c r="D19" s="19" t="s">
        <v>592</v>
      </c>
      <c r="E19" s="19">
        <v>18</v>
      </c>
      <c r="F19" s="19" t="s">
        <v>568</v>
      </c>
      <c r="G19" s="19">
        <v>1051</v>
      </c>
    </row>
    <row r="20" spans="1:7" ht="16" hidden="1" x14ac:dyDescent="0.2">
      <c r="A20" s="18" t="s">
        <v>610</v>
      </c>
      <c r="B20" s="19" t="s">
        <v>614</v>
      </c>
      <c r="C20" s="19" t="s">
        <v>50</v>
      </c>
      <c r="D20" s="19" t="s">
        <v>571</v>
      </c>
      <c r="E20" s="19">
        <v>20</v>
      </c>
      <c r="F20" s="19" t="s">
        <v>568</v>
      </c>
      <c r="G20" s="19">
        <v>1052</v>
      </c>
    </row>
    <row r="21" spans="1:7" ht="16" hidden="1" x14ac:dyDescent="0.2">
      <c r="A21" s="18" t="s">
        <v>610</v>
      </c>
      <c r="B21" s="19" t="s">
        <v>79</v>
      </c>
      <c r="C21" s="19" t="s">
        <v>31</v>
      </c>
      <c r="D21" s="19" t="s">
        <v>570</v>
      </c>
      <c r="E21" s="19">
        <v>18</v>
      </c>
      <c r="F21" s="19" t="s">
        <v>568</v>
      </c>
      <c r="G21" s="19">
        <v>1053</v>
      </c>
    </row>
    <row r="22" spans="1:7" ht="16" hidden="1" x14ac:dyDescent="0.2">
      <c r="A22" s="18" t="s">
        <v>610</v>
      </c>
      <c r="B22" s="19" t="s">
        <v>79</v>
      </c>
      <c r="C22" s="19" t="s">
        <v>50</v>
      </c>
      <c r="D22" s="19" t="s">
        <v>571</v>
      </c>
      <c r="E22" s="19">
        <v>9</v>
      </c>
      <c r="F22" s="19" t="s">
        <v>568</v>
      </c>
      <c r="G22" s="19">
        <v>1054</v>
      </c>
    </row>
    <row r="23" spans="1:7" ht="16" hidden="1" x14ac:dyDescent="0.2">
      <c r="A23" s="18" t="s">
        <v>610</v>
      </c>
      <c r="B23" s="19" t="s">
        <v>79</v>
      </c>
      <c r="C23" s="19" t="s">
        <v>146</v>
      </c>
      <c r="D23" s="19" t="s">
        <v>592</v>
      </c>
      <c r="E23" s="19">
        <v>8</v>
      </c>
      <c r="F23" s="19" t="s">
        <v>568</v>
      </c>
      <c r="G23" s="19">
        <v>1055</v>
      </c>
    </row>
    <row r="24" spans="1:7" ht="16" hidden="1" x14ac:dyDescent="0.2">
      <c r="A24" s="18" t="s">
        <v>610</v>
      </c>
      <c r="B24" s="19" t="s">
        <v>79</v>
      </c>
      <c r="C24" s="19" t="s">
        <v>615</v>
      </c>
      <c r="D24" s="19" t="s">
        <v>616</v>
      </c>
      <c r="E24" s="19">
        <v>5</v>
      </c>
      <c r="F24" s="19" t="s">
        <v>568</v>
      </c>
      <c r="G24" s="19">
        <v>1056</v>
      </c>
    </row>
    <row r="25" spans="1:7" ht="16" hidden="1" x14ac:dyDescent="0.2">
      <c r="A25" s="18" t="s">
        <v>610</v>
      </c>
      <c r="B25" s="19" t="s">
        <v>605</v>
      </c>
      <c r="C25" s="19" t="s">
        <v>259</v>
      </c>
      <c r="D25" s="19" t="s">
        <v>599</v>
      </c>
      <c r="E25" s="19">
        <v>47</v>
      </c>
      <c r="F25" s="19" t="s">
        <v>568</v>
      </c>
      <c r="G25" s="19">
        <v>1057</v>
      </c>
    </row>
    <row r="26" spans="1:7" ht="16" hidden="1" x14ac:dyDescent="0.2">
      <c r="A26" s="18" t="s">
        <v>610</v>
      </c>
      <c r="B26" s="19" t="s">
        <v>605</v>
      </c>
      <c r="C26" s="19" t="s">
        <v>259</v>
      </c>
      <c r="D26" s="19" t="s">
        <v>599</v>
      </c>
      <c r="E26" s="19">
        <v>43</v>
      </c>
      <c r="F26" s="19" t="s">
        <v>568</v>
      </c>
      <c r="G26" s="19">
        <v>1058</v>
      </c>
    </row>
    <row r="27" spans="1:7" ht="16" hidden="1" x14ac:dyDescent="0.2">
      <c r="A27" s="18" t="s">
        <v>610</v>
      </c>
      <c r="B27" s="19" t="s">
        <v>605</v>
      </c>
      <c r="C27" s="19" t="s">
        <v>259</v>
      </c>
      <c r="D27" s="19" t="s">
        <v>599</v>
      </c>
      <c r="E27" s="19">
        <v>48</v>
      </c>
      <c r="F27" s="19" t="s">
        <v>568</v>
      </c>
      <c r="G27" s="19">
        <v>1059</v>
      </c>
    </row>
    <row r="28" spans="1:7" ht="16" hidden="1" x14ac:dyDescent="0.2">
      <c r="A28" s="18" t="s">
        <v>610</v>
      </c>
      <c r="B28" s="19" t="s">
        <v>605</v>
      </c>
      <c r="C28" s="19" t="s">
        <v>40</v>
      </c>
      <c r="D28" s="19" t="s">
        <v>573</v>
      </c>
      <c r="E28" s="19">
        <v>48</v>
      </c>
      <c r="F28" s="19" t="s">
        <v>568</v>
      </c>
      <c r="G28" s="19">
        <v>1060</v>
      </c>
    </row>
    <row r="29" spans="1:7" ht="16" hidden="1" x14ac:dyDescent="0.2">
      <c r="A29" s="18" t="s">
        <v>610</v>
      </c>
      <c r="B29" s="19" t="s">
        <v>605</v>
      </c>
      <c r="C29" s="19" t="s">
        <v>259</v>
      </c>
      <c r="D29" s="19" t="s">
        <v>599</v>
      </c>
      <c r="E29" s="19">
        <v>45</v>
      </c>
      <c r="F29" s="19" t="s">
        <v>568</v>
      </c>
      <c r="G29" s="19">
        <v>1061</v>
      </c>
    </row>
    <row r="30" spans="1:7" ht="16" hidden="1" x14ac:dyDescent="0.2">
      <c r="A30" s="18" t="s">
        <v>610</v>
      </c>
      <c r="B30" s="19" t="s">
        <v>605</v>
      </c>
      <c r="C30" s="19" t="s">
        <v>38</v>
      </c>
      <c r="D30" s="19" t="s">
        <v>574</v>
      </c>
      <c r="E30" s="19">
        <v>43</v>
      </c>
      <c r="F30" s="19" t="s">
        <v>568</v>
      </c>
      <c r="G30" s="19">
        <v>1062</v>
      </c>
    </row>
    <row r="31" spans="1:7" ht="16" hidden="1" x14ac:dyDescent="0.2">
      <c r="A31" s="18" t="s">
        <v>610</v>
      </c>
      <c r="B31" s="19" t="s">
        <v>605</v>
      </c>
      <c r="C31" s="19" t="s">
        <v>38</v>
      </c>
      <c r="D31" s="19" t="s">
        <v>574</v>
      </c>
      <c r="E31" s="19">
        <v>39</v>
      </c>
      <c r="F31" s="19" t="s">
        <v>568</v>
      </c>
      <c r="G31" s="19">
        <v>1063</v>
      </c>
    </row>
    <row r="32" spans="1:7" ht="16" hidden="1" x14ac:dyDescent="0.2">
      <c r="A32" s="18" t="s">
        <v>610</v>
      </c>
      <c r="B32" s="19" t="s">
        <v>605</v>
      </c>
      <c r="C32" s="19" t="s">
        <v>40</v>
      </c>
      <c r="D32" s="19" t="s">
        <v>573</v>
      </c>
      <c r="E32" s="19">
        <v>40</v>
      </c>
      <c r="F32" s="19" t="s">
        <v>568</v>
      </c>
      <c r="G32" s="19">
        <v>1064</v>
      </c>
    </row>
    <row r="33" spans="1:7" ht="16" hidden="1" x14ac:dyDescent="0.2">
      <c r="A33" s="18" t="s">
        <v>610</v>
      </c>
      <c r="B33" s="19" t="s">
        <v>605</v>
      </c>
      <c r="C33" s="19" t="s">
        <v>68</v>
      </c>
      <c r="D33" s="19" t="s">
        <v>598</v>
      </c>
      <c r="E33" s="19">
        <v>40</v>
      </c>
      <c r="F33" s="19" t="s">
        <v>568</v>
      </c>
      <c r="G33" s="19">
        <v>1065</v>
      </c>
    </row>
    <row r="34" spans="1:7" ht="16" hidden="1" x14ac:dyDescent="0.2">
      <c r="A34" s="18" t="s">
        <v>610</v>
      </c>
      <c r="B34" s="19" t="s">
        <v>605</v>
      </c>
      <c r="C34" s="19" t="s">
        <v>50</v>
      </c>
      <c r="D34" s="19" t="s">
        <v>571</v>
      </c>
      <c r="E34" s="19">
        <v>40</v>
      </c>
      <c r="F34" s="19" t="s">
        <v>568</v>
      </c>
      <c r="G34" s="19">
        <v>1066</v>
      </c>
    </row>
    <row r="35" spans="1:7" ht="16" x14ac:dyDescent="0.2">
      <c r="A35" s="18" t="s">
        <v>617</v>
      </c>
      <c r="B35" s="19" t="s">
        <v>203</v>
      </c>
      <c r="C35" s="19" t="s">
        <v>38</v>
      </c>
      <c r="D35" s="19" t="s">
        <v>574</v>
      </c>
      <c r="E35" s="19">
        <v>24</v>
      </c>
      <c r="F35" s="19" t="s">
        <v>567</v>
      </c>
      <c r="G35" s="19">
        <v>1</v>
      </c>
    </row>
    <row r="36" spans="1:7" ht="16" x14ac:dyDescent="0.2">
      <c r="A36" s="18" t="s">
        <v>617</v>
      </c>
      <c r="B36" s="19" t="s">
        <v>203</v>
      </c>
      <c r="C36" s="19" t="s">
        <v>40</v>
      </c>
      <c r="D36" s="19" t="s">
        <v>573</v>
      </c>
      <c r="E36" s="19">
        <v>33</v>
      </c>
      <c r="F36" s="19" t="s">
        <v>567</v>
      </c>
      <c r="G36" s="19">
        <v>2</v>
      </c>
    </row>
    <row r="37" spans="1:7" ht="16" x14ac:dyDescent="0.2">
      <c r="A37" s="18" t="s">
        <v>617</v>
      </c>
      <c r="B37" s="19" t="s">
        <v>203</v>
      </c>
      <c r="C37" s="19" t="s">
        <v>50</v>
      </c>
      <c r="D37" s="19" t="s">
        <v>571</v>
      </c>
      <c r="E37" s="19">
        <v>25</v>
      </c>
      <c r="F37" s="19" t="s">
        <v>567</v>
      </c>
      <c r="G37" s="19">
        <v>3</v>
      </c>
    </row>
    <row r="38" spans="1:7" ht="16" x14ac:dyDescent="0.2">
      <c r="A38" s="18" t="s">
        <v>617</v>
      </c>
      <c r="B38" s="19" t="s">
        <v>203</v>
      </c>
      <c r="C38" s="19" t="s">
        <v>31</v>
      </c>
      <c r="D38" s="19" t="s">
        <v>570</v>
      </c>
      <c r="E38" s="19">
        <v>25.590551181102299</v>
      </c>
      <c r="F38" s="19" t="s">
        <v>567</v>
      </c>
      <c r="G38" s="19">
        <v>4</v>
      </c>
    </row>
    <row r="39" spans="1:7" ht="16" x14ac:dyDescent="0.2">
      <c r="A39" s="18" t="s">
        <v>617</v>
      </c>
      <c r="B39" s="19" t="s">
        <v>203</v>
      </c>
      <c r="C39" s="19" t="s">
        <v>40</v>
      </c>
      <c r="D39" s="19" t="s">
        <v>573</v>
      </c>
      <c r="E39" s="19">
        <v>26.902887139107602</v>
      </c>
      <c r="F39" s="19" t="s">
        <v>567</v>
      </c>
      <c r="G39" s="19">
        <v>5</v>
      </c>
    </row>
    <row r="40" spans="1:7" ht="16" x14ac:dyDescent="0.2">
      <c r="A40" s="18" t="s">
        <v>617</v>
      </c>
      <c r="B40" s="19" t="s">
        <v>203</v>
      </c>
      <c r="C40" s="19" t="s">
        <v>42</v>
      </c>
      <c r="D40" s="19" t="s">
        <v>577</v>
      </c>
      <c r="E40" s="19">
        <v>27</v>
      </c>
      <c r="F40" s="19" t="s">
        <v>567</v>
      </c>
      <c r="G40" s="19">
        <v>6</v>
      </c>
    </row>
    <row r="41" spans="1:7" ht="16" x14ac:dyDescent="0.2">
      <c r="A41" s="18" t="s">
        <v>617</v>
      </c>
      <c r="B41" s="19" t="s">
        <v>203</v>
      </c>
      <c r="C41" s="19" t="s">
        <v>42</v>
      </c>
      <c r="D41" s="19" t="s">
        <v>577</v>
      </c>
      <c r="E41" s="19">
        <v>26</v>
      </c>
      <c r="F41" s="19" t="s">
        <v>567</v>
      </c>
      <c r="G41" s="19">
        <v>7</v>
      </c>
    </row>
    <row r="42" spans="1:7" ht="16" x14ac:dyDescent="0.2">
      <c r="A42" s="18" t="s">
        <v>617</v>
      </c>
      <c r="B42" s="19" t="s">
        <v>203</v>
      </c>
      <c r="C42" s="19" t="s">
        <v>38</v>
      </c>
      <c r="D42" s="19" t="s">
        <v>574</v>
      </c>
      <c r="E42" s="19">
        <v>30</v>
      </c>
      <c r="F42" s="19" t="s">
        <v>567</v>
      </c>
      <c r="G42" s="19">
        <v>8</v>
      </c>
    </row>
    <row r="43" spans="1:7" ht="16" x14ac:dyDescent="0.2">
      <c r="A43" s="18" t="s">
        <v>617</v>
      </c>
      <c r="B43" s="19" t="s">
        <v>203</v>
      </c>
      <c r="C43" s="19" t="s">
        <v>31</v>
      </c>
      <c r="D43" s="19" t="s">
        <v>570</v>
      </c>
      <c r="E43" s="19">
        <v>30</v>
      </c>
      <c r="F43" s="19" t="s">
        <v>567</v>
      </c>
      <c r="G43" s="19">
        <v>9</v>
      </c>
    </row>
    <row r="44" spans="1:7" ht="16" x14ac:dyDescent="0.2">
      <c r="A44" s="18" t="s">
        <v>617</v>
      </c>
      <c r="B44" s="19" t="s">
        <v>203</v>
      </c>
      <c r="C44" s="19" t="s">
        <v>38</v>
      </c>
      <c r="D44" s="19" t="s">
        <v>574</v>
      </c>
      <c r="E44" s="19">
        <v>24</v>
      </c>
      <c r="F44" s="19" t="s">
        <v>567</v>
      </c>
      <c r="G44" s="19">
        <v>10</v>
      </c>
    </row>
    <row r="45" spans="1:7" ht="16" x14ac:dyDescent="0.2">
      <c r="A45" s="18" t="s">
        <v>617</v>
      </c>
      <c r="B45" s="19" t="s">
        <v>203</v>
      </c>
      <c r="C45" s="19" t="s">
        <v>50</v>
      </c>
      <c r="D45" s="19" t="s">
        <v>571</v>
      </c>
      <c r="E45" s="19">
        <v>22</v>
      </c>
      <c r="F45" s="19" t="s">
        <v>567</v>
      </c>
      <c r="G45" s="19">
        <v>11</v>
      </c>
    </row>
    <row r="46" spans="1:7" ht="16" x14ac:dyDescent="0.2">
      <c r="A46" s="18" t="s">
        <v>617</v>
      </c>
      <c r="B46" s="19" t="s">
        <v>614</v>
      </c>
      <c r="C46" s="19" t="s">
        <v>42</v>
      </c>
      <c r="D46" s="19" t="s">
        <v>577</v>
      </c>
      <c r="E46" s="19">
        <v>9</v>
      </c>
      <c r="F46" s="19" t="s">
        <v>567</v>
      </c>
      <c r="G46" s="19">
        <v>12</v>
      </c>
    </row>
    <row r="47" spans="1:7" ht="16" x14ac:dyDescent="0.2">
      <c r="A47" s="18" t="s">
        <v>617</v>
      </c>
      <c r="B47" s="19" t="s">
        <v>614</v>
      </c>
      <c r="C47" s="19" t="s">
        <v>50</v>
      </c>
      <c r="D47" s="19" t="s">
        <v>571</v>
      </c>
      <c r="E47" s="19">
        <v>9</v>
      </c>
      <c r="F47" s="19" t="s">
        <v>567</v>
      </c>
      <c r="G47" s="19">
        <v>13</v>
      </c>
    </row>
    <row r="48" spans="1:7" ht="16" x14ac:dyDescent="0.2">
      <c r="A48" s="18" t="s">
        <v>617</v>
      </c>
      <c r="B48" s="19" t="s">
        <v>614</v>
      </c>
      <c r="C48" s="19" t="s">
        <v>42</v>
      </c>
      <c r="D48" s="19" t="s">
        <v>577</v>
      </c>
      <c r="E48" s="19">
        <v>7</v>
      </c>
      <c r="F48" s="19" t="s">
        <v>567</v>
      </c>
      <c r="G48" s="19">
        <v>14</v>
      </c>
    </row>
    <row r="49" spans="1:7" ht="16" x14ac:dyDescent="0.2">
      <c r="A49" s="18" t="s">
        <v>617</v>
      </c>
      <c r="B49" s="19" t="s">
        <v>614</v>
      </c>
      <c r="C49" s="19" t="s">
        <v>42</v>
      </c>
      <c r="D49" s="19" t="s">
        <v>577</v>
      </c>
      <c r="E49" s="19">
        <v>8</v>
      </c>
      <c r="F49" s="19" t="s">
        <v>567</v>
      </c>
      <c r="G49" s="19">
        <v>15</v>
      </c>
    </row>
    <row r="50" spans="1:7" ht="16" x14ac:dyDescent="0.2">
      <c r="A50" s="18" t="s">
        <v>617</v>
      </c>
      <c r="B50" s="19" t="s">
        <v>614</v>
      </c>
      <c r="C50" s="19" t="s">
        <v>38</v>
      </c>
      <c r="D50" s="19" t="s">
        <v>574</v>
      </c>
      <c r="E50" s="19">
        <v>8.8582677165354298</v>
      </c>
      <c r="F50" s="19" t="s">
        <v>567</v>
      </c>
      <c r="G50" s="19">
        <v>16</v>
      </c>
    </row>
    <row r="51" spans="1:7" ht="16" x14ac:dyDescent="0.2">
      <c r="A51" s="18" t="s">
        <v>617</v>
      </c>
      <c r="B51" s="19" t="s">
        <v>614</v>
      </c>
      <c r="C51" s="19" t="s">
        <v>42</v>
      </c>
      <c r="D51" s="19" t="s">
        <v>577</v>
      </c>
      <c r="E51" s="19">
        <v>11</v>
      </c>
      <c r="F51" s="19" t="s">
        <v>567</v>
      </c>
      <c r="G51" s="19">
        <v>17</v>
      </c>
    </row>
    <row r="52" spans="1:7" ht="16" x14ac:dyDescent="0.2">
      <c r="A52" s="18" t="s">
        <v>617</v>
      </c>
      <c r="B52" s="19" t="s">
        <v>614</v>
      </c>
      <c r="C52" s="19" t="s">
        <v>40</v>
      </c>
      <c r="D52" s="19" t="s">
        <v>573</v>
      </c>
      <c r="E52" s="19">
        <v>9</v>
      </c>
      <c r="F52" s="19" t="s">
        <v>567</v>
      </c>
      <c r="G52" s="19">
        <v>18</v>
      </c>
    </row>
    <row r="53" spans="1:7" ht="16" x14ac:dyDescent="0.2">
      <c r="A53" s="18" t="s">
        <v>617</v>
      </c>
      <c r="B53" s="19" t="s">
        <v>614</v>
      </c>
      <c r="C53" s="19" t="s">
        <v>40</v>
      </c>
      <c r="D53" s="19" t="s">
        <v>573</v>
      </c>
      <c r="E53" s="19">
        <v>9</v>
      </c>
      <c r="F53" s="19" t="s">
        <v>567</v>
      </c>
      <c r="G53" s="19">
        <v>19</v>
      </c>
    </row>
    <row r="54" spans="1:7" ht="16" x14ac:dyDescent="0.2">
      <c r="A54" s="18" t="s">
        <v>617</v>
      </c>
      <c r="B54" s="19" t="s">
        <v>614</v>
      </c>
      <c r="C54" s="19" t="s">
        <v>42</v>
      </c>
      <c r="D54" s="19" t="s">
        <v>577</v>
      </c>
      <c r="E54" s="19">
        <v>8</v>
      </c>
      <c r="F54" s="19" t="s">
        <v>567</v>
      </c>
      <c r="G54" s="19">
        <v>20</v>
      </c>
    </row>
    <row r="55" spans="1:7" ht="16" x14ac:dyDescent="0.2">
      <c r="A55" s="18" t="s">
        <v>617</v>
      </c>
      <c r="B55" s="19" t="s">
        <v>614</v>
      </c>
      <c r="C55" s="19" t="s">
        <v>42</v>
      </c>
      <c r="D55" s="19" t="s">
        <v>577</v>
      </c>
      <c r="E55" s="19">
        <v>8</v>
      </c>
      <c r="F55" s="19" t="s">
        <v>567</v>
      </c>
      <c r="G55" s="19">
        <v>21</v>
      </c>
    </row>
    <row r="56" spans="1:7" ht="16" x14ac:dyDescent="0.2">
      <c r="A56" s="18" t="s">
        <v>617</v>
      </c>
      <c r="B56" s="19" t="s">
        <v>614</v>
      </c>
      <c r="C56" s="19" t="s">
        <v>38</v>
      </c>
      <c r="D56" s="19" t="s">
        <v>574</v>
      </c>
      <c r="E56" s="19">
        <v>8.8582677165354298</v>
      </c>
      <c r="F56" s="19" t="s">
        <v>567</v>
      </c>
      <c r="G56" s="19">
        <v>22</v>
      </c>
    </row>
    <row r="57" spans="1:7" ht="16" x14ac:dyDescent="0.2">
      <c r="A57" s="18" t="s">
        <v>617</v>
      </c>
      <c r="B57" s="19" t="s">
        <v>614</v>
      </c>
      <c r="C57" s="19" t="s">
        <v>42</v>
      </c>
      <c r="D57" s="19" t="s">
        <v>577</v>
      </c>
      <c r="E57" s="19">
        <v>9</v>
      </c>
      <c r="F57" s="19" t="s">
        <v>567</v>
      </c>
      <c r="G57" s="19">
        <v>23</v>
      </c>
    </row>
    <row r="58" spans="1:7" ht="16" x14ac:dyDescent="0.2">
      <c r="A58" s="18" t="s">
        <v>617</v>
      </c>
      <c r="B58" s="19" t="s">
        <v>614</v>
      </c>
      <c r="C58" s="19" t="s">
        <v>40</v>
      </c>
      <c r="D58" s="19" t="s">
        <v>573</v>
      </c>
      <c r="E58" s="19">
        <v>9</v>
      </c>
      <c r="F58" s="19" t="s">
        <v>567</v>
      </c>
      <c r="G58" s="19">
        <v>24</v>
      </c>
    </row>
    <row r="59" spans="1:7" ht="16" x14ac:dyDescent="0.2">
      <c r="A59" s="18" t="s">
        <v>617</v>
      </c>
      <c r="B59" s="19" t="s">
        <v>614</v>
      </c>
      <c r="C59" s="19" t="s">
        <v>42</v>
      </c>
      <c r="D59" s="19" t="s">
        <v>577</v>
      </c>
      <c r="E59" s="19">
        <v>9</v>
      </c>
      <c r="F59" s="19" t="s">
        <v>567</v>
      </c>
      <c r="G59" s="19">
        <v>25</v>
      </c>
    </row>
    <row r="60" spans="1:7" ht="16" x14ac:dyDescent="0.2">
      <c r="A60" s="18" t="s">
        <v>617</v>
      </c>
      <c r="B60" s="19" t="s">
        <v>614</v>
      </c>
      <c r="C60" s="19" t="s">
        <v>31</v>
      </c>
      <c r="D60" s="19" t="s">
        <v>570</v>
      </c>
      <c r="E60" s="19">
        <v>9</v>
      </c>
      <c r="F60" s="19" t="s">
        <v>567</v>
      </c>
      <c r="G60" s="19">
        <v>26</v>
      </c>
    </row>
    <row r="61" spans="1:7" ht="16" x14ac:dyDescent="0.2">
      <c r="A61" s="18" t="s">
        <v>617</v>
      </c>
      <c r="B61" s="19" t="s">
        <v>614</v>
      </c>
      <c r="C61" s="19" t="s">
        <v>31</v>
      </c>
      <c r="D61" s="19" t="s">
        <v>570</v>
      </c>
      <c r="E61" s="19">
        <v>9</v>
      </c>
      <c r="F61" s="19" t="s">
        <v>567</v>
      </c>
      <c r="G61" s="19">
        <v>27</v>
      </c>
    </row>
    <row r="62" spans="1:7" ht="16" x14ac:dyDescent="0.2">
      <c r="A62" s="18" t="s">
        <v>617</v>
      </c>
      <c r="B62" s="19" t="s">
        <v>614</v>
      </c>
      <c r="C62" s="19" t="s">
        <v>38</v>
      </c>
      <c r="D62" s="19" t="s">
        <v>574</v>
      </c>
      <c r="E62" s="19">
        <v>8.8582677165354298</v>
      </c>
      <c r="F62" s="19" t="s">
        <v>567</v>
      </c>
      <c r="G62" s="19">
        <v>28</v>
      </c>
    </row>
    <row r="63" spans="1:7" ht="16" x14ac:dyDescent="0.2">
      <c r="A63" s="18" t="s">
        <v>617</v>
      </c>
      <c r="B63" s="19" t="s">
        <v>590</v>
      </c>
      <c r="C63" s="19" t="s">
        <v>97</v>
      </c>
      <c r="D63" s="19" t="s">
        <v>587</v>
      </c>
      <c r="E63" s="19">
        <v>17</v>
      </c>
      <c r="F63" s="19" t="s">
        <v>567</v>
      </c>
      <c r="G63" s="19">
        <v>29</v>
      </c>
    </row>
    <row r="64" spans="1:7" ht="16" x14ac:dyDescent="0.2">
      <c r="A64" s="18" t="s">
        <v>617</v>
      </c>
      <c r="B64" s="19" t="s">
        <v>590</v>
      </c>
      <c r="C64" s="19" t="s">
        <v>259</v>
      </c>
      <c r="D64" s="19" t="s">
        <v>599</v>
      </c>
      <c r="E64" s="19">
        <v>20</v>
      </c>
      <c r="F64" s="19" t="s">
        <v>567</v>
      </c>
      <c r="G64" s="19">
        <v>30</v>
      </c>
    </row>
    <row r="65" spans="1:7" ht="16" x14ac:dyDescent="0.2">
      <c r="A65" s="18" t="s">
        <v>617</v>
      </c>
      <c r="B65" s="19" t="s">
        <v>590</v>
      </c>
      <c r="C65" s="19" t="s">
        <v>71</v>
      </c>
      <c r="D65" s="19" t="s">
        <v>600</v>
      </c>
      <c r="E65" s="19">
        <v>18</v>
      </c>
      <c r="F65" s="19" t="s">
        <v>567</v>
      </c>
      <c r="G65" s="19">
        <v>31</v>
      </c>
    </row>
    <row r="66" spans="1:7" ht="16" x14ac:dyDescent="0.2">
      <c r="A66" s="18" t="s">
        <v>617</v>
      </c>
      <c r="B66" s="19" t="s">
        <v>590</v>
      </c>
      <c r="C66" s="19" t="s">
        <v>68</v>
      </c>
      <c r="D66" s="19" t="s">
        <v>598</v>
      </c>
      <c r="E66" s="19">
        <v>21</v>
      </c>
      <c r="F66" s="19" t="s">
        <v>567</v>
      </c>
      <c r="G66" s="19">
        <v>32</v>
      </c>
    </row>
    <row r="67" spans="1:7" ht="16" x14ac:dyDescent="0.2">
      <c r="A67" s="18" t="s">
        <v>617</v>
      </c>
      <c r="B67" s="19" t="s">
        <v>590</v>
      </c>
      <c r="C67" s="19" t="s">
        <v>615</v>
      </c>
      <c r="D67" s="19" t="s">
        <v>616</v>
      </c>
      <c r="E67" s="19">
        <v>16</v>
      </c>
      <c r="F67" s="19" t="s">
        <v>567</v>
      </c>
      <c r="G67" s="19">
        <v>33</v>
      </c>
    </row>
    <row r="68" spans="1:7" ht="16" x14ac:dyDescent="0.2">
      <c r="A68" s="18" t="s">
        <v>617</v>
      </c>
      <c r="B68" s="19" t="s">
        <v>590</v>
      </c>
      <c r="C68" s="19" t="s">
        <v>31</v>
      </c>
      <c r="D68" s="19" t="s">
        <v>570</v>
      </c>
      <c r="E68" s="19">
        <v>15</v>
      </c>
      <c r="F68" s="19" t="s">
        <v>567</v>
      </c>
      <c r="G68" s="19">
        <v>34</v>
      </c>
    </row>
    <row r="69" spans="1:7" ht="16" x14ac:dyDescent="0.2">
      <c r="A69" s="18" t="s">
        <v>617</v>
      </c>
      <c r="B69" s="19" t="s">
        <v>590</v>
      </c>
      <c r="C69" s="19" t="s">
        <v>40</v>
      </c>
      <c r="D69" s="19" t="s">
        <v>573</v>
      </c>
      <c r="E69" s="19">
        <v>19</v>
      </c>
      <c r="F69" s="19" t="s">
        <v>567</v>
      </c>
      <c r="G69" s="19">
        <v>35</v>
      </c>
    </row>
    <row r="70" spans="1:7" ht="16" x14ac:dyDescent="0.2">
      <c r="A70" s="18" t="s">
        <v>617</v>
      </c>
      <c r="B70" s="19" t="s">
        <v>590</v>
      </c>
      <c r="C70" s="19" t="s">
        <v>612</v>
      </c>
      <c r="D70" s="19" t="s">
        <v>613</v>
      </c>
      <c r="E70" s="19">
        <v>19</v>
      </c>
      <c r="F70" s="19" t="s">
        <v>567</v>
      </c>
      <c r="G70" s="19">
        <v>36</v>
      </c>
    </row>
    <row r="71" spans="1:7" ht="16" x14ac:dyDescent="0.2">
      <c r="A71" s="18" t="s">
        <v>617</v>
      </c>
      <c r="B71" s="19" t="s">
        <v>605</v>
      </c>
      <c r="C71" s="19" t="s">
        <v>278</v>
      </c>
      <c r="D71" s="19" t="s">
        <v>611</v>
      </c>
      <c r="E71" s="19">
        <v>19</v>
      </c>
      <c r="F71" s="19" t="s">
        <v>567</v>
      </c>
      <c r="G71" s="19">
        <v>37</v>
      </c>
    </row>
    <row r="72" spans="1:7" ht="16" x14ac:dyDescent="0.2">
      <c r="A72" s="18" t="s">
        <v>617</v>
      </c>
      <c r="B72" s="19" t="s">
        <v>590</v>
      </c>
      <c r="C72" s="19" t="s">
        <v>42</v>
      </c>
      <c r="D72" s="19" t="s">
        <v>577</v>
      </c>
      <c r="E72" s="19">
        <v>23</v>
      </c>
      <c r="F72" s="19" t="s">
        <v>567</v>
      </c>
      <c r="G72" s="19">
        <v>38</v>
      </c>
    </row>
    <row r="73" spans="1:7" ht="16" x14ac:dyDescent="0.2">
      <c r="A73" s="18" t="s">
        <v>617</v>
      </c>
      <c r="B73" s="19" t="s">
        <v>590</v>
      </c>
      <c r="C73" s="19" t="s">
        <v>40</v>
      </c>
      <c r="D73" s="19" t="s">
        <v>573</v>
      </c>
      <c r="E73" s="19">
        <v>20</v>
      </c>
      <c r="F73" s="19" t="s">
        <v>567</v>
      </c>
      <c r="G73" s="19">
        <v>39</v>
      </c>
    </row>
    <row r="74" spans="1:7" ht="16" x14ac:dyDescent="0.2">
      <c r="A74" s="18" t="s">
        <v>617</v>
      </c>
      <c r="B74" s="19" t="s">
        <v>590</v>
      </c>
      <c r="C74" s="19" t="s">
        <v>146</v>
      </c>
      <c r="D74" s="19" t="s">
        <v>592</v>
      </c>
      <c r="E74" s="19">
        <v>23</v>
      </c>
      <c r="F74" s="19" t="s">
        <v>567</v>
      </c>
      <c r="G74" s="19">
        <v>40</v>
      </c>
    </row>
    <row r="75" spans="1:7" ht="16" x14ac:dyDescent="0.2">
      <c r="A75" s="18" t="s">
        <v>617</v>
      </c>
      <c r="B75" s="19" t="s">
        <v>590</v>
      </c>
      <c r="C75" s="19" t="s">
        <v>68</v>
      </c>
      <c r="D75" s="19" t="s">
        <v>598</v>
      </c>
      <c r="E75" s="19">
        <v>21</v>
      </c>
      <c r="F75" s="19" t="s">
        <v>567</v>
      </c>
      <c r="G75" s="19">
        <v>41</v>
      </c>
    </row>
    <row r="76" spans="1:7" ht="16" x14ac:dyDescent="0.2">
      <c r="A76" s="18" t="s">
        <v>617</v>
      </c>
      <c r="B76" s="19" t="s">
        <v>590</v>
      </c>
      <c r="C76" s="19" t="s">
        <v>56</v>
      </c>
      <c r="D76" s="19" t="s">
        <v>580</v>
      </c>
      <c r="E76" s="19">
        <v>21</v>
      </c>
      <c r="F76" s="19" t="s">
        <v>567</v>
      </c>
      <c r="G76" s="19">
        <v>42</v>
      </c>
    </row>
    <row r="77" spans="1:7" ht="16" x14ac:dyDescent="0.2">
      <c r="A77" s="18" t="s">
        <v>617</v>
      </c>
      <c r="B77" s="19" t="s">
        <v>590</v>
      </c>
      <c r="C77" s="19" t="s">
        <v>42</v>
      </c>
      <c r="D77" s="19" t="s">
        <v>577</v>
      </c>
      <c r="E77" s="19">
        <v>20</v>
      </c>
      <c r="F77" s="19" t="s">
        <v>567</v>
      </c>
      <c r="G77" s="19">
        <v>43</v>
      </c>
    </row>
    <row r="78" spans="1:7" ht="16" x14ac:dyDescent="0.2">
      <c r="A78" s="18" t="s">
        <v>617</v>
      </c>
      <c r="B78" s="19" t="s">
        <v>590</v>
      </c>
      <c r="C78" s="19" t="s">
        <v>38</v>
      </c>
      <c r="D78" s="19" t="s">
        <v>574</v>
      </c>
      <c r="E78" s="19">
        <v>19</v>
      </c>
      <c r="F78" s="19" t="s">
        <v>567</v>
      </c>
      <c r="G78" s="19">
        <v>44</v>
      </c>
    </row>
    <row r="79" spans="1:7" ht="16" x14ac:dyDescent="0.2">
      <c r="A79" s="18" t="s">
        <v>617</v>
      </c>
      <c r="B79" s="19" t="s">
        <v>590</v>
      </c>
      <c r="C79" s="19" t="s">
        <v>615</v>
      </c>
      <c r="D79" s="19" t="s">
        <v>616</v>
      </c>
      <c r="E79" s="19">
        <v>20</v>
      </c>
      <c r="F79" s="19" t="s">
        <v>567</v>
      </c>
      <c r="G79" s="19">
        <v>45</v>
      </c>
    </row>
    <row r="80" spans="1:7" ht="16" x14ac:dyDescent="0.2">
      <c r="A80" s="18" t="s">
        <v>617</v>
      </c>
      <c r="B80" s="19" t="s">
        <v>590</v>
      </c>
      <c r="C80" s="19" t="s">
        <v>97</v>
      </c>
      <c r="D80" s="19" t="s">
        <v>587</v>
      </c>
      <c r="E80" s="19">
        <v>21</v>
      </c>
      <c r="F80" s="19" t="s">
        <v>567</v>
      </c>
      <c r="G80" s="19">
        <v>46</v>
      </c>
    </row>
    <row r="81" spans="1:7" ht="16" x14ac:dyDescent="0.2">
      <c r="A81" s="18" t="s">
        <v>617</v>
      </c>
      <c r="B81" s="19" t="s">
        <v>590</v>
      </c>
      <c r="C81" s="19" t="s">
        <v>56</v>
      </c>
      <c r="D81" s="19" t="s">
        <v>580</v>
      </c>
      <c r="E81" s="19">
        <v>17</v>
      </c>
      <c r="F81" s="19" t="s">
        <v>567</v>
      </c>
      <c r="G81" s="19">
        <v>47</v>
      </c>
    </row>
    <row r="82" spans="1:7" ht="16" x14ac:dyDescent="0.2">
      <c r="A82" s="18" t="s">
        <v>617</v>
      </c>
      <c r="B82" s="19" t="s">
        <v>590</v>
      </c>
      <c r="C82" s="19" t="s">
        <v>146</v>
      </c>
      <c r="D82" s="19" t="s">
        <v>592</v>
      </c>
      <c r="E82" s="19">
        <v>19</v>
      </c>
      <c r="F82" s="19" t="s">
        <v>567</v>
      </c>
      <c r="G82" s="19">
        <v>48</v>
      </c>
    </row>
    <row r="83" spans="1:7" ht="16" x14ac:dyDescent="0.2">
      <c r="A83" s="18" t="s">
        <v>617</v>
      </c>
      <c r="B83" s="19" t="s">
        <v>132</v>
      </c>
      <c r="C83" s="19" t="s">
        <v>259</v>
      </c>
      <c r="D83" s="19" t="s">
        <v>599</v>
      </c>
      <c r="E83" s="19">
        <v>3.2808398950131199</v>
      </c>
      <c r="F83" s="19" t="s">
        <v>567</v>
      </c>
      <c r="G83" s="19">
        <v>49</v>
      </c>
    </row>
    <row r="84" spans="1:7" ht="16" x14ac:dyDescent="0.2">
      <c r="A84" s="18" t="s">
        <v>617</v>
      </c>
      <c r="B84" s="19" t="s">
        <v>590</v>
      </c>
      <c r="C84" s="19" t="s">
        <v>259</v>
      </c>
      <c r="D84" s="19" t="s">
        <v>599</v>
      </c>
      <c r="E84" s="19">
        <v>16</v>
      </c>
      <c r="F84" s="19" t="s">
        <v>567</v>
      </c>
      <c r="G84" s="19">
        <v>50</v>
      </c>
    </row>
    <row r="85" spans="1:7" ht="16" x14ac:dyDescent="0.2">
      <c r="A85" s="18" t="s">
        <v>617</v>
      </c>
      <c r="B85" s="19" t="s">
        <v>590</v>
      </c>
      <c r="C85" s="19" t="s">
        <v>612</v>
      </c>
      <c r="D85" s="19" t="s">
        <v>613</v>
      </c>
      <c r="E85" s="19">
        <v>24</v>
      </c>
      <c r="F85" s="19" t="s">
        <v>567</v>
      </c>
      <c r="G85" s="19">
        <v>51</v>
      </c>
    </row>
    <row r="86" spans="1:7" ht="16" x14ac:dyDescent="0.2">
      <c r="A86" s="18" t="s">
        <v>617</v>
      </c>
      <c r="B86" s="19" t="s">
        <v>590</v>
      </c>
      <c r="C86" s="19" t="s">
        <v>31</v>
      </c>
      <c r="D86" s="19" t="s">
        <v>570</v>
      </c>
      <c r="E86" s="19">
        <v>17</v>
      </c>
      <c r="F86" s="19" t="s">
        <v>567</v>
      </c>
      <c r="G86" s="19">
        <v>52</v>
      </c>
    </row>
    <row r="87" spans="1:7" ht="16" x14ac:dyDescent="0.2">
      <c r="A87" s="18" t="s">
        <v>617</v>
      </c>
      <c r="B87" s="19" t="s">
        <v>132</v>
      </c>
      <c r="C87" s="19" t="s">
        <v>259</v>
      </c>
      <c r="D87" s="19" t="s">
        <v>599</v>
      </c>
      <c r="E87" s="19">
        <v>4.2650918635170596</v>
      </c>
      <c r="F87" s="19" t="s">
        <v>567</v>
      </c>
      <c r="G87" s="19">
        <v>53</v>
      </c>
    </row>
    <row r="88" spans="1:7" ht="16" x14ac:dyDescent="0.2">
      <c r="A88" s="18" t="s">
        <v>617</v>
      </c>
      <c r="B88" s="19" t="s">
        <v>132</v>
      </c>
      <c r="C88" s="19" t="s">
        <v>259</v>
      </c>
      <c r="D88" s="19" t="s">
        <v>599</v>
      </c>
      <c r="E88" s="19">
        <v>6.8897637795275504</v>
      </c>
      <c r="F88" s="19" t="s">
        <v>567</v>
      </c>
      <c r="G88" s="19">
        <v>54</v>
      </c>
    </row>
    <row r="89" spans="1:7" ht="16" x14ac:dyDescent="0.2">
      <c r="A89" s="18" t="s">
        <v>617</v>
      </c>
      <c r="B89" s="19" t="s">
        <v>132</v>
      </c>
      <c r="C89" s="19" t="s">
        <v>110</v>
      </c>
      <c r="D89" s="19" t="s">
        <v>583</v>
      </c>
      <c r="E89" s="19">
        <v>3.60892388451443</v>
      </c>
      <c r="F89" s="19" t="s">
        <v>567</v>
      </c>
      <c r="G89" s="19">
        <v>55</v>
      </c>
    </row>
    <row r="90" spans="1:7" ht="16" x14ac:dyDescent="0.2">
      <c r="A90" s="18" t="s">
        <v>617</v>
      </c>
      <c r="B90" s="19" t="s">
        <v>132</v>
      </c>
      <c r="C90" s="19" t="s">
        <v>110</v>
      </c>
      <c r="D90" s="19" t="s">
        <v>583</v>
      </c>
      <c r="E90" s="19">
        <v>4.2650918635170596</v>
      </c>
      <c r="F90" s="19" t="s">
        <v>567</v>
      </c>
      <c r="G90" s="19">
        <v>56</v>
      </c>
    </row>
    <row r="91" spans="1:7" ht="16" x14ac:dyDescent="0.2">
      <c r="A91" s="18" t="s">
        <v>617</v>
      </c>
      <c r="B91" s="19" t="s">
        <v>132</v>
      </c>
      <c r="C91" s="19" t="s">
        <v>259</v>
      </c>
      <c r="D91" s="19" t="s">
        <v>599</v>
      </c>
      <c r="E91" s="19">
        <v>5.9055118110236204</v>
      </c>
      <c r="F91" s="19" t="s">
        <v>567</v>
      </c>
      <c r="G91" s="19">
        <v>57</v>
      </c>
    </row>
    <row r="92" spans="1:7" ht="16" x14ac:dyDescent="0.2">
      <c r="A92" s="18" t="s">
        <v>617</v>
      </c>
      <c r="B92" s="19" t="s">
        <v>132</v>
      </c>
      <c r="C92" s="19" t="s">
        <v>259</v>
      </c>
      <c r="D92" s="19" t="s">
        <v>599</v>
      </c>
      <c r="E92" s="19">
        <v>4.9212598425196799</v>
      </c>
      <c r="F92" s="19" t="s">
        <v>567</v>
      </c>
      <c r="G92" s="19">
        <v>58</v>
      </c>
    </row>
    <row r="93" spans="1:7" ht="16" x14ac:dyDescent="0.2">
      <c r="A93" s="18" t="s">
        <v>617</v>
      </c>
      <c r="B93" s="19" t="s">
        <v>132</v>
      </c>
      <c r="C93" s="19" t="s">
        <v>612</v>
      </c>
      <c r="D93" s="19" t="s">
        <v>613</v>
      </c>
      <c r="E93" s="19">
        <v>7</v>
      </c>
      <c r="F93" s="19" t="s">
        <v>567</v>
      </c>
      <c r="G93" s="19">
        <v>59</v>
      </c>
    </row>
    <row r="94" spans="1:7" ht="16" x14ac:dyDescent="0.2">
      <c r="A94" s="18" t="s">
        <v>617</v>
      </c>
      <c r="B94" s="19" t="s">
        <v>132</v>
      </c>
      <c r="C94" s="19" t="s">
        <v>612</v>
      </c>
      <c r="D94" s="19" t="s">
        <v>613</v>
      </c>
      <c r="E94" s="19">
        <v>8</v>
      </c>
      <c r="F94" s="19" t="s">
        <v>567</v>
      </c>
      <c r="G94" s="19">
        <v>60</v>
      </c>
    </row>
    <row r="95" spans="1:7" ht="16" x14ac:dyDescent="0.2">
      <c r="A95" s="18" t="s">
        <v>617</v>
      </c>
      <c r="B95" s="19" t="s">
        <v>132</v>
      </c>
      <c r="C95" s="19" t="s">
        <v>110</v>
      </c>
      <c r="D95" s="19" t="s">
        <v>583</v>
      </c>
      <c r="E95" s="19">
        <v>5</v>
      </c>
      <c r="F95" s="19" t="s">
        <v>567</v>
      </c>
      <c r="G95" s="19">
        <v>61</v>
      </c>
    </row>
    <row r="96" spans="1:7" ht="16" x14ac:dyDescent="0.2">
      <c r="A96" s="18" t="s">
        <v>617</v>
      </c>
      <c r="B96" s="19" t="s">
        <v>132</v>
      </c>
      <c r="C96" s="19" t="s">
        <v>56</v>
      </c>
      <c r="D96" s="19" t="s">
        <v>580</v>
      </c>
      <c r="E96" s="19">
        <v>8</v>
      </c>
      <c r="F96" s="19" t="s">
        <v>567</v>
      </c>
      <c r="G96" s="19">
        <v>62</v>
      </c>
    </row>
    <row r="97" spans="1:7" ht="16" x14ac:dyDescent="0.2">
      <c r="A97" s="18" t="s">
        <v>617</v>
      </c>
      <c r="B97" s="19" t="s">
        <v>132</v>
      </c>
      <c r="C97" s="19" t="s">
        <v>612</v>
      </c>
      <c r="D97" s="19" t="s">
        <v>613</v>
      </c>
      <c r="E97" s="19">
        <v>7</v>
      </c>
      <c r="F97" s="19" t="s">
        <v>567</v>
      </c>
      <c r="G97" s="19">
        <v>65</v>
      </c>
    </row>
    <row r="98" spans="1:7" ht="16" x14ac:dyDescent="0.2">
      <c r="A98" s="18" t="s">
        <v>617</v>
      </c>
      <c r="B98" s="19" t="s">
        <v>132</v>
      </c>
      <c r="C98" s="19" t="s">
        <v>56</v>
      </c>
      <c r="D98" s="19" t="s">
        <v>580</v>
      </c>
      <c r="E98" s="19">
        <v>8</v>
      </c>
      <c r="F98" s="19" t="s">
        <v>567</v>
      </c>
      <c r="G98" s="19">
        <v>66</v>
      </c>
    </row>
    <row r="99" spans="1:7" ht="16" x14ac:dyDescent="0.2">
      <c r="A99" s="18" t="s">
        <v>617</v>
      </c>
      <c r="B99" s="19" t="s">
        <v>132</v>
      </c>
      <c r="C99" s="19" t="s">
        <v>97</v>
      </c>
      <c r="D99" s="19" t="s">
        <v>587</v>
      </c>
      <c r="E99" s="19">
        <v>9</v>
      </c>
      <c r="F99" s="19" t="s">
        <v>567</v>
      </c>
      <c r="G99" s="19">
        <v>67</v>
      </c>
    </row>
    <row r="100" spans="1:7" ht="16" x14ac:dyDescent="0.2">
      <c r="A100" s="18" t="s">
        <v>617</v>
      </c>
      <c r="B100" s="19" t="s">
        <v>132</v>
      </c>
      <c r="C100" s="19" t="s">
        <v>97</v>
      </c>
      <c r="D100" s="19" t="s">
        <v>587</v>
      </c>
      <c r="E100" s="19">
        <v>9</v>
      </c>
      <c r="F100" s="19" t="s">
        <v>567</v>
      </c>
      <c r="G100" s="19">
        <v>68</v>
      </c>
    </row>
    <row r="101" spans="1:7" ht="16" x14ac:dyDescent="0.2">
      <c r="A101" s="18" t="s">
        <v>618</v>
      </c>
      <c r="B101" s="19" t="s">
        <v>601</v>
      </c>
      <c r="C101" s="19" t="s">
        <v>40</v>
      </c>
      <c r="D101" s="19" t="s">
        <v>573</v>
      </c>
      <c r="E101" s="19">
        <v>45</v>
      </c>
      <c r="F101" s="19" t="s">
        <v>567</v>
      </c>
      <c r="G101" s="19">
        <v>913</v>
      </c>
    </row>
    <row r="102" spans="1:7" ht="16" x14ac:dyDescent="0.2">
      <c r="A102" s="18" t="s">
        <v>618</v>
      </c>
      <c r="B102" s="19" t="s">
        <v>601</v>
      </c>
      <c r="C102" s="19" t="s">
        <v>68</v>
      </c>
      <c r="D102" s="19" t="s">
        <v>598</v>
      </c>
      <c r="E102" s="19">
        <v>48</v>
      </c>
      <c r="F102" s="19" t="s">
        <v>567</v>
      </c>
      <c r="G102" s="19">
        <v>914</v>
      </c>
    </row>
    <row r="103" spans="1:7" ht="16" x14ac:dyDescent="0.2">
      <c r="A103" s="18" t="s">
        <v>618</v>
      </c>
      <c r="B103" s="19" t="s">
        <v>601</v>
      </c>
      <c r="C103" s="19" t="s">
        <v>40</v>
      </c>
      <c r="D103" s="19" t="s">
        <v>573</v>
      </c>
      <c r="E103" s="19">
        <v>46</v>
      </c>
      <c r="F103" s="19" t="s">
        <v>567</v>
      </c>
      <c r="G103" s="19">
        <v>915</v>
      </c>
    </row>
    <row r="104" spans="1:7" ht="16" x14ac:dyDescent="0.2">
      <c r="A104" s="18" t="s">
        <v>618</v>
      </c>
      <c r="B104" s="19" t="s">
        <v>601</v>
      </c>
      <c r="C104" s="19" t="s">
        <v>42</v>
      </c>
      <c r="D104" s="19" t="s">
        <v>577</v>
      </c>
      <c r="E104" s="19">
        <v>49</v>
      </c>
      <c r="F104" s="19" t="s">
        <v>567</v>
      </c>
      <c r="G104" s="19">
        <v>916</v>
      </c>
    </row>
    <row r="105" spans="1:7" ht="16" x14ac:dyDescent="0.2">
      <c r="A105" s="18" t="s">
        <v>618</v>
      </c>
      <c r="B105" s="19" t="s">
        <v>601</v>
      </c>
      <c r="C105" s="19" t="s">
        <v>38</v>
      </c>
      <c r="D105" s="19" t="s">
        <v>574</v>
      </c>
      <c r="E105" s="19">
        <v>46</v>
      </c>
      <c r="F105" s="19" t="s">
        <v>567</v>
      </c>
      <c r="G105" s="19">
        <v>917</v>
      </c>
    </row>
    <row r="106" spans="1:7" ht="16" x14ac:dyDescent="0.2">
      <c r="A106" s="18" t="s">
        <v>618</v>
      </c>
      <c r="B106" s="19" t="s">
        <v>601</v>
      </c>
      <c r="C106" s="19" t="s">
        <v>68</v>
      </c>
      <c r="D106" s="19" t="s">
        <v>598</v>
      </c>
      <c r="E106" s="19">
        <v>44</v>
      </c>
      <c r="F106" s="19" t="s">
        <v>567</v>
      </c>
      <c r="G106" s="19">
        <v>918</v>
      </c>
    </row>
    <row r="107" spans="1:7" ht="16" x14ac:dyDescent="0.2">
      <c r="A107" s="18" t="s">
        <v>618</v>
      </c>
      <c r="B107" s="19" t="s">
        <v>601</v>
      </c>
      <c r="C107" s="19" t="s">
        <v>38</v>
      </c>
      <c r="D107" s="19" t="s">
        <v>574</v>
      </c>
      <c r="E107" s="19">
        <v>45</v>
      </c>
      <c r="F107" s="19" t="s">
        <v>567</v>
      </c>
      <c r="G107" s="19">
        <v>919</v>
      </c>
    </row>
    <row r="108" spans="1:7" ht="16" x14ac:dyDescent="0.2">
      <c r="A108" s="18" t="s">
        <v>618</v>
      </c>
      <c r="B108" s="19" t="s">
        <v>601</v>
      </c>
      <c r="C108" s="19" t="s">
        <v>42</v>
      </c>
      <c r="D108" s="19" t="s">
        <v>577</v>
      </c>
      <c r="E108" s="19">
        <v>44</v>
      </c>
      <c r="F108" s="19" t="s">
        <v>567</v>
      </c>
      <c r="G108" s="19">
        <v>920</v>
      </c>
    </row>
    <row r="109" spans="1:7" ht="16" x14ac:dyDescent="0.2">
      <c r="A109" s="18" t="s">
        <v>618</v>
      </c>
      <c r="B109" s="19" t="s">
        <v>297</v>
      </c>
      <c r="C109" s="19" t="s">
        <v>38</v>
      </c>
      <c r="D109" s="19" t="s">
        <v>574</v>
      </c>
      <c r="E109" s="19">
        <v>29</v>
      </c>
      <c r="F109" s="19" t="s">
        <v>567</v>
      </c>
      <c r="G109" s="19">
        <v>921</v>
      </c>
    </row>
    <row r="110" spans="1:7" ht="16" x14ac:dyDescent="0.2">
      <c r="A110" s="18" t="s">
        <v>618</v>
      </c>
      <c r="B110" s="19" t="s">
        <v>297</v>
      </c>
      <c r="C110" s="19" t="s">
        <v>38</v>
      </c>
      <c r="D110" s="19" t="s">
        <v>574</v>
      </c>
      <c r="E110" s="19">
        <v>28</v>
      </c>
      <c r="F110" s="19" t="s">
        <v>567</v>
      </c>
      <c r="G110" s="19">
        <v>922</v>
      </c>
    </row>
    <row r="111" spans="1:7" ht="16" x14ac:dyDescent="0.2">
      <c r="A111" s="18" t="s">
        <v>618</v>
      </c>
      <c r="B111" s="19" t="s">
        <v>297</v>
      </c>
      <c r="C111" s="19" t="s">
        <v>40</v>
      </c>
      <c r="D111" s="19" t="s">
        <v>573</v>
      </c>
      <c r="E111" s="19">
        <v>26</v>
      </c>
      <c r="F111" s="19" t="s">
        <v>567</v>
      </c>
      <c r="G111" s="19">
        <v>923</v>
      </c>
    </row>
    <row r="112" spans="1:7" ht="16" x14ac:dyDescent="0.2">
      <c r="A112" s="18" t="s">
        <v>618</v>
      </c>
      <c r="B112" s="19" t="s">
        <v>297</v>
      </c>
      <c r="C112" s="19" t="s">
        <v>38</v>
      </c>
      <c r="D112" s="19" t="s">
        <v>574</v>
      </c>
      <c r="E112" s="19">
        <v>25</v>
      </c>
      <c r="F112" s="19" t="s">
        <v>567</v>
      </c>
      <c r="G112" s="19">
        <v>924</v>
      </c>
    </row>
    <row r="113" spans="1:8" ht="16" x14ac:dyDescent="0.2">
      <c r="A113" s="18" t="s">
        <v>618</v>
      </c>
      <c r="B113" s="19" t="s">
        <v>297</v>
      </c>
      <c r="C113" s="19" t="s">
        <v>38</v>
      </c>
      <c r="D113" s="19" t="s">
        <v>574</v>
      </c>
      <c r="E113" s="19">
        <v>29</v>
      </c>
      <c r="F113" s="19" t="s">
        <v>567</v>
      </c>
      <c r="G113" s="19">
        <v>925</v>
      </c>
    </row>
    <row r="114" spans="1:8" ht="16" x14ac:dyDescent="0.2">
      <c r="A114" s="18" t="s">
        <v>618</v>
      </c>
      <c r="B114" s="19" t="s">
        <v>297</v>
      </c>
      <c r="C114" s="19" t="s">
        <v>38</v>
      </c>
      <c r="D114" s="19" t="s">
        <v>574</v>
      </c>
      <c r="E114" s="19">
        <v>25</v>
      </c>
      <c r="F114" s="19" t="s">
        <v>567</v>
      </c>
      <c r="G114" s="19">
        <v>926</v>
      </c>
    </row>
    <row r="115" spans="1:8" ht="16" x14ac:dyDescent="0.2">
      <c r="A115" s="18" t="s">
        <v>618</v>
      </c>
      <c r="B115" s="19" t="s">
        <v>297</v>
      </c>
      <c r="C115" s="19" t="s">
        <v>40</v>
      </c>
      <c r="D115" s="19" t="s">
        <v>573</v>
      </c>
      <c r="E115" s="19">
        <v>25</v>
      </c>
      <c r="F115" s="19" t="s">
        <v>567</v>
      </c>
      <c r="G115" s="19"/>
      <c r="H115" s="19" t="s">
        <v>760</v>
      </c>
    </row>
    <row r="116" spans="1:8" ht="16" x14ac:dyDescent="0.2">
      <c r="A116" s="18" t="s">
        <v>618</v>
      </c>
      <c r="B116" s="19" t="s">
        <v>297</v>
      </c>
      <c r="C116" s="19" t="s">
        <v>38</v>
      </c>
      <c r="D116" s="19" t="s">
        <v>574</v>
      </c>
      <c r="E116" s="19">
        <v>28</v>
      </c>
      <c r="F116" s="19" t="s">
        <v>567</v>
      </c>
      <c r="G116" s="19">
        <v>927</v>
      </c>
    </row>
    <row r="117" spans="1:8" ht="16" x14ac:dyDescent="0.2">
      <c r="A117" s="18" t="s">
        <v>618</v>
      </c>
      <c r="B117" s="19" t="s">
        <v>297</v>
      </c>
      <c r="C117" s="19" t="s">
        <v>38</v>
      </c>
      <c r="D117" s="19" t="s">
        <v>574</v>
      </c>
      <c r="E117" s="19">
        <v>24</v>
      </c>
      <c r="F117" s="19" t="s">
        <v>567</v>
      </c>
      <c r="G117" s="19">
        <v>928</v>
      </c>
    </row>
    <row r="118" spans="1:8" ht="16" x14ac:dyDescent="0.2">
      <c r="A118" s="18" t="s">
        <v>618</v>
      </c>
      <c r="B118" s="19" t="s">
        <v>297</v>
      </c>
      <c r="C118" s="19" t="s">
        <v>38</v>
      </c>
      <c r="D118" s="19" t="s">
        <v>574</v>
      </c>
      <c r="E118" s="19">
        <v>24</v>
      </c>
      <c r="F118" s="19" t="s">
        <v>567</v>
      </c>
      <c r="G118" s="19">
        <v>929</v>
      </c>
    </row>
    <row r="119" spans="1:8" ht="16" x14ac:dyDescent="0.2">
      <c r="A119" s="18" t="s">
        <v>618</v>
      </c>
      <c r="B119" s="19" t="s">
        <v>297</v>
      </c>
      <c r="C119" s="19" t="s">
        <v>38</v>
      </c>
      <c r="D119" s="19" t="s">
        <v>574</v>
      </c>
      <c r="E119" s="19">
        <v>24</v>
      </c>
      <c r="F119" s="19" t="s">
        <v>567</v>
      </c>
      <c r="G119" s="19">
        <v>930</v>
      </c>
    </row>
    <row r="120" spans="1:8" ht="16" x14ac:dyDescent="0.2">
      <c r="A120" s="18" t="s">
        <v>618</v>
      </c>
      <c r="B120" s="19" t="s">
        <v>601</v>
      </c>
      <c r="C120" s="19" t="s">
        <v>87</v>
      </c>
      <c r="D120" s="19" t="s">
        <v>602</v>
      </c>
      <c r="E120" s="19">
        <v>44</v>
      </c>
      <c r="F120" s="19" t="s">
        <v>567</v>
      </c>
      <c r="G120" s="19">
        <v>931</v>
      </c>
    </row>
    <row r="121" spans="1:8" ht="16" x14ac:dyDescent="0.2">
      <c r="A121" s="18" t="s">
        <v>618</v>
      </c>
      <c r="B121" s="19" t="s">
        <v>297</v>
      </c>
      <c r="C121" s="19" t="s">
        <v>31</v>
      </c>
      <c r="D121" s="19" t="s">
        <v>570</v>
      </c>
      <c r="E121" s="19">
        <v>17</v>
      </c>
      <c r="F121" s="19" t="s">
        <v>567</v>
      </c>
      <c r="G121" s="19">
        <v>932</v>
      </c>
    </row>
    <row r="122" spans="1:8" ht="16" x14ac:dyDescent="0.2">
      <c r="A122" s="18" t="s">
        <v>618</v>
      </c>
      <c r="B122" s="19" t="s">
        <v>297</v>
      </c>
      <c r="C122" s="19" t="s">
        <v>31</v>
      </c>
      <c r="D122" s="19" t="s">
        <v>570</v>
      </c>
      <c r="E122" s="19">
        <v>17</v>
      </c>
      <c r="F122" s="19" t="s">
        <v>567</v>
      </c>
      <c r="G122" s="19">
        <v>933</v>
      </c>
    </row>
    <row r="123" spans="1:8" ht="16" x14ac:dyDescent="0.2">
      <c r="A123" s="18" t="s">
        <v>618</v>
      </c>
      <c r="B123" s="19" t="s">
        <v>601</v>
      </c>
      <c r="C123" s="19" t="s">
        <v>31</v>
      </c>
      <c r="D123" s="19" t="s">
        <v>570</v>
      </c>
      <c r="E123" s="19">
        <v>44</v>
      </c>
      <c r="F123" s="19" t="s">
        <v>567</v>
      </c>
      <c r="G123" s="19">
        <v>934</v>
      </c>
    </row>
    <row r="124" spans="1:8" ht="16" x14ac:dyDescent="0.2">
      <c r="A124" s="18" t="s">
        <v>618</v>
      </c>
      <c r="B124" s="19" t="s">
        <v>297</v>
      </c>
      <c r="C124" s="19" t="s">
        <v>31</v>
      </c>
      <c r="D124" s="19" t="s">
        <v>570</v>
      </c>
      <c r="E124" s="19">
        <v>16</v>
      </c>
      <c r="F124" s="19" t="s">
        <v>567</v>
      </c>
      <c r="G124" s="19">
        <v>935</v>
      </c>
    </row>
    <row r="125" spans="1:8" ht="16" x14ac:dyDescent="0.2">
      <c r="A125" s="18" t="s">
        <v>618</v>
      </c>
      <c r="B125" s="19" t="s">
        <v>297</v>
      </c>
      <c r="C125" s="19" t="s">
        <v>31</v>
      </c>
      <c r="D125" s="19" t="s">
        <v>570</v>
      </c>
      <c r="E125" s="19">
        <v>17</v>
      </c>
      <c r="F125" s="19" t="s">
        <v>567</v>
      </c>
      <c r="G125" s="19">
        <v>936</v>
      </c>
    </row>
    <row r="126" spans="1:8" ht="16" x14ac:dyDescent="0.2">
      <c r="A126" s="18" t="s">
        <v>618</v>
      </c>
      <c r="B126" s="19" t="s">
        <v>297</v>
      </c>
      <c r="C126" s="19" t="s">
        <v>71</v>
      </c>
      <c r="D126" s="19" t="s">
        <v>600</v>
      </c>
      <c r="E126" s="19">
        <v>18</v>
      </c>
      <c r="F126" s="19" t="s">
        <v>567</v>
      </c>
      <c r="G126" s="19">
        <v>937</v>
      </c>
    </row>
    <row r="127" spans="1:8" ht="16" x14ac:dyDescent="0.2">
      <c r="A127" s="18" t="s">
        <v>618</v>
      </c>
      <c r="B127" s="19" t="s">
        <v>297</v>
      </c>
      <c r="C127" s="19" t="s">
        <v>31</v>
      </c>
      <c r="D127" s="19" t="s">
        <v>570</v>
      </c>
      <c r="E127" s="19">
        <v>16</v>
      </c>
      <c r="F127" s="19" t="s">
        <v>567</v>
      </c>
      <c r="G127" s="19">
        <v>938</v>
      </c>
    </row>
    <row r="128" spans="1:8" ht="16" x14ac:dyDescent="0.2">
      <c r="A128" s="18" t="s">
        <v>618</v>
      </c>
      <c r="B128" s="19" t="s">
        <v>297</v>
      </c>
      <c r="C128" s="19" t="s">
        <v>31</v>
      </c>
      <c r="D128" s="19" t="s">
        <v>570</v>
      </c>
      <c r="E128" s="19">
        <v>17</v>
      </c>
      <c r="F128" s="19" t="s">
        <v>567</v>
      </c>
      <c r="G128" s="19">
        <v>939</v>
      </c>
    </row>
    <row r="129" spans="1:7" ht="16" x14ac:dyDescent="0.2">
      <c r="A129" s="18" t="s">
        <v>618</v>
      </c>
      <c r="B129" s="19" t="s">
        <v>297</v>
      </c>
      <c r="C129" s="19" t="s">
        <v>31</v>
      </c>
      <c r="D129" s="19" t="s">
        <v>570</v>
      </c>
      <c r="E129" s="19">
        <v>17</v>
      </c>
      <c r="F129" s="19" t="s">
        <v>567</v>
      </c>
      <c r="G129" s="19">
        <v>940</v>
      </c>
    </row>
    <row r="130" spans="1:7" ht="16" x14ac:dyDescent="0.2">
      <c r="A130" s="18" t="s">
        <v>618</v>
      </c>
      <c r="B130" s="19" t="s">
        <v>297</v>
      </c>
      <c r="C130" s="19" t="s">
        <v>31</v>
      </c>
      <c r="D130" s="19" t="s">
        <v>570</v>
      </c>
      <c r="E130" s="19">
        <v>17</v>
      </c>
      <c r="F130" s="19" t="s">
        <v>567</v>
      </c>
      <c r="G130" s="19">
        <v>941</v>
      </c>
    </row>
    <row r="131" spans="1:7" ht="16" x14ac:dyDescent="0.2">
      <c r="A131" s="18" t="s">
        <v>618</v>
      </c>
      <c r="B131" s="19" t="s">
        <v>297</v>
      </c>
      <c r="C131" s="19" t="s">
        <v>31</v>
      </c>
      <c r="D131" s="19" t="s">
        <v>570</v>
      </c>
      <c r="E131" s="19">
        <v>17</v>
      </c>
      <c r="F131" s="19" t="s">
        <v>567</v>
      </c>
      <c r="G131" s="19">
        <v>942</v>
      </c>
    </row>
    <row r="132" spans="1:7" ht="16" x14ac:dyDescent="0.2">
      <c r="A132" s="18" t="s">
        <v>618</v>
      </c>
      <c r="B132" s="19" t="s">
        <v>297</v>
      </c>
      <c r="C132" s="19" t="s">
        <v>31</v>
      </c>
      <c r="D132" s="19" t="s">
        <v>570</v>
      </c>
      <c r="E132" s="19">
        <v>17</v>
      </c>
      <c r="F132" s="19" t="s">
        <v>567</v>
      </c>
      <c r="G132" s="19">
        <v>943</v>
      </c>
    </row>
    <row r="133" spans="1:7" ht="16" x14ac:dyDescent="0.2">
      <c r="A133" s="18" t="s">
        <v>618</v>
      </c>
      <c r="B133" s="19" t="s">
        <v>297</v>
      </c>
      <c r="C133" s="19" t="s">
        <v>31</v>
      </c>
      <c r="D133" s="19" t="s">
        <v>570</v>
      </c>
      <c r="E133" s="19">
        <v>17</v>
      </c>
      <c r="F133" s="19" t="s">
        <v>567</v>
      </c>
      <c r="G133" s="19">
        <v>944</v>
      </c>
    </row>
    <row r="134" spans="1:7" ht="16" x14ac:dyDescent="0.2">
      <c r="A134" s="18" t="s">
        <v>618</v>
      </c>
      <c r="B134" s="19" t="s">
        <v>297</v>
      </c>
      <c r="C134" s="19" t="s">
        <v>31</v>
      </c>
      <c r="D134" s="19" t="s">
        <v>570</v>
      </c>
      <c r="E134" s="19">
        <v>17</v>
      </c>
      <c r="F134" s="19" t="s">
        <v>567</v>
      </c>
      <c r="G134" s="19">
        <v>945</v>
      </c>
    </row>
    <row r="135" spans="1:7" ht="16" x14ac:dyDescent="0.2">
      <c r="A135" s="18" t="s">
        <v>618</v>
      </c>
      <c r="B135" s="19" t="s">
        <v>297</v>
      </c>
      <c r="C135" s="19" t="s">
        <v>31</v>
      </c>
      <c r="D135" s="19" t="s">
        <v>570</v>
      </c>
      <c r="E135" s="19">
        <v>16</v>
      </c>
      <c r="F135" s="19" t="s">
        <v>567</v>
      </c>
      <c r="G135" s="19">
        <v>946</v>
      </c>
    </row>
    <row r="136" spans="1:7" ht="16" x14ac:dyDescent="0.2">
      <c r="A136" s="18" t="s">
        <v>618</v>
      </c>
      <c r="B136" s="19" t="s">
        <v>297</v>
      </c>
      <c r="C136" s="19" t="s">
        <v>31</v>
      </c>
      <c r="D136" s="19" t="s">
        <v>570</v>
      </c>
      <c r="E136" s="19">
        <v>17</v>
      </c>
      <c r="F136" s="19" t="s">
        <v>567</v>
      </c>
      <c r="G136" s="19">
        <v>947</v>
      </c>
    </row>
    <row r="137" spans="1:7" ht="16" x14ac:dyDescent="0.2">
      <c r="A137" s="18" t="s">
        <v>618</v>
      </c>
      <c r="B137" s="19" t="s">
        <v>297</v>
      </c>
      <c r="C137" s="19" t="s">
        <v>31</v>
      </c>
      <c r="D137" s="19" t="s">
        <v>570</v>
      </c>
      <c r="E137" s="19">
        <v>16</v>
      </c>
      <c r="F137" s="19" t="s">
        <v>567</v>
      </c>
      <c r="G137" s="19">
        <v>948</v>
      </c>
    </row>
    <row r="138" spans="1:7" ht="16" x14ac:dyDescent="0.2">
      <c r="A138" s="18" t="s">
        <v>618</v>
      </c>
      <c r="B138" s="19" t="s">
        <v>297</v>
      </c>
      <c r="C138" s="19" t="s">
        <v>31</v>
      </c>
      <c r="D138" s="19" t="s">
        <v>570</v>
      </c>
      <c r="E138" s="19">
        <v>17</v>
      </c>
      <c r="F138" s="19" t="s">
        <v>567</v>
      </c>
      <c r="G138" s="19">
        <v>949</v>
      </c>
    </row>
    <row r="139" spans="1:7" ht="16" x14ac:dyDescent="0.2">
      <c r="A139" s="18" t="s">
        <v>618</v>
      </c>
      <c r="B139" s="19" t="s">
        <v>297</v>
      </c>
      <c r="C139" s="19" t="s">
        <v>31</v>
      </c>
      <c r="D139" s="19" t="s">
        <v>570</v>
      </c>
      <c r="E139" s="19">
        <v>17</v>
      </c>
      <c r="F139" s="19" t="s">
        <v>567</v>
      </c>
      <c r="G139" s="19">
        <v>950</v>
      </c>
    </row>
    <row r="140" spans="1:7" ht="16" x14ac:dyDescent="0.2">
      <c r="A140" s="18" t="s">
        <v>618</v>
      </c>
      <c r="B140" s="19" t="s">
        <v>297</v>
      </c>
      <c r="C140" s="19" t="s">
        <v>31</v>
      </c>
      <c r="D140" s="19" t="s">
        <v>570</v>
      </c>
      <c r="E140" s="19">
        <v>17</v>
      </c>
      <c r="F140" s="19" t="s">
        <v>567</v>
      </c>
      <c r="G140" s="19">
        <v>951</v>
      </c>
    </row>
    <row r="141" spans="1:7" ht="16" x14ac:dyDescent="0.2">
      <c r="A141" s="18" t="s">
        <v>618</v>
      </c>
      <c r="B141" s="19" t="s">
        <v>297</v>
      </c>
      <c r="C141" s="19" t="s">
        <v>31</v>
      </c>
      <c r="D141" s="19" t="s">
        <v>570</v>
      </c>
      <c r="E141" s="19">
        <v>17</v>
      </c>
      <c r="F141" s="19" t="s">
        <v>567</v>
      </c>
      <c r="G141" s="19">
        <v>952</v>
      </c>
    </row>
    <row r="142" spans="1:7" ht="16" x14ac:dyDescent="0.2">
      <c r="A142" s="18" t="s">
        <v>618</v>
      </c>
      <c r="B142" s="19" t="s">
        <v>297</v>
      </c>
      <c r="C142" s="19" t="s">
        <v>31</v>
      </c>
      <c r="D142" s="19" t="s">
        <v>570</v>
      </c>
      <c r="E142" s="19">
        <v>17</v>
      </c>
      <c r="F142" s="19" t="s">
        <v>567</v>
      </c>
      <c r="G142" s="19">
        <v>953</v>
      </c>
    </row>
    <row r="143" spans="1:7" ht="16" x14ac:dyDescent="0.2">
      <c r="A143" s="18" t="s">
        <v>618</v>
      </c>
      <c r="B143" s="19" t="s">
        <v>297</v>
      </c>
      <c r="C143" s="19" t="s">
        <v>31</v>
      </c>
      <c r="D143" s="19" t="s">
        <v>570</v>
      </c>
      <c r="E143" s="19">
        <v>16</v>
      </c>
      <c r="F143" s="19" t="s">
        <v>567</v>
      </c>
      <c r="G143" s="19">
        <v>954</v>
      </c>
    </row>
    <row r="144" spans="1:7" ht="16" x14ac:dyDescent="0.2">
      <c r="A144" s="18" t="s">
        <v>618</v>
      </c>
      <c r="B144" s="19" t="s">
        <v>601</v>
      </c>
      <c r="C144" s="19" t="s">
        <v>259</v>
      </c>
      <c r="D144" s="19" t="s">
        <v>599</v>
      </c>
      <c r="E144" s="19">
        <v>45</v>
      </c>
      <c r="F144" s="19" t="s">
        <v>567</v>
      </c>
      <c r="G144" s="19">
        <v>955</v>
      </c>
    </row>
    <row r="145" spans="1:7" ht="16" x14ac:dyDescent="0.2">
      <c r="A145" s="18" t="s">
        <v>618</v>
      </c>
      <c r="B145" s="19" t="s">
        <v>601</v>
      </c>
      <c r="C145" s="19" t="s">
        <v>71</v>
      </c>
      <c r="D145" s="19" t="s">
        <v>600</v>
      </c>
      <c r="E145" s="19">
        <v>42</v>
      </c>
      <c r="F145" s="19" t="s">
        <v>567</v>
      </c>
      <c r="G145" s="19">
        <v>956</v>
      </c>
    </row>
    <row r="146" spans="1:7" ht="16" x14ac:dyDescent="0.2">
      <c r="A146" s="18" t="s">
        <v>618</v>
      </c>
      <c r="B146" s="19" t="s">
        <v>601</v>
      </c>
      <c r="C146" s="19" t="s">
        <v>50</v>
      </c>
      <c r="D146" s="19" t="s">
        <v>571</v>
      </c>
      <c r="E146" s="19">
        <v>45</v>
      </c>
      <c r="F146" s="19" t="s">
        <v>567</v>
      </c>
      <c r="G146" s="19">
        <v>957</v>
      </c>
    </row>
    <row r="147" spans="1:7" ht="16" x14ac:dyDescent="0.2">
      <c r="A147" s="18" t="s">
        <v>618</v>
      </c>
      <c r="B147" s="19" t="s">
        <v>601</v>
      </c>
      <c r="C147" s="19" t="s">
        <v>31</v>
      </c>
      <c r="D147" s="19" t="s">
        <v>570</v>
      </c>
      <c r="E147" s="19">
        <v>44</v>
      </c>
      <c r="F147" s="19" t="s">
        <v>567</v>
      </c>
      <c r="G147" s="19">
        <v>958</v>
      </c>
    </row>
    <row r="148" spans="1:7" ht="16" x14ac:dyDescent="0.2">
      <c r="A148" s="18" t="s">
        <v>618</v>
      </c>
      <c r="B148" s="19" t="s">
        <v>601</v>
      </c>
      <c r="C148" s="19" t="s">
        <v>50</v>
      </c>
      <c r="D148" s="19" t="s">
        <v>571</v>
      </c>
      <c r="E148" s="19">
        <v>45</v>
      </c>
      <c r="F148" s="19" t="s">
        <v>567</v>
      </c>
      <c r="G148" s="19">
        <v>959</v>
      </c>
    </row>
    <row r="149" spans="1:7" ht="16" x14ac:dyDescent="0.2">
      <c r="A149" s="18" t="s">
        <v>618</v>
      </c>
      <c r="B149" s="19" t="s">
        <v>601</v>
      </c>
      <c r="C149" s="19" t="s">
        <v>31</v>
      </c>
      <c r="D149" s="19" t="s">
        <v>570</v>
      </c>
      <c r="E149" s="19">
        <v>45</v>
      </c>
      <c r="F149" s="19" t="s">
        <v>567</v>
      </c>
      <c r="G149" s="19">
        <v>960</v>
      </c>
    </row>
    <row r="150" spans="1:7" ht="16" x14ac:dyDescent="0.2">
      <c r="A150" s="18" t="s">
        <v>618</v>
      </c>
      <c r="B150" s="19" t="s">
        <v>297</v>
      </c>
      <c r="C150" s="19" t="s">
        <v>31</v>
      </c>
      <c r="D150" s="19" t="s">
        <v>570</v>
      </c>
      <c r="E150" s="19">
        <v>18</v>
      </c>
      <c r="F150" s="19" t="s">
        <v>567</v>
      </c>
      <c r="G150" s="19">
        <v>961</v>
      </c>
    </row>
    <row r="151" spans="1:7" ht="16" x14ac:dyDescent="0.2">
      <c r="A151" s="18" t="s">
        <v>618</v>
      </c>
      <c r="B151" s="19" t="s">
        <v>297</v>
      </c>
      <c r="C151" s="19" t="s">
        <v>31</v>
      </c>
      <c r="D151" s="19" t="s">
        <v>570</v>
      </c>
      <c r="E151" s="19">
        <v>18</v>
      </c>
      <c r="F151" s="19" t="s">
        <v>567</v>
      </c>
      <c r="G151" s="19">
        <v>962</v>
      </c>
    </row>
    <row r="152" spans="1:7" ht="16" x14ac:dyDescent="0.2">
      <c r="A152" s="18" t="s">
        <v>618</v>
      </c>
      <c r="B152" s="19" t="s">
        <v>297</v>
      </c>
      <c r="C152" s="19" t="s">
        <v>31</v>
      </c>
      <c r="D152" s="19" t="s">
        <v>570</v>
      </c>
      <c r="E152" s="19">
        <v>17</v>
      </c>
      <c r="F152" s="19" t="s">
        <v>567</v>
      </c>
      <c r="G152" s="19">
        <v>963</v>
      </c>
    </row>
    <row r="153" spans="1:7" ht="16" x14ac:dyDescent="0.2">
      <c r="A153" s="18" t="s">
        <v>618</v>
      </c>
      <c r="B153" s="19" t="s">
        <v>297</v>
      </c>
      <c r="C153" s="19" t="s">
        <v>31</v>
      </c>
      <c r="D153" s="19" t="s">
        <v>570</v>
      </c>
      <c r="E153" s="19">
        <v>18</v>
      </c>
      <c r="F153" s="19" t="s">
        <v>567</v>
      </c>
      <c r="G153" s="19">
        <v>964</v>
      </c>
    </row>
    <row r="154" spans="1:7" ht="16" x14ac:dyDescent="0.2">
      <c r="A154" s="18" t="s">
        <v>618</v>
      </c>
      <c r="B154" s="19" t="s">
        <v>297</v>
      </c>
      <c r="C154" s="19" t="s">
        <v>31</v>
      </c>
      <c r="D154" s="19" t="s">
        <v>570</v>
      </c>
      <c r="E154" s="19">
        <v>18</v>
      </c>
      <c r="F154" s="19" t="s">
        <v>567</v>
      </c>
      <c r="G154" s="19">
        <v>965</v>
      </c>
    </row>
    <row r="155" spans="1:7" ht="16" x14ac:dyDescent="0.2">
      <c r="A155" s="18" t="s">
        <v>618</v>
      </c>
      <c r="B155" s="19" t="s">
        <v>297</v>
      </c>
      <c r="C155" s="19" t="s">
        <v>31</v>
      </c>
      <c r="D155" s="19" t="s">
        <v>570</v>
      </c>
      <c r="E155" s="19">
        <v>17</v>
      </c>
      <c r="F155" s="19" t="s">
        <v>567</v>
      </c>
      <c r="G155" s="19">
        <v>966</v>
      </c>
    </row>
    <row r="156" spans="1:7" ht="16" x14ac:dyDescent="0.2">
      <c r="A156" s="18" t="s">
        <v>618</v>
      </c>
      <c r="B156" s="19" t="s">
        <v>297</v>
      </c>
      <c r="C156" s="19" t="s">
        <v>31</v>
      </c>
      <c r="D156" s="19" t="s">
        <v>570</v>
      </c>
      <c r="E156" s="19">
        <v>17</v>
      </c>
      <c r="F156" s="19" t="s">
        <v>567</v>
      </c>
      <c r="G156" s="19">
        <v>967</v>
      </c>
    </row>
    <row r="157" spans="1:7" ht="16" x14ac:dyDescent="0.2">
      <c r="A157" s="18" t="s">
        <v>618</v>
      </c>
      <c r="B157" s="19" t="s">
        <v>79</v>
      </c>
      <c r="C157" s="19" t="s">
        <v>146</v>
      </c>
      <c r="D157" s="19" t="s">
        <v>592</v>
      </c>
      <c r="E157" s="19">
        <v>20</v>
      </c>
      <c r="F157" s="19" t="s">
        <v>567</v>
      </c>
      <c r="G157" s="19">
        <v>968</v>
      </c>
    </row>
    <row r="158" spans="1:7" ht="16" x14ac:dyDescent="0.2">
      <c r="A158" s="18" t="s">
        <v>618</v>
      </c>
      <c r="B158" s="19" t="s">
        <v>79</v>
      </c>
      <c r="C158" s="19" t="s">
        <v>615</v>
      </c>
      <c r="D158" s="19" t="s">
        <v>616</v>
      </c>
      <c r="E158" s="19">
        <v>15</v>
      </c>
      <c r="F158" s="19" t="s">
        <v>567</v>
      </c>
      <c r="G158" s="19">
        <v>969</v>
      </c>
    </row>
    <row r="159" spans="1:7" ht="16" x14ac:dyDescent="0.2">
      <c r="A159" s="18" t="s">
        <v>618</v>
      </c>
      <c r="B159" s="19" t="s">
        <v>79</v>
      </c>
      <c r="C159" s="19" t="s">
        <v>146</v>
      </c>
      <c r="D159" s="19" t="s">
        <v>592</v>
      </c>
      <c r="E159" s="19">
        <v>20</v>
      </c>
      <c r="F159" s="19" t="s">
        <v>567</v>
      </c>
      <c r="G159" s="19">
        <v>971</v>
      </c>
    </row>
    <row r="160" spans="1:7" ht="16" x14ac:dyDescent="0.2">
      <c r="A160" s="18" t="s">
        <v>618</v>
      </c>
      <c r="B160" s="19" t="s">
        <v>79</v>
      </c>
      <c r="C160" s="19" t="s">
        <v>259</v>
      </c>
      <c r="D160" s="19" t="s">
        <v>599</v>
      </c>
      <c r="E160" s="19">
        <v>21</v>
      </c>
      <c r="F160" s="19" t="s">
        <v>567</v>
      </c>
      <c r="G160" s="19">
        <v>977</v>
      </c>
    </row>
    <row r="161" spans="1:7" ht="16" x14ac:dyDescent="0.2">
      <c r="A161" s="18" t="s">
        <v>618</v>
      </c>
      <c r="B161" s="19" t="s">
        <v>79</v>
      </c>
      <c r="C161" s="19" t="s">
        <v>71</v>
      </c>
      <c r="D161" s="19" t="s">
        <v>600</v>
      </c>
      <c r="E161" s="19">
        <v>19</v>
      </c>
      <c r="F161" s="19" t="s">
        <v>567</v>
      </c>
      <c r="G161" s="19">
        <v>978</v>
      </c>
    </row>
    <row r="162" spans="1:7" ht="16" x14ac:dyDescent="0.2">
      <c r="A162" s="18" t="s">
        <v>618</v>
      </c>
      <c r="B162" s="19" t="s">
        <v>79</v>
      </c>
      <c r="C162" s="19" t="s">
        <v>259</v>
      </c>
      <c r="D162" s="19" t="s">
        <v>599</v>
      </c>
      <c r="E162" s="19">
        <v>20</v>
      </c>
      <c r="F162" s="19" t="s">
        <v>567</v>
      </c>
      <c r="G162" s="19">
        <v>979</v>
      </c>
    </row>
    <row r="163" spans="1:7" ht="16" x14ac:dyDescent="0.2">
      <c r="A163" s="18" t="s">
        <v>618</v>
      </c>
      <c r="B163" s="19" t="s">
        <v>79</v>
      </c>
      <c r="C163" s="19" t="s">
        <v>259</v>
      </c>
      <c r="D163" s="19" t="s">
        <v>599</v>
      </c>
      <c r="E163" s="19">
        <v>12</v>
      </c>
      <c r="F163" s="19" t="s">
        <v>567</v>
      </c>
      <c r="G163" s="19">
        <v>980</v>
      </c>
    </row>
    <row r="164" spans="1:7" ht="16" x14ac:dyDescent="0.2">
      <c r="A164" s="18" t="s">
        <v>618</v>
      </c>
      <c r="B164" s="19" t="s">
        <v>79</v>
      </c>
      <c r="C164" s="19" t="s">
        <v>31</v>
      </c>
      <c r="D164" s="19" t="s">
        <v>570</v>
      </c>
      <c r="E164" s="19">
        <v>11</v>
      </c>
      <c r="F164" s="19" t="s">
        <v>567</v>
      </c>
      <c r="G164" s="19">
        <v>981</v>
      </c>
    </row>
    <row r="165" spans="1:7" ht="16" x14ac:dyDescent="0.2">
      <c r="A165" s="18" t="s">
        <v>618</v>
      </c>
      <c r="B165" s="19" t="s">
        <v>79</v>
      </c>
      <c r="C165" s="19" t="s">
        <v>50</v>
      </c>
      <c r="D165" s="19" t="s">
        <v>571</v>
      </c>
      <c r="E165" s="19">
        <v>12</v>
      </c>
      <c r="F165" s="19" t="s">
        <v>567</v>
      </c>
      <c r="G165" s="19">
        <v>982</v>
      </c>
    </row>
    <row r="166" spans="1:7" ht="16" x14ac:dyDescent="0.2">
      <c r="A166" s="18" t="s">
        <v>618</v>
      </c>
      <c r="B166" s="19" t="s">
        <v>79</v>
      </c>
      <c r="C166" s="19" t="s">
        <v>50</v>
      </c>
      <c r="D166" s="19" t="s">
        <v>571</v>
      </c>
      <c r="E166" s="19">
        <v>11</v>
      </c>
      <c r="F166" s="19" t="s">
        <v>567</v>
      </c>
      <c r="G166" s="19">
        <v>983</v>
      </c>
    </row>
    <row r="167" spans="1:7" ht="16" x14ac:dyDescent="0.2">
      <c r="A167" s="18" t="s">
        <v>618</v>
      </c>
      <c r="B167" s="19" t="s">
        <v>79</v>
      </c>
      <c r="C167" s="19" t="s">
        <v>31</v>
      </c>
      <c r="D167" s="19" t="s">
        <v>570</v>
      </c>
      <c r="E167" s="19">
        <v>12</v>
      </c>
      <c r="F167" s="19" t="s">
        <v>567</v>
      </c>
      <c r="G167" s="19">
        <v>984</v>
      </c>
    </row>
    <row r="168" spans="1:7" ht="16" x14ac:dyDescent="0.2">
      <c r="A168" s="18" t="s">
        <v>618</v>
      </c>
      <c r="B168" s="19" t="s">
        <v>297</v>
      </c>
      <c r="C168" s="19" t="s">
        <v>31</v>
      </c>
      <c r="D168" s="19" t="s">
        <v>570</v>
      </c>
      <c r="E168" s="19">
        <v>28</v>
      </c>
      <c r="F168" s="19" t="s">
        <v>567</v>
      </c>
      <c r="G168" s="19">
        <v>985</v>
      </c>
    </row>
    <row r="169" spans="1:7" ht="16" x14ac:dyDescent="0.2">
      <c r="A169" s="18" t="s">
        <v>618</v>
      </c>
      <c r="B169" s="19" t="s">
        <v>297</v>
      </c>
      <c r="C169" s="19" t="s">
        <v>31</v>
      </c>
      <c r="D169" s="19" t="s">
        <v>570</v>
      </c>
      <c r="E169" s="19">
        <v>18</v>
      </c>
      <c r="F169" s="19" t="s">
        <v>567</v>
      </c>
      <c r="G169" s="19">
        <v>986</v>
      </c>
    </row>
    <row r="170" spans="1:7" ht="16" x14ac:dyDescent="0.2">
      <c r="A170" s="18" t="s">
        <v>618</v>
      </c>
      <c r="B170" s="19" t="s">
        <v>297</v>
      </c>
      <c r="C170" s="19" t="s">
        <v>31</v>
      </c>
      <c r="D170" s="19" t="s">
        <v>570</v>
      </c>
      <c r="E170" s="19">
        <v>17</v>
      </c>
      <c r="F170" s="19" t="s">
        <v>567</v>
      </c>
      <c r="G170" s="19">
        <v>987</v>
      </c>
    </row>
    <row r="171" spans="1:7" ht="16" x14ac:dyDescent="0.2">
      <c r="A171" s="18" t="s">
        <v>618</v>
      </c>
      <c r="B171" s="19" t="s">
        <v>297</v>
      </c>
      <c r="C171" s="19" t="s">
        <v>31</v>
      </c>
      <c r="D171" s="19" t="s">
        <v>570</v>
      </c>
      <c r="E171" s="19">
        <v>16</v>
      </c>
      <c r="F171" s="19" t="s">
        <v>567</v>
      </c>
      <c r="G171" s="19">
        <v>988</v>
      </c>
    </row>
    <row r="172" spans="1:7" ht="16" x14ac:dyDescent="0.2">
      <c r="A172" s="18" t="s">
        <v>618</v>
      </c>
      <c r="B172" s="19" t="s">
        <v>297</v>
      </c>
      <c r="C172" s="19" t="s">
        <v>31</v>
      </c>
      <c r="D172" s="19" t="s">
        <v>570</v>
      </c>
      <c r="E172" s="19">
        <v>17</v>
      </c>
      <c r="F172" s="19" t="s">
        <v>567</v>
      </c>
      <c r="G172" s="19">
        <v>989</v>
      </c>
    </row>
    <row r="173" spans="1:7" ht="16" x14ac:dyDescent="0.2">
      <c r="A173" s="18" t="s">
        <v>618</v>
      </c>
      <c r="B173" s="19" t="s">
        <v>297</v>
      </c>
      <c r="C173" s="19" t="s">
        <v>31</v>
      </c>
      <c r="D173" s="19" t="s">
        <v>570</v>
      </c>
      <c r="E173" s="19">
        <v>16</v>
      </c>
      <c r="F173" s="19" t="s">
        <v>567</v>
      </c>
      <c r="G173" s="19">
        <v>990</v>
      </c>
    </row>
    <row r="174" spans="1:7" ht="16" x14ac:dyDescent="0.2">
      <c r="A174" s="18" t="s">
        <v>618</v>
      </c>
      <c r="B174" s="19" t="s">
        <v>297</v>
      </c>
      <c r="C174" s="19" t="s">
        <v>38</v>
      </c>
      <c r="D174" s="19" t="s">
        <v>574</v>
      </c>
      <c r="E174" s="19">
        <v>18</v>
      </c>
      <c r="F174" s="19" t="s">
        <v>567</v>
      </c>
      <c r="G174" s="19">
        <v>991</v>
      </c>
    </row>
    <row r="175" spans="1:7" ht="16" x14ac:dyDescent="0.2">
      <c r="A175" s="18" t="s">
        <v>618</v>
      </c>
      <c r="B175" s="19" t="s">
        <v>297</v>
      </c>
      <c r="C175" s="19" t="s">
        <v>38</v>
      </c>
      <c r="D175" s="19" t="s">
        <v>574</v>
      </c>
      <c r="E175" s="19">
        <v>20</v>
      </c>
      <c r="F175" s="19" t="s">
        <v>567</v>
      </c>
      <c r="G175" s="19">
        <v>992</v>
      </c>
    </row>
    <row r="176" spans="1:7" ht="16" x14ac:dyDescent="0.2">
      <c r="A176" s="18" t="s">
        <v>618</v>
      </c>
      <c r="B176" s="19" t="s">
        <v>297</v>
      </c>
      <c r="C176" s="19" t="s">
        <v>40</v>
      </c>
      <c r="D176" s="19" t="s">
        <v>573</v>
      </c>
      <c r="E176" s="19">
        <v>16</v>
      </c>
      <c r="F176" s="19" t="s">
        <v>567</v>
      </c>
      <c r="G176" s="19">
        <v>993</v>
      </c>
    </row>
    <row r="177" spans="1:7" ht="16" x14ac:dyDescent="0.2">
      <c r="A177" s="18" t="s">
        <v>618</v>
      </c>
      <c r="B177" s="19" t="s">
        <v>297</v>
      </c>
      <c r="C177" s="19" t="s">
        <v>38</v>
      </c>
      <c r="D177" s="19" t="s">
        <v>574</v>
      </c>
      <c r="E177" s="19">
        <v>24</v>
      </c>
      <c r="F177" s="19" t="s">
        <v>567</v>
      </c>
      <c r="G177" s="19">
        <v>994</v>
      </c>
    </row>
    <row r="178" spans="1:7" ht="16" x14ac:dyDescent="0.2">
      <c r="A178" s="18" t="s">
        <v>618</v>
      </c>
      <c r="B178" s="19" t="s">
        <v>297</v>
      </c>
      <c r="C178" s="19" t="s">
        <v>38</v>
      </c>
      <c r="D178" s="19" t="s">
        <v>574</v>
      </c>
      <c r="E178" s="19">
        <v>24</v>
      </c>
      <c r="F178" s="19" t="s">
        <v>567</v>
      </c>
      <c r="G178" s="19">
        <v>995</v>
      </c>
    </row>
    <row r="179" spans="1:7" ht="16" x14ac:dyDescent="0.2">
      <c r="A179" s="18" t="s">
        <v>618</v>
      </c>
      <c r="B179" s="19" t="s">
        <v>297</v>
      </c>
      <c r="C179" s="19" t="s">
        <v>38</v>
      </c>
      <c r="D179" s="19" t="s">
        <v>574</v>
      </c>
      <c r="E179" s="19">
        <v>24</v>
      </c>
      <c r="F179" s="19" t="s">
        <v>567</v>
      </c>
      <c r="G179" s="19">
        <v>996</v>
      </c>
    </row>
    <row r="180" spans="1:7" ht="16" x14ac:dyDescent="0.2">
      <c r="A180" s="18" t="s">
        <v>618</v>
      </c>
      <c r="B180" s="19" t="s">
        <v>297</v>
      </c>
      <c r="C180" s="19" t="s">
        <v>38</v>
      </c>
      <c r="D180" s="19" t="s">
        <v>574</v>
      </c>
      <c r="E180" s="19">
        <v>28</v>
      </c>
      <c r="F180" s="19" t="s">
        <v>567</v>
      </c>
      <c r="G180" s="19">
        <v>998</v>
      </c>
    </row>
    <row r="181" spans="1:7" ht="16" x14ac:dyDescent="0.2">
      <c r="A181" s="18" t="s">
        <v>618</v>
      </c>
      <c r="B181" s="19" t="s">
        <v>297</v>
      </c>
      <c r="C181" s="19" t="s">
        <v>38</v>
      </c>
      <c r="D181" s="19" t="s">
        <v>574</v>
      </c>
      <c r="E181" s="19">
        <v>28</v>
      </c>
      <c r="F181" s="19" t="s">
        <v>567</v>
      </c>
      <c r="G181" s="19">
        <v>999</v>
      </c>
    </row>
    <row r="182" spans="1:7" ht="16" x14ac:dyDescent="0.2">
      <c r="A182" s="18" t="s">
        <v>618</v>
      </c>
      <c r="B182" s="19" t="s">
        <v>297</v>
      </c>
      <c r="C182" s="19" t="s">
        <v>38</v>
      </c>
      <c r="D182" s="19" t="s">
        <v>574</v>
      </c>
      <c r="E182" s="19">
        <v>25</v>
      </c>
      <c r="F182" s="19" t="s">
        <v>567</v>
      </c>
      <c r="G182" s="19">
        <v>1000</v>
      </c>
    </row>
    <row r="183" spans="1:7" ht="16" x14ac:dyDescent="0.2">
      <c r="A183" s="18" t="s">
        <v>618</v>
      </c>
      <c r="B183" s="19" t="s">
        <v>297</v>
      </c>
      <c r="C183" s="19" t="s">
        <v>38</v>
      </c>
      <c r="D183" s="19" t="s">
        <v>574</v>
      </c>
      <c r="E183" s="19">
        <v>25</v>
      </c>
      <c r="F183" s="19" t="s">
        <v>567</v>
      </c>
      <c r="G183" s="19">
        <v>1001</v>
      </c>
    </row>
    <row r="184" spans="1:7" ht="16" x14ac:dyDescent="0.2">
      <c r="A184" s="18" t="s">
        <v>618</v>
      </c>
      <c r="B184" s="19" t="s">
        <v>297</v>
      </c>
      <c r="C184" s="19" t="s">
        <v>38</v>
      </c>
      <c r="D184" s="19" t="s">
        <v>574</v>
      </c>
      <c r="E184" s="19">
        <v>28</v>
      </c>
      <c r="F184" s="19" t="s">
        <v>567</v>
      </c>
      <c r="G184" s="19">
        <v>1002</v>
      </c>
    </row>
    <row r="185" spans="1:7" ht="16" x14ac:dyDescent="0.2">
      <c r="A185" s="18" t="s">
        <v>618</v>
      </c>
      <c r="B185" s="19" t="s">
        <v>297</v>
      </c>
      <c r="C185" s="19" t="s">
        <v>38</v>
      </c>
      <c r="D185" s="19" t="s">
        <v>574</v>
      </c>
      <c r="E185" s="19">
        <v>26</v>
      </c>
      <c r="F185" s="19" t="s">
        <v>567</v>
      </c>
      <c r="G185" s="19">
        <v>1003</v>
      </c>
    </row>
    <row r="186" spans="1:7" ht="16" x14ac:dyDescent="0.2">
      <c r="A186" s="18" t="s">
        <v>618</v>
      </c>
      <c r="B186" s="19" t="s">
        <v>297</v>
      </c>
      <c r="C186" s="19" t="s">
        <v>38</v>
      </c>
      <c r="D186" s="19" t="s">
        <v>574</v>
      </c>
      <c r="E186" s="19">
        <v>29</v>
      </c>
      <c r="F186" s="19" t="s">
        <v>567</v>
      </c>
      <c r="G186" s="19">
        <v>1004</v>
      </c>
    </row>
    <row r="187" spans="1:7" ht="16" x14ac:dyDescent="0.2">
      <c r="A187" s="18" t="s">
        <v>618</v>
      </c>
      <c r="B187" s="19" t="s">
        <v>297</v>
      </c>
      <c r="C187" s="19" t="s">
        <v>38</v>
      </c>
      <c r="D187" s="19" t="s">
        <v>574</v>
      </c>
      <c r="E187" s="19">
        <v>30</v>
      </c>
      <c r="F187" s="19" t="s">
        <v>567</v>
      </c>
      <c r="G187" s="19">
        <v>1005</v>
      </c>
    </row>
    <row r="188" spans="1:7" ht="16" x14ac:dyDescent="0.2">
      <c r="A188" s="18" t="s">
        <v>618</v>
      </c>
      <c r="B188" s="19" t="s">
        <v>297</v>
      </c>
      <c r="C188" s="19" t="s">
        <v>42</v>
      </c>
      <c r="D188" s="19" t="s">
        <v>577</v>
      </c>
      <c r="E188" s="19">
        <v>18</v>
      </c>
      <c r="F188" s="19" t="s">
        <v>567</v>
      </c>
      <c r="G188" s="19">
        <v>1006</v>
      </c>
    </row>
    <row r="189" spans="1:7" ht="16" x14ac:dyDescent="0.2">
      <c r="A189" s="18" t="s">
        <v>618</v>
      </c>
      <c r="B189" s="19" t="s">
        <v>297</v>
      </c>
      <c r="C189" s="19" t="s">
        <v>38</v>
      </c>
      <c r="D189" s="19" t="s">
        <v>574</v>
      </c>
      <c r="E189" s="19">
        <v>21</v>
      </c>
      <c r="F189" s="19" t="s">
        <v>567</v>
      </c>
      <c r="G189" s="19">
        <v>1007</v>
      </c>
    </row>
    <row r="190" spans="1:7" ht="16" x14ac:dyDescent="0.2">
      <c r="A190" s="18" t="s">
        <v>618</v>
      </c>
      <c r="B190" s="19" t="s">
        <v>297</v>
      </c>
      <c r="C190" s="19" t="s">
        <v>40</v>
      </c>
      <c r="D190" s="19" t="s">
        <v>573</v>
      </c>
      <c r="E190" s="19">
        <v>17</v>
      </c>
      <c r="F190" s="19" t="s">
        <v>567</v>
      </c>
      <c r="G190" s="19">
        <v>1008</v>
      </c>
    </row>
    <row r="191" spans="1:7" ht="16" x14ac:dyDescent="0.2">
      <c r="A191" s="18" t="s">
        <v>618</v>
      </c>
      <c r="B191" s="19" t="s">
        <v>297</v>
      </c>
      <c r="C191" s="19" t="s">
        <v>38</v>
      </c>
      <c r="D191" s="19" t="s">
        <v>574</v>
      </c>
      <c r="E191" s="19">
        <v>20</v>
      </c>
      <c r="F191" s="19" t="s">
        <v>567</v>
      </c>
      <c r="G191" s="19">
        <v>1009</v>
      </c>
    </row>
    <row r="192" spans="1:7" ht="16" x14ac:dyDescent="0.2">
      <c r="A192" s="18" t="s">
        <v>618</v>
      </c>
      <c r="B192" s="19" t="s">
        <v>297</v>
      </c>
      <c r="C192" s="19" t="s">
        <v>38</v>
      </c>
      <c r="D192" s="19" t="s">
        <v>574</v>
      </c>
      <c r="E192" s="19">
        <v>16</v>
      </c>
      <c r="F192" s="19" t="s">
        <v>567</v>
      </c>
      <c r="G192" s="19">
        <v>1010</v>
      </c>
    </row>
    <row r="193" spans="1:7" ht="16" x14ac:dyDescent="0.2">
      <c r="A193" s="18" t="s">
        <v>618</v>
      </c>
      <c r="B193" s="19" t="s">
        <v>297</v>
      </c>
      <c r="C193" s="19" t="s">
        <v>38</v>
      </c>
      <c r="D193" s="19" t="s">
        <v>574</v>
      </c>
      <c r="E193" s="19">
        <v>18</v>
      </c>
      <c r="F193" s="19" t="s">
        <v>567</v>
      </c>
      <c r="G193" s="19">
        <v>1011</v>
      </c>
    </row>
    <row r="194" spans="1:7" ht="16" x14ac:dyDescent="0.2">
      <c r="A194" s="18" t="s">
        <v>618</v>
      </c>
      <c r="B194" s="19" t="s">
        <v>297</v>
      </c>
      <c r="C194" s="19" t="s">
        <v>38</v>
      </c>
      <c r="D194" s="19" t="s">
        <v>574</v>
      </c>
      <c r="E194" s="19">
        <v>17</v>
      </c>
      <c r="F194" s="19" t="s">
        <v>567</v>
      </c>
      <c r="G194" s="19">
        <v>1012</v>
      </c>
    </row>
    <row r="195" spans="1:7" ht="16" x14ac:dyDescent="0.2">
      <c r="A195" s="18" t="s">
        <v>618</v>
      </c>
      <c r="B195" s="19" t="s">
        <v>297</v>
      </c>
      <c r="C195" s="19" t="s">
        <v>38</v>
      </c>
      <c r="D195" s="19" t="s">
        <v>574</v>
      </c>
      <c r="E195" s="19">
        <v>21</v>
      </c>
      <c r="F195" s="19" t="s">
        <v>567</v>
      </c>
      <c r="G195" s="19">
        <v>1013</v>
      </c>
    </row>
    <row r="196" spans="1:7" ht="16" x14ac:dyDescent="0.2">
      <c r="A196" s="18" t="s">
        <v>618</v>
      </c>
      <c r="B196" s="19" t="s">
        <v>297</v>
      </c>
      <c r="C196" s="19" t="s">
        <v>38</v>
      </c>
      <c r="D196" s="19" t="s">
        <v>574</v>
      </c>
      <c r="E196" s="19">
        <v>12</v>
      </c>
      <c r="F196" s="19" t="s">
        <v>567</v>
      </c>
      <c r="G196" s="19">
        <v>1014</v>
      </c>
    </row>
    <row r="197" spans="1:7" ht="16" x14ac:dyDescent="0.2">
      <c r="A197" s="18" t="s">
        <v>618</v>
      </c>
      <c r="B197" s="19" t="s">
        <v>297</v>
      </c>
      <c r="C197" s="19" t="s">
        <v>38</v>
      </c>
      <c r="D197" s="19" t="s">
        <v>574</v>
      </c>
      <c r="E197" s="19">
        <v>10</v>
      </c>
      <c r="F197" s="19" t="s">
        <v>567</v>
      </c>
      <c r="G197" s="19">
        <v>1015</v>
      </c>
    </row>
    <row r="198" spans="1:7" ht="16" x14ac:dyDescent="0.2">
      <c r="A198" s="18" t="s">
        <v>618</v>
      </c>
      <c r="B198" s="19" t="s">
        <v>297</v>
      </c>
      <c r="C198" s="19" t="s">
        <v>38</v>
      </c>
      <c r="D198" s="19" t="s">
        <v>574</v>
      </c>
      <c r="E198" s="19">
        <v>15</v>
      </c>
      <c r="F198" s="19" t="s">
        <v>567</v>
      </c>
      <c r="G198" s="19">
        <v>1016</v>
      </c>
    </row>
    <row r="199" spans="1:7" ht="16" x14ac:dyDescent="0.2">
      <c r="A199" s="18" t="s">
        <v>618</v>
      </c>
      <c r="B199" s="19" t="s">
        <v>79</v>
      </c>
      <c r="C199" s="19" t="s">
        <v>42</v>
      </c>
      <c r="D199" s="19" t="s">
        <v>577</v>
      </c>
      <c r="E199" s="19">
        <v>11</v>
      </c>
      <c r="F199" s="19" t="s">
        <v>567</v>
      </c>
      <c r="G199" s="19">
        <v>1017</v>
      </c>
    </row>
    <row r="200" spans="1:7" ht="16" x14ac:dyDescent="0.2">
      <c r="A200" s="18" t="s">
        <v>618</v>
      </c>
      <c r="B200" s="19" t="s">
        <v>79</v>
      </c>
      <c r="C200" s="19" t="s">
        <v>612</v>
      </c>
      <c r="D200" s="19" t="s">
        <v>613</v>
      </c>
      <c r="E200" s="19">
        <v>19</v>
      </c>
      <c r="F200" s="19" t="s">
        <v>567</v>
      </c>
      <c r="G200" s="19">
        <v>1018</v>
      </c>
    </row>
    <row r="201" spans="1:7" ht="16" x14ac:dyDescent="0.2">
      <c r="A201" s="18" t="s">
        <v>618</v>
      </c>
      <c r="B201" s="19" t="s">
        <v>79</v>
      </c>
      <c r="C201" s="19" t="s">
        <v>56</v>
      </c>
      <c r="D201" s="19" t="s">
        <v>580</v>
      </c>
      <c r="E201" s="19">
        <v>18</v>
      </c>
      <c r="F201" s="19" t="s">
        <v>567</v>
      </c>
      <c r="G201" s="19">
        <v>1019</v>
      </c>
    </row>
    <row r="202" spans="1:7" ht="16" x14ac:dyDescent="0.2">
      <c r="A202" s="18" t="s">
        <v>618</v>
      </c>
      <c r="B202" s="19" t="s">
        <v>79</v>
      </c>
      <c r="C202" s="19" t="s">
        <v>615</v>
      </c>
      <c r="D202" s="19" t="s">
        <v>616</v>
      </c>
      <c r="E202" s="19">
        <v>14</v>
      </c>
      <c r="F202" s="19" t="s">
        <v>567</v>
      </c>
      <c r="G202" s="19">
        <v>1020</v>
      </c>
    </row>
    <row r="203" spans="1:7" ht="16" x14ac:dyDescent="0.2">
      <c r="A203" s="18" t="s">
        <v>618</v>
      </c>
      <c r="B203" s="19" t="s">
        <v>297</v>
      </c>
      <c r="C203" s="19" t="s">
        <v>38</v>
      </c>
      <c r="D203" s="19" t="s">
        <v>574</v>
      </c>
      <c r="E203" s="19">
        <v>26</v>
      </c>
      <c r="F203" s="19" t="s">
        <v>567</v>
      </c>
      <c r="G203" s="19">
        <v>1021</v>
      </c>
    </row>
    <row r="204" spans="1:7" ht="16" x14ac:dyDescent="0.2">
      <c r="A204" s="18" t="s">
        <v>618</v>
      </c>
      <c r="B204" s="19" t="s">
        <v>79</v>
      </c>
      <c r="C204" s="19" t="s">
        <v>38</v>
      </c>
      <c r="D204" s="19" t="s">
        <v>574</v>
      </c>
      <c r="E204" s="19">
        <v>5</v>
      </c>
      <c r="F204" s="19" t="s">
        <v>567</v>
      </c>
      <c r="G204" s="19">
        <v>1022</v>
      </c>
    </row>
    <row r="205" spans="1:7" ht="16" x14ac:dyDescent="0.2">
      <c r="A205" s="18" t="s">
        <v>618</v>
      </c>
      <c r="B205" s="19" t="s">
        <v>79</v>
      </c>
      <c r="C205" s="19" t="s">
        <v>42</v>
      </c>
      <c r="D205" s="19" t="s">
        <v>577</v>
      </c>
      <c r="E205" s="19">
        <v>6</v>
      </c>
      <c r="F205" s="19" t="s">
        <v>567</v>
      </c>
      <c r="G205" s="19">
        <v>1023</v>
      </c>
    </row>
    <row r="206" spans="1:7" ht="16" x14ac:dyDescent="0.2">
      <c r="A206" s="18" t="s">
        <v>618</v>
      </c>
      <c r="B206" s="19" t="s">
        <v>79</v>
      </c>
      <c r="C206" s="19" t="s">
        <v>68</v>
      </c>
      <c r="D206" s="19" t="s">
        <v>598</v>
      </c>
      <c r="E206" s="19">
        <v>15</v>
      </c>
      <c r="F206" s="19" t="s">
        <v>567</v>
      </c>
      <c r="G206" s="19">
        <v>1024</v>
      </c>
    </row>
    <row r="207" spans="1:7" ht="16" x14ac:dyDescent="0.2">
      <c r="A207" s="18" t="s">
        <v>618</v>
      </c>
      <c r="B207" s="19" t="s">
        <v>79</v>
      </c>
      <c r="C207" s="19" t="s">
        <v>40</v>
      </c>
      <c r="D207" s="19" t="s">
        <v>573</v>
      </c>
      <c r="E207" s="19">
        <v>14</v>
      </c>
      <c r="F207" s="19" t="s">
        <v>567</v>
      </c>
      <c r="G207" s="19">
        <v>1025</v>
      </c>
    </row>
    <row r="208" spans="1:7" ht="16" x14ac:dyDescent="0.2">
      <c r="A208" s="18" t="s">
        <v>618</v>
      </c>
      <c r="B208" s="19" t="s">
        <v>79</v>
      </c>
      <c r="C208" s="19" t="s">
        <v>68</v>
      </c>
      <c r="D208" s="19" t="s">
        <v>598</v>
      </c>
      <c r="E208" s="19">
        <v>12</v>
      </c>
      <c r="F208" s="19" t="s">
        <v>567</v>
      </c>
      <c r="G208" s="19">
        <v>1026</v>
      </c>
    </row>
    <row r="209" spans="1:7" ht="16" x14ac:dyDescent="0.2">
      <c r="A209" s="18" t="s">
        <v>618</v>
      </c>
      <c r="B209" s="19" t="s">
        <v>79</v>
      </c>
      <c r="C209" s="19" t="s">
        <v>38</v>
      </c>
      <c r="D209" s="19" t="s">
        <v>574</v>
      </c>
      <c r="E209" s="19">
        <v>11</v>
      </c>
      <c r="F209" s="19" t="s">
        <v>567</v>
      </c>
      <c r="G209" s="19">
        <v>1027</v>
      </c>
    </row>
    <row r="210" spans="1:7" ht="16" x14ac:dyDescent="0.2">
      <c r="A210" s="18" t="s">
        <v>618</v>
      </c>
      <c r="B210" s="19" t="s">
        <v>79</v>
      </c>
      <c r="C210" s="19" t="s">
        <v>40</v>
      </c>
      <c r="D210" s="19" t="s">
        <v>573</v>
      </c>
      <c r="E210" s="19">
        <v>13</v>
      </c>
      <c r="F210" s="19" t="s">
        <v>567</v>
      </c>
      <c r="G210" s="19">
        <v>1028</v>
      </c>
    </row>
    <row r="211" spans="1:7" ht="16" x14ac:dyDescent="0.2">
      <c r="A211" s="18" t="s">
        <v>610</v>
      </c>
      <c r="B211" s="19" t="s">
        <v>79</v>
      </c>
      <c r="C211" s="19" t="s">
        <v>40</v>
      </c>
      <c r="D211" s="19" t="s">
        <v>573</v>
      </c>
      <c r="E211" s="19">
        <v>10.8267716535433</v>
      </c>
      <c r="F211" s="19" t="s">
        <v>567</v>
      </c>
      <c r="G211" s="19">
        <v>1029</v>
      </c>
    </row>
    <row r="212" spans="1:7" ht="16" x14ac:dyDescent="0.2">
      <c r="A212" s="18" t="s">
        <v>610</v>
      </c>
      <c r="B212" s="19" t="s">
        <v>79</v>
      </c>
      <c r="C212" s="19" t="s">
        <v>38</v>
      </c>
      <c r="D212" s="19" t="s">
        <v>574</v>
      </c>
      <c r="E212" s="19">
        <v>19.3569553805774</v>
      </c>
      <c r="F212" s="19" t="s">
        <v>567</v>
      </c>
      <c r="G212" s="19">
        <v>1030</v>
      </c>
    </row>
    <row r="213" spans="1:7" ht="16" x14ac:dyDescent="0.2">
      <c r="A213" s="18" t="s">
        <v>610</v>
      </c>
      <c r="B213" s="19" t="s">
        <v>79</v>
      </c>
      <c r="C213" s="19" t="s">
        <v>612</v>
      </c>
      <c r="D213" s="19" t="s">
        <v>613</v>
      </c>
      <c r="E213" s="19">
        <v>18.044619422572101</v>
      </c>
      <c r="F213" s="19" t="s">
        <v>567</v>
      </c>
      <c r="G213" s="19">
        <v>1031</v>
      </c>
    </row>
    <row r="214" spans="1:7" ht="16" x14ac:dyDescent="0.2">
      <c r="A214" s="18" t="s">
        <v>610</v>
      </c>
      <c r="B214" s="19" t="s">
        <v>79</v>
      </c>
      <c r="C214" s="19" t="s">
        <v>42</v>
      </c>
      <c r="D214" s="19" t="s">
        <v>577</v>
      </c>
      <c r="E214" s="19">
        <v>9.5144356955380491</v>
      </c>
      <c r="F214" s="19" t="s">
        <v>567</v>
      </c>
      <c r="G214" s="19">
        <v>1032</v>
      </c>
    </row>
    <row r="215" spans="1:7" ht="16" x14ac:dyDescent="0.2">
      <c r="A215" s="18" t="s">
        <v>610</v>
      </c>
      <c r="B215" s="19" t="s">
        <v>79</v>
      </c>
      <c r="C215" s="19" t="s">
        <v>40</v>
      </c>
      <c r="D215" s="19" t="s">
        <v>573</v>
      </c>
      <c r="E215" s="19">
        <v>18.372703412073399</v>
      </c>
      <c r="F215" s="19" t="s">
        <v>567</v>
      </c>
      <c r="G215" s="19">
        <v>1033</v>
      </c>
    </row>
    <row r="216" spans="1:7" ht="16" x14ac:dyDescent="0.2">
      <c r="A216" s="18" t="s">
        <v>610</v>
      </c>
      <c r="B216" s="19" t="s">
        <v>79</v>
      </c>
      <c r="C216" s="19" t="s">
        <v>97</v>
      </c>
      <c r="D216" s="19" t="s">
        <v>587</v>
      </c>
      <c r="E216" s="19">
        <v>11.4829396325459</v>
      </c>
      <c r="F216" s="19" t="s">
        <v>567</v>
      </c>
      <c r="G216" s="19">
        <v>1034</v>
      </c>
    </row>
    <row r="217" spans="1:7" ht="16" x14ac:dyDescent="0.2">
      <c r="A217" s="18" t="s">
        <v>610</v>
      </c>
      <c r="B217" s="19" t="s">
        <v>79</v>
      </c>
      <c r="C217" s="19" t="s">
        <v>68</v>
      </c>
      <c r="D217" s="19" t="s">
        <v>598</v>
      </c>
      <c r="E217" s="19">
        <v>18.372703412073399</v>
      </c>
      <c r="F217" s="19" t="s">
        <v>567</v>
      </c>
      <c r="G217" s="19">
        <v>1035</v>
      </c>
    </row>
    <row r="218" spans="1:7" ht="16" x14ac:dyDescent="0.2">
      <c r="A218" s="18" t="s">
        <v>610</v>
      </c>
      <c r="B218" s="19" t="s">
        <v>605</v>
      </c>
      <c r="C218" s="19" t="s">
        <v>40</v>
      </c>
      <c r="D218" s="19" t="s">
        <v>573</v>
      </c>
      <c r="E218" s="19">
        <v>26.5748031</v>
      </c>
      <c r="F218" s="19" t="s">
        <v>567</v>
      </c>
      <c r="G218" s="19">
        <v>1036</v>
      </c>
    </row>
    <row r="219" spans="1:7" ht="16" x14ac:dyDescent="0.2">
      <c r="A219" s="18" t="s">
        <v>610</v>
      </c>
      <c r="B219" s="19" t="s">
        <v>605</v>
      </c>
      <c r="C219" s="19" t="s">
        <v>40</v>
      </c>
      <c r="D219" s="19" t="s">
        <v>573</v>
      </c>
      <c r="E219" s="19">
        <v>26.246719160104899</v>
      </c>
      <c r="F219" s="19" t="s">
        <v>567</v>
      </c>
      <c r="G219" s="19">
        <v>1037</v>
      </c>
    </row>
    <row r="220" spans="1:7" ht="16" x14ac:dyDescent="0.2">
      <c r="A220" s="18" t="s">
        <v>610</v>
      </c>
      <c r="B220" s="19" t="s">
        <v>605</v>
      </c>
      <c r="C220" s="19" t="s">
        <v>31</v>
      </c>
      <c r="D220" s="19" t="s">
        <v>570</v>
      </c>
      <c r="E220" s="19">
        <v>26.902887139107602</v>
      </c>
      <c r="F220" s="19" t="s">
        <v>567</v>
      </c>
      <c r="G220" s="19">
        <v>1038</v>
      </c>
    </row>
    <row r="221" spans="1:7" ht="16" x14ac:dyDescent="0.2">
      <c r="A221" s="18" t="s">
        <v>610</v>
      </c>
      <c r="B221" s="19" t="s">
        <v>605</v>
      </c>
      <c r="C221" s="19" t="s">
        <v>68</v>
      </c>
      <c r="D221" s="19" t="s">
        <v>598</v>
      </c>
      <c r="E221" s="19">
        <v>29.199475100000001</v>
      </c>
      <c r="F221" s="19" t="s">
        <v>567</v>
      </c>
      <c r="G221" s="19">
        <v>1039</v>
      </c>
    </row>
    <row r="222" spans="1:7" ht="16" x14ac:dyDescent="0.2">
      <c r="A222" s="18" t="s">
        <v>610</v>
      </c>
      <c r="B222" s="19" t="s">
        <v>605</v>
      </c>
      <c r="C222" s="19" t="s">
        <v>42</v>
      </c>
      <c r="D222" s="19" t="s">
        <v>577</v>
      </c>
      <c r="E222" s="19">
        <v>29.855643044619399</v>
      </c>
      <c r="F222" s="19" t="s">
        <v>567</v>
      </c>
      <c r="G222" s="19">
        <v>1040</v>
      </c>
    </row>
    <row r="223" spans="1:7" ht="16" x14ac:dyDescent="0.2">
      <c r="A223" s="18" t="s">
        <v>610</v>
      </c>
      <c r="B223" s="19" t="s">
        <v>605</v>
      </c>
      <c r="C223" s="19" t="s">
        <v>146</v>
      </c>
      <c r="D223" s="19" t="s">
        <v>592</v>
      </c>
      <c r="E223" s="19">
        <v>38.385826771653498</v>
      </c>
      <c r="F223" s="19" t="s">
        <v>567</v>
      </c>
      <c r="G223" s="19">
        <v>1041</v>
      </c>
    </row>
    <row r="224" spans="1:7" ht="16" x14ac:dyDescent="0.2">
      <c r="A224" s="18" t="s">
        <v>610</v>
      </c>
      <c r="B224" s="19" t="s">
        <v>605</v>
      </c>
      <c r="C224" s="19" t="s">
        <v>110</v>
      </c>
      <c r="D224" s="19" t="s">
        <v>583</v>
      </c>
      <c r="E224" s="19">
        <v>25</v>
      </c>
      <c r="F224" s="19" t="s">
        <v>567</v>
      </c>
      <c r="G224" s="19">
        <v>1042</v>
      </c>
    </row>
    <row r="225" spans="1:7" ht="16" x14ac:dyDescent="0.2">
      <c r="A225" s="18" t="s">
        <v>610</v>
      </c>
      <c r="B225" s="19" t="s">
        <v>605</v>
      </c>
      <c r="C225" s="19" t="s">
        <v>97</v>
      </c>
      <c r="D225" s="19" t="s">
        <v>587</v>
      </c>
      <c r="E225" s="19">
        <v>28</v>
      </c>
      <c r="F225" s="19" t="s">
        <v>567</v>
      </c>
      <c r="G225" s="19">
        <v>1043</v>
      </c>
    </row>
    <row r="226" spans="1:7" ht="16" x14ac:dyDescent="0.2">
      <c r="A226" s="18" t="s">
        <v>610</v>
      </c>
      <c r="B226" s="19" t="s">
        <v>605</v>
      </c>
      <c r="C226" s="19" t="s">
        <v>146</v>
      </c>
      <c r="D226" s="19" t="s">
        <v>592</v>
      </c>
      <c r="E226" s="19">
        <v>34.4488188976377</v>
      </c>
      <c r="F226" s="19" t="s">
        <v>567</v>
      </c>
      <c r="G226" s="19">
        <v>1044</v>
      </c>
    </row>
    <row r="227" spans="1:7" ht="16" x14ac:dyDescent="0.2">
      <c r="A227" s="18" t="s">
        <v>610</v>
      </c>
      <c r="B227" s="19" t="s">
        <v>605</v>
      </c>
      <c r="C227" s="19" t="s">
        <v>56</v>
      </c>
      <c r="D227" s="19" t="s">
        <v>580</v>
      </c>
      <c r="E227" s="19">
        <v>30.1837270341207</v>
      </c>
      <c r="F227" s="19" t="s">
        <v>567</v>
      </c>
      <c r="G227" s="19">
        <v>1045</v>
      </c>
    </row>
    <row r="228" spans="1:7" ht="16" x14ac:dyDescent="0.2">
      <c r="A228" s="18" t="s">
        <v>610</v>
      </c>
      <c r="B228" s="19" t="s">
        <v>605</v>
      </c>
      <c r="C228" s="19" t="s">
        <v>110</v>
      </c>
      <c r="D228" s="19" t="s">
        <v>583</v>
      </c>
      <c r="E228" s="19">
        <v>25</v>
      </c>
      <c r="F228" s="19" t="s">
        <v>567</v>
      </c>
      <c r="G228" s="19">
        <v>1046</v>
      </c>
    </row>
    <row r="229" spans="1:7" ht="16" x14ac:dyDescent="0.2">
      <c r="A229" s="18" t="s">
        <v>610</v>
      </c>
      <c r="B229" s="19" t="s">
        <v>605</v>
      </c>
      <c r="C229" s="19" t="s">
        <v>50</v>
      </c>
      <c r="D229" s="19" t="s">
        <v>571</v>
      </c>
      <c r="E229" s="19">
        <v>22.637795275590499</v>
      </c>
      <c r="F229" s="19" t="s">
        <v>567</v>
      </c>
      <c r="G229" s="19">
        <v>1047</v>
      </c>
    </row>
    <row r="230" spans="1:7" ht="16" x14ac:dyDescent="0.2">
      <c r="A230" s="18" t="s">
        <v>610</v>
      </c>
      <c r="B230" s="19" t="s">
        <v>79</v>
      </c>
      <c r="C230" s="19" t="s">
        <v>146</v>
      </c>
      <c r="D230" s="19" t="s">
        <v>592</v>
      </c>
      <c r="E230" s="19">
        <v>18</v>
      </c>
      <c r="F230" s="19" t="s">
        <v>567</v>
      </c>
      <c r="G230" s="19">
        <v>1051</v>
      </c>
    </row>
    <row r="231" spans="1:7" ht="16" x14ac:dyDescent="0.2">
      <c r="A231" s="18" t="s">
        <v>610</v>
      </c>
      <c r="B231" s="19" t="s">
        <v>79</v>
      </c>
      <c r="C231" s="19" t="s">
        <v>50</v>
      </c>
      <c r="D231" s="19" t="s">
        <v>571</v>
      </c>
      <c r="E231" s="19">
        <v>20</v>
      </c>
      <c r="F231" s="19" t="s">
        <v>567</v>
      </c>
      <c r="G231" s="19">
        <v>1052</v>
      </c>
    </row>
    <row r="232" spans="1:7" ht="16" x14ac:dyDescent="0.2">
      <c r="A232" s="18" t="s">
        <v>610</v>
      </c>
      <c r="B232" s="19" t="s">
        <v>79</v>
      </c>
      <c r="C232" s="19" t="s">
        <v>31</v>
      </c>
      <c r="D232" s="19" t="s">
        <v>570</v>
      </c>
      <c r="E232" s="19">
        <v>18</v>
      </c>
      <c r="F232" s="19" t="s">
        <v>567</v>
      </c>
      <c r="G232" s="19">
        <v>1053</v>
      </c>
    </row>
    <row r="233" spans="1:7" ht="16" x14ac:dyDescent="0.2">
      <c r="A233" s="18" t="s">
        <v>610</v>
      </c>
      <c r="B233" s="19" t="s">
        <v>79</v>
      </c>
      <c r="C233" s="19" t="s">
        <v>50</v>
      </c>
      <c r="D233" s="19" t="s">
        <v>571</v>
      </c>
      <c r="E233" s="19">
        <v>9</v>
      </c>
      <c r="F233" s="19" t="s">
        <v>567</v>
      </c>
      <c r="G233" s="19">
        <v>1054</v>
      </c>
    </row>
    <row r="234" spans="1:7" ht="16" x14ac:dyDescent="0.2">
      <c r="A234" s="18" t="s">
        <v>610</v>
      </c>
      <c r="B234" s="19" t="s">
        <v>79</v>
      </c>
      <c r="C234" s="19" t="s">
        <v>146</v>
      </c>
      <c r="D234" s="19" t="s">
        <v>592</v>
      </c>
      <c r="E234" s="19">
        <v>8</v>
      </c>
      <c r="F234" s="19" t="s">
        <v>567</v>
      </c>
      <c r="G234" s="19">
        <v>1055</v>
      </c>
    </row>
    <row r="235" spans="1:7" ht="16" x14ac:dyDescent="0.2">
      <c r="A235" s="18" t="s">
        <v>610</v>
      </c>
      <c r="B235" s="19" t="s">
        <v>79</v>
      </c>
      <c r="C235" s="19" t="s">
        <v>615</v>
      </c>
      <c r="D235" s="19" t="s">
        <v>616</v>
      </c>
      <c r="E235" s="19">
        <v>5</v>
      </c>
      <c r="F235" s="19" t="s">
        <v>567</v>
      </c>
      <c r="G235" s="19">
        <v>1056</v>
      </c>
    </row>
    <row r="236" spans="1:7" ht="16" x14ac:dyDescent="0.2">
      <c r="A236" s="18" t="s">
        <v>610</v>
      </c>
      <c r="B236" s="19" t="s">
        <v>605</v>
      </c>
      <c r="C236" s="19" t="s">
        <v>259</v>
      </c>
      <c r="D236" s="19" t="s">
        <v>599</v>
      </c>
      <c r="E236" s="19">
        <v>47</v>
      </c>
      <c r="F236" s="19" t="s">
        <v>567</v>
      </c>
      <c r="G236" s="19">
        <v>1057</v>
      </c>
    </row>
    <row r="237" spans="1:7" ht="16" x14ac:dyDescent="0.2">
      <c r="A237" s="18" t="s">
        <v>610</v>
      </c>
      <c r="B237" s="19" t="s">
        <v>605</v>
      </c>
      <c r="C237" s="19" t="s">
        <v>259</v>
      </c>
      <c r="D237" s="19" t="s">
        <v>599</v>
      </c>
      <c r="E237" s="19">
        <v>43</v>
      </c>
      <c r="F237" s="19" t="s">
        <v>567</v>
      </c>
      <c r="G237" s="19">
        <v>1058</v>
      </c>
    </row>
    <row r="238" spans="1:7" ht="16" x14ac:dyDescent="0.2">
      <c r="A238" s="18" t="s">
        <v>610</v>
      </c>
      <c r="B238" s="19" t="s">
        <v>605</v>
      </c>
      <c r="C238" s="19" t="s">
        <v>259</v>
      </c>
      <c r="D238" s="19" t="s">
        <v>599</v>
      </c>
      <c r="E238" s="19">
        <v>48</v>
      </c>
      <c r="F238" s="19" t="s">
        <v>567</v>
      </c>
      <c r="G238" s="19">
        <v>1059</v>
      </c>
    </row>
    <row r="239" spans="1:7" ht="16" x14ac:dyDescent="0.2">
      <c r="A239" s="18" t="s">
        <v>610</v>
      </c>
      <c r="B239" s="19" t="s">
        <v>605</v>
      </c>
      <c r="C239" s="19" t="s">
        <v>40</v>
      </c>
      <c r="D239" s="19" t="s">
        <v>573</v>
      </c>
      <c r="E239" s="19">
        <v>48</v>
      </c>
      <c r="F239" s="19" t="s">
        <v>567</v>
      </c>
      <c r="G239" s="19">
        <v>1060</v>
      </c>
    </row>
    <row r="240" spans="1:7" ht="16" x14ac:dyDescent="0.2">
      <c r="A240" s="18" t="s">
        <v>610</v>
      </c>
      <c r="B240" s="19" t="s">
        <v>605</v>
      </c>
      <c r="C240" s="19" t="s">
        <v>259</v>
      </c>
      <c r="D240" s="19" t="s">
        <v>599</v>
      </c>
      <c r="E240" s="19">
        <v>45</v>
      </c>
      <c r="F240" s="19" t="s">
        <v>567</v>
      </c>
      <c r="G240" s="19">
        <v>1061</v>
      </c>
    </row>
    <row r="241" spans="1:7" ht="16" x14ac:dyDescent="0.2">
      <c r="A241" s="18" t="s">
        <v>610</v>
      </c>
      <c r="B241" s="19" t="s">
        <v>605</v>
      </c>
      <c r="C241" s="19" t="s">
        <v>38</v>
      </c>
      <c r="D241" s="19" t="s">
        <v>574</v>
      </c>
      <c r="E241" s="19">
        <v>43</v>
      </c>
      <c r="F241" s="19" t="s">
        <v>567</v>
      </c>
      <c r="G241" s="19">
        <v>1062</v>
      </c>
    </row>
    <row r="242" spans="1:7" ht="16" x14ac:dyDescent="0.2">
      <c r="A242" s="18" t="s">
        <v>610</v>
      </c>
      <c r="B242" s="19" t="s">
        <v>605</v>
      </c>
      <c r="C242" s="19" t="s">
        <v>38</v>
      </c>
      <c r="D242" s="19" t="s">
        <v>574</v>
      </c>
      <c r="E242" s="19">
        <v>39</v>
      </c>
      <c r="F242" s="19" t="s">
        <v>567</v>
      </c>
      <c r="G242" s="19">
        <v>1063</v>
      </c>
    </row>
    <row r="243" spans="1:7" ht="16" x14ac:dyDescent="0.2">
      <c r="A243" s="18" t="s">
        <v>610</v>
      </c>
      <c r="B243" s="19" t="s">
        <v>605</v>
      </c>
      <c r="C243" s="19" t="s">
        <v>40</v>
      </c>
      <c r="D243" s="19" t="s">
        <v>573</v>
      </c>
      <c r="E243" s="19">
        <v>40</v>
      </c>
      <c r="F243" s="19" t="s">
        <v>567</v>
      </c>
      <c r="G243" s="19">
        <v>1064</v>
      </c>
    </row>
    <row r="244" spans="1:7" ht="16" x14ac:dyDescent="0.2">
      <c r="A244" s="18" t="s">
        <v>610</v>
      </c>
      <c r="B244" s="19" t="s">
        <v>605</v>
      </c>
      <c r="C244" s="19" t="s">
        <v>68</v>
      </c>
      <c r="D244" s="19" t="s">
        <v>598</v>
      </c>
      <c r="E244" s="19">
        <v>40</v>
      </c>
      <c r="F244" s="19" t="s">
        <v>567</v>
      </c>
      <c r="G244" s="19">
        <v>1065</v>
      </c>
    </row>
    <row r="245" spans="1:7" ht="16" x14ac:dyDescent="0.2">
      <c r="A245" s="18" t="s">
        <v>610</v>
      </c>
      <c r="B245" s="19" t="s">
        <v>605</v>
      </c>
      <c r="C245" s="19" t="s">
        <v>50</v>
      </c>
      <c r="D245" s="19" t="s">
        <v>571</v>
      </c>
      <c r="E245" s="19">
        <v>40</v>
      </c>
      <c r="F245" s="19" t="s">
        <v>567</v>
      </c>
      <c r="G245" s="19">
        <v>1066</v>
      </c>
    </row>
    <row r="246" spans="1:7" ht="16" x14ac:dyDescent="0.2">
      <c r="A246" s="18" t="s">
        <v>619</v>
      </c>
      <c r="B246" s="19" t="s">
        <v>297</v>
      </c>
      <c r="C246" s="19" t="s">
        <v>31</v>
      </c>
      <c r="D246" s="19" t="s">
        <v>570</v>
      </c>
      <c r="E246" s="19">
        <v>16</v>
      </c>
      <c r="F246" s="19" t="s">
        <v>567</v>
      </c>
      <c r="G246" s="19">
        <v>1081</v>
      </c>
    </row>
    <row r="247" spans="1:7" ht="16" x14ac:dyDescent="0.2">
      <c r="A247" s="18" t="s">
        <v>619</v>
      </c>
      <c r="B247" s="19" t="s">
        <v>297</v>
      </c>
      <c r="C247" s="19" t="s">
        <v>31</v>
      </c>
      <c r="D247" s="19" t="s">
        <v>570</v>
      </c>
      <c r="E247" s="19">
        <v>16</v>
      </c>
      <c r="F247" s="19" t="s">
        <v>567</v>
      </c>
      <c r="G247" s="19">
        <v>1082</v>
      </c>
    </row>
    <row r="248" spans="1:7" ht="16" x14ac:dyDescent="0.2">
      <c r="A248" s="18" t="s">
        <v>619</v>
      </c>
      <c r="B248" s="19" t="s">
        <v>297</v>
      </c>
      <c r="C248" s="19" t="s">
        <v>31</v>
      </c>
      <c r="D248" s="19" t="s">
        <v>570</v>
      </c>
      <c r="E248" s="19">
        <v>16</v>
      </c>
      <c r="F248" s="19" t="s">
        <v>567</v>
      </c>
      <c r="G248" s="19">
        <v>1083</v>
      </c>
    </row>
    <row r="249" spans="1:7" ht="16" x14ac:dyDescent="0.2">
      <c r="A249" s="18" t="s">
        <v>619</v>
      </c>
      <c r="B249" s="19" t="s">
        <v>297</v>
      </c>
      <c r="C249" s="19" t="s">
        <v>31</v>
      </c>
      <c r="D249" s="19" t="s">
        <v>570</v>
      </c>
      <c r="E249" s="19">
        <v>16</v>
      </c>
      <c r="F249" s="19" t="s">
        <v>567</v>
      </c>
      <c r="G249" s="19">
        <v>1084</v>
      </c>
    </row>
    <row r="250" spans="1:7" ht="16" x14ac:dyDescent="0.2">
      <c r="A250" s="18" t="s">
        <v>619</v>
      </c>
      <c r="B250" s="19" t="s">
        <v>297</v>
      </c>
      <c r="C250" s="19" t="s">
        <v>31</v>
      </c>
      <c r="D250" s="19" t="s">
        <v>570</v>
      </c>
      <c r="E250" s="19">
        <v>16</v>
      </c>
      <c r="F250" s="19" t="s">
        <v>567</v>
      </c>
      <c r="G250" s="19">
        <v>1085</v>
      </c>
    </row>
    <row r="251" spans="1:7" ht="16" x14ac:dyDescent="0.2">
      <c r="A251" s="18" t="s">
        <v>619</v>
      </c>
      <c r="B251" s="19" t="s">
        <v>297</v>
      </c>
      <c r="C251" s="19" t="s">
        <v>31</v>
      </c>
      <c r="D251" s="19" t="s">
        <v>570</v>
      </c>
      <c r="E251" s="19">
        <v>16</v>
      </c>
      <c r="F251" s="19" t="s">
        <v>567</v>
      </c>
      <c r="G251" s="19">
        <v>1086</v>
      </c>
    </row>
    <row r="252" spans="1:7" ht="16" x14ac:dyDescent="0.2">
      <c r="A252" s="18" t="s">
        <v>619</v>
      </c>
      <c r="B252" s="19" t="s">
        <v>605</v>
      </c>
      <c r="C252" s="19" t="s">
        <v>40</v>
      </c>
      <c r="D252" s="19" t="s">
        <v>573</v>
      </c>
      <c r="E252" s="19">
        <v>48</v>
      </c>
      <c r="F252" s="19" t="s">
        <v>567</v>
      </c>
      <c r="G252" s="19">
        <v>1087</v>
      </c>
    </row>
    <row r="253" spans="1:7" ht="16" x14ac:dyDescent="0.2">
      <c r="A253" s="18" t="s">
        <v>619</v>
      </c>
      <c r="B253" s="19" t="s">
        <v>605</v>
      </c>
      <c r="C253" s="19" t="s">
        <v>50</v>
      </c>
      <c r="D253" s="19" t="s">
        <v>571</v>
      </c>
      <c r="E253" s="19">
        <v>47</v>
      </c>
      <c r="F253" s="19" t="s">
        <v>567</v>
      </c>
      <c r="G253" s="19">
        <v>1088</v>
      </c>
    </row>
    <row r="254" spans="1:7" ht="16" x14ac:dyDescent="0.2">
      <c r="A254" s="18" t="s">
        <v>619</v>
      </c>
      <c r="B254" s="19" t="s">
        <v>605</v>
      </c>
      <c r="C254" s="19" t="s">
        <v>68</v>
      </c>
      <c r="D254" s="19" t="s">
        <v>598</v>
      </c>
      <c r="E254" s="19">
        <v>45</v>
      </c>
      <c r="F254" s="19" t="s">
        <v>567</v>
      </c>
      <c r="G254" s="19">
        <v>1089</v>
      </c>
    </row>
    <row r="255" spans="1:7" ht="16" x14ac:dyDescent="0.2">
      <c r="A255" s="18" t="s">
        <v>619</v>
      </c>
      <c r="B255" s="19" t="s">
        <v>605</v>
      </c>
      <c r="C255" s="19" t="s">
        <v>68</v>
      </c>
      <c r="D255" s="19" t="s">
        <v>598</v>
      </c>
      <c r="E255" s="19">
        <v>48</v>
      </c>
      <c r="F255" s="19" t="s">
        <v>567</v>
      </c>
      <c r="G255" s="19">
        <v>1090</v>
      </c>
    </row>
    <row r="256" spans="1:7" ht="16" x14ac:dyDescent="0.2">
      <c r="A256" s="18" t="s">
        <v>619</v>
      </c>
      <c r="B256" s="19" t="s">
        <v>605</v>
      </c>
      <c r="C256" s="19" t="s">
        <v>40</v>
      </c>
      <c r="D256" s="19" t="s">
        <v>573</v>
      </c>
      <c r="E256" s="19">
        <v>48</v>
      </c>
      <c r="F256" s="19" t="s">
        <v>567</v>
      </c>
      <c r="G256" s="19">
        <v>1091</v>
      </c>
    </row>
    <row r="257" spans="1:7" ht="16" x14ac:dyDescent="0.2">
      <c r="A257" s="18" t="s">
        <v>619</v>
      </c>
      <c r="B257" s="19" t="s">
        <v>605</v>
      </c>
      <c r="C257" s="19" t="s">
        <v>38</v>
      </c>
      <c r="D257" s="19" t="s">
        <v>574</v>
      </c>
      <c r="E257" s="19">
        <v>44</v>
      </c>
      <c r="F257" s="19" t="s">
        <v>567</v>
      </c>
      <c r="G257" s="19">
        <v>1092</v>
      </c>
    </row>
    <row r="258" spans="1:7" ht="16" x14ac:dyDescent="0.2">
      <c r="A258" s="18" t="s">
        <v>619</v>
      </c>
      <c r="B258" s="19" t="s">
        <v>605</v>
      </c>
      <c r="C258" s="19" t="s">
        <v>68</v>
      </c>
      <c r="D258" s="19" t="s">
        <v>598</v>
      </c>
      <c r="E258" s="19">
        <v>43</v>
      </c>
      <c r="F258" s="19" t="s">
        <v>567</v>
      </c>
      <c r="G258" s="19">
        <v>1093</v>
      </c>
    </row>
    <row r="259" spans="1:7" ht="16" x14ac:dyDescent="0.2">
      <c r="A259" s="18" t="s">
        <v>619</v>
      </c>
      <c r="B259" s="19" t="s">
        <v>605</v>
      </c>
      <c r="C259" s="19" t="s">
        <v>42</v>
      </c>
      <c r="D259" s="19" t="s">
        <v>577</v>
      </c>
      <c r="E259" s="19">
        <v>42</v>
      </c>
      <c r="F259" s="19" t="s">
        <v>567</v>
      </c>
      <c r="G259" s="19">
        <v>1094</v>
      </c>
    </row>
    <row r="260" spans="1:7" ht="16" x14ac:dyDescent="0.2">
      <c r="A260" s="18" t="s">
        <v>619</v>
      </c>
      <c r="B260" s="19" t="s">
        <v>605</v>
      </c>
      <c r="C260" s="19" t="s">
        <v>68</v>
      </c>
      <c r="D260" s="19" t="s">
        <v>598</v>
      </c>
      <c r="E260" s="19">
        <v>40</v>
      </c>
      <c r="F260" s="19" t="s">
        <v>567</v>
      </c>
      <c r="G260" s="19">
        <v>1095</v>
      </c>
    </row>
    <row r="261" spans="1:7" ht="16" x14ac:dyDescent="0.2">
      <c r="A261" s="18" t="s">
        <v>619</v>
      </c>
      <c r="B261" s="19" t="s">
        <v>605</v>
      </c>
      <c r="C261" s="19" t="s">
        <v>42</v>
      </c>
      <c r="D261" s="19" t="s">
        <v>577</v>
      </c>
      <c r="E261" s="19">
        <v>37</v>
      </c>
      <c r="F261" s="19" t="s">
        <v>567</v>
      </c>
      <c r="G261" s="19">
        <v>1096</v>
      </c>
    </row>
    <row r="262" spans="1:7" ht="16" x14ac:dyDescent="0.2">
      <c r="A262" s="18" t="s">
        <v>619</v>
      </c>
      <c r="B262" s="19" t="s">
        <v>601</v>
      </c>
      <c r="C262" s="19" t="s">
        <v>31</v>
      </c>
      <c r="D262" s="19" t="s">
        <v>570</v>
      </c>
      <c r="E262" s="19">
        <v>40</v>
      </c>
      <c r="F262" s="19" t="s">
        <v>567</v>
      </c>
      <c r="G262" s="19">
        <v>1097</v>
      </c>
    </row>
    <row r="263" spans="1:7" ht="16" x14ac:dyDescent="0.2">
      <c r="A263" s="18" t="s">
        <v>619</v>
      </c>
      <c r="B263" s="19" t="s">
        <v>601</v>
      </c>
      <c r="C263" s="19" t="s">
        <v>50</v>
      </c>
      <c r="D263" s="19" t="s">
        <v>571</v>
      </c>
      <c r="E263" s="19">
        <v>40</v>
      </c>
      <c r="F263" s="19" t="s">
        <v>567</v>
      </c>
      <c r="G263" s="19">
        <v>1098</v>
      </c>
    </row>
    <row r="264" spans="1:7" ht="16" x14ac:dyDescent="0.2">
      <c r="A264" s="18" t="s">
        <v>619</v>
      </c>
      <c r="B264" s="19" t="s">
        <v>601</v>
      </c>
      <c r="C264" s="19" t="s">
        <v>40</v>
      </c>
      <c r="D264" s="19" t="s">
        <v>573</v>
      </c>
      <c r="E264" s="19">
        <v>40</v>
      </c>
      <c r="F264" s="19" t="s">
        <v>567</v>
      </c>
      <c r="G264" s="19">
        <v>1099</v>
      </c>
    </row>
    <row r="265" spans="1:7" ht="16" x14ac:dyDescent="0.2">
      <c r="A265" s="18" t="s">
        <v>619</v>
      </c>
      <c r="B265" s="19" t="s">
        <v>601</v>
      </c>
      <c r="C265" s="19" t="s">
        <v>38</v>
      </c>
      <c r="D265" s="19" t="s">
        <v>574</v>
      </c>
      <c r="E265" s="19">
        <v>42</v>
      </c>
      <c r="F265" s="19" t="s">
        <v>567</v>
      </c>
      <c r="G265" s="19">
        <v>1100</v>
      </c>
    </row>
    <row r="266" spans="1:7" ht="16" x14ac:dyDescent="0.2">
      <c r="A266" s="18" t="s">
        <v>619</v>
      </c>
      <c r="B266" s="19" t="s">
        <v>601</v>
      </c>
      <c r="C266" s="19" t="s">
        <v>42</v>
      </c>
      <c r="D266" s="19" t="s">
        <v>577</v>
      </c>
      <c r="E266" s="19">
        <v>39</v>
      </c>
      <c r="F266" s="19" t="s">
        <v>567</v>
      </c>
      <c r="G266" s="19">
        <v>1101</v>
      </c>
    </row>
    <row r="267" spans="1:7" ht="16" x14ac:dyDescent="0.2">
      <c r="A267" s="18" t="s">
        <v>619</v>
      </c>
      <c r="B267" s="19" t="s">
        <v>601</v>
      </c>
      <c r="C267" s="19" t="s">
        <v>71</v>
      </c>
      <c r="D267" s="19" t="s">
        <v>600</v>
      </c>
      <c r="E267" s="19">
        <v>40</v>
      </c>
      <c r="F267" s="19" t="s">
        <v>567</v>
      </c>
      <c r="G267" s="19">
        <v>1102</v>
      </c>
    </row>
    <row r="268" spans="1:7" ht="16" x14ac:dyDescent="0.2">
      <c r="A268" s="18" t="s">
        <v>619</v>
      </c>
      <c r="B268" s="19" t="s">
        <v>601</v>
      </c>
      <c r="C268" s="19" t="s">
        <v>42</v>
      </c>
      <c r="D268" s="19" t="s">
        <v>577</v>
      </c>
      <c r="E268" s="19">
        <v>36</v>
      </c>
      <c r="F268" s="19" t="s">
        <v>567</v>
      </c>
      <c r="G268" s="19">
        <v>1103</v>
      </c>
    </row>
    <row r="269" spans="1:7" ht="16" x14ac:dyDescent="0.2">
      <c r="A269" s="18" t="s">
        <v>619</v>
      </c>
      <c r="B269" s="19" t="s">
        <v>297</v>
      </c>
      <c r="C269" s="19" t="s">
        <v>31</v>
      </c>
      <c r="D269" s="19" t="s">
        <v>570</v>
      </c>
      <c r="E269" s="19">
        <v>16</v>
      </c>
      <c r="F269" s="19" t="s">
        <v>567</v>
      </c>
      <c r="G269" s="19">
        <v>1104</v>
      </c>
    </row>
    <row r="270" spans="1:7" ht="16" x14ac:dyDescent="0.2">
      <c r="A270" s="18" t="s">
        <v>619</v>
      </c>
      <c r="B270" s="19" t="s">
        <v>297</v>
      </c>
      <c r="C270" s="19" t="s">
        <v>31</v>
      </c>
      <c r="D270" s="19" t="s">
        <v>570</v>
      </c>
      <c r="E270" s="19">
        <v>16</v>
      </c>
      <c r="F270" s="19" t="s">
        <v>567</v>
      </c>
      <c r="G270" s="19">
        <v>1105</v>
      </c>
    </row>
    <row r="271" spans="1:7" ht="16" x14ac:dyDescent="0.2">
      <c r="A271" s="18" t="s">
        <v>619</v>
      </c>
      <c r="B271" s="19" t="s">
        <v>297</v>
      </c>
      <c r="C271" s="19" t="s">
        <v>31</v>
      </c>
      <c r="D271" s="19" t="s">
        <v>570</v>
      </c>
      <c r="E271" s="19">
        <v>16</v>
      </c>
      <c r="F271" s="19" t="s">
        <v>567</v>
      </c>
      <c r="G271" s="19">
        <v>1106</v>
      </c>
    </row>
    <row r="272" spans="1:7" ht="16" x14ac:dyDescent="0.2">
      <c r="A272" s="18" t="s">
        <v>619</v>
      </c>
      <c r="B272" s="19" t="s">
        <v>297</v>
      </c>
      <c r="C272" s="19" t="s">
        <v>31</v>
      </c>
      <c r="D272" s="19" t="s">
        <v>570</v>
      </c>
      <c r="E272" s="19">
        <v>16</v>
      </c>
      <c r="F272" s="19" t="s">
        <v>567</v>
      </c>
      <c r="G272" s="19">
        <v>1107</v>
      </c>
    </row>
    <row r="273" spans="1:7" ht="16" x14ac:dyDescent="0.2">
      <c r="A273" s="18" t="s">
        <v>619</v>
      </c>
      <c r="B273" s="19" t="s">
        <v>297</v>
      </c>
      <c r="C273" s="19" t="s">
        <v>31</v>
      </c>
      <c r="D273" s="19" t="s">
        <v>570</v>
      </c>
      <c r="E273" s="19">
        <v>16</v>
      </c>
      <c r="F273" s="19" t="s">
        <v>567</v>
      </c>
      <c r="G273" s="19">
        <v>1108</v>
      </c>
    </row>
    <row r="274" spans="1:7" ht="16" x14ac:dyDescent="0.2">
      <c r="A274" s="18" t="s">
        <v>619</v>
      </c>
      <c r="B274" s="19" t="s">
        <v>297</v>
      </c>
      <c r="C274" s="19" t="s">
        <v>31</v>
      </c>
      <c r="D274" s="19" t="s">
        <v>570</v>
      </c>
      <c r="E274" s="19">
        <v>16</v>
      </c>
      <c r="F274" s="19" t="s">
        <v>567</v>
      </c>
      <c r="G274" s="19">
        <v>1109</v>
      </c>
    </row>
    <row r="275" spans="1:7" ht="16" x14ac:dyDescent="0.2">
      <c r="A275" s="18" t="s">
        <v>619</v>
      </c>
      <c r="B275" s="19" t="s">
        <v>297</v>
      </c>
      <c r="C275" s="19" t="s">
        <v>31</v>
      </c>
      <c r="D275" s="19" t="s">
        <v>570</v>
      </c>
      <c r="E275" s="19">
        <v>16</v>
      </c>
      <c r="F275" s="19" t="s">
        <v>567</v>
      </c>
      <c r="G275" s="19">
        <v>1110</v>
      </c>
    </row>
    <row r="276" spans="1:7" ht="16" x14ac:dyDescent="0.2">
      <c r="A276" s="18" t="s">
        <v>619</v>
      </c>
      <c r="B276" s="19" t="s">
        <v>297</v>
      </c>
      <c r="C276" s="19" t="s">
        <v>31</v>
      </c>
      <c r="D276" s="19" t="s">
        <v>570</v>
      </c>
      <c r="E276" s="19">
        <v>16</v>
      </c>
      <c r="F276" s="19" t="s">
        <v>567</v>
      </c>
      <c r="G276" s="19">
        <v>1111</v>
      </c>
    </row>
    <row r="277" spans="1:7" ht="16" x14ac:dyDescent="0.2">
      <c r="A277" s="18" t="s">
        <v>619</v>
      </c>
      <c r="B277" s="19" t="s">
        <v>297</v>
      </c>
      <c r="C277" s="19" t="s">
        <v>31</v>
      </c>
      <c r="D277" s="19" t="s">
        <v>570</v>
      </c>
      <c r="E277" s="19">
        <v>16</v>
      </c>
      <c r="F277" s="19" t="s">
        <v>567</v>
      </c>
      <c r="G277" s="19">
        <v>1112</v>
      </c>
    </row>
    <row r="278" spans="1:7" ht="16" x14ac:dyDescent="0.2">
      <c r="A278" s="18" t="s">
        <v>619</v>
      </c>
      <c r="B278" s="19" t="s">
        <v>601</v>
      </c>
      <c r="C278" s="19" t="s">
        <v>40</v>
      </c>
      <c r="D278" s="19" t="s">
        <v>573</v>
      </c>
      <c r="E278" s="19">
        <v>42</v>
      </c>
      <c r="F278" s="19" t="s">
        <v>567</v>
      </c>
      <c r="G278" s="19">
        <v>1113</v>
      </c>
    </row>
    <row r="279" spans="1:7" ht="16" x14ac:dyDescent="0.2">
      <c r="A279" s="18" t="s">
        <v>619</v>
      </c>
      <c r="B279" s="19" t="s">
        <v>601</v>
      </c>
      <c r="C279" s="19" t="s">
        <v>31</v>
      </c>
      <c r="D279" s="19" t="s">
        <v>570</v>
      </c>
      <c r="E279" s="19">
        <v>42</v>
      </c>
      <c r="F279" s="19" t="s">
        <v>567</v>
      </c>
      <c r="G279" s="19">
        <v>1114</v>
      </c>
    </row>
    <row r="280" spans="1:7" ht="16" x14ac:dyDescent="0.2">
      <c r="A280" s="18" t="s">
        <v>619</v>
      </c>
      <c r="B280" s="19" t="s">
        <v>601</v>
      </c>
      <c r="C280" s="19" t="s">
        <v>38</v>
      </c>
      <c r="D280" s="19" t="s">
        <v>574</v>
      </c>
      <c r="E280" s="19">
        <v>41</v>
      </c>
      <c r="F280" s="19" t="s">
        <v>567</v>
      </c>
      <c r="G280" s="19">
        <v>1115</v>
      </c>
    </row>
    <row r="281" spans="1:7" ht="16" x14ac:dyDescent="0.2">
      <c r="A281" s="18" t="s">
        <v>619</v>
      </c>
      <c r="B281" s="19" t="s">
        <v>601</v>
      </c>
      <c r="C281" s="19" t="s">
        <v>68</v>
      </c>
      <c r="D281" s="19" t="s">
        <v>598</v>
      </c>
      <c r="E281" s="19">
        <v>42</v>
      </c>
      <c r="F281" s="19" t="s">
        <v>567</v>
      </c>
      <c r="G281" s="19">
        <v>1116</v>
      </c>
    </row>
    <row r="282" spans="1:7" ht="16" x14ac:dyDescent="0.2">
      <c r="A282" s="18" t="s">
        <v>619</v>
      </c>
      <c r="B282" s="19" t="s">
        <v>601</v>
      </c>
      <c r="C282" s="19" t="s">
        <v>56</v>
      </c>
      <c r="D282" s="19" t="s">
        <v>580</v>
      </c>
      <c r="E282" s="19">
        <v>40</v>
      </c>
      <c r="F282" s="19" t="s">
        <v>567</v>
      </c>
      <c r="G282" s="19">
        <v>1117</v>
      </c>
    </row>
    <row r="283" spans="1:7" ht="16" x14ac:dyDescent="0.2">
      <c r="A283" s="18" t="s">
        <v>619</v>
      </c>
      <c r="B283" s="19" t="s">
        <v>601</v>
      </c>
      <c r="C283" s="19" t="s">
        <v>31</v>
      </c>
      <c r="D283" s="19" t="s">
        <v>570</v>
      </c>
      <c r="E283" s="19">
        <v>36</v>
      </c>
      <c r="F283" s="19" t="s">
        <v>567</v>
      </c>
      <c r="G283" s="19">
        <v>1118</v>
      </c>
    </row>
    <row r="284" spans="1:7" ht="16" x14ac:dyDescent="0.2">
      <c r="A284" s="18" t="s">
        <v>619</v>
      </c>
      <c r="B284" s="19" t="s">
        <v>601</v>
      </c>
      <c r="C284" s="19" t="s">
        <v>42</v>
      </c>
      <c r="D284" s="19" t="s">
        <v>577</v>
      </c>
      <c r="E284" s="19">
        <v>36</v>
      </c>
      <c r="F284" s="19" t="s">
        <v>567</v>
      </c>
      <c r="G284" s="19">
        <v>1119</v>
      </c>
    </row>
    <row r="285" spans="1:7" ht="16" x14ac:dyDescent="0.2">
      <c r="A285" s="18" t="s">
        <v>619</v>
      </c>
      <c r="B285" s="19" t="s">
        <v>601</v>
      </c>
      <c r="C285" s="19" t="s">
        <v>50</v>
      </c>
      <c r="D285" s="19" t="s">
        <v>571</v>
      </c>
      <c r="E285" s="19">
        <v>40</v>
      </c>
      <c r="F285" s="19" t="s">
        <v>567</v>
      </c>
      <c r="G285" s="19">
        <v>1120</v>
      </c>
    </row>
    <row r="286" spans="1:7" ht="16" x14ac:dyDescent="0.2">
      <c r="A286" s="18" t="s">
        <v>619</v>
      </c>
      <c r="B286" s="19" t="s">
        <v>297</v>
      </c>
      <c r="C286" s="19" t="s">
        <v>31</v>
      </c>
      <c r="D286" s="19" t="s">
        <v>570</v>
      </c>
      <c r="E286" s="19">
        <v>14</v>
      </c>
      <c r="F286" s="19" t="s">
        <v>567</v>
      </c>
      <c r="G286" s="19">
        <v>1121</v>
      </c>
    </row>
    <row r="287" spans="1:7" ht="16" x14ac:dyDescent="0.2">
      <c r="A287" s="18" t="s">
        <v>619</v>
      </c>
      <c r="B287" s="19" t="s">
        <v>297</v>
      </c>
      <c r="C287" s="19" t="s">
        <v>31</v>
      </c>
      <c r="D287" s="19" t="s">
        <v>570</v>
      </c>
      <c r="E287" s="19">
        <v>15</v>
      </c>
      <c r="F287" s="19" t="s">
        <v>567</v>
      </c>
      <c r="G287" s="19">
        <v>1122</v>
      </c>
    </row>
    <row r="288" spans="1:7" ht="16" x14ac:dyDescent="0.2">
      <c r="A288" s="18" t="s">
        <v>619</v>
      </c>
      <c r="B288" s="19" t="s">
        <v>297</v>
      </c>
      <c r="C288" s="19" t="s">
        <v>31</v>
      </c>
      <c r="D288" s="19" t="s">
        <v>570</v>
      </c>
      <c r="E288" s="19">
        <v>15</v>
      </c>
      <c r="F288" s="19" t="s">
        <v>567</v>
      </c>
      <c r="G288" s="19">
        <v>1123</v>
      </c>
    </row>
    <row r="289" spans="1:7" ht="16" x14ac:dyDescent="0.2">
      <c r="A289" s="18" t="s">
        <v>619</v>
      </c>
      <c r="B289" s="19" t="s">
        <v>297</v>
      </c>
      <c r="C289" s="19" t="s">
        <v>31</v>
      </c>
      <c r="D289" s="19" t="s">
        <v>570</v>
      </c>
      <c r="E289" s="19">
        <v>15</v>
      </c>
      <c r="F289" s="19" t="s">
        <v>567</v>
      </c>
      <c r="G289" s="19">
        <v>1124</v>
      </c>
    </row>
    <row r="290" spans="1:7" ht="16" x14ac:dyDescent="0.2">
      <c r="A290" s="18" t="s">
        <v>619</v>
      </c>
      <c r="B290" s="19" t="s">
        <v>297</v>
      </c>
      <c r="C290" s="19" t="s">
        <v>31</v>
      </c>
      <c r="D290" s="19" t="s">
        <v>570</v>
      </c>
      <c r="E290" s="19">
        <v>16</v>
      </c>
      <c r="F290" s="19" t="s">
        <v>567</v>
      </c>
      <c r="G290" s="19">
        <v>1125</v>
      </c>
    </row>
    <row r="291" spans="1:7" ht="16" x14ac:dyDescent="0.2">
      <c r="A291" s="18" t="s">
        <v>619</v>
      </c>
      <c r="B291" s="19" t="s">
        <v>297</v>
      </c>
      <c r="C291" s="19" t="s">
        <v>31</v>
      </c>
      <c r="D291" s="19" t="s">
        <v>570</v>
      </c>
      <c r="E291" s="19">
        <v>16</v>
      </c>
      <c r="F291" s="19" t="s">
        <v>567</v>
      </c>
      <c r="G291" s="19">
        <v>1126</v>
      </c>
    </row>
    <row r="292" spans="1:7" ht="16" x14ac:dyDescent="0.2">
      <c r="A292" s="18" t="s">
        <v>619</v>
      </c>
      <c r="B292" s="19" t="s">
        <v>297</v>
      </c>
      <c r="C292" s="19" t="s">
        <v>31</v>
      </c>
      <c r="D292" s="19" t="s">
        <v>570</v>
      </c>
      <c r="E292" s="19">
        <v>16</v>
      </c>
      <c r="F292" s="19" t="s">
        <v>567</v>
      </c>
      <c r="G292" s="19">
        <v>1127</v>
      </c>
    </row>
    <row r="293" spans="1:7" ht="16" x14ac:dyDescent="0.2">
      <c r="A293" s="18" t="s">
        <v>619</v>
      </c>
      <c r="B293" s="19" t="s">
        <v>297</v>
      </c>
      <c r="C293" s="19" t="s">
        <v>31</v>
      </c>
      <c r="D293" s="19" t="s">
        <v>570</v>
      </c>
      <c r="E293" s="19">
        <v>16</v>
      </c>
      <c r="F293" s="19" t="s">
        <v>567</v>
      </c>
      <c r="G293" s="19">
        <v>1128</v>
      </c>
    </row>
    <row r="294" spans="1:7" ht="16" x14ac:dyDescent="0.2">
      <c r="A294" s="18" t="s">
        <v>619</v>
      </c>
      <c r="B294" s="19" t="s">
        <v>297</v>
      </c>
      <c r="C294" s="19" t="s">
        <v>31</v>
      </c>
      <c r="D294" s="19" t="s">
        <v>570</v>
      </c>
      <c r="E294" s="19">
        <v>16</v>
      </c>
      <c r="F294" s="19" t="s">
        <v>567</v>
      </c>
      <c r="G294" s="19">
        <v>1129</v>
      </c>
    </row>
    <row r="295" spans="1:7" ht="16" x14ac:dyDescent="0.2">
      <c r="A295" s="18" t="s">
        <v>619</v>
      </c>
      <c r="B295" s="19" t="s">
        <v>297</v>
      </c>
      <c r="C295" s="19" t="s">
        <v>31</v>
      </c>
      <c r="D295" s="19" t="s">
        <v>570</v>
      </c>
      <c r="E295" s="19">
        <v>16</v>
      </c>
      <c r="F295" s="19" t="s">
        <v>567</v>
      </c>
      <c r="G295" s="19">
        <v>1130</v>
      </c>
    </row>
    <row r="296" spans="1:7" ht="16" x14ac:dyDescent="0.2">
      <c r="A296" s="18" t="s">
        <v>619</v>
      </c>
      <c r="B296" s="19" t="s">
        <v>297</v>
      </c>
      <c r="C296" s="19" t="s">
        <v>31</v>
      </c>
      <c r="D296" s="19" t="s">
        <v>570</v>
      </c>
      <c r="E296" s="19">
        <v>15</v>
      </c>
      <c r="F296" s="19" t="s">
        <v>567</v>
      </c>
      <c r="G296" s="19">
        <v>1131</v>
      </c>
    </row>
    <row r="297" spans="1:7" ht="16" x14ac:dyDescent="0.2">
      <c r="A297" s="18" t="s">
        <v>619</v>
      </c>
      <c r="B297" s="19" t="s">
        <v>297</v>
      </c>
      <c r="C297" s="19" t="s">
        <v>31</v>
      </c>
      <c r="D297" s="19" t="s">
        <v>570</v>
      </c>
      <c r="E297" s="19">
        <v>16</v>
      </c>
      <c r="F297" s="19" t="s">
        <v>567</v>
      </c>
      <c r="G297" s="19">
        <v>1132</v>
      </c>
    </row>
    <row r="298" spans="1:7" ht="16" x14ac:dyDescent="0.2">
      <c r="A298" s="18" t="s">
        <v>619</v>
      </c>
      <c r="B298" s="19" t="s">
        <v>297</v>
      </c>
      <c r="C298" s="19" t="s">
        <v>31</v>
      </c>
      <c r="D298" s="19" t="s">
        <v>570</v>
      </c>
      <c r="E298" s="19">
        <v>16</v>
      </c>
      <c r="F298" s="19" t="s">
        <v>567</v>
      </c>
      <c r="G298" s="19">
        <v>1133</v>
      </c>
    </row>
    <row r="299" spans="1:7" ht="16" x14ac:dyDescent="0.2">
      <c r="A299" s="18" t="s">
        <v>619</v>
      </c>
      <c r="B299" s="19" t="s">
        <v>297</v>
      </c>
      <c r="C299" s="19" t="s">
        <v>31</v>
      </c>
      <c r="D299" s="19" t="s">
        <v>570</v>
      </c>
      <c r="E299" s="19">
        <v>17</v>
      </c>
      <c r="F299" s="19" t="s">
        <v>567</v>
      </c>
      <c r="G299" s="19">
        <v>1134</v>
      </c>
    </row>
    <row r="300" spans="1:7" ht="16" x14ac:dyDescent="0.2">
      <c r="A300" s="18" t="s">
        <v>619</v>
      </c>
      <c r="B300" s="19" t="s">
        <v>297</v>
      </c>
      <c r="C300" s="19" t="s">
        <v>31</v>
      </c>
      <c r="D300" s="19" t="s">
        <v>570</v>
      </c>
      <c r="E300" s="19">
        <v>15</v>
      </c>
      <c r="F300" s="19" t="s">
        <v>567</v>
      </c>
      <c r="G300" s="19">
        <v>1135</v>
      </c>
    </row>
    <row r="301" spans="1:7" ht="16" x14ac:dyDescent="0.2">
      <c r="A301" s="18" t="s">
        <v>619</v>
      </c>
      <c r="B301" s="19" t="s">
        <v>297</v>
      </c>
      <c r="C301" s="19" t="s">
        <v>31</v>
      </c>
      <c r="D301" s="19" t="s">
        <v>570</v>
      </c>
      <c r="E301" s="19">
        <v>15</v>
      </c>
      <c r="F301" s="19" t="s">
        <v>567</v>
      </c>
      <c r="G301" s="19">
        <v>1136</v>
      </c>
    </row>
    <row r="302" spans="1:7" ht="16" x14ac:dyDescent="0.2">
      <c r="A302" s="18" t="s">
        <v>619</v>
      </c>
      <c r="B302" s="19" t="s">
        <v>297</v>
      </c>
      <c r="C302" s="19" t="s">
        <v>31</v>
      </c>
      <c r="D302" s="19" t="s">
        <v>570</v>
      </c>
      <c r="E302" s="19">
        <v>15</v>
      </c>
      <c r="F302" s="19" t="s">
        <v>567</v>
      </c>
      <c r="G302" s="19">
        <v>1137</v>
      </c>
    </row>
    <row r="303" spans="1:7" ht="16" x14ac:dyDescent="0.2">
      <c r="A303" s="18" t="s">
        <v>619</v>
      </c>
      <c r="B303" s="19" t="s">
        <v>605</v>
      </c>
      <c r="C303" s="19" t="s">
        <v>146</v>
      </c>
      <c r="D303" s="19" t="s">
        <v>592</v>
      </c>
      <c r="E303" s="19">
        <v>45</v>
      </c>
      <c r="F303" s="19" t="s">
        <v>567</v>
      </c>
      <c r="G303" s="19">
        <v>1138</v>
      </c>
    </row>
    <row r="304" spans="1:7" ht="16" x14ac:dyDescent="0.2">
      <c r="A304" s="18" t="s">
        <v>619</v>
      </c>
      <c r="B304" s="19" t="s">
        <v>605</v>
      </c>
      <c r="C304" s="19" t="s">
        <v>259</v>
      </c>
      <c r="D304" s="19" t="s">
        <v>599</v>
      </c>
      <c r="E304" s="19">
        <v>48</v>
      </c>
      <c r="F304" s="19" t="s">
        <v>567</v>
      </c>
      <c r="G304" s="19">
        <v>1139</v>
      </c>
    </row>
    <row r="305" spans="1:7" ht="16" x14ac:dyDescent="0.2">
      <c r="A305" s="18" t="s">
        <v>619</v>
      </c>
      <c r="B305" s="19" t="s">
        <v>605</v>
      </c>
      <c r="C305" s="19" t="s">
        <v>31</v>
      </c>
      <c r="D305" s="19" t="s">
        <v>570</v>
      </c>
      <c r="E305" s="19">
        <v>42</v>
      </c>
      <c r="F305" s="19" t="s">
        <v>567</v>
      </c>
      <c r="G305" s="19">
        <v>1140</v>
      </c>
    </row>
    <row r="306" spans="1:7" ht="16" x14ac:dyDescent="0.2">
      <c r="A306" s="18" t="s">
        <v>619</v>
      </c>
      <c r="B306" s="19" t="s">
        <v>605</v>
      </c>
      <c r="C306" s="19" t="s">
        <v>278</v>
      </c>
      <c r="D306" s="19" t="s">
        <v>611</v>
      </c>
      <c r="E306" s="19">
        <v>44</v>
      </c>
      <c r="F306" s="19" t="s">
        <v>567</v>
      </c>
      <c r="G306" s="19">
        <v>1141</v>
      </c>
    </row>
    <row r="307" spans="1:7" ht="16" x14ac:dyDescent="0.2">
      <c r="A307" s="18" t="s">
        <v>619</v>
      </c>
      <c r="B307" s="19" t="s">
        <v>605</v>
      </c>
      <c r="C307" s="19" t="s">
        <v>259</v>
      </c>
      <c r="D307" s="19" t="s">
        <v>599</v>
      </c>
      <c r="E307" s="19">
        <v>48</v>
      </c>
      <c r="F307" s="19" t="s">
        <v>567</v>
      </c>
      <c r="G307" s="19">
        <v>1142</v>
      </c>
    </row>
    <row r="308" spans="1:7" ht="16" x14ac:dyDescent="0.2">
      <c r="A308" s="18" t="s">
        <v>619</v>
      </c>
      <c r="B308" s="19" t="s">
        <v>605</v>
      </c>
      <c r="C308" s="19" t="s">
        <v>259</v>
      </c>
      <c r="D308" s="19" t="s">
        <v>599</v>
      </c>
      <c r="E308" s="19">
        <v>47</v>
      </c>
      <c r="F308" s="19" t="s">
        <v>567</v>
      </c>
      <c r="G308" s="19">
        <v>1143</v>
      </c>
    </row>
    <row r="309" spans="1:7" ht="16" x14ac:dyDescent="0.2">
      <c r="A309" s="18" t="s">
        <v>619</v>
      </c>
      <c r="B309" s="19" t="s">
        <v>605</v>
      </c>
      <c r="C309" s="19" t="s">
        <v>31</v>
      </c>
      <c r="D309" s="19" t="s">
        <v>570</v>
      </c>
      <c r="E309" s="19">
        <v>45</v>
      </c>
      <c r="F309" s="19" t="s">
        <v>567</v>
      </c>
      <c r="G309" s="19">
        <v>1144</v>
      </c>
    </row>
    <row r="310" spans="1:7" ht="16" x14ac:dyDescent="0.2">
      <c r="A310" s="18" t="s">
        <v>619</v>
      </c>
      <c r="B310" s="19" t="s">
        <v>605</v>
      </c>
      <c r="C310" s="19" t="s">
        <v>278</v>
      </c>
      <c r="D310" s="19" t="s">
        <v>611</v>
      </c>
      <c r="E310" s="19">
        <v>46</v>
      </c>
      <c r="F310" s="19" t="s">
        <v>567</v>
      </c>
      <c r="G310" s="19">
        <v>1145</v>
      </c>
    </row>
    <row r="311" spans="1:7" ht="16" x14ac:dyDescent="0.2">
      <c r="A311" s="18" t="s">
        <v>619</v>
      </c>
      <c r="B311" s="19" t="s">
        <v>605</v>
      </c>
      <c r="C311" s="19" t="s">
        <v>87</v>
      </c>
      <c r="D311" s="19" t="s">
        <v>602</v>
      </c>
      <c r="E311" s="19">
        <v>44</v>
      </c>
      <c r="F311" s="19" t="s">
        <v>567</v>
      </c>
      <c r="G311" s="19">
        <v>1146</v>
      </c>
    </row>
    <row r="312" spans="1:7" ht="16" x14ac:dyDescent="0.2">
      <c r="A312" s="18" t="s">
        <v>619</v>
      </c>
      <c r="B312" s="19" t="s">
        <v>605</v>
      </c>
      <c r="C312" s="19" t="s">
        <v>87</v>
      </c>
      <c r="D312" s="19" t="s">
        <v>602</v>
      </c>
      <c r="E312" s="19">
        <v>50</v>
      </c>
      <c r="F312" s="19" t="s">
        <v>567</v>
      </c>
      <c r="G312" s="19">
        <v>1147</v>
      </c>
    </row>
    <row r="313" spans="1:7" ht="16" x14ac:dyDescent="0.2">
      <c r="A313" s="18" t="s">
        <v>619</v>
      </c>
      <c r="B313" s="19" t="s">
        <v>605</v>
      </c>
      <c r="C313" s="19" t="s">
        <v>87</v>
      </c>
      <c r="D313" s="19" t="s">
        <v>602</v>
      </c>
      <c r="E313" s="19">
        <v>40</v>
      </c>
      <c r="F313" s="19" t="s">
        <v>567</v>
      </c>
      <c r="G313" s="19">
        <v>1148</v>
      </c>
    </row>
    <row r="314" spans="1:7" ht="16" x14ac:dyDescent="0.2">
      <c r="A314" s="18" t="s">
        <v>619</v>
      </c>
      <c r="B314" s="19" t="s">
        <v>605</v>
      </c>
      <c r="C314" s="19" t="s">
        <v>87</v>
      </c>
      <c r="D314" s="19" t="s">
        <v>602</v>
      </c>
      <c r="E314" s="19">
        <v>38</v>
      </c>
      <c r="F314" s="19" t="s">
        <v>567</v>
      </c>
      <c r="G314" s="19">
        <v>1149</v>
      </c>
    </row>
    <row r="315" spans="1:7" ht="16" x14ac:dyDescent="0.2">
      <c r="A315" s="18" t="s">
        <v>619</v>
      </c>
      <c r="B315" s="19" t="s">
        <v>605</v>
      </c>
      <c r="C315" s="19" t="s">
        <v>259</v>
      </c>
      <c r="D315" s="19" t="s">
        <v>599</v>
      </c>
      <c r="E315" s="19">
        <v>40</v>
      </c>
      <c r="F315" s="19" t="s">
        <v>567</v>
      </c>
      <c r="G315" s="19">
        <v>1150</v>
      </c>
    </row>
    <row r="316" spans="1:7" ht="16" x14ac:dyDescent="0.2">
      <c r="A316" s="18" t="s">
        <v>619</v>
      </c>
      <c r="B316" s="19" t="s">
        <v>605</v>
      </c>
      <c r="C316" s="19" t="s">
        <v>38</v>
      </c>
      <c r="D316" s="19" t="s">
        <v>574</v>
      </c>
      <c r="E316" s="19">
        <v>47</v>
      </c>
      <c r="F316" s="19" t="s">
        <v>567</v>
      </c>
      <c r="G316" s="19">
        <v>1151</v>
      </c>
    </row>
    <row r="317" spans="1:7" ht="16" x14ac:dyDescent="0.2">
      <c r="A317" s="18" t="s">
        <v>619</v>
      </c>
      <c r="B317" s="19" t="s">
        <v>605</v>
      </c>
      <c r="C317" s="19" t="s">
        <v>42</v>
      </c>
      <c r="D317" s="19" t="s">
        <v>577</v>
      </c>
      <c r="E317" s="19">
        <v>46</v>
      </c>
      <c r="F317" s="19" t="s">
        <v>567</v>
      </c>
      <c r="G317" s="19">
        <v>1152</v>
      </c>
    </row>
    <row r="318" spans="1:7" ht="16" x14ac:dyDescent="0.2">
      <c r="A318" s="18" t="s">
        <v>619</v>
      </c>
      <c r="B318" s="19" t="s">
        <v>605</v>
      </c>
      <c r="C318" s="19" t="s">
        <v>42</v>
      </c>
      <c r="D318" s="19" t="s">
        <v>577</v>
      </c>
      <c r="E318" s="19">
        <v>36</v>
      </c>
      <c r="F318" s="19" t="s">
        <v>567</v>
      </c>
      <c r="G318" s="19">
        <v>1153</v>
      </c>
    </row>
    <row r="319" spans="1:7" ht="16" x14ac:dyDescent="0.2">
      <c r="A319" s="18" t="s">
        <v>619</v>
      </c>
      <c r="B319" s="19" t="s">
        <v>605</v>
      </c>
      <c r="C319" s="19" t="s">
        <v>97</v>
      </c>
      <c r="D319" s="19" t="s">
        <v>587</v>
      </c>
      <c r="E319" s="19">
        <v>46</v>
      </c>
      <c r="F319" s="19" t="s">
        <v>567</v>
      </c>
      <c r="G319" s="19">
        <v>1154</v>
      </c>
    </row>
    <row r="320" spans="1:7" ht="16" x14ac:dyDescent="0.2">
      <c r="A320" s="18" t="s">
        <v>619</v>
      </c>
      <c r="B320" s="19" t="s">
        <v>605</v>
      </c>
      <c r="C320" s="19" t="s">
        <v>146</v>
      </c>
      <c r="D320" s="19" t="s">
        <v>592</v>
      </c>
      <c r="E320" s="19">
        <v>39</v>
      </c>
      <c r="F320" s="19" t="s">
        <v>567</v>
      </c>
      <c r="G320" s="19">
        <v>1155</v>
      </c>
    </row>
    <row r="321" spans="1:7" ht="16" x14ac:dyDescent="0.2">
      <c r="A321" s="18" t="s">
        <v>620</v>
      </c>
      <c r="B321" s="19" t="s">
        <v>614</v>
      </c>
      <c r="C321" s="19" t="s">
        <v>31</v>
      </c>
      <c r="D321" s="19" t="s">
        <v>570</v>
      </c>
      <c r="E321" s="19">
        <v>6</v>
      </c>
      <c r="F321" s="19" t="s">
        <v>567</v>
      </c>
      <c r="G321" s="19">
        <v>1156</v>
      </c>
    </row>
    <row r="322" spans="1:7" ht="16" x14ac:dyDescent="0.2">
      <c r="A322" s="18" t="s">
        <v>620</v>
      </c>
      <c r="B322" s="19" t="s">
        <v>614</v>
      </c>
      <c r="C322" s="19" t="s">
        <v>31</v>
      </c>
      <c r="D322" s="19" t="s">
        <v>570</v>
      </c>
      <c r="E322" s="19">
        <v>8</v>
      </c>
      <c r="F322" s="19" t="s">
        <v>567</v>
      </c>
      <c r="G322" s="19">
        <v>1157</v>
      </c>
    </row>
    <row r="323" spans="1:7" ht="16" x14ac:dyDescent="0.2">
      <c r="A323" s="18" t="s">
        <v>620</v>
      </c>
      <c r="B323" s="19" t="s">
        <v>614</v>
      </c>
      <c r="C323" s="19" t="s">
        <v>40</v>
      </c>
      <c r="D323" s="19" t="s">
        <v>573</v>
      </c>
      <c r="E323" s="19">
        <v>6</v>
      </c>
      <c r="F323" s="19" t="s">
        <v>567</v>
      </c>
      <c r="G323" s="19">
        <v>1158</v>
      </c>
    </row>
    <row r="324" spans="1:7" ht="16" x14ac:dyDescent="0.2">
      <c r="A324" s="18" t="s">
        <v>620</v>
      </c>
      <c r="B324" s="19" t="s">
        <v>614</v>
      </c>
      <c r="C324" s="19" t="s">
        <v>40</v>
      </c>
      <c r="D324" s="19" t="s">
        <v>573</v>
      </c>
      <c r="E324" s="19">
        <v>6</v>
      </c>
      <c r="F324" s="19" t="s">
        <v>567</v>
      </c>
      <c r="G324" s="19">
        <v>1159</v>
      </c>
    </row>
    <row r="325" spans="1:7" ht="16" x14ac:dyDescent="0.2">
      <c r="A325" s="18" t="s">
        <v>620</v>
      </c>
      <c r="B325" s="19" t="s">
        <v>614</v>
      </c>
      <c r="C325" s="19" t="s">
        <v>40</v>
      </c>
      <c r="D325" s="19" t="s">
        <v>573</v>
      </c>
      <c r="E325" s="19">
        <v>7</v>
      </c>
      <c r="F325" s="19" t="s">
        <v>567</v>
      </c>
      <c r="G325" s="19">
        <v>1160</v>
      </c>
    </row>
    <row r="326" spans="1:7" ht="16" x14ac:dyDescent="0.2">
      <c r="A326" s="18" t="s">
        <v>620</v>
      </c>
      <c r="B326" s="19" t="s">
        <v>614</v>
      </c>
      <c r="C326" s="19" t="s">
        <v>38</v>
      </c>
      <c r="D326" s="19" t="s">
        <v>574</v>
      </c>
      <c r="E326" s="19">
        <v>7</v>
      </c>
      <c r="F326" s="19" t="s">
        <v>567</v>
      </c>
      <c r="G326" s="19">
        <v>1161</v>
      </c>
    </row>
    <row r="327" spans="1:7" ht="16" x14ac:dyDescent="0.2">
      <c r="A327" s="18" t="s">
        <v>620</v>
      </c>
      <c r="B327" s="19" t="s">
        <v>614</v>
      </c>
      <c r="C327" s="19" t="s">
        <v>38</v>
      </c>
      <c r="D327" s="19" t="s">
        <v>574</v>
      </c>
      <c r="E327" s="19">
        <v>7</v>
      </c>
      <c r="F327" s="19" t="s">
        <v>567</v>
      </c>
      <c r="G327" s="19">
        <v>1162</v>
      </c>
    </row>
    <row r="328" spans="1:7" ht="16" x14ac:dyDescent="0.2">
      <c r="A328" s="18" t="s">
        <v>620</v>
      </c>
      <c r="B328" s="19" t="s">
        <v>203</v>
      </c>
      <c r="C328" s="19" t="s">
        <v>38</v>
      </c>
      <c r="D328" s="19" t="s">
        <v>574</v>
      </c>
      <c r="E328" s="19">
        <v>24</v>
      </c>
      <c r="F328" s="19" t="s">
        <v>567</v>
      </c>
      <c r="G328" s="19">
        <v>1163</v>
      </c>
    </row>
    <row r="329" spans="1:7" ht="16" x14ac:dyDescent="0.2">
      <c r="A329" s="18" t="s">
        <v>620</v>
      </c>
      <c r="B329" s="19" t="s">
        <v>203</v>
      </c>
      <c r="C329" s="19" t="s">
        <v>38</v>
      </c>
      <c r="D329" s="19" t="s">
        <v>574</v>
      </c>
      <c r="E329" s="19">
        <v>20</v>
      </c>
      <c r="F329" s="19" t="s">
        <v>567</v>
      </c>
      <c r="G329" s="19">
        <v>1164</v>
      </c>
    </row>
    <row r="330" spans="1:7" ht="16" x14ac:dyDescent="0.2">
      <c r="A330" s="18" t="s">
        <v>620</v>
      </c>
      <c r="B330" s="19" t="s">
        <v>203</v>
      </c>
      <c r="C330" s="19" t="s">
        <v>31</v>
      </c>
      <c r="D330" s="19" t="s">
        <v>570</v>
      </c>
      <c r="E330" s="19">
        <v>22</v>
      </c>
      <c r="F330" s="19" t="s">
        <v>567</v>
      </c>
      <c r="G330" s="19">
        <v>1165</v>
      </c>
    </row>
    <row r="331" spans="1:7" ht="16" x14ac:dyDescent="0.2">
      <c r="A331" s="18" t="s">
        <v>620</v>
      </c>
      <c r="B331" s="19" t="s">
        <v>203</v>
      </c>
      <c r="C331" s="19" t="s">
        <v>31</v>
      </c>
      <c r="D331" s="19" t="s">
        <v>570</v>
      </c>
      <c r="E331" s="19">
        <v>26</v>
      </c>
      <c r="F331" s="19" t="s">
        <v>567</v>
      </c>
      <c r="G331" s="19">
        <v>1166</v>
      </c>
    </row>
    <row r="332" spans="1:7" ht="16" x14ac:dyDescent="0.2">
      <c r="A332" s="18" t="s">
        <v>620</v>
      </c>
      <c r="B332" s="19" t="s">
        <v>203</v>
      </c>
      <c r="C332" s="19" t="s">
        <v>40</v>
      </c>
      <c r="D332" s="19" t="s">
        <v>573</v>
      </c>
      <c r="E332" s="19">
        <v>27</v>
      </c>
      <c r="F332" s="19" t="s">
        <v>567</v>
      </c>
      <c r="G332" s="19">
        <v>1167</v>
      </c>
    </row>
    <row r="333" spans="1:7" ht="16" x14ac:dyDescent="0.2">
      <c r="A333" s="18" t="s">
        <v>620</v>
      </c>
      <c r="B333" s="19" t="s">
        <v>203</v>
      </c>
      <c r="C333" s="19" t="s">
        <v>38</v>
      </c>
      <c r="D333" s="19" t="s">
        <v>574</v>
      </c>
      <c r="E333" s="19">
        <v>25</v>
      </c>
      <c r="F333" s="19" t="s">
        <v>567</v>
      </c>
      <c r="G333" s="19">
        <v>1168</v>
      </c>
    </row>
    <row r="334" spans="1:7" ht="16" x14ac:dyDescent="0.2">
      <c r="A334" s="18" t="s">
        <v>620</v>
      </c>
      <c r="B334" s="19" t="s">
        <v>590</v>
      </c>
      <c r="C334" s="19" t="s">
        <v>615</v>
      </c>
      <c r="D334" s="19" t="s">
        <v>616</v>
      </c>
      <c r="E334" s="19">
        <v>20</v>
      </c>
      <c r="F334" s="19" t="s">
        <v>567</v>
      </c>
      <c r="G334" s="19">
        <v>1169</v>
      </c>
    </row>
    <row r="335" spans="1:7" ht="16" x14ac:dyDescent="0.2">
      <c r="A335" s="18" t="s">
        <v>620</v>
      </c>
      <c r="B335" s="19" t="s">
        <v>590</v>
      </c>
      <c r="C335" s="19" t="s">
        <v>56</v>
      </c>
      <c r="D335" s="19" t="s">
        <v>580</v>
      </c>
      <c r="E335" s="19">
        <v>20</v>
      </c>
      <c r="F335" s="19" t="s">
        <v>567</v>
      </c>
      <c r="G335" s="19">
        <v>1170</v>
      </c>
    </row>
    <row r="336" spans="1:7" ht="16" x14ac:dyDescent="0.2">
      <c r="A336" s="18" t="s">
        <v>620</v>
      </c>
      <c r="B336" s="19" t="s">
        <v>590</v>
      </c>
      <c r="C336" s="19" t="s">
        <v>612</v>
      </c>
      <c r="D336" s="19" t="s">
        <v>613</v>
      </c>
      <c r="E336" s="19">
        <v>20</v>
      </c>
      <c r="F336" s="19" t="s">
        <v>567</v>
      </c>
      <c r="G336" s="19">
        <v>1171</v>
      </c>
    </row>
    <row r="337" spans="1:7" ht="16" x14ac:dyDescent="0.2">
      <c r="A337" s="18" t="s">
        <v>620</v>
      </c>
      <c r="B337" s="19" t="s">
        <v>203</v>
      </c>
      <c r="C337" s="19" t="s">
        <v>50</v>
      </c>
      <c r="D337" s="19" t="s">
        <v>571</v>
      </c>
      <c r="E337" s="19">
        <v>23</v>
      </c>
      <c r="F337" s="19" t="s">
        <v>567</v>
      </c>
      <c r="G337" s="19">
        <v>1172</v>
      </c>
    </row>
    <row r="338" spans="1:7" ht="16" x14ac:dyDescent="0.2">
      <c r="A338" s="18" t="s">
        <v>620</v>
      </c>
      <c r="B338" s="19" t="s">
        <v>203</v>
      </c>
      <c r="C338" s="19" t="s">
        <v>50</v>
      </c>
      <c r="D338" s="19" t="s">
        <v>571</v>
      </c>
      <c r="E338" s="19">
        <v>25</v>
      </c>
      <c r="F338" s="19" t="s">
        <v>567</v>
      </c>
      <c r="G338" s="19">
        <v>1173</v>
      </c>
    </row>
    <row r="339" spans="1:7" ht="16" x14ac:dyDescent="0.2">
      <c r="A339" s="18" t="s">
        <v>620</v>
      </c>
      <c r="B339" s="19" t="s">
        <v>203</v>
      </c>
      <c r="C339" s="19" t="s">
        <v>42</v>
      </c>
      <c r="D339" s="19" t="s">
        <v>577</v>
      </c>
      <c r="E339" s="19">
        <v>25</v>
      </c>
      <c r="F339" s="19" t="s">
        <v>567</v>
      </c>
      <c r="G339" s="19">
        <v>1174</v>
      </c>
    </row>
    <row r="340" spans="1:7" ht="16" x14ac:dyDescent="0.2">
      <c r="A340" s="18" t="s">
        <v>620</v>
      </c>
      <c r="B340" s="19" t="s">
        <v>203</v>
      </c>
      <c r="C340" s="19" t="s">
        <v>42</v>
      </c>
      <c r="D340" s="19" t="s">
        <v>577</v>
      </c>
      <c r="E340" s="19">
        <v>20</v>
      </c>
      <c r="F340" s="19" t="s">
        <v>567</v>
      </c>
      <c r="G340" s="19">
        <v>1175</v>
      </c>
    </row>
    <row r="341" spans="1:7" ht="16" x14ac:dyDescent="0.2">
      <c r="A341" s="18" t="s">
        <v>620</v>
      </c>
      <c r="B341" s="19" t="s">
        <v>614</v>
      </c>
      <c r="C341" s="19" t="s">
        <v>42</v>
      </c>
      <c r="D341" s="19" t="s">
        <v>577</v>
      </c>
      <c r="E341" s="19">
        <v>8</v>
      </c>
      <c r="F341" s="19" t="s">
        <v>567</v>
      </c>
      <c r="G341" s="19">
        <v>1176</v>
      </c>
    </row>
    <row r="342" spans="1:7" ht="16" x14ac:dyDescent="0.2">
      <c r="A342" s="18" t="s">
        <v>620</v>
      </c>
      <c r="B342" s="19" t="s">
        <v>614</v>
      </c>
      <c r="C342" s="19" t="s">
        <v>50</v>
      </c>
      <c r="D342" s="19" t="s">
        <v>571</v>
      </c>
      <c r="E342" s="19">
        <v>6</v>
      </c>
      <c r="F342" s="19" t="s">
        <v>567</v>
      </c>
      <c r="G342" s="19">
        <v>1177</v>
      </c>
    </row>
    <row r="343" spans="1:7" ht="16" x14ac:dyDescent="0.2">
      <c r="A343" s="18" t="s">
        <v>620</v>
      </c>
      <c r="B343" s="19" t="s">
        <v>614</v>
      </c>
      <c r="C343" s="19" t="s">
        <v>50</v>
      </c>
      <c r="D343" s="19" t="s">
        <v>571</v>
      </c>
      <c r="E343" s="19">
        <v>6</v>
      </c>
      <c r="F343" s="19" t="s">
        <v>567</v>
      </c>
      <c r="G343" s="19">
        <v>1178</v>
      </c>
    </row>
    <row r="344" spans="1:7" ht="16" x14ac:dyDescent="0.2">
      <c r="A344" s="18" t="s">
        <v>620</v>
      </c>
      <c r="B344" s="19" t="s">
        <v>614</v>
      </c>
      <c r="C344" s="19" t="s">
        <v>42</v>
      </c>
      <c r="D344" s="19" t="s">
        <v>577</v>
      </c>
      <c r="E344" s="19">
        <v>6</v>
      </c>
      <c r="F344" s="19" t="s">
        <v>567</v>
      </c>
      <c r="G344" s="19">
        <v>1179</v>
      </c>
    </row>
    <row r="345" spans="1:7" ht="16" x14ac:dyDescent="0.2">
      <c r="A345" s="18" t="s">
        <v>620</v>
      </c>
      <c r="B345" s="19" t="s">
        <v>614</v>
      </c>
      <c r="C345" s="19" t="s">
        <v>42</v>
      </c>
      <c r="D345" s="19" t="s">
        <v>577</v>
      </c>
      <c r="E345" s="19">
        <v>6</v>
      </c>
      <c r="F345" s="19" t="s">
        <v>567</v>
      </c>
      <c r="G345" s="19">
        <v>1180</v>
      </c>
    </row>
    <row r="346" spans="1:7" ht="16" x14ac:dyDescent="0.2">
      <c r="A346" s="18" t="s">
        <v>620</v>
      </c>
      <c r="B346" s="19" t="s">
        <v>614</v>
      </c>
      <c r="C346" s="19" t="s">
        <v>42</v>
      </c>
      <c r="D346" s="19" t="s">
        <v>577</v>
      </c>
      <c r="E346" s="19">
        <v>6</v>
      </c>
      <c r="F346" s="19" t="s">
        <v>567</v>
      </c>
      <c r="G346" s="19">
        <v>1181</v>
      </c>
    </row>
    <row r="347" spans="1:7" ht="16" x14ac:dyDescent="0.2">
      <c r="A347" s="18" t="s">
        <v>620</v>
      </c>
      <c r="B347" s="19" t="s">
        <v>614</v>
      </c>
      <c r="C347" s="19" t="s">
        <v>42</v>
      </c>
      <c r="D347" s="19" t="s">
        <v>577</v>
      </c>
      <c r="E347" s="19">
        <v>6</v>
      </c>
      <c r="F347" s="19" t="s">
        <v>567</v>
      </c>
      <c r="G347" s="19">
        <v>1182</v>
      </c>
    </row>
    <row r="348" spans="1:7" ht="16" x14ac:dyDescent="0.2">
      <c r="A348" s="18" t="s">
        <v>620</v>
      </c>
      <c r="B348" s="19" t="s">
        <v>590</v>
      </c>
      <c r="C348" s="19" t="s">
        <v>42</v>
      </c>
      <c r="D348" s="19" t="s">
        <v>577</v>
      </c>
      <c r="E348" s="19">
        <v>20</v>
      </c>
      <c r="F348" s="19" t="s">
        <v>567</v>
      </c>
      <c r="G348" s="19">
        <v>1183</v>
      </c>
    </row>
    <row r="349" spans="1:7" ht="16" x14ac:dyDescent="0.2">
      <c r="A349" s="18" t="s">
        <v>620</v>
      </c>
      <c r="B349" s="19" t="s">
        <v>590</v>
      </c>
      <c r="C349" s="19" t="s">
        <v>42</v>
      </c>
      <c r="D349" s="19" t="s">
        <v>577</v>
      </c>
      <c r="E349" s="19">
        <v>20</v>
      </c>
      <c r="F349" s="19" t="s">
        <v>567</v>
      </c>
      <c r="G349" s="19">
        <v>1184</v>
      </c>
    </row>
    <row r="350" spans="1:7" ht="16" x14ac:dyDescent="0.2">
      <c r="A350" s="18" t="s">
        <v>620</v>
      </c>
      <c r="B350" s="19" t="s">
        <v>590</v>
      </c>
      <c r="C350" s="19" t="s">
        <v>38</v>
      </c>
      <c r="D350" s="19" t="s">
        <v>574</v>
      </c>
      <c r="E350" s="19">
        <v>20</v>
      </c>
      <c r="F350" s="19" t="s">
        <v>567</v>
      </c>
      <c r="G350" s="19">
        <v>1185</v>
      </c>
    </row>
    <row r="351" spans="1:7" ht="16" x14ac:dyDescent="0.2">
      <c r="A351" s="18" t="s">
        <v>620</v>
      </c>
      <c r="B351" s="19" t="s">
        <v>590</v>
      </c>
      <c r="C351" s="19" t="s">
        <v>38</v>
      </c>
      <c r="D351" s="19" t="s">
        <v>574</v>
      </c>
      <c r="E351" s="19">
        <v>20</v>
      </c>
      <c r="F351" s="19" t="s">
        <v>567</v>
      </c>
      <c r="G351" s="19">
        <v>1186</v>
      </c>
    </row>
    <row r="352" spans="1:7" ht="16" x14ac:dyDescent="0.2">
      <c r="A352" s="18" t="s">
        <v>620</v>
      </c>
      <c r="B352" s="19" t="s">
        <v>590</v>
      </c>
      <c r="C352" s="19" t="s">
        <v>50</v>
      </c>
      <c r="D352" s="19" t="s">
        <v>571</v>
      </c>
      <c r="E352" s="19">
        <v>21</v>
      </c>
      <c r="F352" s="19" t="s">
        <v>567</v>
      </c>
      <c r="G352" s="19">
        <v>1187</v>
      </c>
    </row>
    <row r="353" spans="1:7" ht="16" x14ac:dyDescent="0.2">
      <c r="A353" s="18" t="s">
        <v>620</v>
      </c>
      <c r="B353" s="19" t="s">
        <v>590</v>
      </c>
      <c r="C353" s="19" t="s">
        <v>612</v>
      </c>
      <c r="D353" s="19" t="s">
        <v>613</v>
      </c>
      <c r="E353" s="19">
        <v>21</v>
      </c>
      <c r="F353" s="19" t="s">
        <v>567</v>
      </c>
      <c r="G353" s="19">
        <v>1188</v>
      </c>
    </row>
    <row r="354" spans="1:7" ht="16" x14ac:dyDescent="0.2">
      <c r="A354" s="18" t="s">
        <v>620</v>
      </c>
      <c r="B354" s="19" t="s">
        <v>590</v>
      </c>
      <c r="C354" s="19" t="s">
        <v>50</v>
      </c>
      <c r="D354" s="19" t="s">
        <v>571</v>
      </c>
      <c r="E354" s="19">
        <v>21</v>
      </c>
      <c r="F354" s="19" t="s">
        <v>567</v>
      </c>
      <c r="G354" s="19">
        <v>1189</v>
      </c>
    </row>
    <row r="355" spans="1:7" ht="16" x14ac:dyDescent="0.2">
      <c r="A355" s="18" t="s">
        <v>620</v>
      </c>
      <c r="B355" s="19" t="s">
        <v>590</v>
      </c>
      <c r="C355" s="19" t="s">
        <v>68</v>
      </c>
      <c r="D355" s="19" t="s">
        <v>598</v>
      </c>
      <c r="E355" s="19">
        <v>21</v>
      </c>
      <c r="F355" s="19" t="s">
        <v>567</v>
      </c>
      <c r="G355" s="19">
        <v>1190</v>
      </c>
    </row>
    <row r="356" spans="1:7" ht="16" x14ac:dyDescent="0.2">
      <c r="A356" s="18" t="s">
        <v>620</v>
      </c>
      <c r="B356" s="19" t="s">
        <v>590</v>
      </c>
      <c r="C356" s="19" t="s">
        <v>68</v>
      </c>
      <c r="D356" s="19" t="s">
        <v>598</v>
      </c>
      <c r="E356" s="19">
        <v>21</v>
      </c>
      <c r="F356" s="19" t="s">
        <v>567</v>
      </c>
      <c r="G356" s="19">
        <v>1191</v>
      </c>
    </row>
    <row r="357" spans="1:7" ht="16" x14ac:dyDescent="0.2">
      <c r="A357" s="18" t="s">
        <v>620</v>
      </c>
      <c r="B357" s="19" t="s">
        <v>590</v>
      </c>
      <c r="C357" s="19" t="s">
        <v>615</v>
      </c>
      <c r="D357" s="19" t="s">
        <v>616</v>
      </c>
      <c r="E357" s="19">
        <v>20</v>
      </c>
      <c r="F357" s="19" t="s">
        <v>567</v>
      </c>
      <c r="G357" s="19">
        <v>1192</v>
      </c>
    </row>
    <row r="358" spans="1:7" ht="16" x14ac:dyDescent="0.2">
      <c r="A358" s="18" t="s">
        <v>620</v>
      </c>
      <c r="B358" s="19" t="s">
        <v>590</v>
      </c>
      <c r="C358" s="19" t="s">
        <v>31</v>
      </c>
      <c r="D358" s="19" t="s">
        <v>570</v>
      </c>
      <c r="E358" s="19">
        <v>13</v>
      </c>
      <c r="F358" s="19" t="s">
        <v>567</v>
      </c>
      <c r="G358" s="19">
        <v>1193</v>
      </c>
    </row>
    <row r="359" spans="1:7" ht="16" x14ac:dyDescent="0.2">
      <c r="A359" s="18" t="s">
        <v>620</v>
      </c>
      <c r="B359" s="19" t="s">
        <v>590</v>
      </c>
      <c r="C359" s="19" t="s">
        <v>31</v>
      </c>
      <c r="D359" s="19" t="s">
        <v>570</v>
      </c>
      <c r="E359" s="19">
        <v>15</v>
      </c>
      <c r="F359" s="19" t="s">
        <v>567</v>
      </c>
      <c r="G359" s="19">
        <v>1194</v>
      </c>
    </row>
    <row r="360" spans="1:7" ht="16" x14ac:dyDescent="0.2">
      <c r="A360" s="18" t="s">
        <v>620</v>
      </c>
      <c r="B360" s="19" t="s">
        <v>590</v>
      </c>
      <c r="C360" s="19" t="s">
        <v>71</v>
      </c>
      <c r="D360" s="19" t="s">
        <v>600</v>
      </c>
      <c r="E360" s="19">
        <v>13</v>
      </c>
      <c r="F360" s="19" t="s">
        <v>567</v>
      </c>
      <c r="G360" s="19">
        <v>1195</v>
      </c>
    </row>
    <row r="361" spans="1:7" ht="16" x14ac:dyDescent="0.2">
      <c r="A361" s="18" t="s">
        <v>620</v>
      </c>
      <c r="B361" s="19" t="s">
        <v>590</v>
      </c>
      <c r="C361" s="19" t="s">
        <v>71</v>
      </c>
      <c r="D361" s="19" t="s">
        <v>600</v>
      </c>
      <c r="E361" s="19">
        <v>17</v>
      </c>
      <c r="F361" s="19" t="s">
        <v>567</v>
      </c>
      <c r="G361" s="19">
        <v>1196</v>
      </c>
    </row>
    <row r="362" spans="1:7" ht="16" x14ac:dyDescent="0.2">
      <c r="A362" s="18" t="s">
        <v>620</v>
      </c>
      <c r="B362" s="19" t="s">
        <v>590</v>
      </c>
      <c r="C362" s="19" t="s">
        <v>56</v>
      </c>
      <c r="D362" s="19" t="s">
        <v>580</v>
      </c>
      <c r="E362" s="19">
        <v>20</v>
      </c>
      <c r="F362" s="19" t="s">
        <v>567</v>
      </c>
      <c r="G362" s="19">
        <v>1197</v>
      </c>
    </row>
    <row r="363" spans="1:7" ht="16" x14ac:dyDescent="0.2">
      <c r="A363" s="18" t="s">
        <v>620</v>
      </c>
      <c r="B363" s="19" t="s">
        <v>132</v>
      </c>
      <c r="C363" s="19" t="s">
        <v>56</v>
      </c>
      <c r="D363" s="19" t="s">
        <v>580</v>
      </c>
      <c r="E363" s="19">
        <v>12</v>
      </c>
      <c r="F363" s="19" t="s">
        <v>567</v>
      </c>
      <c r="G363" s="19">
        <v>1198</v>
      </c>
    </row>
    <row r="364" spans="1:7" ht="16" x14ac:dyDescent="0.2">
      <c r="A364" s="18" t="s">
        <v>620</v>
      </c>
      <c r="B364" s="19" t="s">
        <v>132</v>
      </c>
      <c r="C364" s="19" t="s">
        <v>97</v>
      </c>
      <c r="D364" s="19" t="s">
        <v>587</v>
      </c>
      <c r="E364" s="19">
        <v>15</v>
      </c>
      <c r="F364" s="19" t="s">
        <v>567</v>
      </c>
      <c r="G364" s="19">
        <v>1199</v>
      </c>
    </row>
    <row r="365" spans="1:7" ht="16" x14ac:dyDescent="0.2">
      <c r="A365" s="18" t="s">
        <v>620</v>
      </c>
      <c r="B365" s="19" t="s">
        <v>132</v>
      </c>
      <c r="C365" s="19" t="s">
        <v>612</v>
      </c>
      <c r="D365" s="19" t="s">
        <v>613</v>
      </c>
      <c r="E365" s="19">
        <v>12</v>
      </c>
      <c r="F365" s="19" t="s">
        <v>567</v>
      </c>
      <c r="G365" s="19">
        <v>1200</v>
      </c>
    </row>
    <row r="366" spans="1:7" ht="16" x14ac:dyDescent="0.2">
      <c r="A366" s="18" t="s">
        <v>620</v>
      </c>
      <c r="B366" s="19" t="s">
        <v>132</v>
      </c>
      <c r="C366" s="19" t="s">
        <v>612</v>
      </c>
      <c r="D366" s="19" t="s">
        <v>613</v>
      </c>
      <c r="E366" s="19">
        <v>18</v>
      </c>
      <c r="F366" s="19" t="s">
        <v>567</v>
      </c>
      <c r="G366" s="19">
        <v>1201</v>
      </c>
    </row>
    <row r="367" spans="1:7" ht="16" x14ac:dyDescent="0.2">
      <c r="A367" s="18" t="s">
        <v>620</v>
      </c>
      <c r="B367" s="19" t="s">
        <v>132</v>
      </c>
      <c r="C367" s="19" t="s">
        <v>612</v>
      </c>
      <c r="D367" s="19" t="s">
        <v>613</v>
      </c>
      <c r="E367" s="19">
        <v>14</v>
      </c>
      <c r="F367" s="19" t="s">
        <v>567</v>
      </c>
      <c r="G367" s="19">
        <v>1202</v>
      </c>
    </row>
    <row r="368" spans="1:7" ht="16" x14ac:dyDescent="0.2">
      <c r="A368" s="18" t="s">
        <v>620</v>
      </c>
      <c r="B368" s="19" t="s">
        <v>614</v>
      </c>
      <c r="C368" s="19" t="s">
        <v>38</v>
      </c>
      <c r="D368" s="19" t="s">
        <v>574</v>
      </c>
      <c r="E368" s="19">
        <v>6</v>
      </c>
      <c r="F368" s="19" t="s">
        <v>567</v>
      </c>
      <c r="G368" s="19">
        <v>1203</v>
      </c>
    </row>
    <row r="369" spans="1:7" ht="16" x14ac:dyDescent="0.2">
      <c r="A369" s="18" t="s">
        <v>621</v>
      </c>
      <c r="B369" s="19" t="s">
        <v>79</v>
      </c>
      <c r="C369" s="19" t="s">
        <v>31</v>
      </c>
      <c r="D369" s="19" t="s">
        <v>570</v>
      </c>
      <c r="E369" s="19">
        <v>14</v>
      </c>
      <c r="F369" s="19" t="s">
        <v>567</v>
      </c>
      <c r="G369" s="19">
        <v>1204</v>
      </c>
    </row>
    <row r="370" spans="1:7" ht="16" x14ac:dyDescent="0.2">
      <c r="A370" s="18" t="s">
        <v>621</v>
      </c>
      <c r="B370" s="19" t="s">
        <v>79</v>
      </c>
      <c r="C370" s="19" t="s">
        <v>615</v>
      </c>
      <c r="D370" s="19" t="s">
        <v>616</v>
      </c>
      <c r="E370" s="19">
        <v>16</v>
      </c>
      <c r="F370" s="19" t="s">
        <v>567</v>
      </c>
      <c r="G370" s="19">
        <v>1205</v>
      </c>
    </row>
    <row r="371" spans="1:7" ht="16" x14ac:dyDescent="0.2">
      <c r="A371" s="18" t="s">
        <v>621</v>
      </c>
      <c r="B371" s="19" t="s">
        <v>79</v>
      </c>
      <c r="C371" s="19" t="s">
        <v>71</v>
      </c>
      <c r="D371" s="19" t="s">
        <v>600</v>
      </c>
      <c r="E371" s="19">
        <v>14</v>
      </c>
      <c r="F371" s="19" t="s">
        <v>567</v>
      </c>
      <c r="G371" s="19">
        <v>1206</v>
      </c>
    </row>
    <row r="372" spans="1:7" ht="16" x14ac:dyDescent="0.2">
      <c r="A372" s="18" t="s">
        <v>621</v>
      </c>
      <c r="B372" s="19" t="s">
        <v>79</v>
      </c>
      <c r="C372" s="19" t="s">
        <v>615</v>
      </c>
      <c r="D372" s="19" t="s">
        <v>616</v>
      </c>
      <c r="E372" s="19">
        <v>14</v>
      </c>
      <c r="F372" s="19" t="s">
        <v>567</v>
      </c>
      <c r="G372" s="19">
        <v>1207</v>
      </c>
    </row>
    <row r="373" spans="1:7" ht="16" x14ac:dyDescent="0.2">
      <c r="A373" s="18" t="s">
        <v>621</v>
      </c>
      <c r="B373" s="19" t="s">
        <v>79</v>
      </c>
      <c r="C373" s="19" t="s">
        <v>615</v>
      </c>
      <c r="D373" s="19" t="s">
        <v>616</v>
      </c>
      <c r="E373" s="19">
        <v>14</v>
      </c>
      <c r="F373" s="19" t="s">
        <v>567</v>
      </c>
      <c r="G373" s="19">
        <v>1208</v>
      </c>
    </row>
    <row r="374" spans="1:7" ht="16" x14ac:dyDescent="0.2">
      <c r="A374" s="18" t="s">
        <v>621</v>
      </c>
      <c r="B374" s="19" t="s">
        <v>79</v>
      </c>
      <c r="C374" s="19" t="s">
        <v>615</v>
      </c>
      <c r="D374" s="19" t="s">
        <v>616</v>
      </c>
      <c r="E374" s="19">
        <v>15</v>
      </c>
      <c r="F374" s="19" t="s">
        <v>567</v>
      </c>
      <c r="G374" s="19">
        <v>1209</v>
      </c>
    </row>
    <row r="375" spans="1:7" ht="16" x14ac:dyDescent="0.2">
      <c r="A375" s="18" t="s">
        <v>621</v>
      </c>
      <c r="B375" s="19" t="s">
        <v>79</v>
      </c>
      <c r="C375" s="19" t="s">
        <v>31</v>
      </c>
      <c r="D375" s="19" t="s">
        <v>570</v>
      </c>
      <c r="E375" s="19">
        <v>4</v>
      </c>
      <c r="F375" s="19" t="s">
        <v>567</v>
      </c>
      <c r="G375" s="19">
        <v>1210</v>
      </c>
    </row>
    <row r="376" spans="1:7" ht="16" x14ac:dyDescent="0.2">
      <c r="A376" s="18" t="s">
        <v>621</v>
      </c>
      <c r="B376" s="19" t="s">
        <v>79</v>
      </c>
      <c r="C376" s="19" t="s">
        <v>31</v>
      </c>
      <c r="D376" s="19" t="s">
        <v>570</v>
      </c>
      <c r="E376" s="19">
        <v>4</v>
      </c>
      <c r="F376" s="19" t="s">
        <v>567</v>
      </c>
      <c r="G376" s="19">
        <v>1211</v>
      </c>
    </row>
    <row r="377" spans="1:7" ht="16" x14ac:dyDescent="0.2">
      <c r="A377" s="18" t="s">
        <v>621</v>
      </c>
      <c r="B377" s="19" t="s">
        <v>79</v>
      </c>
      <c r="C377" s="19" t="s">
        <v>31</v>
      </c>
      <c r="D377" s="19" t="s">
        <v>570</v>
      </c>
      <c r="E377" s="19">
        <v>6</v>
      </c>
      <c r="F377" s="19" t="s">
        <v>567</v>
      </c>
      <c r="G377" s="19">
        <v>1212</v>
      </c>
    </row>
    <row r="378" spans="1:7" ht="16" x14ac:dyDescent="0.2">
      <c r="A378" s="18" t="s">
        <v>621</v>
      </c>
      <c r="B378" s="19" t="s">
        <v>79</v>
      </c>
      <c r="C378" s="19" t="s">
        <v>31</v>
      </c>
      <c r="D378" s="19" t="s">
        <v>570</v>
      </c>
      <c r="E378" s="19">
        <v>5</v>
      </c>
      <c r="F378" s="19" t="s">
        <v>567</v>
      </c>
      <c r="G378" s="19">
        <v>1213</v>
      </c>
    </row>
    <row r="379" spans="1:7" ht="16" x14ac:dyDescent="0.2">
      <c r="A379" s="18" t="s">
        <v>621</v>
      </c>
      <c r="B379" s="19" t="s">
        <v>79</v>
      </c>
      <c r="C379" s="19" t="s">
        <v>31</v>
      </c>
      <c r="D379" s="19" t="s">
        <v>570</v>
      </c>
      <c r="E379" s="19">
        <v>4</v>
      </c>
      <c r="F379" s="19" t="s">
        <v>567</v>
      </c>
      <c r="G379" s="19">
        <v>1214</v>
      </c>
    </row>
    <row r="380" spans="1:7" ht="16" x14ac:dyDescent="0.2">
      <c r="A380" s="18" t="s">
        <v>621</v>
      </c>
      <c r="B380" s="19" t="s">
        <v>79</v>
      </c>
      <c r="C380" s="19" t="s">
        <v>31</v>
      </c>
      <c r="D380" s="19" t="s">
        <v>570</v>
      </c>
      <c r="E380" s="19">
        <v>4</v>
      </c>
      <c r="F380" s="19" t="s">
        <v>567</v>
      </c>
      <c r="G380" s="19">
        <v>1215</v>
      </c>
    </row>
    <row r="381" spans="1:7" ht="16" x14ac:dyDescent="0.2">
      <c r="A381" s="18" t="s">
        <v>621</v>
      </c>
      <c r="B381" s="19" t="s">
        <v>79</v>
      </c>
      <c r="C381" s="19" t="s">
        <v>146</v>
      </c>
      <c r="D381" s="19" t="s">
        <v>592</v>
      </c>
      <c r="E381" s="19">
        <v>9</v>
      </c>
      <c r="F381" s="19" t="s">
        <v>567</v>
      </c>
      <c r="G381" s="19">
        <v>1216</v>
      </c>
    </row>
    <row r="382" spans="1:7" ht="16" x14ac:dyDescent="0.2">
      <c r="A382" s="18" t="s">
        <v>621</v>
      </c>
      <c r="B382" s="19" t="s">
        <v>79</v>
      </c>
      <c r="C382" s="19" t="s">
        <v>615</v>
      </c>
      <c r="D382" s="19" t="s">
        <v>616</v>
      </c>
      <c r="E382" s="19">
        <v>10</v>
      </c>
      <c r="F382" s="19" t="s">
        <v>567</v>
      </c>
      <c r="G382" s="19">
        <v>1217</v>
      </c>
    </row>
    <row r="383" spans="1:7" ht="16" x14ac:dyDescent="0.2">
      <c r="A383" s="18" t="s">
        <v>621</v>
      </c>
      <c r="B383" s="19" t="s">
        <v>79</v>
      </c>
      <c r="C383" s="19" t="s">
        <v>40</v>
      </c>
      <c r="D383" s="19" t="s">
        <v>573</v>
      </c>
      <c r="E383" s="19">
        <v>7</v>
      </c>
      <c r="F383" s="19" t="s">
        <v>567</v>
      </c>
      <c r="G383" s="19">
        <v>1218</v>
      </c>
    </row>
    <row r="384" spans="1:7" ht="16" x14ac:dyDescent="0.2">
      <c r="A384" s="18" t="s">
        <v>621</v>
      </c>
      <c r="B384" s="19" t="s">
        <v>285</v>
      </c>
      <c r="C384" s="19" t="s">
        <v>31</v>
      </c>
      <c r="D384" s="19" t="s">
        <v>570</v>
      </c>
      <c r="E384" s="19">
        <v>2</v>
      </c>
      <c r="F384" s="19" t="s">
        <v>567</v>
      </c>
      <c r="G384" s="19">
        <v>1219</v>
      </c>
    </row>
    <row r="385" spans="1:7" ht="16" x14ac:dyDescent="0.2">
      <c r="A385" s="18" t="s">
        <v>621</v>
      </c>
      <c r="B385" s="19" t="s">
        <v>79</v>
      </c>
      <c r="C385" s="19" t="s">
        <v>56</v>
      </c>
      <c r="D385" s="19" t="s">
        <v>580</v>
      </c>
      <c r="E385" s="19">
        <v>17</v>
      </c>
      <c r="F385" s="19" t="s">
        <v>567</v>
      </c>
      <c r="G385" s="19">
        <v>1220</v>
      </c>
    </row>
    <row r="386" spans="1:7" ht="16" x14ac:dyDescent="0.2">
      <c r="A386" s="18" t="s">
        <v>621</v>
      </c>
      <c r="B386" s="19" t="s">
        <v>79</v>
      </c>
      <c r="C386" s="19" t="s">
        <v>31</v>
      </c>
      <c r="D386" s="19" t="s">
        <v>570</v>
      </c>
      <c r="E386" s="19">
        <v>15</v>
      </c>
      <c r="F386" s="19" t="s">
        <v>567</v>
      </c>
      <c r="G386" s="19">
        <v>1221</v>
      </c>
    </row>
    <row r="387" spans="1:7" ht="16" x14ac:dyDescent="0.2">
      <c r="A387" s="18" t="s">
        <v>621</v>
      </c>
      <c r="B387" s="19" t="s">
        <v>285</v>
      </c>
      <c r="C387" s="19" t="s">
        <v>612</v>
      </c>
      <c r="D387" s="19" t="s">
        <v>613</v>
      </c>
      <c r="E387" s="19">
        <v>3</v>
      </c>
      <c r="F387" s="19" t="s">
        <v>567</v>
      </c>
      <c r="G387" s="19">
        <v>1222</v>
      </c>
    </row>
    <row r="388" spans="1:7" ht="16" x14ac:dyDescent="0.2">
      <c r="A388" s="18" t="s">
        <v>621</v>
      </c>
      <c r="B388" s="19" t="s">
        <v>285</v>
      </c>
      <c r="C388" s="19" t="s">
        <v>146</v>
      </c>
      <c r="D388" s="19" t="s">
        <v>592</v>
      </c>
      <c r="E388" s="19">
        <v>4</v>
      </c>
      <c r="F388" s="19" t="s">
        <v>567</v>
      </c>
      <c r="G388" s="19">
        <v>1223</v>
      </c>
    </row>
    <row r="389" spans="1:7" ht="16" x14ac:dyDescent="0.2">
      <c r="A389" s="18" t="s">
        <v>621</v>
      </c>
      <c r="B389" s="19" t="s">
        <v>79</v>
      </c>
      <c r="C389" s="19" t="s">
        <v>42</v>
      </c>
      <c r="D389" s="19" t="s">
        <v>577</v>
      </c>
      <c r="E389" s="19">
        <v>13</v>
      </c>
      <c r="F389" s="19" t="s">
        <v>567</v>
      </c>
      <c r="G389" s="19">
        <v>1224</v>
      </c>
    </row>
    <row r="390" spans="1:7" ht="16" x14ac:dyDescent="0.2">
      <c r="A390" s="18" t="s">
        <v>621</v>
      </c>
      <c r="B390" s="19" t="s">
        <v>79</v>
      </c>
      <c r="C390" s="19" t="s">
        <v>68</v>
      </c>
      <c r="D390" s="19" t="s">
        <v>598</v>
      </c>
      <c r="E390" s="19">
        <v>16</v>
      </c>
      <c r="F390" s="19" t="s">
        <v>567</v>
      </c>
      <c r="G390" s="19">
        <v>1225</v>
      </c>
    </row>
    <row r="391" spans="1:7" ht="16" x14ac:dyDescent="0.2">
      <c r="A391" s="18" t="s">
        <v>621</v>
      </c>
      <c r="B391" s="19" t="s">
        <v>79</v>
      </c>
      <c r="C391" s="19" t="s">
        <v>42</v>
      </c>
      <c r="D391" s="19" t="s">
        <v>577</v>
      </c>
      <c r="E391" s="19">
        <v>14</v>
      </c>
      <c r="F391" s="19" t="s">
        <v>567</v>
      </c>
      <c r="G391" s="19">
        <v>1226</v>
      </c>
    </row>
    <row r="392" spans="1:7" ht="16" x14ac:dyDescent="0.2">
      <c r="A392" s="18" t="s">
        <v>621</v>
      </c>
      <c r="B392" s="19" t="s">
        <v>79</v>
      </c>
      <c r="C392" s="19" t="s">
        <v>42</v>
      </c>
      <c r="D392" s="19" t="s">
        <v>577</v>
      </c>
      <c r="E392" s="19">
        <v>5</v>
      </c>
      <c r="F392" s="19" t="s">
        <v>567</v>
      </c>
      <c r="G392" s="19">
        <v>1227</v>
      </c>
    </row>
    <row r="393" spans="1:7" ht="16" x14ac:dyDescent="0.2">
      <c r="A393" s="18" t="s">
        <v>621</v>
      </c>
      <c r="B393" s="19" t="s">
        <v>79</v>
      </c>
      <c r="C393" s="19" t="s">
        <v>97</v>
      </c>
      <c r="D393" s="19" t="s">
        <v>587</v>
      </c>
      <c r="E393" s="19">
        <v>12</v>
      </c>
      <c r="F393" s="19" t="s">
        <v>567</v>
      </c>
      <c r="G393" s="19">
        <v>1228</v>
      </c>
    </row>
    <row r="394" spans="1:7" ht="16" x14ac:dyDescent="0.2">
      <c r="A394" s="18" t="s">
        <v>621</v>
      </c>
      <c r="B394" s="19" t="s">
        <v>79</v>
      </c>
      <c r="C394" s="19" t="s">
        <v>42</v>
      </c>
      <c r="D394" s="19" t="s">
        <v>577</v>
      </c>
      <c r="E394" s="19">
        <v>5</v>
      </c>
      <c r="F394" s="19" t="s">
        <v>567</v>
      </c>
      <c r="G394" s="19">
        <v>1229</v>
      </c>
    </row>
    <row r="395" spans="1:7" ht="16" x14ac:dyDescent="0.2">
      <c r="A395" s="18" t="s">
        <v>621</v>
      </c>
      <c r="B395" s="19" t="s">
        <v>79</v>
      </c>
      <c r="C395" s="19" t="s">
        <v>68</v>
      </c>
      <c r="D395" s="19" t="s">
        <v>598</v>
      </c>
      <c r="E395" s="19">
        <v>9</v>
      </c>
      <c r="F395" s="19" t="s">
        <v>567</v>
      </c>
      <c r="G395" s="19">
        <v>1230</v>
      </c>
    </row>
    <row r="396" spans="1:7" ht="16" x14ac:dyDescent="0.2">
      <c r="A396" s="18" t="s">
        <v>621</v>
      </c>
      <c r="B396" s="19" t="s">
        <v>79</v>
      </c>
      <c r="C396" s="19" t="s">
        <v>97</v>
      </c>
      <c r="D396" s="19" t="s">
        <v>587</v>
      </c>
      <c r="E396" s="19">
        <v>10</v>
      </c>
      <c r="F396" s="19" t="s">
        <v>567</v>
      </c>
      <c r="G396" s="19">
        <v>1231</v>
      </c>
    </row>
    <row r="397" spans="1:7" ht="16" x14ac:dyDescent="0.2">
      <c r="A397" s="18" t="s">
        <v>621</v>
      </c>
      <c r="B397" s="19" t="s">
        <v>79</v>
      </c>
      <c r="C397" s="19" t="s">
        <v>42</v>
      </c>
      <c r="D397" s="19" t="s">
        <v>577</v>
      </c>
      <c r="E397" s="19">
        <v>3</v>
      </c>
      <c r="F397" s="19" t="s">
        <v>567</v>
      </c>
      <c r="G397" s="19">
        <v>1232</v>
      </c>
    </row>
    <row r="398" spans="1:7" ht="16" x14ac:dyDescent="0.2">
      <c r="A398" s="18" t="s">
        <v>621</v>
      </c>
      <c r="B398" s="19" t="s">
        <v>203</v>
      </c>
      <c r="C398" s="19" t="s">
        <v>68</v>
      </c>
      <c r="D398" s="19" t="s">
        <v>598</v>
      </c>
      <c r="E398" s="19">
        <v>8</v>
      </c>
      <c r="F398" s="19" t="s">
        <v>567</v>
      </c>
      <c r="G398" s="19">
        <v>1233</v>
      </c>
    </row>
    <row r="399" spans="1:7" ht="16" x14ac:dyDescent="0.2">
      <c r="A399" s="18" t="s">
        <v>621</v>
      </c>
      <c r="B399" s="19" t="s">
        <v>79</v>
      </c>
      <c r="C399" s="19" t="s">
        <v>42</v>
      </c>
      <c r="D399" s="19" t="s">
        <v>577</v>
      </c>
      <c r="E399" s="19">
        <v>3</v>
      </c>
      <c r="F399" s="19" t="s">
        <v>567</v>
      </c>
      <c r="G399" s="19">
        <v>1234</v>
      </c>
    </row>
    <row r="400" spans="1:7" ht="16" x14ac:dyDescent="0.2">
      <c r="A400" s="18" t="s">
        <v>621</v>
      </c>
      <c r="B400" s="19" t="s">
        <v>79</v>
      </c>
      <c r="C400" s="19" t="s">
        <v>42</v>
      </c>
      <c r="D400" s="19" t="s">
        <v>577</v>
      </c>
      <c r="E400" s="19">
        <v>7</v>
      </c>
      <c r="F400" s="19" t="s">
        <v>567</v>
      </c>
      <c r="G400" s="19">
        <v>1235</v>
      </c>
    </row>
    <row r="401" spans="1:7" ht="16" x14ac:dyDescent="0.2">
      <c r="A401" s="18" t="s">
        <v>621</v>
      </c>
      <c r="B401" s="19" t="s">
        <v>79</v>
      </c>
      <c r="C401" s="19" t="s">
        <v>612</v>
      </c>
      <c r="D401" s="19" t="s">
        <v>613</v>
      </c>
      <c r="E401" s="19">
        <v>11</v>
      </c>
      <c r="F401" s="19" t="s">
        <v>567</v>
      </c>
      <c r="G401" s="19">
        <v>1236</v>
      </c>
    </row>
    <row r="402" spans="1:7" ht="16" x14ac:dyDescent="0.2">
      <c r="A402" s="18" t="s">
        <v>621</v>
      </c>
      <c r="B402" s="19" t="s">
        <v>79</v>
      </c>
      <c r="C402" s="19" t="s">
        <v>50</v>
      </c>
      <c r="D402" s="19" t="s">
        <v>571</v>
      </c>
      <c r="E402" s="19">
        <v>10</v>
      </c>
      <c r="F402" s="19" t="s">
        <v>567</v>
      </c>
      <c r="G402" s="19">
        <v>1242</v>
      </c>
    </row>
    <row r="403" spans="1:7" ht="16" x14ac:dyDescent="0.2">
      <c r="A403" s="18" t="s">
        <v>621</v>
      </c>
      <c r="B403" s="19" t="s">
        <v>79</v>
      </c>
      <c r="C403" s="19" t="s">
        <v>68</v>
      </c>
      <c r="D403" s="19" t="s">
        <v>598</v>
      </c>
      <c r="E403" s="19">
        <v>11</v>
      </c>
      <c r="F403" s="19" t="s">
        <v>567</v>
      </c>
      <c r="G403" s="19">
        <v>1243</v>
      </c>
    </row>
    <row r="404" spans="1:7" ht="16" x14ac:dyDescent="0.2">
      <c r="A404" s="18" t="s">
        <v>621</v>
      </c>
      <c r="B404" s="19" t="s">
        <v>79</v>
      </c>
      <c r="C404" s="19" t="s">
        <v>612</v>
      </c>
      <c r="D404" s="19" t="s">
        <v>613</v>
      </c>
      <c r="E404" s="19">
        <v>14</v>
      </c>
      <c r="F404" s="19" t="s">
        <v>567</v>
      </c>
      <c r="G404" s="19">
        <v>1244</v>
      </c>
    </row>
    <row r="405" spans="1:7" ht="16" x14ac:dyDescent="0.2">
      <c r="A405" s="18" t="s">
        <v>621</v>
      </c>
      <c r="B405" s="19" t="s">
        <v>79</v>
      </c>
      <c r="C405" s="19" t="s">
        <v>40</v>
      </c>
      <c r="D405" s="19" t="s">
        <v>573</v>
      </c>
      <c r="E405" s="19">
        <v>8</v>
      </c>
      <c r="F405" s="19" t="s">
        <v>567</v>
      </c>
      <c r="G405" s="19">
        <v>1250</v>
      </c>
    </row>
    <row r="406" spans="1:7" ht="16" x14ac:dyDescent="0.2">
      <c r="A406" s="18" t="s">
        <v>621</v>
      </c>
      <c r="B406" s="19" t="s">
        <v>79</v>
      </c>
      <c r="C406" s="19" t="s">
        <v>42</v>
      </c>
      <c r="D406" s="19" t="s">
        <v>577</v>
      </c>
      <c r="E406" s="19">
        <v>3</v>
      </c>
      <c r="F406" s="19" t="s">
        <v>567</v>
      </c>
      <c r="G406" s="19">
        <v>1251</v>
      </c>
    </row>
    <row r="407" spans="1:7" ht="16" x14ac:dyDescent="0.2">
      <c r="A407" s="18" t="s">
        <v>621</v>
      </c>
      <c r="B407" s="19" t="s">
        <v>79</v>
      </c>
      <c r="C407" s="19" t="s">
        <v>68</v>
      </c>
      <c r="D407" s="19" t="s">
        <v>598</v>
      </c>
      <c r="E407" s="19">
        <v>7</v>
      </c>
      <c r="F407" s="19" t="s">
        <v>567</v>
      </c>
      <c r="G407" s="19">
        <v>1255</v>
      </c>
    </row>
    <row r="408" spans="1:7" ht="16" x14ac:dyDescent="0.2">
      <c r="A408" s="18" t="s">
        <v>621</v>
      </c>
      <c r="B408" s="19" t="s">
        <v>79</v>
      </c>
      <c r="C408" s="19" t="s">
        <v>50</v>
      </c>
      <c r="D408" s="19" t="s">
        <v>571</v>
      </c>
      <c r="E408" s="19">
        <v>9</v>
      </c>
      <c r="F408" s="19" t="s">
        <v>567</v>
      </c>
      <c r="G408" s="19">
        <v>1256</v>
      </c>
    </row>
    <row r="409" spans="1:7" ht="16" x14ac:dyDescent="0.2">
      <c r="A409" s="18" t="s">
        <v>621</v>
      </c>
      <c r="B409" s="19" t="s">
        <v>79</v>
      </c>
      <c r="C409" s="19" t="s">
        <v>612</v>
      </c>
      <c r="D409" s="19" t="s">
        <v>613</v>
      </c>
      <c r="E409" s="19">
        <v>13</v>
      </c>
      <c r="F409" s="19" t="s">
        <v>567</v>
      </c>
      <c r="G409" s="19">
        <v>1257</v>
      </c>
    </row>
    <row r="410" spans="1:7" ht="16" x14ac:dyDescent="0.2">
      <c r="A410" s="18" t="s">
        <v>621</v>
      </c>
      <c r="B410" s="19" t="s">
        <v>79</v>
      </c>
      <c r="C410" s="19" t="s">
        <v>42</v>
      </c>
      <c r="D410" s="19" t="s">
        <v>577</v>
      </c>
      <c r="E410" s="19">
        <v>4</v>
      </c>
      <c r="F410" s="19" t="s">
        <v>567</v>
      </c>
      <c r="G410" s="19">
        <v>1258</v>
      </c>
    </row>
  </sheetData>
  <autoFilter ref="A1:G410" xr:uid="{4160A10B-6E3F-434B-80BB-44CDF6287B06}">
    <filterColumn colId="5">
      <filters>
        <filter val="shield_tube"/>
      </filters>
    </filterColumn>
    <sortState xmlns:xlrd2="http://schemas.microsoft.com/office/spreadsheetml/2017/richdata2" ref="A35:G410">
      <sortCondition ref="G1:G41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19B8F-6AD0-5043-9909-0546BF7FDDD2}">
  <dimension ref="A1:R481"/>
  <sheetViews>
    <sheetView topLeftCell="A444" workbookViewId="0">
      <selection activeCell="B386" sqref="B386:B481"/>
    </sheetView>
  </sheetViews>
  <sheetFormatPr baseColWidth="10" defaultRowHeight="15" x14ac:dyDescent="0.2"/>
  <cols>
    <col min="1" max="1" width="5.33203125" bestFit="1" customWidth="1"/>
    <col min="2" max="2" width="7" bestFit="1" customWidth="1"/>
    <col min="3" max="3" width="7.6640625" bestFit="1" customWidth="1"/>
    <col min="4" max="4" width="13.5" bestFit="1" customWidth="1"/>
    <col min="5" max="5" width="10.33203125" bestFit="1" customWidth="1"/>
    <col min="6" max="6" width="7.33203125" bestFit="1" customWidth="1"/>
    <col min="7" max="7" width="17.6640625" bestFit="1" customWidth="1"/>
    <col min="8" max="8" width="10.1640625" bestFit="1" customWidth="1"/>
    <col min="10" max="10" width="11.1640625" bestFit="1" customWidth="1"/>
    <col min="11" max="14" width="11.1640625" customWidth="1"/>
    <col min="16" max="16" width="10.6640625" bestFit="1" customWidth="1"/>
    <col min="17" max="17" width="29.1640625" bestFit="1" customWidth="1"/>
    <col min="18" max="18" width="7.1640625" bestFit="1" customWidth="1"/>
  </cols>
  <sheetData>
    <row r="1" spans="1:18" ht="16" x14ac:dyDescent="0.2">
      <c r="A1" s="19" t="s">
        <v>627</v>
      </c>
      <c r="B1" s="19" t="s">
        <v>628</v>
      </c>
      <c r="C1" s="19" t="s">
        <v>629</v>
      </c>
      <c r="D1" s="19" t="s">
        <v>630</v>
      </c>
      <c r="E1" s="19" t="s">
        <v>631</v>
      </c>
      <c r="F1" s="19" t="s">
        <v>562</v>
      </c>
      <c r="G1" s="19" t="s">
        <v>557</v>
      </c>
      <c r="H1" s="19" t="s">
        <v>558</v>
      </c>
      <c r="I1" s="19" t="s">
        <v>632</v>
      </c>
      <c r="J1" s="19" t="s">
        <v>633</v>
      </c>
      <c r="K1" s="19"/>
      <c r="L1" s="19"/>
      <c r="M1" s="19"/>
      <c r="N1" s="19"/>
      <c r="P1" s="13" t="s">
        <v>567</v>
      </c>
      <c r="Q1" s="13" t="s">
        <v>557</v>
      </c>
      <c r="R1" s="13" t="s">
        <v>562</v>
      </c>
    </row>
    <row r="2" spans="1:18" ht="16" hidden="1" x14ac:dyDescent="0.2">
      <c r="A2" s="19">
        <v>1</v>
      </c>
      <c r="B2" s="19" t="s">
        <v>634</v>
      </c>
      <c r="C2" s="19">
        <v>1</v>
      </c>
      <c r="D2" s="19">
        <v>1</v>
      </c>
      <c r="E2" s="19" t="s">
        <v>635</v>
      </c>
      <c r="F2" s="19" t="s">
        <v>636</v>
      </c>
      <c r="G2" s="19" t="s">
        <v>637</v>
      </c>
      <c r="H2" s="19">
        <v>24.974489999999999</v>
      </c>
      <c r="I2" s="19">
        <v>-80.414649999999995</v>
      </c>
      <c r="J2" s="19">
        <v>24</v>
      </c>
      <c r="K2" s="19"/>
      <c r="L2" s="19"/>
      <c r="M2" s="19"/>
      <c r="N2" s="19"/>
      <c r="P2" s="13">
        <v>4</v>
      </c>
      <c r="Q2" s="13" t="s">
        <v>203</v>
      </c>
      <c r="R2" s="13" t="s">
        <v>570</v>
      </c>
    </row>
    <row r="3" spans="1:18" ht="16" hidden="1" x14ac:dyDescent="0.2">
      <c r="A3" s="19">
        <v>1</v>
      </c>
      <c r="B3" s="19" t="s">
        <v>638</v>
      </c>
      <c r="C3" s="19">
        <v>2</v>
      </c>
      <c r="D3" s="19">
        <v>2</v>
      </c>
      <c r="E3" s="19" t="s">
        <v>635</v>
      </c>
      <c r="F3" s="19" t="s">
        <v>636</v>
      </c>
      <c r="G3" s="19" t="s">
        <v>637</v>
      </c>
      <c r="H3" s="19">
        <v>24.974489999999999</v>
      </c>
      <c r="I3" s="19">
        <v>-80.414649999999995</v>
      </c>
      <c r="J3" s="19">
        <v>24</v>
      </c>
      <c r="K3" s="19"/>
      <c r="L3" s="19"/>
      <c r="M3" s="19"/>
      <c r="N3" s="19"/>
      <c r="P3" s="13">
        <v>9</v>
      </c>
      <c r="Q3" s="13" t="s">
        <v>203</v>
      </c>
      <c r="R3" s="13" t="s">
        <v>570</v>
      </c>
    </row>
    <row r="4" spans="1:18" ht="16" hidden="1" x14ac:dyDescent="0.2">
      <c r="A4" s="19">
        <v>1</v>
      </c>
      <c r="B4" s="19" t="s">
        <v>639</v>
      </c>
      <c r="C4" s="19">
        <v>3</v>
      </c>
      <c r="D4" s="19">
        <v>3</v>
      </c>
      <c r="E4" s="19" t="s">
        <v>635</v>
      </c>
      <c r="F4" s="19" t="s">
        <v>573</v>
      </c>
      <c r="G4" s="19" t="s">
        <v>637</v>
      </c>
      <c r="H4" s="19">
        <v>24.974489999999999</v>
      </c>
      <c r="I4" s="19">
        <v>-80.414649999999995</v>
      </c>
      <c r="J4" s="19">
        <v>25</v>
      </c>
      <c r="K4" s="19"/>
      <c r="L4" s="19"/>
      <c r="M4" s="19"/>
      <c r="N4" s="19"/>
      <c r="P4" s="13">
        <v>3</v>
      </c>
      <c r="Q4" s="13" t="s">
        <v>203</v>
      </c>
      <c r="R4" s="13" t="s">
        <v>571</v>
      </c>
    </row>
    <row r="5" spans="1:18" ht="16" hidden="1" x14ac:dyDescent="0.2">
      <c r="A5" s="19">
        <v>1</v>
      </c>
      <c r="B5" s="19" t="s">
        <v>640</v>
      </c>
      <c r="C5" s="19">
        <v>4</v>
      </c>
      <c r="D5" s="19">
        <v>4</v>
      </c>
      <c r="E5" s="19" t="s">
        <v>635</v>
      </c>
      <c r="F5" s="19" t="s">
        <v>573</v>
      </c>
      <c r="G5" s="19" t="s">
        <v>637</v>
      </c>
      <c r="H5" s="19">
        <v>24.974489999999999</v>
      </c>
      <c r="I5" s="19">
        <v>-80.414649999999995</v>
      </c>
      <c r="J5" s="19">
        <v>25</v>
      </c>
      <c r="K5" s="19"/>
      <c r="L5" s="19"/>
      <c r="M5" s="19"/>
      <c r="N5" s="19"/>
      <c r="P5" s="13">
        <v>11</v>
      </c>
      <c r="Q5" s="13" t="s">
        <v>203</v>
      </c>
      <c r="R5" s="13" t="s">
        <v>571</v>
      </c>
    </row>
    <row r="6" spans="1:18" ht="16" hidden="1" x14ac:dyDescent="0.2">
      <c r="A6" s="19">
        <v>1</v>
      </c>
      <c r="B6" s="19" t="s">
        <v>641</v>
      </c>
      <c r="C6" s="19">
        <v>5</v>
      </c>
      <c r="D6" s="19">
        <v>5</v>
      </c>
      <c r="E6" s="19" t="s">
        <v>635</v>
      </c>
      <c r="F6" s="19" t="s">
        <v>573</v>
      </c>
      <c r="G6" s="19" t="s">
        <v>637</v>
      </c>
      <c r="H6" s="19">
        <v>24.974489999999999</v>
      </c>
      <c r="I6" s="19">
        <v>-80.414649999999995</v>
      </c>
      <c r="J6" s="19">
        <v>25</v>
      </c>
      <c r="K6" s="19"/>
      <c r="L6" s="19"/>
      <c r="M6" s="19"/>
      <c r="N6" s="19"/>
      <c r="P6" s="13">
        <v>5</v>
      </c>
      <c r="Q6" s="13" t="s">
        <v>203</v>
      </c>
      <c r="R6" s="13" t="s">
        <v>573</v>
      </c>
    </row>
    <row r="7" spans="1:18" ht="16" hidden="1" x14ac:dyDescent="0.2">
      <c r="A7" s="19">
        <v>1</v>
      </c>
      <c r="B7" s="19" t="s">
        <v>642</v>
      </c>
      <c r="C7" s="19">
        <v>6</v>
      </c>
      <c r="D7" s="19">
        <v>6</v>
      </c>
      <c r="E7" s="19" t="s">
        <v>635</v>
      </c>
      <c r="F7" s="19" t="s">
        <v>636</v>
      </c>
      <c r="G7" s="19" t="s">
        <v>637</v>
      </c>
      <c r="H7" s="19">
        <v>24.974489999999999</v>
      </c>
      <c r="I7" s="19">
        <v>-80.414649999999995</v>
      </c>
      <c r="J7" s="19">
        <v>25</v>
      </c>
      <c r="K7" s="19"/>
      <c r="L7" s="19"/>
      <c r="M7" s="19"/>
      <c r="N7" s="19"/>
      <c r="P7" s="13">
        <v>2</v>
      </c>
      <c r="Q7" s="13" t="s">
        <v>203</v>
      </c>
      <c r="R7" s="13" t="s">
        <v>573</v>
      </c>
    </row>
    <row r="8" spans="1:18" ht="16" hidden="1" x14ac:dyDescent="0.2">
      <c r="A8" s="19">
        <v>1</v>
      </c>
      <c r="B8" s="19" t="s">
        <v>643</v>
      </c>
      <c r="C8" s="19">
        <v>7</v>
      </c>
      <c r="D8" s="19">
        <v>7</v>
      </c>
      <c r="E8" s="19" t="s">
        <v>635</v>
      </c>
      <c r="F8" s="19" t="s">
        <v>636</v>
      </c>
      <c r="G8" s="19" t="s">
        <v>637</v>
      </c>
      <c r="H8" s="19">
        <v>24.974489999999999</v>
      </c>
      <c r="I8" s="19">
        <v>-80.414649999999995</v>
      </c>
      <c r="J8" s="19">
        <v>25</v>
      </c>
      <c r="K8" s="19"/>
      <c r="L8" s="19"/>
      <c r="M8" s="19"/>
      <c r="N8" s="19"/>
      <c r="P8" s="13">
        <v>1</v>
      </c>
      <c r="Q8" s="13" t="s">
        <v>203</v>
      </c>
      <c r="R8" s="16" t="s">
        <v>574</v>
      </c>
    </row>
    <row r="9" spans="1:18" ht="16" hidden="1" x14ac:dyDescent="0.2">
      <c r="A9" s="19">
        <v>1</v>
      </c>
      <c r="B9" s="19" t="s">
        <v>644</v>
      </c>
      <c r="C9" s="19">
        <v>8</v>
      </c>
      <c r="D9" s="19">
        <v>8</v>
      </c>
      <c r="E9" s="19" t="s">
        <v>635</v>
      </c>
      <c r="F9" s="19" t="s">
        <v>636</v>
      </c>
      <c r="G9" s="19" t="s">
        <v>637</v>
      </c>
      <c r="H9" s="19">
        <v>24.974489999999999</v>
      </c>
      <c r="I9" s="19">
        <v>-80.414649999999995</v>
      </c>
      <c r="J9" s="19">
        <v>25</v>
      </c>
      <c r="K9" s="19"/>
      <c r="L9" s="19"/>
      <c r="M9" s="19"/>
      <c r="N9" s="19"/>
      <c r="P9" s="13">
        <v>8</v>
      </c>
      <c r="Q9" s="13" t="s">
        <v>203</v>
      </c>
      <c r="R9" s="16" t="s">
        <v>574</v>
      </c>
    </row>
    <row r="10" spans="1:18" ht="16" hidden="1" x14ac:dyDescent="0.2">
      <c r="A10" s="19">
        <v>1</v>
      </c>
      <c r="B10" s="19" t="s">
        <v>645</v>
      </c>
      <c r="C10" s="19">
        <v>9</v>
      </c>
      <c r="D10" s="19">
        <v>9</v>
      </c>
      <c r="E10" s="19" t="s">
        <v>635</v>
      </c>
      <c r="F10" s="19" t="s">
        <v>598</v>
      </c>
      <c r="G10" s="19" t="s">
        <v>637</v>
      </c>
      <c r="H10" s="19">
        <v>24.974489999999999</v>
      </c>
      <c r="I10" s="19">
        <v>-80.414649999999995</v>
      </c>
      <c r="J10" s="19">
        <v>25</v>
      </c>
      <c r="K10" s="19"/>
      <c r="L10" s="19"/>
      <c r="M10" s="19"/>
      <c r="N10" s="19"/>
      <c r="P10" s="13">
        <v>7</v>
      </c>
      <c r="Q10" s="13" t="s">
        <v>203</v>
      </c>
      <c r="R10" s="13" t="s">
        <v>577</v>
      </c>
    </row>
    <row r="11" spans="1:18" ht="16" hidden="1" x14ac:dyDescent="0.2">
      <c r="A11" s="19">
        <v>1</v>
      </c>
      <c r="B11" s="19" t="s">
        <v>646</v>
      </c>
      <c r="C11" s="19">
        <v>10</v>
      </c>
      <c r="D11" s="19">
        <v>10</v>
      </c>
      <c r="E11" s="19" t="s">
        <v>635</v>
      </c>
      <c r="F11" s="19" t="s">
        <v>587</v>
      </c>
      <c r="G11" s="19" t="s">
        <v>637</v>
      </c>
      <c r="H11" s="19">
        <v>24.974489999999999</v>
      </c>
      <c r="I11" s="19">
        <v>-80.414649999999995</v>
      </c>
      <c r="J11" s="19">
        <v>25</v>
      </c>
      <c r="K11" s="19"/>
      <c r="L11" s="19"/>
      <c r="M11" s="19"/>
      <c r="N11" s="19"/>
      <c r="P11" s="13">
        <v>6</v>
      </c>
      <c r="Q11" s="13" t="s">
        <v>203</v>
      </c>
      <c r="R11" s="13" t="s">
        <v>577</v>
      </c>
    </row>
    <row r="12" spans="1:18" ht="16" hidden="1" x14ac:dyDescent="0.2">
      <c r="A12" s="19">
        <v>1</v>
      </c>
      <c r="B12" s="19" t="s">
        <v>647</v>
      </c>
      <c r="C12" s="19">
        <v>11</v>
      </c>
      <c r="D12" s="19">
        <v>11</v>
      </c>
      <c r="E12" s="19" t="s">
        <v>635</v>
      </c>
      <c r="F12" s="19" t="s">
        <v>598</v>
      </c>
      <c r="G12" s="19" t="s">
        <v>637</v>
      </c>
      <c r="H12" s="19">
        <v>24.974489999999999</v>
      </c>
      <c r="I12" s="19">
        <v>-80.414649999999995</v>
      </c>
      <c r="J12" s="19">
        <v>26</v>
      </c>
      <c r="K12" s="19"/>
      <c r="L12" s="19"/>
      <c r="M12" s="19"/>
      <c r="N12" s="19"/>
      <c r="P12" s="13">
        <v>10</v>
      </c>
      <c r="Q12" s="13" t="s">
        <v>203</v>
      </c>
      <c r="R12" s="16" t="s">
        <v>574</v>
      </c>
    </row>
    <row r="13" spans="1:18" ht="16" hidden="1" x14ac:dyDescent="0.2">
      <c r="A13" s="19">
        <v>1</v>
      </c>
      <c r="B13" s="19" t="s">
        <v>648</v>
      </c>
      <c r="C13" s="19">
        <v>12</v>
      </c>
      <c r="D13" s="19">
        <v>12</v>
      </c>
      <c r="E13" s="19" t="s">
        <v>635</v>
      </c>
      <c r="F13" s="19" t="s">
        <v>595</v>
      </c>
      <c r="G13" s="19" t="s">
        <v>637</v>
      </c>
      <c r="H13" s="19">
        <v>24.974489999999999</v>
      </c>
      <c r="I13" s="19">
        <v>-80.414649999999995</v>
      </c>
      <c r="J13" s="19">
        <v>25</v>
      </c>
      <c r="K13" s="19"/>
      <c r="L13" s="19"/>
      <c r="M13" s="19"/>
      <c r="N13" s="19"/>
      <c r="P13" s="13">
        <v>26</v>
      </c>
      <c r="Q13" s="13" t="s">
        <v>220</v>
      </c>
      <c r="R13" s="13" t="s">
        <v>570</v>
      </c>
    </row>
    <row r="14" spans="1:18" ht="16" hidden="1" x14ac:dyDescent="0.2">
      <c r="A14" s="19">
        <v>1</v>
      </c>
      <c r="B14" s="19" t="s">
        <v>649</v>
      </c>
      <c r="C14" s="19">
        <v>13</v>
      </c>
      <c r="D14" s="19">
        <v>13</v>
      </c>
      <c r="E14" s="19" t="s">
        <v>635</v>
      </c>
      <c r="F14" s="19" t="s">
        <v>571</v>
      </c>
      <c r="G14" s="19" t="s">
        <v>637</v>
      </c>
      <c r="H14" s="19">
        <v>24.974489999999999</v>
      </c>
      <c r="I14" s="19">
        <v>-80.414649999999995</v>
      </c>
      <c r="J14" s="19">
        <v>25</v>
      </c>
      <c r="K14" s="19"/>
      <c r="L14" s="19"/>
      <c r="M14" s="19"/>
      <c r="N14" s="19"/>
      <c r="P14" s="13">
        <v>27</v>
      </c>
      <c r="Q14" s="13" t="s">
        <v>220</v>
      </c>
      <c r="R14" s="13" t="s">
        <v>570</v>
      </c>
    </row>
    <row r="15" spans="1:18" ht="16" hidden="1" x14ac:dyDescent="0.2">
      <c r="A15" s="19">
        <v>1</v>
      </c>
      <c r="B15" s="19" t="s">
        <v>650</v>
      </c>
      <c r="C15" s="19">
        <v>14</v>
      </c>
      <c r="D15" s="19">
        <v>14</v>
      </c>
      <c r="E15" s="19" t="s">
        <v>635</v>
      </c>
      <c r="F15" s="19" t="s">
        <v>598</v>
      </c>
      <c r="G15" s="19" t="s">
        <v>651</v>
      </c>
      <c r="H15" s="19">
        <v>25.006360000000001</v>
      </c>
      <c r="I15" s="19">
        <v>-80.447090000000003</v>
      </c>
      <c r="J15" s="19">
        <v>11</v>
      </c>
      <c r="K15" s="19"/>
      <c r="L15" s="19"/>
      <c r="M15" s="19"/>
      <c r="N15" s="19"/>
      <c r="P15" s="13">
        <v>13</v>
      </c>
      <c r="Q15" s="13" t="s">
        <v>220</v>
      </c>
      <c r="R15" s="13" t="s">
        <v>571</v>
      </c>
    </row>
    <row r="16" spans="1:18" ht="16" hidden="1" x14ac:dyDescent="0.2">
      <c r="A16" s="19">
        <v>1</v>
      </c>
      <c r="B16" s="19" t="s">
        <v>652</v>
      </c>
      <c r="C16" s="19">
        <v>15</v>
      </c>
      <c r="D16" s="19">
        <v>15</v>
      </c>
      <c r="E16" s="19" t="s">
        <v>635</v>
      </c>
      <c r="F16" s="19" t="s">
        <v>653</v>
      </c>
      <c r="G16" s="19" t="s">
        <v>651</v>
      </c>
      <c r="H16" s="19">
        <v>25.006360000000001</v>
      </c>
      <c r="I16" s="19">
        <v>-80.447090000000003</v>
      </c>
      <c r="J16" s="19">
        <v>11</v>
      </c>
      <c r="K16" s="19"/>
      <c r="L16" s="19"/>
      <c r="M16" s="19"/>
      <c r="N16" s="19"/>
      <c r="P16" s="13">
        <v>19</v>
      </c>
      <c r="Q16" s="13" t="s">
        <v>220</v>
      </c>
      <c r="R16" s="13" t="s">
        <v>573</v>
      </c>
    </row>
    <row r="17" spans="1:18" ht="16" hidden="1" x14ac:dyDescent="0.2">
      <c r="A17" s="19">
        <v>1</v>
      </c>
      <c r="B17" s="19" t="s">
        <v>654</v>
      </c>
      <c r="C17" s="19">
        <v>16</v>
      </c>
      <c r="D17" s="19">
        <v>16</v>
      </c>
      <c r="E17" s="19" t="s">
        <v>635</v>
      </c>
      <c r="F17" s="19" t="s">
        <v>595</v>
      </c>
      <c r="G17" s="19" t="s">
        <v>651</v>
      </c>
      <c r="H17" s="19">
        <v>25.006360000000001</v>
      </c>
      <c r="I17" s="19">
        <v>-80.447090000000003</v>
      </c>
      <c r="J17" s="19">
        <v>10</v>
      </c>
      <c r="K17" s="19"/>
      <c r="L17" s="19"/>
      <c r="M17" s="19"/>
      <c r="N17" s="19"/>
      <c r="P17" s="13">
        <v>18</v>
      </c>
      <c r="Q17" s="13" t="s">
        <v>220</v>
      </c>
      <c r="R17" s="13" t="s">
        <v>573</v>
      </c>
    </row>
    <row r="18" spans="1:18" ht="16" hidden="1" x14ac:dyDescent="0.2">
      <c r="A18" s="19">
        <v>1</v>
      </c>
      <c r="B18" s="19" t="s">
        <v>655</v>
      </c>
      <c r="C18" s="19">
        <v>17</v>
      </c>
      <c r="D18" s="19">
        <v>17</v>
      </c>
      <c r="E18" s="19" t="s">
        <v>635</v>
      </c>
      <c r="F18" s="19" t="s">
        <v>570</v>
      </c>
      <c r="G18" s="19" t="s">
        <v>651</v>
      </c>
      <c r="H18" s="19">
        <v>25.006360000000001</v>
      </c>
      <c r="I18" s="19">
        <v>-80.447090000000003</v>
      </c>
      <c r="J18" s="19">
        <v>10</v>
      </c>
      <c r="K18" s="19"/>
      <c r="L18" s="19"/>
      <c r="M18" s="19"/>
      <c r="N18" s="19"/>
      <c r="P18" s="13">
        <v>24</v>
      </c>
      <c r="Q18" s="13" t="s">
        <v>220</v>
      </c>
      <c r="R18" s="13" t="s">
        <v>573</v>
      </c>
    </row>
    <row r="19" spans="1:18" ht="16" hidden="1" x14ac:dyDescent="0.2">
      <c r="A19" s="19">
        <v>1</v>
      </c>
      <c r="B19" s="19" t="s">
        <v>656</v>
      </c>
      <c r="C19" s="19">
        <v>18</v>
      </c>
      <c r="D19" s="19">
        <v>18</v>
      </c>
      <c r="E19" s="19" t="s">
        <v>635</v>
      </c>
      <c r="F19" s="19" t="s">
        <v>598</v>
      </c>
      <c r="G19" s="19" t="s">
        <v>651</v>
      </c>
      <c r="H19" s="19">
        <v>25.006360000000001</v>
      </c>
      <c r="I19" s="19">
        <v>-80.447090000000003</v>
      </c>
      <c r="J19" s="19">
        <v>10</v>
      </c>
      <c r="K19" s="19"/>
      <c r="L19" s="19"/>
      <c r="M19" s="19"/>
      <c r="N19" s="19"/>
      <c r="P19" s="13">
        <v>28</v>
      </c>
      <c r="Q19" s="13" t="s">
        <v>220</v>
      </c>
      <c r="R19" s="16" t="s">
        <v>574</v>
      </c>
    </row>
    <row r="20" spans="1:18" ht="16" hidden="1" x14ac:dyDescent="0.2">
      <c r="A20" s="19">
        <v>1</v>
      </c>
      <c r="B20" s="19" t="s">
        <v>657</v>
      </c>
      <c r="C20" s="19">
        <v>19</v>
      </c>
      <c r="D20" s="19">
        <v>19</v>
      </c>
      <c r="E20" s="19" t="s">
        <v>635</v>
      </c>
      <c r="F20" s="19" t="s">
        <v>653</v>
      </c>
      <c r="G20" s="19" t="s">
        <v>651</v>
      </c>
      <c r="H20" s="19">
        <v>25.006360000000001</v>
      </c>
      <c r="I20" s="19">
        <v>-80.447090000000003</v>
      </c>
      <c r="J20" s="19">
        <v>10</v>
      </c>
      <c r="K20" s="19"/>
      <c r="L20" s="19"/>
      <c r="M20" s="19"/>
      <c r="N20" s="19"/>
      <c r="P20" s="13">
        <v>22</v>
      </c>
      <c r="Q20" s="13" t="s">
        <v>220</v>
      </c>
      <c r="R20" s="16" t="s">
        <v>574</v>
      </c>
    </row>
    <row r="21" spans="1:18" ht="16" hidden="1" x14ac:dyDescent="0.2">
      <c r="A21" s="19">
        <v>1</v>
      </c>
      <c r="B21" s="19" t="s">
        <v>658</v>
      </c>
      <c r="C21" s="19">
        <v>20</v>
      </c>
      <c r="D21" s="19">
        <v>20</v>
      </c>
      <c r="E21" s="19" t="s">
        <v>635</v>
      </c>
      <c r="F21" s="19" t="s">
        <v>598</v>
      </c>
      <c r="G21" s="19" t="s">
        <v>651</v>
      </c>
      <c r="H21" s="19">
        <v>25.006360000000001</v>
      </c>
      <c r="I21" s="19">
        <v>-80.447090000000003</v>
      </c>
      <c r="J21" s="19">
        <v>10</v>
      </c>
      <c r="K21" s="19"/>
      <c r="L21" s="19"/>
      <c r="M21" s="19"/>
      <c r="N21" s="19"/>
      <c r="P21" s="13">
        <v>16</v>
      </c>
      <c r="Q21" s="13" t="s">
        <v>220</v>
      </c>
      <c r="R21" s="16" t="s">
        <v>574</v>
      </c>
    </row>
    <row r="22" spans="1:18" ht="16" hidden="1" x14ac:dyDescent="0.2">
      <c r="A22" s="19">
        <v>1</v>
      </c>
      <c r="B22" s="19" t="s">
        <v>659</v>
      </c>
      <c r="C22" s="19">
        <v>21</v>
      </c>
      <c r="D22" s="19">
        <v>21</v>
      </c>
      <c r="E22" s="19" t="s">
        <v>635</v>
      </c>
      <c r="F22" s="19" t="s">
        <v>573</v>
      </c>
      <c r="G22" s="19" t="s">
        <v>651</v>
      </c>
      <c r="H22" s="19">
        <v>25.006360000000001</v>
      </c>
      <c r="I22" s="19">
        <v>-80.447090000000003</v>
      </c>
      <c r="J22" s="19">
        <v>10</v>
      </c>
      <c r="K22" s="19"/>
      <c r="L22" s="19"/>
      <c r="M22" s="19"/>
      <c r="N22" s="19"/>
      <c r="P22" s="13">
        <v>21</v>
      </c>
      <c r="Q22" s="13" t="s">
        <v>220</v>
      </c>
      <c r="R22" s="13" t="s">
        <v>577</v>
      </c>
    </row>
    <row r="23" spans="1:18" ht="16" hidden="1" x14ac:dyDescent="0.2">
      <c r="A23" s="19">
        <v>1</v>
      </c>
      <c r="B23" s="19" t="s">
        <v>660</v>
      </c>
      <c r="C23" s="19">
        <v>22</v>
      </c>
      <c r="D23" s="19">
        <v>22</v>
      </c>
      <c r="E23" s="19" t="s">
        <v>635</v>
      </c>
      <c r="F23" s="19" t="s">
        <v>595</v>
      </c>
      <c r="G23" s="19" t="s">
        <v>651</v>
      </c>
      <c r="H23" s="19">
        <v>25.006360000000001</v>
      </c>
      <c r="I23" s="19">
        <v>-80.447090000000003</v>
      </c>
      <c r="J23" s="19">
        <v>9</v>
      </c>
      <c r="K23" s="19"/>
      <c r="L23" s="19"/>
      <c r="M23" s="19"/>
      <c r="N23" s="19"/>
      <c r="P23" s="13">
        <v>20</v>
      </c>
      <c r="Q23" s="13" t="s">
        <v>220</v>
      </c>
      <c r="R23" s="13" t="s">
        <v>577</v>
      </c>
    </row>
    <row r="24" spans="1:18" ht="16" hidden="1" x14ac:dyDescent="0.2">
      <c r="A24" s="19">
        <v>1</v>
      </c>
      <c r="B24" s="19" t="s">
        <v>661</v>
      </c>
      <c r="C24" s="19">
        <v>23</v>
      </c>
      <c r="D24" s="19">
        <v>23</v>
      </c>
      <c r="E24" s="19" t="s">
        <v>635</v>
      </c>
      <c r="F24" s="19" t="s">
        <v>653</v>
      </c>
      <c r="G24" s="19" t="s">
        <v>651</v>
      </c>
      <c r="H24" s="19">
        <v>25.006360000000001</v>
      </c>
      <c r="I24" s="19">
        <v>-80.447090000000003</v>
      </c>
      <c r="J24" s="19">
        <v>9</v>
      </c>
      <c r="K24" s="19"/>
      <c r="L24" s="19"/>
      <c r="M24" s="19"/>
      <c r="N24" s="19"/>
      <c r="P24" s="13">
        <v>23</v>
      </c>
      <c r="Q24" s="13" t="s">
        <v>220</v>
      </c>
      <c r="R24" s="13" t="s">
        <v>577</v>
      </c>
    </row>
    <row r="25" spans="1:18" ht="16" hidden="1" x14ac:dyDescent="0.2">
      <c r="A25" s="19">
        <v>1</v>
      </c>
      <c r="B25" s="19" t="s">
        <v>662</v>
      </c>
      <c r="C25" s="19">
        <v>24</v>
      </c>
      <c r="D25" s="19">
        <v>24</v>
      </c>
      <c r="E25" s="19" t="s">
        <v>635</v>
      </c>
      <c r="F25" s="19" t="s">
        <v>663</v>
      </c>
      <c r="G25" s="19" t="s">
        <v>651</v>
      </c>
      <c r="H25" s="19">
        <v>25.006360000000001</v>
      </c>
      <c r="I25" s="19">
        <v>-80.447090000000003</v>
      </c>
      <c r="J25" s="19">
        <v>10</v>
      </c>
      <c r="K25" s="19"/>
      <c r="L25" s="19"/>
      <c r="M25" s="19"/>
      <c r="N25" s="19"/>
      <c r="P25" s="13">
        <v>25</v>
      </c>
      <c r="Q25" s="13" t="s">
        <v>220</v>
      </c>
      <c r="R25" s="13" t="s">
        <v>577</v>
      </c>
    </row>
    <row r="26" spans="1:18" ht="16" hidden="1" x14ac:dyDescent="0.2">
      <c r="A26" s="19">
        <v>1</v>
      </c>
      <c r="B26" s="19" t="s">
        <v>664</v>
      </c>
      <c r="C26" s="19">
        <v>25</v>
      </c>
      <c r="D26" s="19">
        <v>25</v>
      </c>
      <c r="E26" s="19" t="s">
        <v>635</v>
      </c>
      <c r="F26" s="19" t="s">
        <v>595</v>
      </c>
      <c r="G26" s="19" t="s">
        <v>651</v>
      </c>
      <c r="H26" s="19">
        <v>25.006360000000001</v>
      </c>
      <c r="I26" s="19">
        <v>-80.447090000000003</v>
      </c>
      <c r="J26" s="19">
        <v>10</v>
      </c>
      <c r="K26" s="19"/>
      <c r="L26" s="19"/>
      <c r="M26" s="19"/>
      <c r="N26" s="19"/>
      <c r="P26" s="13">
        <v>14</v>
      </c>
      <c r="Q26" s="13" t="s">
        <v>220</v>
      </c>
      <c r="R26" s="13" t="s">
        <v>577</v>
      </c>
    </row>
    <row r="27" spans="1:18" ht="16" hidden="1" x14ac:dyDescent="0.2">
      <c r="A27" s="19">
        <v>1</v>
      </c>
      <c r="B27" s="19" t="s">
        <v>665</v>
      </c>
      <c r="C27" s="19">
        <v>26</v>
      </c>
      <c r="D27" s="19">
        <v>26</v>
      </c>
      <c r="E27" s="19" t="s">
        <v>635</v>
      </c>
      <c r="F27" s="19" t="s">
        <v>598</v>
      </c>
      <c r="G27" s="19" t="s">
        <v>651</v>
      </c>
      <c r="H27" s="19">
        <v>25.006360000000001</v>
      </c>
      <c r="I27" s="19">
        <v>-80.447090000000003</v>
      </c>
      <c r="J27" s="19">
        <v>10</v>
      </c>
      <c r="K27" s="19"/>
      <c r="L27" s="19"/>
      <c r="M27" s="19"/>
      <c r="N27" s="19"/>
      <c r="P27" s="13">
        <v>12</v>
      </c>
      <c r="Q27" s="13" t="s">
        <v>220</v>
      </c>
      <c r="R27" s="13" t="s">
        <v>577</v>
      </c>
    </row>
    <row r="28" spans="1:18" ht="16" hidden="1" x14ac:dyDescent="0.2">
      <c r="A28" s="19">
        <v>1</v>
      </c>
      <c r="B28" s="19" t="s">
        <v>666</v>
      </c>
      <c r="C28" s="19">
        <v>27</v>
      </c>
      <c r="D28" s="19">
        <v>27</v>
      </c>
      <c r="E28" s="19" t="s">
        <v>635</v>
      </c>
      <c r="F28" s="19" t="s">
        <v>570</v>
      </c>
      <c r="G28" s="19" t="s">
        <v>651</v>
      </c>
      <c r="H28" s="19">
        <v>25.006360000000001</v>
      </c>
      <c r="I28" s="19">
        <v>-80.447090000000003</v>
      </c>
      <c r="J28" s="19">
        <v>11</v>
      </c>
      <c r="K28" s="19"/>
      <c r="L28" s="19"/>
      <c r="M28" s="19"/>
      <c r="N28" s="19"/>
      <c r="P28" s="13">
        <v>17</v>
      </c>
      <c r="Q28" s="13" t="s">
        <v>220</v>
      </c>
      <c r="R28" s="13" t="s">
        <v>577</v>
      </c>
    </row>
    <row r="29" spans="1:18" ht="16" hidden="1" x14ac:dyDescent="0.2">
      <c r="A29" s="19">
        <v>1</v>
      </c>
      <c r="B29" s="19" t="s">
        <v>667</v>
      </c>
      <c r="C29" s="19">
        <v>28</v>
      </c>
      <c r="D29" s="19">
        <v>28</v>
      </c>
      <c r="E29" s="19" t="s">
        <v>635</v>
      </c>
      <c r="F29" s="19" t="s">
        <v>570</v>
      </c>
      <c r="G29" s="19" t="s">
        <v>651</v>
      </c>
      <c r="H29" s="19">
        <v>25.006360000000001</v>
      </c>
      <c r="I29" s="19">
        <v>-80.447090000000003</v>
      </c>
      <c r="J29" s="19">
        <v>9</v>
      </c>
      <c r="K29" s="19"/>
      <c r="L29" s="19"/>
      <c r="M29" s="19"/>
      <c r="N29" s="19"/>
      <c r="P29" s="13">
        <v>15</v>
      </c>
      <c r="Q29" s="13" t="s">
        <v>220</v>
      </c>
      <c r="R29" s="13" t="s">
        <v>577</v>
      </c>
    </row>
    <row r="30" spans="1:18" ht="16" hidden="1" x14ac:dyDescent="0.2">
      <c r="A30" s="19">
        <v>1</v>
      </c>
      <c r="B30" s="19" t="s">
        <v>668</v>
      </c>
      <c r="C30" s="19">
        <v>29</v>
      </c>
      <c r="D30" s="19">
        <v>29</v>
      </c>
      <c r="E30" s="19" t="s">
        <v>635</v>
      </c>
      <c r="F30" s="19" t="s">
        <v>598</v>
      </c>
      <c r="G30" s="19" t="s">
        <v>651</v>
      </c>
      <c r="H30" s="19">
        <v>25.006360000000001</v>
      </c>
      <c r="I30" s="19">
        <v>-80.447090000000003</v>
      </c>
      <c r="J30" s="19">
        <v>9</v>
      </c>
      <c r="K30" s="19"/>
      <c r="L30" s="19"/>
      <c r="M30" s="19"/>
      <c r="N30" s="19"/>
      <c r="P30" s="13">
        <v>62</v>
      </c>
      <c r="Q30" s="13" t="s">
        <v>579</v>
      </c>
      <c r="R30" s="13" t="s">
        <v>580</v>
      </c>
    </row>
    <row r="31" spans="1:18" ht="16" hidden="1" x14ac:dyDescent="0.2">
      <c r="A31" s="19">
        <v>1</v>
      </c>
      <c r="B31" s="19" t="s">
        <v>669</v>
      </c>
      <c r="C31" s="19">
        <v>30</v>
      </c>
      <c r="D31" s="19">
        <v>30</v>
      </c>
      <c r="E31" s="19" t="s">
        <v>635</v>
      </c>
      <c r="F31" s="19" t="s">
        <v>653</v>
      </c>
      <c r="G31" s="19" t="s">
        <v>651</v>
      </c>
      <c r="H31" s="19">
        <v>25.006360000000001</v>
      </c>
      <c r="I31" s="19">
        <v>-80.447090000000003</v>
      </c>
      <c r="J31" s="19">
        <v>9</v>
      </c>
      <c r="K31" s="19"/>
      <c r="L31" s="19"/>
      <c r="M31" s="19"/>
      <c r="N31" s="19"/>
      <c r="P31" s="13">
        <v>66</v>
      </c>
      <c r="Q31" s="13" t="s">
        <v>579</v>
      </c>
      <c r="R31" s="13" t="s">
        <v>580</v>
      </c>
    </row>
    <row r="32" spans="1:18" ht="16" hidden="1" x14ac:dyDescent="0.2">
      <c r="A32" s="19">
        <v>1</v>
      </c>
      <c r="B32" s="19" t="s">
        <v>670</v>
      </c>
      <c r="C32" s="19">
        <v>31</v>
      </c>
      <c r="D32" s="19">
        <v>31</v>
      </c>
      <c r="E32" s="19" t="s">
        <v>635</v>
      </c>
      <c r="F32" s="19" t="s">
        <v>577</v>
      </c>
      <c r="G32" s="19" t="s">
        <v>637</v>
      </c>
      <c r="H32" s="19">
        <v>24.974489999999999</v>
      </c>
      <c r="I32" s="19">
        <v>-80.436824000000001</v>
      </c>
      <c r="J32" s="19">
        <v>24</v>
      </c>
      <c r="K32" s="19"/>
      <c r="L32" s="19"/>
      <c r="M32" s="19"/>
      <c r="N32" s="19"/>
      <c r="P32" s="13">
        <v>61</v>
      </c>
      <c r="Q32" s="13" t="s">
        <v>579</v>
      </c>
      <c r="R32" s="13" t="s">
        <v>583</v>
      </c>
    </row>
    <row r="33" spans="1:18" ht="16" hidden="1" x14ac:dyDescent="0.2">
      <c r="A33" s="19">
        <v>1</v>
      </c>
      <c r="B33" s="19" t="s">
        <v>671</v>
      </c>
      <c r="C33" s="19">
        <v>32</v>
      </c>
      <c r="D33" s="19">
        <v>32</v>
      </c>
      <c r="E33" s="19" t="s">
        <v>635</v>
      </c>
      <c r="F33" s="19" t="s">
        <v>598</v>
      </c>
      <c r="G33" s="19" t="s">
        <v>637</v>
      </c>
      <c r="H33" s="19">
        <v>24.974489999999999</v>
      </c>
      <c r="I33" s="19">
        <v>-80.436824000000001</v>
      </c>
      <c r="J33" s="19">
        <v>24</v>
      </c>
      <c r="K33" s="19"/>
      <c r="L33" s="19"/>
      <c r="M33" s="19"/>
      <c r="N33" s="19"/>
      <c r="P33" s="13">
        <v>60</v>
      </c>
      <c r="Q33" s="13" t="s">
        <v>579</v>
      </c>
      <c r="R33" s="13" t="s">
        <v>584</v>
      </c>
    </row>
    <row r="34" spans="1:18" ht="16" hidden="1" x14ac:dyDescent="0.2">
      <c r="A34" s="19">
        <v>1</v>
      </c>
      <c r="B34" s="19" t="s">
        <v>672</v>
      </c>
      <c r="C34" s="19">
        <v>33</v>
      </c>
      <c r="D34" s="19">
        <v>33</v>
      </c>
      <c r="E34" s="19" t="s">
        <v>635</v>
      </c>
      <c r="F34" s="19" t="s">
        <v>573</v>
      </c>
      <c r="G34" s="19" t="s">
        <v>637</v>
      </c>
      <c r="H34" s="19">
        <v>24.974489999999999</v>
      </c>
      <c r="I34" s="19">
        <v>-80.436824000000001</v>
      </c>
      <c r="J34" s="19">
        <v>24</v>
      </c>
      <c r="K34" s="19"/>
      <c r="L34" s="19"/>
      <c r="M34" s="19"/>
      <c r="N34" s="19"/>
      <c r="P34" s="13">
        <v>59</v>
      </c>
      <c r="Q34" s="13" t="s">
        <v>579</v>
      </c>
      <c r="R34" s="13" t="s">
        <v>584</v>
      </c>
    </row>
    <row r="35" spans="1:18" ht="16" hidden="1" x14ac:dyDescent="0.2">
      <c r="A35" s="19">
        <v>1</v>
      </c>
      <c r="B35" s="19" t="s">
        <v>673</v>
      </c>
      <c r="C35" s="19">
        <v>34</v>
      </c>
      <c r="D35" s="19">
        <v>34</v>
      </c>
      <c r="E35" s="19" t="s">
        <v>635</v>
      </c>
      <c r="F35" s="19" t="s">
        <v>573</v>
      </c>
      <c r="G35" s="19" t="s">
        <v>637</v>
      </c>
      <c r="H35" s="19">
        <v>24.974489999999999</v>
      </c>
      <c r="I35" s="19">
        <v>-80.436824000000001</v>
      </c>
      <c r="J35" s="19">
        <v>24</v>
      </c>
      <c r="K35" s="19"/>
      <c r="L35" s="19"/>
      <c r="M35" s="19"/>
      <c r="N35" s="19"/>
      <c r="P35" s="13">
        <v>65</v>
      </c>
      <c r="Q35" s="13" t="s">
        <v>579</v>
      </c>
      <c r="R35" s="13" t="s">
        <v>584</v>
      </c>
    </row>
    <row r="36" spans="1:18" ht="16" hidden="1" x14ac:dyDescent="0.2">
      <c r="A36" s="19">
        <v>1</v>
      </c>
      <c r="B36" s="19" t="s">
        <v>674</v>
      </c>
      <c r="C36" s="19">
        <v>35</v>
      </c>
      <c r="D36" s="19">
        <v>35</v>
      </c>
      <c r="E36" s="19" t="s">
        <v>635</v>
      </c>
      <c r="F36" s="19" t="s">
        <v>577</v>
      </c>
      <c r="G36" s="19" t="s">
        <v>637</v>
      </c>
      <c r="H36" s="19">
        <v>24.974489999999999</v>
      </c>
      <c r="I36" s="19">
        <v>-80.436824000000001</v>
      </c>
      <c r="J36" s="19">
        <v>25</v>
      </c>
      <c r="K36" s="19"/>
      <c r="L36" s="19"/>
      <c r="M36" s="19"/>
      <c r="N36" s="19"/>
      <c r="P36" s="13">
        <v>67</v>
      </c>
      <c r="Q36" s="13" t="s">
        <v>579</v>
      </c>
      <c r="R36" s="13" t="s">
        <v>587</v>
      </c>
    </row>
    <row r="37" spans="1:18" ht="16" hidden="1" x14ac:dyDescent="0.2">
      <c r="A37" s="19">
        <v>1</v>
      </c>
      <c r="B37" s="19" t="s">
        <v>675</v>
      </c>
      <c r="C37" s="19">
        <v>36</v>
      </c>
      <c r="D37" s="19">
        <v>36</v>
      </c>
      <c r="E37" s="19" t="s">
        <v>635</v>
      </c>
      <c r="F37" s="19" t="s">
        <v>598</v>
      </c>
      <c r="G37" s="19" t="s">
        <v>637</v>
      </c>
      <c r="H37" s="19">
        <v>24.974489999999999</v>
      </c>
      <c r="I37" s="19">
        <v>-80.436824000000001</v>
      </c>
      <c r="J37" s="19">
        <v>25</v>
      </c>
      <c r="K37" s="19"/>
      <c r="L37" s="19"/>
      <c r="M37" s="19"/>
      <c r="N37" s="19"/>
      <c r="P37" s="13">
        <v>68</v>
      </c>
      <c r="Q37" s="13" t="s">
        <v>579</v>
      </c>
      <c r="R37" s="13" t="s">
        <v>587</v>
      </c>
    </row>
    <row r="38" spans="1:18" ht="16" hidden="1" x14ac:dyDescent="0.2">
      <c r="A38" s="19">
        <v>1</v>
      </c>
      <c r="B38" s="19" t="s">
        <v>676</v>
      </c>
      <c r="C38" s="19">
        <v>37</v>
      </c>
      <c r="D38" s="19">
        <v>37</v>
      </c>
      <c r="E38" s="19" t="s">
        <v>635</v>
      </c>
      <c r="F38" s="19" t="s">
        <v>598</v>
      </c>
      <c r="G38" s="19" t="s">
        <v>637</v>
      </c>
      <c r="H38" s="19">
        <v>24.974489999999999</v>
      </c>
      <c r="I38" s="19">
        <v>-80.436824000000001</v>
      </c>
      <c r="J38" s="19">
        <v>25</v>
      </c>
      <c r="K38" s="19"/>
      <c r="L38" s="19"/>
      <c r="M38" s="19"/>
      <c r="N38" s="19"/>
      <c r="P38" s="13">
        <v>58</v>
      </c>
      <c r="Q38" s="13" t="s">
        <v>579</v>
      </c>
      <c r="R38" s="13" t="s">
        <v>589</v>
      </c>
    </row>
    <row r="39" spans="1:18" ht="16" hidden="1" x14ac:dyDescent="0.2">
      <c r="A39" s="19">
        <v>1</v>
      </c>
      <c r="B39" s="19" t="s">
        <v>677</v>
      </c>
      <c r="C39" s="19">
        <v>38</v>
      </c>
      <c r="D39" s="19">
        <v>38</v>
      </c>
      <c r="E39" s="19" t="s">
        <v>635</v>
      </c>
      <c r="F39" s="19" t="s">
        <v>577</v>
      </c>
      <c r="G39" s="19" t="s">
        <v>637</v>
      </c>
      <c r="H39" s="19">
        <v>24.974489999999999</v>
      </c>
      <c r="I39" s="19">
        <v>-80.436824000000001</v>
      </c>
      <c r="J39" s="19">
        <v>22</v>
      </c>
      <c r="K39" s="19"/>
      <c r="L39" s="19"/>
      <c r="M39" s="19"/>
      <c r="N39" s="19"/>
      <c r="P39" s="13">
        <v>53</v>
      </c>
      <c r="Q39" s="13" t="s">
        <v>579</v>
      </c>
      <c r="R39" s="13" t="s">
        <v>589</v>
      </c>
    </row>
    <row r="40" spans="1:18" ht="16" hidden="1" x14ac:dyDescent="0.2">
      <c r="A40" s="19">
        <v>1</v>
      </c>
      <c r="B40" s="19" t="s">
        <v>678</v>
      </c>
      <c r="C40" s="19">
        <v>39</v>
      </c>
      <c r="D40" s="19">
        <v>39</v>
      </c>
      <c r="E40" s="19" t="s">
        <v>635</v>
      </c>
      <c r="F40" s="19" t="s">
        <v>598</v>
      </c>
      <c r="G40" s="19" t="s">
        <v>637</v>
      </c>
      <c r="H40" s="19">
        <v>24.974489999999999</v>
      </c>
      <c r="I40" s="19">
        <v>-80.436824000000001</v>
      </c>
      <c r="J40" s="19">
        <v>25</v>
      </c>
      <c r="K40" s="19"/>
      <c r="L40" s="19"/>
      <c r="M40" s="19"/>
      <c r="N40" s="19"/>
      <c r="P40" s="13">
        <v>49</v>
      </c>
      <c r="Q40" s="13" t="s">
        <v>579</v>
      </c>
      <c r="R40" s="13" t="s">
        <v>589</v>
      </c>
    </row>
    <row r="41" spans="1:18" ht="16" hidden="1" x14ac:dyDescent="0.2">
      <c r="A41" s="19">
        <v>1</v>
      </c>
      <c r="B41" s="19" t="s">
        <v>679</v>
      </c>
      <c r="C41" s="19">
        <v>40</v>
      </c>
      <c r="D41" s="19">
        <v>40</v>
      </c>
      <c r="E41" s="19" t="s">
        <v>635</v>
      </c>
      <c r="F41" s="19" t="s">
        <v>595</v>
      </c>
      <c r="G41" s="19" t="s">
        <v>637</v>
      </c>
      <c r="H41" s="19">
        <v>24.974489999999999</v>
      </c>
      <c r="I41" s="19">
        <v>-80.436824000000001</v>
      </c>
      <c r="J41" s="19">
        <v>25</v>
      </c>
      <c r="K41" s="19"/>
      <c r="L41" s="19"/>
      <c r="M41" s="19"/>
      <c r="N41" s="19"/>
      <c r="P41" s="13">
        <v>54</v>
      </c>
      <c r="Q41" s="13" t="s">
        <v>579</v>
      </c>
      <c r="R41" s="13" t="s">
        <v>589</v>
      </c>
    </row>
    <row r="42" spans="1:18" ht="16" hidden="1" x14ac:dyDescent="0.2">
      <c r="A42" s="19">
        <v>1</v>
      </c>
      <c r="B42" s="19" t="s">
        <v>680</v>
      </c>
      <c r="C42" s="19">
        <v>41</v>
      </c>
      <c r="D42" s="19">
        <v>41</v>
      </c>
      <c r="E42" s="19" t="s">
        <v>635</v>
      </c>
      <c r="F42" s="19" t="s">
        <v>587</v>
      </c>
      <c r="G42" s="19" t="s">
        <v>637</v>
      </c>
      <c r="H42" s="19">
        <v>24.974489999999999</v>
      </c>
      <c r="I42" s="19">
        <v>-80.436824000000001</v>
      </c>
      <c r="J42" s="19">
        <v>20</v>
      </c>
      <c r="K42" s="19"/>
      <c r="L42" s="19"/>
      <c r="M42" s="19"/>
      <c r="N42" s="19"/>
      <c r="P42" s="13">
        <v>57</v>
      </c>
      <c r="Q42" s="13" t="s">
        <v>579</v>
      </c>
      <c r="R42" s="13" t="s">
        <v>589</v>
      </c>
    </row>
    <row r="43" spans="1:18" ht="16" hidden="1" x14ac:dyDescent="0.2">
      <c r="A43" s="19">
        <v>1</v>
      </c>
      <c r="B43" s="19" t="s">
        <v>681</v>
      </c>
      <c r="C43" s="19">
        <v>42</v>
      </c>
      <c r="D43" s="19">
        <v>42</v>
      </c>
      <c r="E43" s="19" t="s">
        <v>635</v>
      </c>
      <c r="F43" s="19" t="s">
        <v>598</v>
      </c>
      <c r="G43" s="19" t="s">
        <v>637</v>
      </c>
      <c r="H43" s="19">
        <v>24.974489999999999</v>
      </c>
      <c r="I43" s="19">
        <v>-80.436824000000001</v>
      </c>
      <c r="J43" s="19">
        <v>24</v>
      </c>
      <c r="K43" s="19"/>
      <c r="L43" s="19"/>
      <c r="M43" s="19"/>
      <c r="N43" s="19"/>
      <c r="P43" s="13">
        <v>56</v>
      </c>
      <c r="Q43" s="13" t="s">
        <v>579</v>
      </c>
      <c r="R43" s="13" t="s">
        <v>583</v>
      </c>
    </row>
    <row r="44" spans="1:18" ht="16" hidden="1" x14ac:dyDescent="0.2">
      <c r="A44" s="19">
        <v>1</v>
      </c>
      <c r="B44" s="19" t="s">
        <v>682</v>
      </c>
      <c r="C44" s="19">
        <v>43</v>
      </c>
      <c r="D44" s="19">
        <v>43</v>
      </c>
      <c r="E44" s="19" t="s">
        <v>635</v>
      </c>
      <c r="F44" s="19" t="s">
        <v>577</v>
      </c>
      <c r="G44" s="19" t="s">
        <v>637</v>
      </c>
      <c r="H44" s="19">
        <v>24.974489999999999</v>
      </c>
      <c r="I44" s="19">
        <v>-80.436824000000001</v>
      </c>
      <c r="J44" s="19">
        <v>23</v>
      </c>
      <c r="K44" s="19"/>
      <c r="L44" s="19"/>
      <c r="M44" s="19"/>
      <c r="N44" s="19"/>
      <c r="P44" s="13">
        <v>55</v>
      </c>
      <c r="Q44" s="13" t="s">
        <v>579</v>
      </c>
      <c r="R44" s="13" t="s">
        <v>583</v>
      </c>
    </row>
    <row r="45" spans="1:18" ht="16" hidden="1" x14ac:dyDescent="0.2">
      <c r="A45" s="19">
        <v>1</v>
      </c>
      <c r="B45" s="19" t="s">
        <v>683</v>
      </c>
      <c r="C45" s="19">
        <v>44</v>
      </c>
      <c r="D45" s="19">
        <v>44</v>
      </c>
      <c r="E45" s="19" t="s">
        <v>635</v>
      </c>
      <c r="F45" s="19" t="s">
        <v>577</v>
      </c>
      <c r="G45" s="19" t="s">
        <v>637</v>
      </c>
      <c r="H45" s="19">
        <v>24.974489999999999</v>
      </c>
      <c r="I45" s="19">
        <v>-80.436824000000001</v>
      </c>
      <c r="J45" s="19">
        <v>23</v>
      </c>
      <c r="K45" s="19"/>
      <c r="L45" s="19"/>
      <c r="M45" s="19"/>
      <c r="N45" s="19"/>
      <c r="P45" s="13">
        <v>50</v>
      </c>
      <c r="Q45" s="13" t="s">
        <v>590</v>
      </c>
      <c r="R45" s="13" t="s">
        <v>589</v>
      </c>
    </row>
    <row r="46" spans="1:18" ht="16" hidden="1" x14ac:dyDescent="0.2">
      <c r="A46" s="19">
        <v>1</v>
      </c>
      <c r="B46" s="19" t="s">
        <v>684</v>
      </c>
      <c r="C46" s="19">
        <v>45</v>
      </c>
      <c r="D46" s="19">
        <v>45</v>
      </c>
      <c r="E46" s="19" t="s">
        <v>635</v>
      </c>
      <c r="F46" s="19" t="s">
        <v>685</v>
      </c>
      <c r="G46" s="19" t="s">
        <v>637</v>
      </c>
      <c r="H46" s="19">
        <v>24.974489999999999</v>
      </c>
      <c r="I46" s="19">
        <v>-80.436824000000001</v>
      </c>
      <c r="J46" s="19">
        <v>24</v>
      </c>
      <c r="K46" s="19"/>
      <c r="L46" s="19"/>
      <c r="M46" s="19"/>
      <c r="N46" s="19"/>
      <c r="P46" s="13">
        <v>40</v>
      </c>
      <c r="Q46" s="13" t="s">
        <v>590</v>
      </c>
      <c r="R46" s="13" t="s">
        <v>592</v>
      </c>
    </row>
    <row r="47" spans="1:18" ht="16" hidden="1" x14ac:dyDescent="0.2">
      <c r="A47" s="19">
        <v>1</v>
      </c>
      <c r="B47" s="19" t="s">
        <v>686</v>
      </c>
      <c r="C47" s="19">
        <v>46</v>
      </c>
      <c r="D47" s="19">
        <v>46</v>
      </c>
      <c r="E47" s="19" t="s">
        <v>635</v>
      </c>
      <c r="F47" s="19" t="s">
        <v>587</v>
      </c>
      <c r="G47" s="19" t="s">
        <v>637</v>
      </c>
      <c r="H47" s="19">
        <v>24.974489999999999</v>
      </c>
      <c r="I47" s="19">
        <v>-80.436824000000001</v>
      </c>
      <c r="J47" s="19">
        <v>24</v>
      </c>
      <c r="K47" s="19"/>
      <c r="L47" s="19"/>
      <c r="M47" s="19"/>
      <c r="N47" s="19"/>
      <c r="P47" s="13">
        <v>45</v>
      </c>
      <c r="Q47" s="13" t="s">
        <v>590</v>
      </c>
      <c r="R47" s="13" t="s">
        <v>594</v>
      </c>
    </row>
    <row r="48" spans="1:18" ht="16" hidden="1" x14ac:dyDescent="0.2">
      <c r="A48" s="19">
        <v>1</v>
      </c>
      <c r="B48" s="19" t="s">
        <v>687</v>
      </c>
      <c r="C48" s="19">
        <v>47</v>
      </c>
      <c r="D48" s="19">
        <v>47</v>
      </c>
      <c r="E48" s="19" t="s">
        <v>635</v>
      </c>
      <c r="F48" s="19" t="s">
        <v>595</v>
      </c>
      <c r="G48" s="19" t="s">
        <v>637</v>
      </c>
      <c r="H48" s="19">
        <v>24.974489999999999</v>
      </c>
      <c r="I48" s="19">
        <v>-80.436824000000001</v>
      </c>
      <c r="J48" s="19">
        <v>24</v>
      </c>
      <c r="K48" s="19"/>
      <c r="L48" s="19"/>
      <c r="M48" s="19"/>
      <c r="N48" s="19"/>
      <c r="P48" s="13">
        <v>47</v>
      </c>
      <c r="Q48" s="13" t="s">
        <v>590</v>
      </c>
      <c r="R48" s="13" t="s">
        <v>580</v>
      </c>
    </row>
    <row r="49" spans="1:18" ht="16" hidden="1" x14ac:dyDescent="0.2">
      <c r="A49" s="19">
        <v>1</v>
      </c>
      <c r="B49" s="19" t="s">
        <v>688</v>
      </c>
      <c r="C49" s="19">
        <v>48</v>
      </c>
      <c r="D49" s="19">
        <v>48</v>
      </c>
      <c r="E49" s="19" t="s">
        <v>635</v>
      </c>
      <c r="F49" s="19" t="s">
        <v>587</v>
      </c>
      <c r="G49" s="19" t="s">
        <v>637</v>
      </c>
      <c r="H49" s="19">
        <v>24.974489999999999</v>
      </c>
      <c r="I49" s="19">
        <v>-80.436824000000001</v>
      </c>
      <c r="J49" s="19">
        <v>24</v>
      </c>
      <c r="K49" s="19"/>
      <c r="L49" s="19"/>
      <c r="M49" s="19"/>
      <c r="N49" s="19"/>
      <c r="P49" s="13">
        <v>42</v>
      </c>
      <c r="Q49" s="13" t="s">
        <v>590</v>
      </c>
      <c r="R49" s="13" t="s">
        <v>580</v>
      </c>
    </row>
    <row r="50" spans="1:18" ht="16" hidden="1" x14ac:dyDescent="0.2">
      <c r="A50" s="19">
        <v>1</v>
      </c>
      <c r="B50" s="19" t="s">
        <v>689</v>
      </c>
      <c r="C50" s="19">
        <v>49</v>
      </c>
      <c r="D50" s="19">
        <v>49</v>
      </c>
      <c r="E50" s="19" t="s">
        <v>635</v>
      </c>
      <c r="F50" s="19" t="s">
        <v>636</v>
      </c>
      <c r="G50" s="19" t="s">
        <v>690</v>
      </c>
      <c r="H50" s="19">
        <v>24.987739000000001</v>
      </c>
      <c r="I50" s="19">
        <v>-80.414649999999995</v>
      </c>
      <c r="J50" s="19">
        <v>14</v>
      </c>
      <c r="K50" s="19"/>
      <c r="L50" s="19"/>
      <c r="M50" s="19"/>
      <c r="N50" s="19"/>
      <c r="P50" s="13">
        <v>44</v>
      </c>
      <c r="Q50" s="13" t="s">
        <v>590</v>
      </c>
      <c r="R50" s="13" t="s">
        <v>595</v>
      </c>
    </row>
    <row r="51" spans="1:18" ht="16" hidden="1" x14ac:dyDescent="0.2">
      <c r="A51" s="19">
        <v>1</v>
      </c>
      <c r="B51" s="19" t="s">
        <v>691</v>
      </c>
      <c r="C51" s="19">
        <v>50</v>
      </c>
      <c r="D51" s="19">
        <v>50</v>
      </c>
      <c r="E51" s="19" t="s">
        <v>635</v>
      </c>
      <c r="F51" s="19" t="s">
        <v>598</v>
      </c>
      <c r="G51" s="19" t="s">
        <v>690</v>
      </c>
      <c r="H51" s="19">
        <v>24.987739000000001</v>
      </c>
      <c r="I51" s="19">
        <v>-80.414649999999995</v>
      </c>
      <c r="J51" s="19">
        <v>17</v>
      </c>
      <c r="K51" s="19"/>
      <c r="L51" s="19"/>
      <c r="M51" s="19"/>
      <c r="N51" s="19"/>
      <c r="P51" s="13">
        <v>37</v>
      </c>
      <c r="Q51" s="13" t="s">
        <v>590</v>
      </c>
      <c r="R51" s="16" t="s">
        <v>574</v>
      </c>
    </row>
    <row r="52" spans="1:18" ht="16" hidden="1" x14ac:dyDescent="0.2">
      <c r="A52" s="19">
        <v>1</v>
      </c>
      <c r="B52" s="19" t="s">
        <v>692</v>
      </c>
      <c r="C52" s="19">
        <v>51</v>
      </c>
      <c r="D52" s="19">
        <v>51</v>
      </c>
      <c r="E52" s="19" t="s">
        <v>635</v>
      </c>
      <c r="F52" s="19" t="s">
        <v>636</v>
      </c>
      <c r="G52" s="19" t="s">
        <v>690</v>
      </c>
      <c r="H52" s="19">
        <v>24.987739000000001</v>
      </c>
      <c r="I52" s="19">
        <v>-80.414649999999995</v>
      </c>
      <c r="J52" s="19">
        <v>16</v>
      </c>
      <c r="K52" s="19"/>
      <c r="L52" s="19"/>
      <c r="M52" s="19"/>
      <c r="N52" s="19"/>
      <c r="P52" s="13">
        <v>51</v>
      </c>
      <c r="Q52" s="13" t="s">
        <v>590</v>
      </c>
      <c r="R52" s="13" t="s">
        <v>584</v>
      </c>
    </row>
    <row r="53" spans="1:18" ht="16" hidden="1" x14ac:dyDescent="0.2">
      <c r="A53" s="19">
        <v>1</v>
      </c>
      <c r="B53" s="19" t="s">
        <v>693</v>
      </c>
      <c r="C53" s="19">
        <v>52</v>
      </c>
      <c r="D53" s="19">
        <v>52</v>
      </c>
      <c r="E53" s="19" t="s">
        <v>635</v>
      </c>
      <c r="F53" s="19" t="s">
        <v>636</v>
      </c>
      <c r="G53" s="19" t="s">
        <v>690</v>
      </c>
      <c r="H53" s="19">
        <v>24.987739000000001</v>
      </c>
      <c r="I53" s="19">
        <v>-80.414649999999995</v>
      </c>
      <c r="J53" s="19">
        <v>16</v>
      </c>
      <c r="K53" s="19"/>
      <c r="L53" s="19"/>
      <c r="M53" s="19"/>
      <c r="N53" s="19"/>
      <c r="P53" s="13">
        <v>43</v>
      </c>
      <c r="Q53" s="13" t="s">
        <v>590</v>
      </c>
      <c r="R53" s="13" t="s">
        <v>577</v>
      </c>
    </row>
    <row r="54" spans="1:18" ht="16" hidden="1" x14ac:dyDescent="0.2">
      <c r="A54" s="19">
        <v>1</v>
      </c>
      <c r="B54" s="19" t="s">
        <v>694</v>
      </c>
      <c r="C54" s="19">
        <v>53</v>
      </c>
      <c r="D54" s="19">
        <v>53</v>
      </c>
      <c r="E54" s="19" t="s">
        <v>635</v>
      </c>
      <c r="F54" s="19" t="s">
        <v>695</v>
      </c>
      <c r="G54" s="19"/>
      <c r="H54" s="19"/>
      <c r="I54" s="19"/>
      <c r="J54" s="19"/>
      <c r="K54" s="19"/>
      <c r="L54" s="19"/>
      <c r="M54" s="19"/>
      <c r="N54" s="19"/>
      <c r="P54" s="13">
        <v>38</v>
      </c>
      <c r="Q54" s="13" t="s">
        <v>590</v>
      </c>
      <c r="R54" s="13" t="s">
        <v>577</v>
      </c>
    </row>
    <row r="55" spans="1:18" ht="16" hidden="1" x14ac:dyDescent="0.2">
      <c r="A55" s="19">
        <v>1</v>
      </c>
      <c r="B55" s="19" t="s">
        <v>696</v>
      </c>
      <c r="C55" s="19">
        <v>54</v>
      </c>
      <c r="D55" s="19">
        <v>55</v>
      </c>
      <c r="E55" s="19" t="s">
        <v>635</v>
      </c>
      <c r="F55" s="19" t="s">
        <v>595</v>
      </c>
      <c r="G55" s="19" t="s">
        <v>697</v>
      </c>
      <c r="H55" s="19">
        <v>25.118950000000002</v>
      </c>
      <c r="I55" s="19">
        <v>-80.300411999999994</v>
      </c>
      <c r="J55" s="19">
        <v>16</v>
      </c>
      <c r="K55" s="19"/>
      <c r="L55" s="19"/>
      <c r="M55" s="19"/>
      <c r="N55" s="19"/>
      <c r="P55" s="13">
        <v>46</v>
      </c>
      <c r="Q55" s="13" t="s">
        <v>590</v>
      </c>
      <c r="R55" s="13" t="s">
        <v>587</v>
      </c>
    </row>
    <row r="56" spans="1:18" ht="16" hidden="1" x14ac:dyDescent="0.2">
      <c r="A56" s="19">
        <v>1</v>
      </c>
      <c r="B56" s="19" t="s">
        <v>698</v>
      </c>
      <c r="C56" s="19">
        <v>55</v>
      </c>
      <c r="D56" s="19">
        <v>56</v>
      </c>
      <c r="E56" s="19" t="s">
        <v>635</v>
      </c>
      <c r="F56" s="19" t="s">
        <v>573</v>
      </c>
      <c r="G56" s="19" t="s">
        <v>697</v>
      </c>
      <c r="H56" s="19">
        <v>25.118950000000002</v>
      </c>
      <c r="I56" s="19">
        <v>-80.300411999999994</v>
      </c>
      <c r="J56" s="19">
        <v>17</v>
      </c>
      <c r="K56" s="19"/>
      <c r="L56" s="19"/>
      <c r="M56" s="19"/>
      <c r="N56" s="19"/>
      <c r="P56" s="13">
        <v>41</v>
      </c>
      <c r="Q56" s="13" t="s">
        <v>590</v>
      </c>
      <c r="R56" s="13" t="s">
        <v>598</v>
      </c>
    </row>
    <row r="57" spans="1:18" ht="16" hidden="1" x14ac:dyDescent="0.2">
      <c r="A57" s="19">
        <v>1</v>
      </c>
      <c r="B57" s="19" t="s">
        <v>699</v>
      </c>
      <c r="C57" s="19">
        <v>56</v>
      </c>
      <c r="D57" s="19">
        <v>57</v>
      </c>
      <c r="E57" s="19" t="s">
        <v>635</v>
      </c>
      <c r="F57" s="19" t="s">
        <v>570</v>
      </c>
      <c r="G57" s="19" t="s">
        <v>697</v>
      </c>
      <c r="H57" s="19">
        <v>25.118950000000002</v>
      </c>
      <c r="I57" s="19">
        <v>-80.300411999999994</v>
      </c>
      <c r="J57" s="19">
        <v>14</v>
      </c>
      <c r="K57" s="19"/>
      <c r="L57" s="19"/>
      <c r="M57" s="19"/>
      <c r="N57" s="19"/>
      <c r="P57" s="13">
        <v>30</v>
      </c>
      <c r="Q57" s="13" t="s">
        <v>590</v>
      </c>
      <c r="R57" s="13" t="s">
        <v>599</v>
      </c>
    </row>
    <row r="58" spans="1:18" ht="16" hidden="1" x14ac:dyDescent="0.2">
      <c r="A58" s="19">
        <v>1</v>
      </c>
      <c r="B58" s="19" t="s">
        <v>700</v>
      </c>
      <c r="C58" s="19">
        <v>57</v>
      </c>
      <c r="D58" s="19">
        <v>58</v>
      </c>
      <c r="E58" s="19" t="s">
        <v>635</v>
      </c>
      <c r="F58" s="19" t="s">
        <v>685</v>
      </c>
      <c r="G58" s="19" t="s">
        <v>697</v>
      </c>
      <c r="H58" s="19">
        <v>25.118950000000002</v>
      </c>
      <c r="I58" s="19">
        <v>-80.300411999999994</v>
      </c>
      <c r="J58" s="19">
        <v>12</v>
      </c>
      <c r="K58" s="19"/>
      <c r="L58" s="19"/>
      <c r="M58" s="19"/>
      <c r="N58" s="19"/>
      <c r="P58" s="13">
        <v>52</v>
      </c>
      <c r="Q58" s="13" t="s">
        <v>590</v>
      </c>
      <c r="R58" s="13" t="s">
        <v>570</v>
      </c>
    </row>
    <row r="59" spans="1:18" ht="16" hidden="1" x14ac:dyDescent="0.2">
      <c r="A59" s="19">
        <v>1</v>
      </c>
      <c r="B59" s="19" t="s">
        <v>701</v>
      </c>
      <c r="C59" s="19">
        <v>58</v>
      </c>
      <c r="D59" s="19">
        <v>59</v>
      </c>
      <c r="E59" s="19" t="s">
        <v>635</v>
      </c>
      <c r="F59" s="19" t="s">
        <v>570</v>
      </c>
      <c r="G59" s="19" t="s">
        <v>702</v>
      </c>
      <c r="H59" s="19">
        <v>24.904679999999999</v>
      </c>
      <c r="I59" s="19">
        <v>-80.615729999999999</v>
      </c>
      <c r="J59" s="19">
        <v>14</v>
      </c>
      <c r="K59" s="19"/>
      <c r="L59" s="19"/>
      <c r="M59" s="19"/>
      <c r="N59" s="19"/>
      <c r="P59" s="13">
        <v>34</v>
      </c>
      <c r="Q59" s="13" t="s">
        <v>590</v>
      </c>
      <c r="R59" s="13" t="s">
        <v>570</v>
      </c>
    </row>
    <row r="60" spans="1:18" ht="16" hidden="1" x14ac:dyDescent="0.2">
      <c r="A60" s="19">
        <v>1</v>
      </c>
      <c r="B60" s="19" t="s">
        <v>703</v>
      </c>
      <c r="C60" s="19">
        <v>59</v>
      </c>
      <c r="D60" s="19">
        <v>60</v>
      </c>
      <c r="E60" s="19" t="s">
        <v>635</v>
      </c>
      <c r="F60" s="19" t="s">
        <v>595</v>
      </c>
      <c r="G60" s="19" t="s">
        <v>690</v>
      </c>
      <c r="H60" s="19">
        <v>24.987739000000001</v>
      </c>
      <c r="I60" s="19">
        <v>-80.414649999999995</v>
      </c>
      <c r="J60" s="19">
        <v>15</v>
      </c>
      <c r="K60" s="19"/>
      <c r="L60" s="19"/>
      <c r="M60" s="19"/>
      <c r="N60" s="19"/>
      <c r="P60" s="13">
        <v>31</v>
      </c>
      <c r="Q60" s="13" t="s">
        <v>590</v>
      </c>
      <c r="R60" s="13" t="s">
        <v>600</v>
      </c>
    </row>
    <row r="61" spans="1:18" ht="16" hidden="1" x14ac:dyDescent="0.2">
      <c r="A61" s="19">
        <v>1</v>
      </c>
      <c r="B61" s="19" t="s">
        <v>704</v>
      </c>
      <c r="C61" s="19">
        <v>60</v>
      </c>
      <c r="D61" s="19">
        <v>61</v>
      </c>
      <c r="E61" s="19" t="s">
        <v>635</v>
      </c>
      <c r="F61" s="19" t="s">
        <v>598</v>
      </c>
      <c r="G61" s="19" t="s">
        <v>705</v>
      </c>
      <c r="H61" s="19">
        <v>24.944379999999999</v>
      </c>
      <c r="I61" s="19">
        <v>-80.459590000000006</v>
      </c>
      <c r="J61" s="19">
        <v>50</v>
      </c>
      <c r="K61" s="19"/>
      <c r="L61" s="19"/>
      <c r="M61" s="19"/>
      <c r="N61" s="19"/>
      <c r="P61" s="13">
        <v>48</v>
      </c>
      <c r="Q61" s="13" t="s">
        <v>590</v>
      </c>
      <c r="R61" s="13" t="s">
        <v>592</v>
      </c>
    </row>
    <row r="62" spans="1:18" ht="16" hidden="1" x14ac:dyDescent="0.2">
      <c r="A62" s="19">
        <v>1</v>
      </c>
      <c r="B62" s="19" t="s">
        <v>706</v>
      </c>
      <c r="C62" s="19">
        <v>61</v>
      </c>
      <c r="D62" s="19">
        <v>62</v>
      </c>
      <c r="E62" s="19" t="s">
        <v>635</v>
      </c>
      <c r="F62" s="19" t="s">
        <v>636</v>
      </c>
      <c r="G62" s="19" t="s">
        <v>705</v>
      </c>
      <c r="H62" s="19">
        <v>24.944379999999999</v>
      </c>
      <c r="I62" s="19">
        <v>-80.459590000000006</v>
      </c>
      <c r="J62" s="19">
        <v>49</v>
      </c>
      <c r="K62" s="19"/>
      <c r="L62" s="19"/>
      <c r="M62" s="19"/>
      <c r="N62" s="19"/>
      <c r="P62" s="13">
        <v>33</v>
      </c>
      <c r="Q62" s="13" t="s">
        <v>590</v>
      </c>
      <c r="R62" s="13" t="s">
        <v>594</v>
      </c>
    </row>
    <row r="63" spans="1:18" ht="16" hidden="1" x14ac:dyDescent="0.2">
      <c r="A63" s="19">
        <v>1</v>
      </c>
      <c r="B63" s="19" t="s">
        <v>707</v>
      </c>
      <c r="C63" s="19">
        <v>62</v>
      </c>
      <c r="D63" s="19">
        <v>63</v>
      </c>
      <c r="E63" s="19" t="s">
        <v>635</v>
      </c>
      <c r="F63" s="19" t="s">
        <v>598</v>
      </c>
      <c r="G63" s="19" t="s">
        <v>705</v>
      </c>
      <c r="H63" s="19">
        <v>24.944379999999999</v>
      </c>
      <c r="I63" s="19">
        <v>-80.459590000000006</v>
      </c>
      <c r="J63" s="19">
        <v>50</v>
      </c>
      <c r="K63" s="19"/>
      <c r="L63" s="19"/>
      <c r="M63" s="19"/>
      <c r="N63" s="19"/>
      <c r="P63" s="13">
        <v>39</v>
      </c>
      <c r="Q63" s="13" t="s">
        <v>590</v>
      </c>
      <c r="R63" s="13" t="s">
        <v>573</v>
      </c>
    </row>
    <row r="64" spans="1:18" ht="16" hidden="1" x14ac:dyDescent="0.2">
      <c r="A64" s="19">
        <v>1</v>
      </c>
      <c r="B64" s="19" t="s">
        <v>708</v>
      </c>
      <c r="C64" s="19">
        <v>63</v>
      </c>
      <c r="D64" s="19">
        <v>64</v>
      </c>
      <c r="E64" s="19" t="s">
        <v>635</v>
      </c>
      <c r="F64" s="19" t="s">
        <v>598</v>
      </c>
      <c r="G64" s="19" t="s">
        <v>705</v>
      </c>
      <c r="H64" s="19">
        <v>24.944379999999999</v>
      </c>
      <c r="I64" s="19">
        <v>-80.459590000000006</v>
      </c>
      <c r="J64" s="19">
        <v>50</v>
      </c>
      <c r="K64" s="19"/>
      <c r="L64" s="19"/>
      <c r="M64" s="19"/>
      <c r="N64" s="19"/>
      <c r="P64" s="13">
        <v>35</v>
      </c>
      <c r="Q64" s="13" t="s">
        <v>590</v>
      </c>
      <c r="R64" s="13" t="s">
        <v>573</v>
      </c>
    </row>
    <row r="65" spans="1:18" ht="16" hidden="1" x14ac:dyDescent="0.2">
      <c r="A65" s="19">
        <v>1</v>
      </c>
      <c r="B65" s="19" t="s">
        <v>709</v>
      </c>
      <c r="C65" s="19">
        <v>64</v>
      </c>
      <c r="D65" s="19">
        <v>65</v>
      </c>
      <c r="E65" s="19" t="s">
        <v>635</v>
      </c>
      <c r="F65" s="19" t="s">
        <v>598</v>
      </c>
      <c r="G65" s="19" t="s">
        <v>705</v>
      </c>
      <c r="H65" s="19">
        <v>24.944379999999999</v>
      </c>
      <c r="I65" s="19">
        <v>-80.459590000000006</v>
      </c>
      <c r="J65" s="19">
        <v>55</v>
      </c>
      <c r="K65" s="19"/>
      <c r="L65" s="19"/>
      <c r="M65" s="19"/>
      <c r="N65" s="19"/>
      <c r="P65" s="13">
        <v>36</v>
      </c>
      <c r="Q65" s="13" t="s">
        <v>590</v>
      </c>
      <c r="R65" s="13" t="s">
        <v>584</v>
      </c>
    </row>
    <row r="66" spans="1:18" ht="16" hidden="1" x14ac:dyDescent="0.2">
      <c r="A66" s="19">
        <v>1</v>
      </c>
      <c r="B66" s="19" t="s">
        <v>710</v>
      </c>
      <c r="C66" s="19">
        <v>65</v>
      </c>
      <c r="D66" s="19">
        <v>66</v>
      </c>
      <c r="E66" s="19" t="s">
        <v>635</v>
      </c>
      <c r="F66" s="19" t="s">
        <v>636</v>
      </c>
      <c r="G66" s="19" t="s">
        <v>705</v>
      </c>
      <c r="H66" s="19">
        <v>24.944379999999999</v>
      </c>
      <c r="I66" s="19">
        <v>-80.459590000000006</v>
      </c>
      <c r="J66" s="19">
        <v>52</v>
      </c>
      <c r="K66" s="19"/>
      <c r="L66" s="19"/>
      <c r="M66" s="19"/>
      <c r="N66" s="19"/>
      <c r="P66" s="13">
        <v>29</v>
      </c>
      <c r="Q66" s="13" t="s">
        <v>590</v>
      </c>
      <c r="R66" s="13" t="s">
        <v>587</v>
      </c>
    </row>
    <row r="67" spans="1:18" ht="16" hidden="1" x14ac:dyDescent="0.2">
      <c r="A67" s="19">
        <v>1</v>
      </c>
      <c r="B67" s="19" t="s">
        <v>711</v>
      </c>
      <c r="C67" s="19">
        <v>66</v>
      </c>
      <c r="D67" s="19">
        <v>67</v>
      </c>
      <c r="E67" s="19" t="s">
        <v>635</v>
      </c>
      <c r="F67" s="19" t="s">
        <v>598</v>
      </c>
      <c r="G67" s="19" t="s">
        <v>705</v>
      </c>
      <c r="H67" s="19">
        <v>24.944379999999999</v>
      </c>
      <c r="I67" s="19">
        <v>-80.459590000000006</v>
      </c>
      <c r="J67" s="19">
        <v>54</v>
      </c>
      <c r="K67" s="19"/>
      <c r="L67" s="19"/>
      <c r="M67" s="19"/>
      <c r="N67" s="19"/>
      <c r="P67" s="13">
        <v>32</v>
      </c>
      <c r="Q67" s="13" t="s">
        <v>590</v>
      </c>
      <c r="R67" s="13" t="s">
        <v>598</v>
      </c>
    </row>
    <row r="68" spans="1:18" ht="16" hidden="1" x14ac:dyDescent="0.2">
      <c r="A68" s="19">
        <v>1</v>
      </c>
      <c r="B68" s="19" t="s">
        <v>712</v>
      </c>
      <c r="C68" s="19">
        <v>67</v>
      </c>
      <c r="D68" s="19">
        <v>68</v>
      </c>
      <c r="E68" s="19" t="s">
        <v>635</v>
      </c>
      <c r="F68" s="19" t="s">
        <v>598</v>
      </c>
      <c r="G68" s="19" t="s">
        <v>705</v>
      </c>
      <c r="H68" s="19">
        <v>24.944379999999999</v>
      </c>
      <c r="I68" s="19">
        <v>-80.459590000000006</v>
      </c>
      <c r="J68" s="19">
        <v>56</v>
      </c>
      <c r="K68" s="19"/>
      <c r="L68" s="19"/>
      <c r="M68" s="19"/>
      <c r="N68" s="19"/>
      <c r="P68" s="13">
        <v>913</v>
      </c>
      <c r="Q68" s="13" t="s">
        <v>601</v>
      </c>
      <c r="R68" s="13" t="s">
        <v>573</v>
      </c>
    </row>
    <row r="69" spans="1:18" ht="16" hidden="1" x14ac:dyDescent="0.2">
      <c r="A69" s="19">
        <v>1</v>
      </c>
      <c r="B69" s="19" t="s">
        <v>713</v>
      </c>
      <c r="C69" s="19">
        <v>68</v>
      </c>
      <c r="D69" s="19">
        <v>69</v>
      </c>
      <c r="E69" s="19" t="s">
        <v>635</v>
      </c>
      <c r="F69" s="19" t="s">
        <v>598</v>
      </c>
      <c r="G69" s="19" t="s">
        <v>705</v>
      </c>
      <c r="H69" s="19">
        <v>24.944379999999999</v>
      </c>
      <c r="I69" s="19">
        <v>-80.459590000000006</v>
      </c>
      <c r="J69" s="19">
        <v>57</v>
      </c>
      <c r="K69" s="19"/>
      <c r="L69" s="19"/>
      <c r="M69" s="19"/>
      <c r="N69" s="19"/>
      <c r="P69" s="13">
        <v>915</v>
      </c>
      <c r="Q69" s="13" t="s">
        <v>601</v>
      </c>
      <c r="R69" s="13" t="s">
        <v>573</v>
      </c>
    </row>
    <row r="70" spans="1:18" ht="16" hidden="1" x14ac:dyDescent="0.2">
      <c r="A70" s="19">
        <v>1</v>
      </c>
      <c r="B70" s="19" t="s">
        <v>714</v>
      </c>
      <c r="C70" s="19">
        <v>69</v>
      </c>
      <c r="D70" s="19">
        <v>70</v>
      </c>
      <c r="E70" s="19" t="s">
        <v>635</v>
      </c>
      <c r="F70" s="19" t="s">
        <v>577</v>
      </c>
      <c r="G70" s="19" t="s">
        <v>705</v>
      </c>
      <c r="H70" s="19">
        <v>24.944379999999999</v>
      </c>
      <c r="I70" s="19">
        <v>-80.459590000000006</v>
      </c>
      <c r="J70" s="19">
        <v>45</v>
      </c>
      <c r="K70" s="19"/>
      <c r="L70" s="19"/>
      <c r="M70" s="19"/>
      <c r="N70" s="19"/>
      <c r="P70" s="13">
        <v>917</v>
      </c>
      <c r="Q70" s="13" t="s">
        <v>601</v>
      </c>
      <c r="R70" s="16" t="s">
        <v>574</v>
      </c>
    </row>
    <row r="71" spans="1:18" ht="16" hidden="1" x14ac:dyDescent="0.2">
      <c r="A71" s="19">
        <v>1</v>
      </c>
      <c r="B71" s="19" t="s">
        <v>715</v>
      </c>
      <c r="C71" s="19">
        <v>70</v>
      </c>
      <c r="D71" s="19">
        <v>71</v>
      </c>
      <c r="E71" s="19" t="s">
        <v>635</v>
      </c>
      <c r="F71" s="19" t="s">
        <v>570</v>
      </c>
      <c r="G71" s="19" t="s">
        <v>705</v>
      </c>
      <c r="H71" s="19">
        <v>24.944379999999999</v>
      </c>
      <c r="I71" s="19">
        <v>-80.459590000000006</v>
      </c>
      <c r="J71" s="19">
        <v>46</v>
      </c>
      <c r="K71" s="19"/>
      <c r="L71" s="19"/>
      <c r="M71" s="19"/>
      <c r="N71" s="19"/>
      <c r="P71" s="13">
        <v>919</v>
      </c>
      <c r="Q71" s="13" t="s">
        <v>601</v>
      </c>
      <c r="R71" s="16" t="s">
        <v>574</v>
      </c>
    </row>
    <row r="72" spans="1:18" ht="16" hidden="1" x14ac:dyDescent="0.2">
      <c r="A72" s="19">
        <v>1</v>
      </c>
      <c r="B72" s="19" t="s">
        <v>716</v>
      </c>
      <c r="C72" s="19">
        <v>71</v>
      </c>
      <c r="D72" s="19">
        <v>72</v>
      </c>
      <c r="E72" s="19" t="s">
        <v>635</v>
      </c>
      <c r="F72" s="19" t="s">
        <v>598</v>
      </c>
      <c r="G72" s="19" t="s">
        <v>705</v>
      </c>
      <c r="H72" s="19">
        <v>24.944379999999999</v>
      </c>
      <c r="I72" s="19">
        <v>-80.459590000000006</v>
      </c>
      <c r="J72" s="19">
        <v>52</v>
      </c>
      <c r="K72" s="19"/>
      <c r="L72" s="19"/>
      <c r="M72" s="19"/>
      <c r="N72" s="19"/>
      <c r="P72" s="13">
        <v>920</v>
      </c>
      <c r="Q72" s="13" t="s">
        <v>601</v>
      </c>
      <c r="R72" s="13" t="s">
        <v>577</v>
      </c>
    </row>
    <row r="73" spans="1:18" ht="16" hidden="1" x14ac:dyDescent="0.2">
      <c r="A73" s="19">
        <v>1</v>
      </c>
      <c r="B73" s="19" t="s">
        <v>717</v>
      </c>
      <c r="C73" s="19">
        <v>72</v>
      </c>
      <c r="D73" s="19">
        <v>73</v>
      </c>
      <c r="E73" s="19" t="s">
        <v>635</v>
      </c>
      <c r="F73" s="19" t="s">
        <v>570</v>
      </c>
      <c r="G73" s="19" t="s">
        <v>705</v>
      </c>
      <c r="H73" s="19">
        <v>24.944379999999999</v>
      </c>
      <c r="I73" s="19">
        <v>-80.459590000000006</v>
      </c>
      <c r="J73" s="19">
        <v>52</v>
      </c>
      <c r="K73" s="19"/>
      <c r="L73" s="19"/>
      <c r="M73" s="19"/>
      <c r="N73" s="19"/>
      <c r="P73" s="13">
        <v>916</v>
      </c>
      <c r="Q73" s="13" t="s">
        <v>601</v>
      </c>
      <c r="R73" s="13" t="s">
        <v>577</v>
      </c>
    </row>
    <row r="74" spans="1:18" ht="16" hidden="1" x14ac:dyDescent="0.2">
      <c r="A74" s="19">
        <v>1</v>
      </c>
      <c r="B74" s="19" t="s">
        <v>718</v>
      </c>
      <c r="C74" s="19">
        <v>73</v>
      </c>
      <c r="D74" s="19">
        <v>74</v>
      </c>
      <c r="E74" s="19" t="s">
        <v>635</v>
      </c>
      <c r="F74" s="19" t="s">
        <v>595</v>
      </c>
      <c r="G74" s="19" t="s">
        <v>705</v>
      </c>
      <c r="H74" s="19">
        <v>24.944379999999999</v>
      </c>
      <c r="I74" s="19">
        <v>-80.459590000000006</v>
      </c>
      <c r="J74" s="19">
        <v>49</v>
      </c>
      <c r="K74" s="19"/>
      <c r="L74" s="19"/>
      <c r="M74" s="19"/>
      <c r="N74" s="19"/>
      <c r="P74" s="13">
        <v>914</v>
      </c>
      <c r="Q74" s="13" t="s">
        <v>601</v>
      </c>
      <c r="R74" s="13" t="s">
        <v>598</v>
      </c>
    </row>
    <row r="75" spans="1:18" ht="16" hidden="1" x14ac:dyDescent="0.2">
      <c r="A75" s="19">
        <v>1</v>
      </c>
      <c r="B75" s="19" t="s">
        <v>719</v>
      </c>
      <c r="C75" s="19">
        <v>74</v>
      </c>
      <c r="D75" s="19">
        <v>75</v>
      </c>
      <c r="E75" s="19" t="s">
        <v>635</v>
      </c>
      <c r="F75" s="19" t="s">
        <v>636</v>
      </c>
      <c r="G75" s="19" t="s">
        <v>705</v>
      </c>
      <c r="H75" s="19">
        <v>24.944379999999999</v>
      </c>
      <c r="I75" s="19">
        <v>-80.459590000000006</v>
      </c>
      <c r="J75" s="19">
        <v>50</v>
      </c>
      <c r="K75" s="19"/>
      <c r="L75" s="19"/>
      <c r="M75" s="19"/>
      <c r="N75" s="19"/>
      <c r="P75" s="13">
        <v>918</v>
      </c>
      <c r="Q75" s="13" t="s">
        <v>601</v>
      </c>
      <c r="R75" s="13" t="s">
        <v>598</v>
      </c>
    </row>
    <row r="76" spans="1:18" ht="16" hidden="1" x14ac:dyDescent="0.2">
      <c r="A76" s="19">
        <v>1</v>
      </c>
      <c r="B76" s="19" t="s">
        <v>720</v>
      </c>
      <c r="C76" s="19">
        <v>75</v>
      </c>
      <c r="D76" s="19">
        <v>76</v>
      </c>
      <c r="E76" s="19" t="s">
        <v>635</v>
      </c>
      <c r="F76" s="19" t="s">
        <v>595</v>
      </c>
      <c r="G76" s="19" t="s">
        <v>705</v>
      </c>
      <c r="H76" s="19">
        <v>24.944379999999999</v>
      </c>
      <c r="I76" s="19">
        <v>-80.459590000000006</v>
      </c>
      <c r="J76" s="19">
        <v>53</v>
      </c>
      <c r="K76" s="19"/>
      <c r="L76" s="19"/>
      <c r="M76" s="19"/>
      <c r="N76" s="19"/>
      <c r="P76" s="13">
        <v>955</v>
      </c>
      <c r="Q76" s="13" t="s">
        <v>601</v>
      </c>
      <c r="R76" s="13" t="s">
        <v>589</v>
      </c>
    </row>
    <row r="77" spans="1:18" ht="16" hidden="1" x14ac:dyDescent="0.2">
      <c r="A77" s="19">
        <v>1</v>
      </c>
      <c r="B77" s="19" t="s">
        <v>721</v>
      </c>
      <c r="C77" s="19">
        <v>76</v>
      </c>
      <c r="D77" s="19">
        <v>77</v>
      </c>
      <c r="E77" s="19" t="s">
        <v>635</v>
      </c>
      <c r="F77" s="19" t="s">
        <v>636</v>
      </c>
      <c r="G77" s="19" t="s">
        <v>705</v>
      </c>
      <c r="H77" s="19">
        <v>24.944379999999999</v>
      </c>
      <c r="I77" s="19">
        <v>-80.459590000000006</v>
      </c>
      <c r="J77" s="19">
        <v>53</v>
      </c>
      <c r="K77" s="19"/>
      <c r="L77" s="19"/>
      <c r="M77" s="19"/>
      <c r="N77" s="19"/>
      <c r="P77" s="13">
        <v>934</v>
      </c>
      <c r="Q77" s="13" t="s">
        <v>601</v>
      </c>
      <c r="R77" s="13" t="s">
        <v>570</v>
      </c>
    </row>
    <row r="78" spans="1:18" ht="16" hidden="1" x14ac:dyDescent="0.2">
      <c r="A78" s="19">
        <v>1</v>
      </c>
      <c r="B78" s="19" t="s">
        <v>722</v>
      </c>
      <c r="C78" s="19">
        <v>77</v>
      </c>
      <c r="D78" s="19">
        <v>78</v>
      </c>
      <c r="E78" s="19" t="s">
        <v>635</v>
      </c>
      <c r="F78" s="19" t="s">
        <v>598</v>
      </c>
      <c r="G78" s="19" t="s">
        <v>705</v>
      </c>
      <c r="H78" s="19">
        <v>24.944379999999999</v>
      </c>
      <c r="I78" s="19">
        <v>-80.459590000000006</v>
      </c>
      <c r="J78" s="19">
        <v>52</v>
      </c>
      <c r="K78" s="19"/>
      <c r="L78" s="19"/>
      <c r="M78" s="19"/>
      <c r="N78" s="19"/>
      <c r="P78" s="13">
        <v>958</v>
      </c>
      <c r="Q78" s="13" t="s">
        <v>601</v>
      </c>
      <c r="R78" s="13" t="s">
        <v>570</v>
      </c>
    </row>
    <row r="79" spans="1:18" ht="16" hidden="1" x14ac:dyDescent="0.2">
      <c r="A79" s="19">
        <v>1</v>
      </c>
      <c r="B79" s="19" t="s">
        <v>723</v>
      </c>
      <c r="C79" s="19">
        <v>78</v>
      </c>
      <c r="D79" s="19">
        <v>79</v>
      </c>
      <c r="E79" s="19" t="s">
        <v>635</v>
      </c>
      <c r="F79" s="19" t="s">
        <v>570</v>
      </c>
      <c r="G79" s="19" t="s">
        <v>705</v>
      </c>
      <c r="H79" s="19">
        <v>24.944379999999999</v>
      </c>
      <c r="I79" s="19">
        <v>-80.459590000000006</v>
      </c>
      <c r="J79" s="19">
        <v>51</v>
      </c>
      <c r="K79" s="19"/>
      <c r="L79" s="19"/>
      <c r="M79" s="19"/>
      <c r="N79" s="19"/>
      <c r="P79" s="13">
        <v>960</v>
      </c>
      <c r="Q79" s="13" t="s">
        <v>601</v>
      </c>
      <c r="R79" s="13" t="s">
        <v>570</v>
      </c>
    </row>
    <row r="80" spans="1:18" ht="16" hidden="1" x14ac:dyDescent="0.2">
      <c r="A80" s="19">
        <v>1</v>
      </c>
      <c r="B80" s="19" t="s">
        <v>724</v>
      </c>
      <c r="C80" s="19">
        <v>79</v>
      </c>
      <c r="D80" s="19">
        <v>80</v>
      </c>
      <c r="E80" s="19" t="s">
        <v>635</v>
      </c>
      <c r="F80" s="19" t="s">
        <v>595</v>
      </c>
      <c r="G80" s="19" t="s">
        <v>705</v>
      </c>
      <c r="H80" s="19">
        <v>24.944379999999999</v>
      </c>
      <c r="I80" s="19">
        <v>-80.459590000000006</v>
      </c>
      <c r="J80" s="19">
        <v>50</v>
      </c>
      <c r="K80" s="19"/>
      <c r="L80" s="19"/>
      <c r="M80" s="19"/>
      <c r="N80" s="19"/>
      <c r="P80" s="13">
        <v>959</v>
      </c>
      <c r="Q80" s="13" t="s">
        <v>601</v>
      </c>
      <c r="R80" s="13" t="s">
        <v>571</v>
      </c>
    </row>
    <row r="81" spans="1:18" ht="16" hidden="1" x14ac:dyDescent="0.2">
      <c r="A81" s="19">
        <v>1</v>
      </c>
      <c r="B81" s="19" t="s">
        <v>725</v>
      </c>
      <c r="C81" s="19">
        <v>80</v>
      </c>
      <c r="D81" s="19">
        <v>81</v>
      </c>
      <c r="E81" s="19" t="s">
        <v>635</v>
      </c>
      <c r="F81" s="19" t="s">
        <v>595</v>
      </c>
      <c r="G81" s="19" t="s">
        <v>705</v>
      </c>
      <c r="H81" s="19">
        <v>24.944379999999999</v>
      </c>
      <c r="I81" s="19">
        <v>-80.459590000000006</v>
      </c>
      <c r="J81" s="19">
        <v>50</v>
      </c>
      <c r="K81" s="19"/>
      <c r="L81" s="19"/>
      <c r="M81" s="19"/>
      <c r="N81" s="19"/>
      <c r="P81" s="13">
        <v>957</v>
      </c>
      <c r="Q81" s="13" t="s">
        <v>601</v>
      </c>
      <c r="R81" s="13" t="s">
        <v>571</v>
      </c>
    </row>
    <row r="82" spans="1:18" ht="16" hidden="1" x14ac:dyDescent="0.2">
      <c r="A82" s="19">
        <v>1</v>
      </c>
      <c r="B82" s="19" t="s">
        <v>726</v>
      </c>
      <c r="C82" s="19">
        <v>81</v>
      </c>
      <c r="D82" s="19">
        <v>82</v>
      </c>
      <c r="E82" s="19" t="s">
        <v>635</v>
      </c>
      <c r="F82" s="19" t="s">
        <v>571</v>
      </c>
      <c r="G82" s="19" t="s">
        <v>705</v>
      </c>
      <c r="H82" s="19">
        <v>24.944379999999999</v>
      </c>
      <c r="I82" s="19">
        <v>-80.459590000000006</v>
      </c>
      <c r="J82" s="19">
        <v>46</v>
      </c>
      <c r="K82" s="19"/>
      <c r="L82" s="19"/>
      <c r="M82" s="19"/>
      <c r="N82" s="19"/>
      <c r="P82" s="13">
        <v>956</v>
      </c>
      <c r="Q82" s="13" t="s">
        <v>601</v>
      </c>
      <c r="R82" s="13" t="s">
        <v>600</v>
      </c>
    </row>
    <row r="83" spans="1:18" ht="16" hidden="1" x14ac:dyDescent="0.2">
      <c r="A83" s="19">
        <v>1</v>
      </c>
      <c r="B83" s="19" t="s">
        <v>727</v>
      </c>
      <c r="C83" s="19">
        <v>82</v>
      </c>
      <c r="D83" s="19">
        <v>83</v>
      </c>
      <c r="E83" s="19" t="s">
        <v>635</v>
      </c>
      <c r="F83" s="19" t="s">
        <v>636</v>
      </c>
      <c r="G83" s="19" t="s">
        <v>705</v>
      </c>
      <c r="H83" s="19">
        <v>24.944379999999999</v>
      </c>
      <c r="I83" s="19">
        <v>-80.459590000000006</v>
      </c>
      <c r="J83" s="19">
        <v>45</v>
      </c>
      <c r="K83" s="19"/>
      <c r="L83" s="19"/>
      <c r="M83" s="19"/>
      <c r="N83" s="19"/>
      <c r="P83" s="13">
        <v>931</v>
      </c>
      <c r="Q83" s="13" t="s">
        <v>601</v>
      </c>
      <c r="R83" s="13" t="s">
        <v>602</v>
      </c>
    </row>
    <row r="84" spans="1:18" ht="16" hidden="1" x14ac:dyDescent="0.2">
      <c r="A84" s="19">
        <v>1</v>
      </c>
      <c r="B84" s="19" t="s">
        <v>728</v>
      </c>
      <c r="C84" s="19">
        <v>83</v>
      </c>
      <c r="D84" s="19">
        <v>84</v>
      </c>
      <c r="E84" s="19" t="s">
        <v>635</v>
      </c>
      <c r="F84" s="19" t="s">
        <v>577</v>
      </c>
      <c r="G84" s="19" t="s">
        <v>705</v>
      </c>
      <c r="H84" s="19">
        <v>24.944379999999999</v>
      </c>
      <c r="I84" s="19">
        <v>-80.459590000000006</v>
      </c>
      <c r="J84" s="19">
        <v>44</v>
      </c>
      <c r="K84" s="19"/>
      <c r="L84" s="19"/>
      <c r="M84" s="19"/>
      <c r="N84" s="19"/>
      <c r="P84" s="13">
        <v>935</v>
      </c>
      <c r="Q84" s="13" t="s">
        <v>297</v>
      </c>
      <c r="R84" s="13" t="s">
        <v>570</v>
      </c>
    </row>
    <row r="85" spans="1:18" ht="16" hidden="1" x14ac:dyDescent="0.2">
      <c r="A85" s="19">
        <v>1</v>
      </c>
      <c r="B85" s="19" t="s">
        <v>729</v>
      </c>
      <c r="C85" s="19">
        <v>84</v>
      </c>
      <c r="D85" s="19">
        <v>85</v>
      </c>
      <c r="E85" s="19" t="s">
        <v>635</v>
      </c>
      <c r="F85" s="19" t="s">
        <v>577</v>
      </c>
      <c r="G85" s="19" t="s">
        <v>705</v>
      </c>
      <c r="H85" s="19">
        <v>24.944379999999999</v>
      </c>
      <c r="I85" s="19">
        <v>-80.459590000000006</v>
      </c>
      <c r="J85" s="19">
        <v>46</v>
      </c>
      <c r="K85" s="19"/>
      <c r="L85" s="19"/>
      <c r="M85" s="19"/>
      <c r="N85" s="19"/>
      <c r="P85" s="13">
        <v>954</v>
      </c>
      <c r="Q85" s="13" t="s">
        <v>297</v>
      </c>
      <c r="R85" s="13" t="s">
        <v>570</v>
      </c>
    </row>
    <row r="86" spans="1:18" ht="16" hidden="1" x14ac:dyDescent="0.2">
      <c r="A86" s="19">
        <v>1</v>
      </c>
      <c r="B86" s="19" t="s">
        <v>730</v>
      </c>
      <c r="C86" s="19">
        <v>85</v>
      </c>
      <c r="D86" s="19">
        <v>86</v>
      </c>
      <c r="E86" s="19" t="s">
        <v>635</v>
      </c>
      <c r="F86" s="19" t="s">
        <v>577</v>
      </c>
      <c r="G86" s="19" t="s">
        <v>705</v>
      </c>
      <c r="H86" s="19">
        <v>24.944379999999999</v>
      </c>
      <c r="I86" s="19">
        <v>-80.459590000000006</v>
      </c>
      <c r="J86" s="19">
        <v>43</v>
      </c>
      <c r="K86" s="19"/>
      <c r="L86" s="19"/>
      <c r="M86" s="19"/>
      <c r="N86" s="19"/>
      <c r="P86" s="13">
        <v>938</v>
      </c>
      <c r="Q86" s="13" t="s">
        <v>297</v>
      </c>
      <c r="R86" s="13" t="s">
        <v>570</v>
      </c>
    </row>
    <row r="87" spans="1:18" ht="16" hidden="1" x14ac:dyDescent="0.2">
      <c r="A87" s="19">
        <v>1</v>
      </c>
      <c r="B87" s="19" t="s">
        <v>731</v>
      </c>
      <c r="C87" s="19">
        <v>86</v>
      </c>
      <c r="D87" s="19">
        <v>87</v>
      </c>
      <c r="E87" s="19" t="s">
        <v>635</v>
      </c>
      <c r="F87" s="19" t="s">
        <v>573</v>
      </c>
      <c r="G87" s="19" t="s">
        <v>690</v>
      </c>
      <c r="H87" s="19">
        <v>24.987739000000001</v>
      </c>
      <c r="I87" s="19">
        <v>-80.414649999999995</v>
      </c>
      <c r="J87" s="19">
        <v>16</v>
      </c>
      <c r="K87" s="19"/>
      <c r="L87" s="19"/>
      <c r="M87" s="19"/>
      <c r="N87" s="19"/>
      <c r="P87" s="13">
        <v>948</v>
      </c>
      <c r="Q87" s="13" t="s">
        <v>297</v>
      </c>
      <c r="R87" s="13" t="s">
        <v>570</v>
      </c>
    </row>
    <row r="88" spans="1:18" ht="16" hidden="1" x14ac:dyDescent="0.2">
      <c r="A88" s="19">
        <v>1</v>
      </c>
      <c r="B88" s="19" t="s">
        <v>732</v>
      </c>
      <c r="C88" s="19">
        <v>87</v>
      </c>
      <c r="D88" s="19">
        <v>88</v>
      </c>
      <c r="E88" s="19" t="s">
        <v>635</v>
      </c>
      <c r="F88" s="19" t="s">
        <v>595</v>
      </c>
      <c r="G88" s="19" t="s">
        <v>690</v>
      </c>
      <c r="H88" s="19">
        <v>24.987739000000001</v>
      </c>
      <c r="I88" s="19">
        <v>-80.414649999999995</v>
      </c>
      <c r="J88" s="19">
        <v>14</v>
      </c>
      <c r="K88" s="19"/>
      <c r="L88" s="19"/>
      <c r="M88" s="19"/>
      <c r="N88" s="19"/>
      <c r="P88" s="13">
        <v>946</v>
      </c>
      <c r="Q88" s="13" t="s">
        <v>297</v>
      </c>
      <c r="R88" s="13" t="s">
        <v>570</v>
      </c>
    </row>
    <row r="89" spans="1:18" ht="16" hidden="1" x14ac:dyDescent="0.2">
      <c r="A89" s="19">
        <v>1</v>
      </c>
      <c r="B89" s="19" t="s">
        <v>733</v>
      </c>
      <c r="C89" s="19">
        <v>88</v>
      </c>
      <c r="D89" s="19">
        <v>89</v>
      </c>
      <c r="E89" s="19" t="s">
        <v>635</v>
      </c>
      <c r="F89" s="19" t="s">
        <v>595</v>
      </c>
      <c r="G89" s="19" t="s">
        <v>690</v>
      </c>
      <c r="H89" s="19">
        <v>24.987739000000001</v>
      </c>
      <c r="I89" s="19">
        <v>-80.414649999999995</v>
      </c>
      <c r="J89" s="19">
        <v>11</v>
      </c>
      <c r="K89" s="19"/>
      <c r="L89" s="19"/>
      <c r="M89" s="19"/>
      <c r="N89" s="19"/>
      <c r="P89" s="13">
        <v>990</v>
      </c>
      <c r="Q89" s="13" t="s">
        <v>297</v>
      </c>
      <c r="R89" s="13" t="s">
        <v>570</v>
      </c>
    </row>
    <row r="90" spans="1:18" ht="16" hidden="1" x14ac:dyDescent="0.2">
      <c r="A90" s="19">
        <v>1</v>
      </c>
      <c r="B90" s="19" t="s">
        <v>734</v>
      </c>
      <c r="C90" s="19">
        <v>89</v>
      </c>
      <c r="D90" s="19">
        <v>90</v>
      </c>
      <c r="E90" s="19" t="s">
        <v>635</v>
      </c>
      <c r="F90" s="19" t="s">
        <v>570</v>
      </c>
      <c r="G90" s="19" t="s">
        <v>690</v>
      </c>
      <c r="H90" s="19">
        <v>24.987739000000001</v>
      </c>
      <c r="I90" s="19">
        <v>-80.414649999999995</v>
      </c>
      <c r="J90" s="19">
        <v>15</v>
      </c>
      <c r="K90" s="19"/>
      <c r="L90" s="19"/>
      <c r="M90" s="19"/>
      <c r="N90" s="19"/>
      <c r="P90" s="13">
        <v>988</v>
      </c>
      <c r="Q90" s="13" t="s">
        <v>297</v>
      </c>
      <c r="R90" s="13" t="s">
        <v>570</v>
      </c>
    </row>
    <row r="91" spans="1:18" ht="16" hidden="1" x14ac:dyDescent="0.2">
      <c r="A91" s="19">
        <v>1</v>
      </c>
      <c r="B91" s="19" t="s">
        <v>735</v>
      </c>
      <c r="C91" s="19">
        <v>90</v>
      </c>
      <c r="D91" s="19">
        <v>91</v>
      </c>
      <c r="E91" s="19" t="s">
        <v>635</v>
      </c>
      <c r="F91" s="19" t="s">
        <v>573</v>
      </c>
      <c r="G91" s="19" t="s">
        <v>705</v>
      </c>
      <c r="H91" s="19">
        <v>24.944379999999999</v>
      </c>
      <c r="I91" s="19">
        <v>-80.459590000000006</v>
      </c>
      <c r="J91" s="19">
        <v>49</v>
      </c>
      <c r="K91" s="19"/>
      <c r="L91" s="19"/>
      <c r="M91" s="19"/>
      <c r="N91" s="19"/>
      <c r="P91" s="13">
        <v>967</v>
      </c>
      <c r="Q91" s="13" t="s">
        <v>297</v>
      </c>
      <c r="R91" s="13" t="s">
        <v>570</v>
      </c>
    </row>
    <row r="92" spans="1:18" ht="16" hidden="1" x14ac:dyDescent="0.2">
      <c r="A92" s="19">
        <v>1</v>
      </c>
      <c r="B92" s="19" t="s">
        <v>736</v>
      </c>
      <c r="C92" s="19">
        <v>91</v>
      </c>
      <c r="D92" s="19">
        <v>92</v>
      </c>
      <c r="E92" s="19" t="s">
        <v>635</v>
      </c>
      <c r="F92" s="19" t="s">
        <v>595</v>
      </c>
      <c r="G92" s="19" t="s">
        <v>705</v>
      </c>
      <c r="H92" s="19">
        <v>24.944379999999999</v>
      </c>
      <c r="I92" s="19">
        <v>-80.459590000000006</v>
      </c>
      <c r="J92" s="19">
        <v>49</v>
      </c>
      <c r="K92" s="19"/>
      <c r="L92" s="19"/>
      <c r="M92" s="19"/>
      <c r="N92" s="19"/>
      <c r="P92" s="13">
        <v>987</v>
      </c>
      <c r="Q92" s="13" t="s">
        <v>297</v>
      </c>
      <c r="R92" s="13" t="s">
        <v>570</v>
      </c>
    </row>
    <row r="93" spans="1:18" ht="16" hidden="1" x14ac:dyDescent="0.2">
      <c r="A93" s="19">
        <v>1</v>
      </c>
      <c r="B93" s="19" t="s">
        <v>737</v>
      </c>
      <c r="C93" s="19">
        <v>92</v>
      </c>
      <c r="D93" s="19">
        <v>93</v>
      </c>
      <c r="E93" s="19" t="s">
        <v>635</v>
      </c>
      <c r="F93" s="19" t="s">
        <v>573</v>
      </c>
      <c r="G93" s="19" t="s">
        <v>705</v>
      </c>
      <c r="H93" s="19">
        <v>24.944379999999999</v>
      </c>
      <c r="I93" s="19">
        <v>-80.459590000000006</v>
      </c>
      <c r="J93" s="19">
        <v>48</v>
      </c>
      <c r="K93" s="19"/>
      <c r="L93" s="19"/>
      <c r="M93" s="19"/>
      <c r="N93" s="19"/>
      <c r="P93" s="13">
        <v>963</v>
      </c>
      <c r="Q93" s="13" t="s">
        <v>297</v>
      </c>
      <c r="R93" s="13" t="s">
        <v>570</v>
      </c>
    </row>
    <row r="94" spans="1:18" ht="16" hidden="1" x14ac:dyDescent="0.2">
      <c r="A94" s="19">
        <v>1</v>
      </c>
      <c r="B94" s="19" t="s">
        <v>738</v>
      </c>
      <c r="C94" s="19">
        <v>93</v>
      </c>
      <c r="D94" s="19">
        <v>94</v>
      </c>
      <c r="E94" s="19" t="s">
        <v>635</v>
      </c>
      <c r="F94" s="19" t="s">
        <v>577</v>
      </c>
      <c r="G94" s="19" t="s">
        <v>705</v>
      </c>
      <c r="H94" s="19">
        <v>24.944379999999999</v>
      </c>
      <c r="I94" s="19">
        <v>-80.459590000000006</v>
      </c>
      <c r="J94" s="19">
        <v>49</v>
      </c>
      <c r="K94" s="19"/>
      <c r="L94" s="19"/>
      <c r="M94" s="19"/>
      <c r="N94" s="19"/>
      <c r="P94" s="13">
        <v>966</v>
      </c>
      <c r="Q94" s="13" t="s">
        <v>297</v>
      </c>
      <c r="R94" s="13" t="s">
        <v>570</v>
      </c>
    </row>
    <row r="95" spans="1:18" ht="16" hidden="1" x14ac:dyDescent="0.2">
      <c r="A95" s="19">
        <v>1</v>
      </c>
      <c r="B95" s="19" t="s">
        <v>739</v>
      </c>
      <c r="C95" s="19">
        <v>94</v>
      </c>
      <c r="D95" s="19">
        <v>95</v>
      </c>
      <c r="E95" s="19" t="s">
        <v>635</v>
      </c>
      <c r="F95" s="19" t="s">
        <v>570</v>
      </c>
      <c r="G95" s="19" t="s">
        <v>705</v>
      </c>
      <c r="H95" s="19">
        <v>24.944379999999999</v>
      </c>
      <c r="I95" s="19">
        <v>-80.459590000000006</v>
      </c>
      <c r="J95" s="19">
        <v>48</v>
      </c>
      <c r="K95" s="19"/>
      <c r="L95" s="19"/>
      <c r="M95" s="19"/>
      <c r="N95" s="19"/>
      <c r="P95" s="13">
        <v>986</v>
      </c>
      <c r="Q95" s="13" t="s">
        <v>297</v>
      </c>
      <c r="R95" s="13" t="s">
        <v>570</v>
      </c>
    </row>
    <row r="96" spans="1:18" ht="16" hidden="1" x14ac:dyDescent="0.2">
      <c r="A96" s="19">
        <v>1</v>
      </c>
      <c r="B96" s="19" t="s">
        <v>740</v>
      </c>
      <c r="C96" s="19">
        <v>95</v>
      </c>
      <c r="D96" s="19">
        <v>96</v>
      </c>
      <c r="E96" s="19" t="s">
        <v>635</v>
      </c>
      <c r="F96" s="19" t="s">
        <v>595</v>
      </c>
      <c r="G96" s="19" t="s">
        <v>705</v>
      </c>
      <c r="H96" s="19">
        <v>24.944379999999999</v>
      </c>
      <c r="I96" s="19">
        <v>-80.459590000000006</v>
      </c>
      <c r="J96" s="19">
        <v>48</v>
      </c>
      <c r="K96" s="19"/>
      <c r="L96" s="19"/>
      <c r="M96" s="19"/>
      <c r="N96" s="19"/>
      <c r="P96" s="13">
        <v>932</v>
      </c>
      <c r="Q96" s="13" t="s">
        <v>297</v>
      </c>
      <c r="R96" s="13" t="s">
        <v>570</v>
      </c>
    </row>
    <row r="97" spans="1:18" ht="16" hidden="1" x14ac:dyDescent="0.2">
      <c r="A97" s="19">
        <v>1</v>
      </c>
      <c r="B97" s="19" t="s">
        <v>741</v>
      </c>
      <c r="C97" s="19">
        <v>96</v>
      </c>
      <c r="D97" s="19" t="s">
        <v>742</v>
      </c>
      <c r="E97" s="19" t="s">
        <v>635</v>
      </c>
      <c r="F97" s="19"/>
      <c r="G97" s="19"/>
      <c r="H97" s="19"/>
      <c r="I97" s="19"/>
      <c r="J97" s="19"/>
      <c r="K97" s="19"/>
      <c r="L97" s="19"/>
      <c r="M97" s="19"/>
      <c r="N97" s="19"/>
      <c r="P97" s="13">
        <v>933</v>
      </c>
      <c r="Q97" s="13" t="s">
        <v>297</v>
      </c>
      <c r="R97" s="13" t="s">
        <v>570</v>
      </c>
    </row>
    <row r="98" spans="1:18" ht="16" hidden="1" x14ac:dyDescent="0.2">
      <c r="A98" s="19">
        <v>2</v>
      </c>
      <c r="B98" s="19" t="s">
        <v>634</v>
      </c>
      <c r="C98" s="19">
        <v>1</v>
      </c>
      <c r="D98" s="19">
        <v>97</v>
      </c>
      <c r="E98" s="19" t="s">
        <v>635</v>
      </c>
      <c r="F98" s="19" t="s">
        <v>573</v>
      </c>
      <c r="G98" s="19" t="s">
        <v>705</v>
      </c>
      <c r="H98" s="19">
        <v>24.944379999999999</v>
      </c>
      <c r="I98" s="19">
        <v>-80.459590000000006</v>
      </c>
      <c r="J98" s="19">
        <v>47</v>
      </c>
      <c r="K98" s="19"/>
      <c r="L98" s="19"/>
      <c r="M98" s="19"/>
      <c r="N98" s="19"/>
      <c r="P98" s="13">
        <v>936</v>
      </c>
      <c r="Q98" s="13" t="s">
        <v>297</v>
      </c>
      <c r="R98" s="13" t="s">
        <v>570</v>
      </c>
    </row>
    <row r="99" spans="1:18" ht="16" hidden="1" x14ac:dyDescent="0.2">
      <c r="A99" s="19">
        <v>2</v>
      </c>
      <c r="B99" s="19" t="s">
        <v>638</v>
      </c>
      <c r="C99" s="19">
        <v>2</v>
      </c>
      <c r="D99" s="19">
        <v>98</v>
      </c>
      <c r="E99" s="19" t="s">
        <v>635</v>
      </c>
      <c r="F99" s="19" t="s">
        <v>636</v>
      </c>
      <c r="G99" s="19" t="s">
        <v>705</v>
      </c>
      <c r="H99" s="19">
        <v>24.944379999999999</v>
      </c>
      <c r="I99" s="19">
        <v>-80.459590000000006</v>
      </c>
      <c r="J99" s="19">
        <v>47</v>
      </c>
      <c r="K99" s="19"/>
      <c r="L99" s="19"/>
      <c r="M99" s="19"/>
      <c r="N99" s="19"/>
      <c r="P99" s="13">
        <v>953</v>
      </c>
      <c r="Q99" s="13" t="s">
        <v>297</v>
      </c>
      <c r="R99" s="13" t="s">
        <v>570</v>
      </c>
    </row>
    <row r="100" spans="1:18" ht="16" hidden="1" x14ac:dyDescent="0.2">
      <c r="A100" s="19">
        <v>2</v>
      </c>
      <c r="B100" s="19" t="s">
        <v>639</v>
      </c>
      <c r="C100" s="19">
        <v>3</v>
      </c>
      <c r="D100" s="19">
        <v>99</v>
      </c>
      <c r="E100" s="19" t="s">
        <v>635</v>
      </c>
      <c r="F100" s="19" t="s">
        <v>573</v>
      </c>
      <c r="G100" s="19" t="s">
        <v>705</v>
      </c>
      <c r="H100" s="19">
        <v>24.944379999999999</v>
      </c>
      <c r="I100" s="19">
        <v>-80.459590000000006</v>
      </c>
      <c r="J100" s="19">
        <v>48</v>
      </c>
      <c r="K100" s="19"/>
      <c r="L100" s="19"/>
      <c r="M100" s="19"/>
      <c r="N100" s="19"/>
      <c r="P100" s="13">
        <v>952</v>
      </c>
      <c r="Q100" s="13" t="s">
        <v>297</v>
      </c>
      <c r="R100" s="13" t="s">
        <v>570</v>
      </c>
    </row>
    <row r="101" spans="1:18" ht="16" hidden="1" x14ac:dyDescent="0.2">
      <c r="A101" s="19">
        <v>2</v>
      </c>
      <c r="B101" s="19" t="s">
        <v>640</v>
      </c>
      <c r="C101" s="19">
        <v>4</v>
      </c>
      <c r="D101" s="19">
        <v>100</v>
      </c>
      <c r="E101" s="19" t="s">
        <v>635</v>
      </c>
      <c r="F101" s="19" t="s">
        <v>577</v>
      </c>
      <c r="G101" s="19" t="s">
        <v>705</v>
      </c>
      <c r="H101" s="19">
        <v>24.944379999999999</v>
      </c>
      <c r="I101" s="19">
        <v>-80.459590000000006</v>
      </c>
      <c r="J101" s="19">
        <v>49</v>
      </c>
      <c r="K101" s="19"/>
      <c r="L101" s="19"/>
      <c r="M101" s="19"/>
      <c r="N101" s="19"/>
      <c r="P101" s="13">
        <v>951</v>
      </c>
      <c r="Q101" s="13" t="s">
        <v>297</v>
      </c>
      <c r="R101" s="13" t="s">
        <v>570</v>
      </c>
    </row>
    <row r="102" spans="1:18" ht="16" hidden="1" x14ac:dyDescent="0.2">
      <c r="A102" s="19">
        <v>2</v>
      </c>
      <c r="B102" s="19" t="s">
        <v>641</v>
      </c>
      <c r="C102" s="19">
        <v>5</v>
      </c>
      <c r="D102" s="19">
        <v>101</v>
      </c>
      <c r="E102" s="19" t="s">
        <v>635</v>
      </c>
      <c r="F102" s="19" t="s">
        <v>573</v>
      </c>
      <c r="G102" s="19" t="s">
        <v>705</v>
      </c>
      <c r="H102" s="19">
        <v>24.944379999999999</v>
      </c>
      <c r="I102" s="19">
        <v>-80.459590000000006</v>
      </c>
      <c r="J102" s="19">
        <v>48</v>
      </c>
      <c r="K102" s="19"/>
      <c r="L102" s="19"/>
      <c r="M102" s="19"/>
      <c r="N102" s="19"/>
      <c r="P102" s="13">
        <v>950</v>
      </c>
      <c r="Q102" s="13" t="s">
        <v>297</v>
      </c>
      <c r="R102" s="13" t="s">
        <v>570</v>
      </c>
    </row>
    <row r="103" spans="1:18" ht="16" hidden="1" x14ac:dyDescent="0.2">
      <c r="A103" s="19">
        <v>2</v>
      </c>
      <c r="B103" s="19" t="s">
        <v>642</v>
      </c>
      <c r="C103" s="19">
        <v>6</v>
      </c>
      <c r="D103" s="19">
        <v>102</v>
      </c>
      <c r="E103" s="19" t="s">
        <v>635</v>
      </c>
      <c r="F103" s="19" t="s">
        <v>598</v>
      </c>
      <c r="G103" s="19" t="s">
        <v>705</v>
      </c>
      <c r="H103" s="19">
        <v>24.944379999999999</v>
      </c>
      <c r="I103" s="19">
        <v>-80.459590000000006</v>
      </c>
      <c r="J103" s="19">
        <v>48</v>
      </c>
      <c r="K103" s="19"/>
      <c r="L103" s="19"/>
      <c r="M103" s="19"/>
      <c r="N103" s="19"/>
      <c r="P103" s="13">
        <v>949</v>
      </c>
      <c r="Q103" s="13" t="s">
        <v>297</v>
      </c>
      <c r="R103" s="13" t="s">
        <v>570</v>
      </c>
    </row>
    <row r="104" spans="1:18" ht="16" hidden="1" x14ac:dyDescent="0.2">
      <c r="A104" s="19">
        <v>2</v>
      </c>
      <c r="B104" s="19" t="s">
        <v>643</v>
      </c>
      <c r="C104" s="19">
        <v>7</v>
      </c>
      <c r="D104" s="19">
        <v>103</v>
      </c>
      <c r="E104" s="19" t="s">
        <v>635</v>
      </c>
      <c r="F104" s="19" t="s">
        <v>595</v>
      </c>
      <c r="G104" s="19" t="s">
        <v>705</v>
      </c>
      <c r="H104" s="19">
        <v>24.944379999999999</v>
      </c>
      <c r="I104" s="19">
        <v>-80.459590000000006</v>
      </c>
      <c r="J104" s="19">
        <v>49</v>
      </c>
      <c r="K104" s="19"/>
      <c r="L104" s="19"/>
      <c r="M104" s="19"/>
      <c r="N104" s="19"/>
      <c r="P104" s="13">
        <v>947</v>
      </c>
      <c r="Q104" s="13" t="s">
        <v>297</v>
      </c>
      <c r="R104" s="13" t="s">
        <v>570</v>
      </c>
    </row>
    <row r="105" spans="1:18" ht="16" hidden="1" x14ac:dyDescent="0.2">
      <c r="A105" s="19">
        <v>2</v>
      </c>
      <c r="B105" s="19" t="s">
        <v>644</v>
      </c>
      <c r="C105" s="19">
        <v>8</v>
      </c>
      <c r="D105" s="19">
        <v>104</v>
      </c>
      <c r="E105" s="19" t="s">
        <v>635</v>
      </c>
      <c r="F105" s="19" t="s">
        <v>577</v>
      </c>
      <c r="G105" s="19" t="s">
        <v>705</v>
      </c>
      <c r="H105" s="19">
        <v>24.944379999999999</v>
      </c>
      <c r="I105" s="19">
        <v>-80.459590000000006</v>
      </c>
      <c r="J105" s="19">
        <v>50</v>
      </c>
      <c r="K105" s="19"/>
      <c r="L105" s="19"/>
      <c r="M105" s="19"/>
      <c r="N105" s="19"/>
      <c r="P105" s="13">
        <v>939</v>
      </c>
      <c r="Q105" s="13" t="s">
        <v>297</v>
      </c>
      <c r="R105" s="13" t="s">
        <v>570</v>
      </c>
    </row>
    <row r="106" spans="1:18" ht="16" hidden="1" x14ac:dyDescent="0.2">
      <c r="A106" s="19">
        <v>2</v>
      </c>
      <c r="B106" s="19" t="s">
        <v>645</v>
      </c>
      <c r="C106" s="19">
        <v>9</v>
      </c>
      <c r="D106" s="19">
        <v>105</v>
      </c>
      <c r="E106" s="19" t="s">
        <v>635</v>
      </c>
      <c r="F106" s="19" t="s">
        <v>573</v>
      </c>
      <c r="G106" s="19" t="s">
        <v>705</v>
      </c>
      <c r="H106" s="19">
        <v>24.944379999999999</v>
      </c>
      <c r="I106" s="19">
        <v>-80.459590000000006</v>
      </c>
      <c r="J106" s="19">
        <v>51</v>
      </c>
      <c r="K106" s="19"/>
      <c r="L106" s="19"/>
      <c r="M106" s="19"/>
      <c r="N106" s="19"/>
      <c r="P106" s="13">
        <v>940</v>
      </c>
      <c r="Q106" s="13" t="s">
        <v>297</v>
      </c>
      <c r="R106" s="13" t="s">
        <v>570</v>
      </c>
    </row>
    <row r="107" spans="1:18" ht="16" hidden="1" x14ac:dyDescent="0.2">
      <c r="A107" s="19">
        <v>2</v>
      </c>
      <c r="B107" s="19" t="s">
        <v>646</v>
      </c>
      <c r="C107" s="19">
        <v>10</v>
      </c>
      <c r="D107" s="19">
        <v>106</v>
      </c>
      <c r="E107" s="19" t="s">
        <v>635</v>
      </c>
      <c r="F107" s="19" t="s">
        <v>595</v>
      </c>
      <c r="G107" s="19" t="s">
        <v>705</v>
      </c>
      <c r="H107" s="19">
        <v>24.944379999999999</v>
      </c>
      <c r="I107" s="19">
        <v>-80.459590000000006</v>
      </c>
      <c r="J107" s="19">
        <v>48</v>
      </c>
      <c r="K107" s="19"/>
      <c r="L107" s="19"/>
      <c r="M107" s="19"/>
      <c r="N107" s="19"/>
      <c r="P107" s="13">
        <v>945</v>
      </c>
      <c r="Q107" s="13" t="s">
        <v>297</v>
      </c>
      <c r="R107" s="13" t="s">
        <v>570</v>
      </c>
    </row>
    <row r="108" spans="1:18" ht="16" hidden="1" x14ac:dyDescent="0.2">
      <c r="A108" s="19">
        <v>2</v>
      </c>
      <c r="B108" s="19" t="s">
        <v>647</v>
      </c>
      <c r="C108" s="19">
        <v>11</v>
      </c>
      <c r="D108" s="19">
        <v>107</v>
      </c>
      <c r="E108" s="19" t="s">
        <v>635</v>
      </c>
      <c r="F108" s="19" t="s">
        <v>685</v>
      </c>
      <c r="G108" s="19" t="s">
        <v>705</v>
      </c>
      <c r="H108" s="19">
        <v>24.944379999999999</v>
      </c>
      <c r="I108" s="19">
        <v>-80.459590000000006</v>
      </c>
      <c r="J108" s="19">
        <v>47</v>
      </c>
      <c r="K108" s="19"/>
      <c r="L108" s="19"/>
      <c r="M108" s="19"/>
      <c r="N108" s="19"/>
      <c r="P108" s="13">
        <v>944</v>
      </c>
      <c r="Q108" s="13" t="s">
        <v>297</v>
      </c>
      <c r="R108" s="13" t="s">
        <v>570</v>
      </c>
    </row>
    <row r="109" spans="1:18" ht="16" hidden="1" x14ac:dyDescent="0.2">
      <c r="A109" s="19">
        <v>2</v>
      </c>
      <c r="B109" s="19" t="s">
        <v>648</v>
      </c>
      <c r="C109" s="19">
        <v>12</v>
      </c>
      <c r="D109" s="19">
        <v>108</v>
      </c>
      <c r="E109" s="19" t="s">
        <v>635</v>
      </c>
      <c r="F109" s="19" t="s">
        <v>571</v>
      </c>
      <c r="G109" s="19" t="s">
        <v>705</v>
      </c>
      <c r="H109" s="19">
        <v>24.944379999999999</v>
      </c>
      <c r="I109" s="19">
        <v>-80.459590000000006</v>
      </c>
      <c r="J109" s="19">
        <v>47</v>
      </c>
      <c r="K109" s="19"/>
      <c r="L109" s="19"/>
      <c r="M109" s="19"/>
      <c r="N109" s="19"/>
      <c r="P109" s="13">
        <v>941</v>
      </c>
      <c r="Q109" s="13" t="s">
        <v>297</v>
      </c>
      <c r="R109" s="13" t="s">
        <v>570</v>
      </c>
    </row>
    <row r="110" spans="1:18" ht="16" hidden="1" x14ac:dyDescent="0.2">
      <c r="A110" s="19">
        <v>2</v>
      </c>
      <c r="B110" s="19" t="s">
        <v>649</v>
      </c>
      <c r="C110" s="19">
        <v>13</v>
      </c>
      <c r="D110" s="19">
        <v>109</v>
      </c>
      <c r="E110" s="19" t="s">
        <v>635</v>
      </c>
      <c r="F110" s="19" t="s">
        <v>577</v>
      </c>
      <c r="G110" s="19" t="s">
        <v>705</v>
      </c>
      <c r="H110" s="19">
        <v>24.944379999999999</v>
      </c>
      <c r="I110" s="19">
        <v>-80.459590000000006</v>
      </c>
      <c r="J110" s="19">
        <v>46</v>
      </c>
      <c r="K110" s="19"/>
      <c r="L110" s="19"/>
      <c r="M110" s="19"/>
      <c r="N110" s="19"/>
      <c r="P110" s="13">
        <v>942</v>
      </c>
      <c r="Q110" s="13" t="s">
        <v>297</v>
      </c>
      <c r="R110" s="13" t="s">
        <v>570</v>
      </c>
    </row>
    <row r="111" spans="1:18" ht="16" hidden="1" x14ac:dyDescent="0.2">
      <c r="A111" s="19">
        <v>2</v>
      </c>
      <c r="B111" s="19" t="s">
        <v>650</v>
      </c>
      <c r="C111" s="19">
        <v>14</v>
      </c>
      <c r="D111" s="19">
        <v>110</v>
      </c>
      <c r="E111" s="19" t="s">
        <v>635</v>
      </c>
      <c r="F111" s="19" t="s">
        <v>595</v>
      </c>
      <c r="G111" s="19" t="s">
        <v>705</v>
      </c>
      <c r="H111" s="19">
        <v>24.944379999999999</v>
      </c>
      <c r="I111" s="19">
        <v>-80.459590000000006</v>
      </c>
      <c r="J111" s="19">
        <v>45</v>
      </c>
      <c r="K111" s="19"/>
      <c r="L111" s="19"/>
      <c r="M111" s="19"/>
      <c r="N111" s="19"/>
      <c r="P111" s="13">
        <v>943</v>
      </c>
      <c r="Q111" s="13" t="s">
        <v>297</v>
      </c>
      <c r="R111" s="13" t="s">
        <v>570</v>
      </c>
    </row>
    <row r="112" spans="1:18" ht="16" hidden="1" x14ac:dyDescent="0.2">
      <c r="A112" s="19">
        <v>2</v>
      </c>
      <c r="B112" s="19" t="s">
        <v>652</v>
      </c>
      <c r="C112" s="19">
        <v>15</v>
      </c>
      <c r="D112" s="19">
        <v>111</v>
      </c>
      <c r="E112" s="19" t="s">
        <v>635</v>
      </c>
      <c r="F112" s="19" t="s">
        <v>577</v>
      </c>
      <c r="G112" s="19" t="s">
        <v>705</v>
      </c>
      <c r="H112" s="19">
        <v>24.944379999999999</v>
      </c>
      <c r="I112" s="19">
        <v>-80.459590000000006</v>
      </c>
      <c r="J112" s="19">
        <v>47</v>
      </c>
      <c r="K112" s="19"/>
      <c r="L112" s="19"/>
      <c r="M112" s="19"/>
      <c r="N112" s="19"/>
      <c r="P112" s="13">
        <v>961</v>
      </c>
      <c r="Q112" s="13" t="s">
        <v>297</v>
      </c>
      <c r="R112" s="13" t="s">
        <v>570</v>
      </c>
    </row>
    <row r="113" spans="1:18" ht="16" hidden="1" x14ac:dyDescent="0.2">
      <c r="A113" s="19">
        <v>2</v>
      </c>
      <c r="B113" s="19" t="s">
        <v>654</v>
      </c>
      <c r="C113" s="19">
        <v>16</v>
      </c>
      <c r="D113" s="19">
        <v>112</v>
      </c>
      <c r="E113" s="19" t="s">
        <v>635</v>
      </c>
      <c r="F113" s="19" t="s">
        <v>595</v>
      </c>
      <c r="G113" s="19" t="s">
        <v>705</v>
      </c>
      <c r="H113" s="19">
        <v>24.944379999999999</v>
      </c>
      <c r="I113" s="19">
        <v>-80.459590000000006</v>
      </c>
      <c r="J113" s="19">
        <v>47</v>
      </c>
      <c r="K113" s="19"/>
      <c r="L113" s="19"/>
      <c r="M113" s="19"/>
      <c r="N113" s="19"/>
      <c r="P113" s="13">
        <v>965</v>
      </c>
      <c r="Q113" s="13" t="s">
        <v>297</v>
      </c>
      <c r="R113" s="13" t="s">
        <v>570</v>
      </c>
    </row>
    <row r="114" spans="1:18" ht="16" hidden="1" x14ac:dyDescent="0.2">
      <c r="A114" s="19">
        <v>2</v>
      </c>
      <c r="B114" s="19" t="s">
        <v>655</v>
      </c>
      <c r="C114" s="19">
        <v>17</v>
      </c>
      <c r="D114" s="19">
        <v>113</v>
      </c>
      <c r="E114" s="19" t="s">
        <v>635</v>
      </c>
      <c r="F114" s="19" t="s">
        <v>573</v>
      </c>
      <c r="G114" s="19" t="s">
        <v>705</v>
      </c>
      <c r="H114" s="19">
        <v>24.944379999999999</v>
      </c>
      <c r="I114" s="19">
        <v>-80.459590000000006</v>
      </c>
      <c r="J114" s="19">
        <v>47</v>
      </c>
      <c r="K114" s="19"/>
      <c r="L114" s="19"/>
      <c r="M114" s="19"/>
      <c r="N114" s="19"/>
      <c r="P114" s="13">
        <v>962</v>
      </c>
      <c r="Q114" s="13" t="s">
        <v>297</v>
      </c>
      <c r="R114" s="13" t="s">
        <v>570</v>
      </c>
    </row>
    <row r="115" spans="1:18" ht="16" hidden="1" x14ac:dyDescent="0.2">
      <c r="A115" s="19">
        <v>2</v>
      </c>
      <c r="B115" s="19" t="s">
        <v>656</v>
      </c>
      <c r="C115" s="19">
        <v>18</v>
      </c>
      <c r="D115" s="19">
        <v>114</v>
      </c>
      <c r="E115" s="19" t="s">
        <v>635</v>
      </c>
      <c r="F115" s="19" t="s">
        <v>595</v>
      </c>
      <c r="G115" s="19" t="s">
        <v>705</v>
      </c>
      <c r="H115" s="19">
        <v>24.944379999999999</v>
      </c>
      <c r="I115" s="19">
        <v>-80.459590000000006</v>
      </c>
      <c r="J115" s="19">
        <v>48</v>
      </c>
      <c r="K115" s="19"/>
      <c r="L115" s="19"/>
      <c r="M115" s="19"/>
      <c r="N115" s="19"/>
      <c r="P115" s="13">
        <v>964</v>
      </c>
      <c r="Q115" s="13" t="s">
        <v>297</v>
      </c>
      <c r="R115" s="13" t="s">
        <v>570</v>
      </c>
    </row>
    <row r="116" spans="1:18" ht="16" hidden="1" x14ac:dyDescent="0.2">
      <c r="A116" s="19">
        <v>2</v>
      </c>
      <c r="B116" s="19" t="s">
        <v>657</v>
      </c>
      <c r="C116" s="19">
        <v>19</v>
      </c>
      <c r="D116" s="19">
        <v>115</v>
      </c>
      <c r="E116" s="19" t="s">
        <v>635</v>
      </c>
      <c r="F116" s="19" t="s">
        <v>595</v>
      </c>
      <c r="G116" s="19" t="s">
        <v>705</v>
      </c>
      <c r="H116" s="19">
        <v>24.944379999999999</v>
      </c>
      <c r="I116" s="19">
        <v>-80.459590000000006</v>
      </c>
      <c r="J116" s="19">
        <v>48</v>
      </c>
      <c r="K116" s="19"/>
      <c r="L116" s="19"/>
      <c r="M116" s="19"/>
      <c r="N116" s="19"/>
      <c r="P116" s="13">
        <v>989</v>
      </c>
      <c r="Q116" s="13" t="s">
        <v>297</v>
      </c>
      <c r="R116" s="13" t="s">
        <v>570</v>
      </c>
    </row>
    <row r="117" spans="1:18" ht="16" hidden="1" x14ac:dyDescent="0.2">
      <c r="A117" s="19">
        <v>2</v>
      </c>
      <c r="B117" s="19" t="s">
        <v>658</v>
      </c>
      <c r="C117" s="19">
        <v>20</v>
      </c>
      <c r="D117" s="19">
        <v>116</v>
      </c>
      <c r="E117" s="19" t="s">
        <v>635</v>
      </c>
      <c r="F117" s="19" t="s">
        <v>577</v>
      </c>
      <c r="G117" s="19" t="s">
        <v>705</v>
      </c>
      <c r="H117" s="19">
        <v>24.944379999999999</v>
      </c>
      <c r="I117" s="19">
        <v>-80.459590000000006</v>
      </c>
      <c r="J117" s="19">
        <v>49</v>
      </c>
      <c r="K117" s="19"/>
      <c r="L117" s="19"/>
      <c r="M117" s="19"/>
      <c r="N117" s="19"/>
      <c r="P117" s="13">
        <v>985</v>
      </c>
      <c r="Q117" s="13" t="s">
        <v>297</v>
      </c>
      <c r="R117" s="13" t="s">
        <v>570</v>
      </c>
    </row>
    <row r="118" spans="1:18" ht="16" hidden="1" x14ac:dyDescent="0.2">
      <c r="A118" s="19">
        <v>2</v>
      </c>
      <c r="B118" s="19" t="s">
        <v>659</v>
      </c>
      <c r="C118" s="19">
        <v>21</v>
      </c>
      <c r="D118" s="19">
        <v>117</v>
      </c>
      <c r="E118" s="19" t="s">
        <v>635</v>
      </c>
      <c r="F118" s="19" t="s">
        <v>685</v>
      </c>
      <c r="G118" s="19" t="s">
        <v>705</v>
      </c>
      <c r="H118" s="19">
        <v>24.944379999999999</v>
      </c>
      <c r="I118" s="19">
        <v>-80.459590000000006</v>
      </c>
      <c r="J118" s="19">
        <v>50</v>
      </c>
      <c r="K118" s="19"/>
      <c r="L118" s="19"/>
      <c r="M118" s="19"/>
      <c r="N118" s="19"/>
      <c r="P118" s="13">
        <v>937</v>
      </c>
      <c r="Q118" s="13" t="s">
        <v>297</v>
      </c>
      <c r="R118" s="13" t="s">
        <v>600</v>
      </c>
    </row>
    <row r="119" spans="1:18" ht="16" hidden="1" x14ac:dyDescent="0.2">
      <c r="A119" s="19">
        <v>2</v>
      </c>
      <c r="B119" s="19" t="s">
        <v>660</v>
      </c>
      <c r="C119" s="19">
        <v>22</v>
      </c>
      <c r="D119" s="19">
        <v>119</v>
      </c>
      <c r="E119" s="19" t="s">
        <v>635</v>
      </c>
      <c r="F119" s="19" t="s">
        <v>595</v>
      </c>
      <c r="G119" s="19" t="s">
        <v>697</v>
      </c>
      <c r="H119" s="19">
        <v>25.118950000000002</v>
      </c>
      <c r="I119" s="19">
        <v>-80.300411999999994</v>
      </c>
      <c r="J119" s="19">
        <v>16</v>
      </c>
      <c r="K119" s="19"/>
      <c r="L119" s="19"/>
      <c r="M119" s="19"/>
      <c r="N119" s="19"/>
      <c r="P119" s="13">
        <v>993</v>
      </c>
      <c r="Q119" s="13" t="s">
        <v>297</v>
      </c>
      <c r="R119" s="13" t="s">
        <v>573</v>
      </c>
    </row>
    <row r="120" spans="1:18" ht="16" hidden="1" x14ac:dyDescent="0.2">
      <c r="A120" s="19">
        <v>2</v>
      </c>
      <c r="B120" s="19" t="s">
        <v>661</v>
      </c>
      <c r="C120" s="19">
        <v>23</v>
      </c>
      <c r="D120" s="19">
        <v>120</v>
      </c>
      <c r="E120" s="19" t="s">
        <v>635</v>
      </c>
      <c r="F120" s="19" t="s">
        <v>573</v>
      </c>
      <c r="G120" s="19" t="s">
        <v>697</v>
      </c>
      <c r="H120" s="19">
        <v>25.118950000000002</v>
      </c>
      <c r="I120" s="19">
        <v>-80.300411999999994</v>
      </c>
      <c r="J120" s="19">
        <v>18</v>
      </c>
      <c r="K120" s="19"/>
      <c r="L120" s="19"/>
      <c r="M120" s="19"/>
      <c r="N120" s="19"/>
      <c r="P120" s="13">
        <v>927</v>
      </c>
      <c r="Q120" s="13" t="s">
        <v>297</v>
      </c>
      <c r="R120" s="13" t="s">
        <v>573</v>
      </c>
    </row>
    <row r="121" spans="1:18" ht="16" hidden="1" x14ac:dyDescent="0.2">
      <c r="A121" s="19">
        <v>2</v>
      </c>
      <c r="B121" s="19" t="s">
        <v>662</v>
      </c>
      <c r="C121" s="19">
        <v>24</v>
      </c>
      <c r="D121" s="19">
        <v>121</v>
      </c>
      <c r="E121" s="19" t="s">
        <v>635</v>
      </c>
      <c r="F121" s="19" t="s">
        <v>636</v>
      </c>
      <c r="G121" s="19" t="s">
        <v>651</v>
      </c>
      <c r="H121" s="19">
        <v>25.006360000000001</v>
      </c>
      <c r="I121" s="19">
        <v>-80.447090000000003</v>
      </c>
      <c r="J121" s="19">
        <v>11</v>
      </c>
      <c r="K121" s="19"/>
      <c r="L121" s="19"/>
      <c r="M121" s="19"/>
      <c r="N121" s="19"/>
      <c r="P121" s="13">
        <v>1008</v>
      </c>
      <c r="Q121" s="13" t="s">
        <v>297</v>
      </c>
      <c r="R121" s="13" t="s">
        <v>573</v>
      </c>
    </row>
    <row r="122" spans="1:18" ht="16" hidden="1" x14ac:dyDescent="0.2">
      <c r="A122" s="19">
        <v>2</v>
      </c>
      <c r="B122" s="19" t="s">
        <v>664</v>
      </c>
      <c r="C122" s="19">
        <v>25</v>
      </c>
      <c r="D122" s="19">
        <v>122</v>
      </c>
      <c r="E122" s="19" t="s">
        <v>635</v>
      </c>
      <c r="F122" s="19" t="s">
        <v>636</v>
      </c>
      <c r="G122" s="19" t="s">
        <v>651</v>
      </c>
      <c r="H122" s="19">
        <v>25.006360000000001</v>
      </c>
      <c r="I122" s="19">
        <v>-80.447090000000003</v>
      </c>
      <c r="J122" s="19">
        <v>11</v>
      </c>
      <c r="K122" s="19"/>
      <c r="L122" s="19"/>
      <c r="M122" s="19"/>
      <c r="N122" s="19"/>
      <c r="P122" s="13">
        <v>923</v>
      </c>
      <c r="Q122" s="13" t="s">
        <v>297</v>
      </c>
      <c r="R122" s="13" t="s">
        <v>573</v>
      </c>
    </row>
    <row r="123" spans="1:18" ht="16" hidden="1" x14ac:dyDescent="0.2">
      <c r="A123" s="19">
        <v>2</v>
      </c>
      <c r="B123" s="19" t="s">
        <v>665</v>
      </c>
      <c r="C123" s="19">
        <v>26</v>
      </c>
      <c r="D123" s="19">
        <v>123</v>
      </c>
      <c r="E123" s="19" t="s">
        <v>635</v>
      </c>
      <c r="F123" s="19" t="s">
        <v>570</v>
      </c>
      <c r="G123" s="19" t="s">
        <v>651</v>
      </c>
      <c r="H123" s="19">
        <v>25.006360000000001</v>
      </c>
      <c r="I123" s="19">
        <v>-80.447090000000003</v>
      </c>
      <c r="J123" s="19">
        <v>10</v>
      </c>
      <c r="K123" s="19"/>
      <c r="L123" s="19"/>
      <c r="M123" s="19"/>
      <c r="N123" s="19"/>
      <c r="P123" s="13">
        <v>1015</v>
      </c>
      <c r="Q123" s="13" t="s">
        <v>297</v>
      </c>
      <c r="R123" s="16" t="s">
        <v>574</v>
      </c>
    </row>
    <row r="124" spans="1:18" ht="16" hidden="1" x14ac:dyDescent="0.2">
      <c r="A124" s="19">
        <v>2</v>
      </c>
      <c r="B124" s="19" t="s">
        <v>666</v>
      </c>
      <c r="C124" s="19">
        <v>27</v>
      </c>
      <c r="D124" s="19">
        <v>124</v>
      </c>
      <c r="E124" s="19" t="s">
        <v>635</v>
      </c>
      <c r="F124" s="19" t="s">
        <v>636</v>
      </c>
      <c r="G124" s="19" t="s">
        <v>651</v>
      </c>
      <c r="H124" s="19">
        <v>25.006360000000001</v>
      </c>
      <c r="I124" s="19">
        <v>-80.447090000000003</v>
      </c>
      <c r="J124" s="19">
        <v>11</v>
      </c>
      <c r="K124" s="19"/>
      <c r="L124" s="19"/>
      <c r="M124" s="19"/>
      <c r="N124" s="19"/>
      <c r="P124" s="13">
        <v>991</v>
      </c>
      <c r="Q124" s="13" t="s">
        <v>297</v>
      </c>
      <c r="R124" s="16" t="s">
        <v>574</v>
      </c>
    </row>
    <row r="125" spans="1:18" ht="16" hidden="1" x14ac:dyDescent="0.2">
      <c r="A125" s="19">
        <v>2</v>
      </c>
      <c r="B125" s="19" t="s">
        <v>667</v>
      </c>
      <c r="C125" s="19">
        <v>28</v>
      </c>
      <c r="D125" s="19">
        <v>125</v>
      </c>
      <c r="E125" s="19" t="s">
        <v>635</v>
      </c>
      <c r="F125" s="19" t="s">
        <v>577</v>
      </c>
      <c r="G125" s="19" t="s">
        <v>651</v>
      </c>
      <c r="H125" s="19">
        <v>25.006360000000001</v>
      </c>
      <c r="I125" s="19">
        <v>-80.447090000000003</v>
      </c>
      <c r="J125" s="19">
        <v>11</v>
      </c>
      <c r="K125" s="19"/>
      <c r="L125" s="19"/>
      <c r="M125" s="19"/>
      <c r="N125" s="19"/>
      <c r="P125" s="13">
        <v>992</v>
      </c>
      <c r="Q125" s="13" t="s">
        <v>297</v>
      </c>
      <c r="R125" s="16" t="s">
        <v>574</v>
      </c>
    </row>
    <row r="126" spans="1:18" ht="16" hidden="1" x14ac:dyDescent="0.2">
      <c r="A126" s="19">
        <v>2</v>
      </c>
      <c r="B126" s="19" t="s">
        <v>668</v>
      </c>
      <c r="C126" s="19">
        <v>29</v>
      </c>
      <c r="D126" s="19">
        <v>126</v>
      </c>
      <c r="E126" s="19" t="s">
        <v>635</v>
      </c>
      <c r="F126" s="19" t="s">
        <v>636</v>
      </c>
      <c r="G126" s="19" t="s">
        <v>651</v>
      </c>
      <c r="H126" s="19">
        <v>25.006360000000001</v>
      </c>
      <c r="I126" s="19">
        <v>-80.447090000000003</v>
      </c>
      <c r="J126" s="19">
        <v>11</v>
      </c>
      <c r="K126" s="19"/>
      <c r="L126" s="19"/>
      <c r="M126" s="19"/>
      <c r="N126" s="19"/>
      <c r="P126" s="13">
        <v>1007</v>
      </c>
      <c r="Q126" s="13" t="s">
        <v>297</v>
      </c>
      <c r="R126" s="16" t="s">
        <v>574</v>
      </c>
    </row>
    <row r="127" spans="1:18" ht="16" hidden="1" x14ac:dyDescent="0.2">
      <c r="A127" s="19">
        <v>2</v>
      </c>
      <c r="B127" s="19" t="s">
        <v>669</v>
      </c>
      <c r="C127" s="19">
        <v>30</v>
      </c>
      <c r="D127" s="19">
        <v>127</v>
      </c>
      <c r="E127" s="19" t="s">
        <v>635</v>
      </c>
      <c r="F127" s="19" t="s">
        <v>587</v>
      </c>
      <c r="G127" s="19" t="s">
        <v>651</v>
      </c>
      <c r="H127" s="19">
        <v>25.006360000000001</v>
      </c>
      <c r="I127" s="19">
        <v>-80.447090000000003</v>
      </c>
      <c r="J127" s="19">
        <v>12</v>
      </c>
      <c r="K127" s="19"/>
      <c r="L127" s="19"/>
      <c r="M127" s="19"/>
      <c r="N127" s="19"/>
      <c r="P127" s="13">
        <v>1009</v>
      </c>
      <c r="Q127" s="13" t="s">
        <v>297</v>
      </c>
      <c r="R127" s="16" t="s">
        <v>574</v>
      </c>
    </row>
    <row r="128" spans="1:18" ht="16" hidden="1" x14ac:dyDescent="0.2">
      <c r="A128" s="19">
        <v>2</v>
      </c>
      <c r="B128" s="19" t="s">
        <v>670</v>
      </c>
      <c r="C128" s="19">
        <v>31</v>
      </c>
      <c r="D128" s="19">
        <v>128</v>
      </c>
      <c r="E128" s="19" t="s">
        <v>635</v>
      </c>
      <c r="F128" s="19" t="s">
        <v>570</v>
      </c>
      <c r="G128" s="19" t="s">
        <v>651</v>
      </c>
      <c r="H128" s="19">
        <v>25.006360000000001</v>
      </c>
      <c r="I128" s="19">
        <v>-80.447090000000003</v>
      </c>
      <c r="J128" s="19">
        <v>13</v>
      </c>
      <c r="K128" s="19"/>
      <c r="L128" s="19"/>
      <c r="M128" s="19"/>
      <c r="N128" s="19"/>
      <c r="P128" s="13">
        <v>1010</v>
      </c>
      <c r="Q128" s="13" t="s">
        <v>297</v>
      </c>
      <c r="R128" s="16" t="s">
        <v>574</v>
      </c>
    </row>
    <row r="129" spans="1:18" ht="16" hidden="1" x14ac:dyDescent="0.2">
      <c r="A129" s="19">
        <v>2</v>
      </c>
      <c r="B129" s="19" t="s">
        <v>671</v>
      </c>
      <c r="C129" s="19">
        <v>32</v>
      </c>
      <c r="D129" s="19">
        <v>129</v>
      </c>
      <c r="E129" s="19" t="s">
        <v>635</v>
      </c>
      <c r="F129" s="19" t="s">
        <v>595</v>
      </c>
      <c r="G129" s="19" t="s">
        <v>651</v>
      </c>
      <c r="H129" s="19">
        <v>25.006360000000001</v>
      </c>
      <c r="I129" s="19">
        <v>-80.447090000000003</v>
      </c>
      <c r="J129" s="19">
        <v>12</v>
      </c>
      <c r="K129" s="19"/>
      <c r="L129" s="19"/>
      <c r="M129" s="19"/>
      <c r="N129" s="19"/>
      <c r="P129" s="13">
        <v>1011</v>
      </c>
      <c r="Q129" s="13" t="s">
        <v>297</v>
      </c>
      <c r="R129" s="16" t="s">
        <v>574</v>
      </c>
    </row>
    <row r="130" spans="1:18" ht="16" hidden="1" x14ac:dyDescent="0.2">
      <c r="A130" s="19">
        <v>2</v>
      </c>
      <c r="B130" s="19" t="s">
        <v>672</v>
      </c>
      <c r="C130" s="19">
        <v>33</v>
      </c>
      <c r="D130" s="19">
        <v>130</v>
      </c>
      <c r="E130" s="19" t="s">
        <v>635</v>
      </c>
      <c r="F130" s="19" t="s">
        <v>573</v>
      </c>
      <c r="G130" s="19" t="s">
        <v>651</v>
      </c>
      <c r="H130" s="19">
        <v>25.006360000000001</v>
      </c>
      <c r="I130" s="19">
        <v>-80.447090000000003</v>
      </c>
      <c r="J130" s="19">
        <v>12</v>
      </c>
      <c r="K130" s="19"/>
      <c r="L130" s="19"/>
      <c r="M130" s="19"/>
      <c r="N130" s="19"/>
      <c r="P130" s="13">
        <v>1012</v>
      </c>
      <c r="Q130" s="13" t="s">
        <v>297</v>
      </c>
      <c r="R130" s="16" t="s">
        <v>574</v>
      </c>
    </row>
    <row r="131" spans="1:18" ht="16" hidden="1" x14ac:dyDescent="0.2">
      <c r="A131" s="19">
        <v>2</v>
      </c>
      <c r="B131" s="19" t="s">
        <v>673</v>
      </c>
      <c r="C131" s="19">
        <v>34</v>
      </c>
      <c r="D131" s="19">
        <v>131</v>
      </c>
      <c r="E131" s="19" t="s">
        <v>635</v>
      </c>
      <c r="F131" s="19" t="s">
        <v>587</v>
      </c>
      <c r="G131" s="19" t="s">
        <v>651</v>
      </c>
      <c r="H131" s="19">
        <v>25.006360000000001</v>
      </c>
      <c r="I131" s="19">
        <v>-80.447090000000003</v>
      </c>
      <c r="J131" s="19">
        <v>13</v>
      </c>
      <c r="K131" s="19"/>
      <c r="L131" s="19"/>
      <c r="M131" s="19"/>
      <c r="N131" s="19"/>
      <c r="P131" s="13">
        <v>1013</v>
      </c>
      <c r="Q131" s="13" t="s">
        <v>297</v>
      </c>
      <c r="R131" s="16" t="s">
        <v>574</v>
      </c>
    </row>
    <row r="132" spans="1:18" ht="16" hidden="1" x14ac:dyDescent="0.2">
      <c r="A132" s="19">
        <v>2</v>
      </c>
      <c r="B132" s="19" t="s">
        <v>674</v>
      </c>
      <c r="C132" s="19">
        <v>35</v>
      </c>
      <c r="D132" s="19">
        <v>132</v>
      </c>
      <c r="E132" s="19" t="s">
        <v>635</v>
      </c>
      <c r="F132" s="19" t="s">
        <v>573</v>
      </c>
      <c r="G132" s="19" t="s">
        <v>651</v>
      </c>
      <c r="H132" s="19">
        <v>25.006360000000001</v>
      </c>
      <c r="I132" s="19">
        <v>-80.447090000000003</v>
      </c>
      <c r="J132" s="19">
        <v>11</v>
      </c>
      <c r="K132" s="19"/>
      <c r="L132" s="19"/>
      <c r="M132" s="19"/>
      <c r="N132" s="19"/>
      <c r="P132" s="13">
        <v>1014</v>
      </c>
      <c r="Q132" s="13" t="s">
        <v>297</v>
      </c>
      <c r="R132" s="16" t="s">
        <v>574</v>
      </c>
    </row>
    <row r="133" spans="1:18" ht="16" hidden="1" x14ac:dyDescent="0.2">
      <c r="A133" s="19">
        <v>2</v>
      </c>
      <c r="B133" s="19" t="s">
        <v>675</v>
      </c>
      <c r="C133" s="19">
        <v>36</v>
      </c>
      <c r="D133" s="19">
        <v>134</v>
      </c>
      <c r="E133" s="19" t="s">
        <v>635</v>
      </c>
      <c r="F133" s="19" t="s">
        <v>595</v>
      </c>
      <c r="G133" s="19" t="s">
        <v>651</v>
      </c>
      <c r="H133" s="19">
        <v>25.006360000000001</v>
      </c>
      <c r="I133" s="19">
        <v>-80.447090000000003</v>
      </c>
      <c r="J133" s="19">
        <v>10</v>
      </c>
      <c r="K133" s="19"/>
      <c r="L133" s="19"/>
      <c r="M133" s="19"/>
      <c r="N133" s="19"/>
      <c r="P133" s="13">
        <v>1016</v>
      </c>
      <c r="Q133" s="13" t="s">
        <v>297</v>
      </c>
      <c r="R133" s="16" t="s">
        <v>574</v>
      </c>
    </row>
    <row r="134" spans="1:18" ht="16" hidden="1" x14ac:dyDescent="0.2">
      <c r="A134" s="19">
        <v>2</v>
      </c>
      <c r="B134" s="19" t="s">
        <v>676</v>
      </c>
      <c r="C134" s="19">
        <v>37</v>
      </c>
      <c r="D134" s="19">
        <v>135</v>
      </c>
      <c r="E134" s="19" t="s">
        <v>635</v>
      </c>
      <c r="F134" s="19" t="s">
        <v>595</v>
      </c>
      <c r="G134" s="19" t="s">
        <v>651</v>
      </c>
      <c r="H134" s="19">
        <v>25.006360000000001</v>
      </c>
      <c r="I134" s="19">
        <v>-80.447090000000003</v>
      </c>
      <c r="J134" s="19">
        <v>11</v>
      </c>
      <c r="K134" s="19"/>
      <c r="L134" s="19"/>
      <c r="M134" s="19"/>
      <c r="N134" s="19"/>
      <c r="P134" s="13">
        <v>924</v>
      </c>
      <c r="Q134" s="13" t="s">
        <v>297</v>
      </c>
      <c r="R134" s="16" t="s">
        <v>574</v>
      </c>
    </row>
    <row r="135" spans="1:18" ht="16" hidden="1" x14ac:dyDescent="0.2">
      <c r="A135" s="19">
        <v>2</v>
      </c>
      <c r="B135" s="19" t="s">
        <v>677</v>
      </c>
      <c r="C135" s="19">
        <v>38</v>
      </c>
      <c r="D135" s="19">
        <v>136</v>
      </c>
      <c r="E135" s="19" t="s">
        <v>635</v>
      </c>
      <c r="F135" s="19" t="s">
        <v>595</v>
      </c>
      <c r="G135" s="19" t="s">
        <v>651</v>
      </c>
      <c r="H135" s="19">
        <v>25.006360000000001</v>
      </c>
      <c r="I135" s="19">
        <v>-80.447090000000003</v>
      </c>
      <c r="J135" s="19">
        <v>12</v>
      </c>
      <c r="K135" s="19"/>
      <c r="L135" s="19"/>
      <c r="M135" s="19"/>
      <c r="N135" s="19"/>
      <c r="P135" s="13">
        <v>926</v>
      </c>
      <c r="Q135" s="13" t="s">
        <v>297</v>
      </c>
      <c r="R135" s="16" t="s">
        <v>574</v>
      </c>
    </row>
    <row r="136" spans="1:18" ht="16" hidden="1" x14ac:dyDescent="0.2">
      <c r="A136" s="19">
        <v>2</v>
      </c>
      <c r="B136" s="19" t="s">
        <v>678</v>
      </c>
      <c r="C136" s="19">
        <v>39</v>
      </c>
      <c r="D136" s="19">
        <v>137</v>
      </c>
      <c r="E136" s="19" t="s">
        <v>635</v>
      </c>
      <c r="F136" s="19" t="s">
        <v>595</v>
      </c>
      <c r="G136" s="19" t="s">
        <v>651</v>
      </c>
      <c r="H136" s="19">
        <v>25.006360000000001</v>
      </c>
      <c r="I136" s="19">
        <v>-80.447090000000003</v>
      </c>
      <c r="J136" s="19">
        <v>10</v>
      </c>
      <c r="K136" s="19"/>
      <c r="L136" s="19"/>
      <c r="M136" s="19"/>
      <c r="N136" s="19"/>
      <c r="P136" s="13">
        <v>928</v>
      </c>
      <c r="Q136" s="13" t="s">
        <v>297</v>
      </c>
      <c r="R136" s="16" t="s">
        <v>574</v>
      </c>
    </row>
    <row r="137" spans="1:18" ht="16" hidden="1" x14ac:dyDescent="0.2">
      <c r="A137" s="19">
        <v>2</v>
      </c>
      <c r="B137" s="19" t="s">
        <v>679</v>
      </c>
      <c r="C137" s="19">
        <v>40</v>
      </c>
      <c r="D137" s="19">
        <v>138</v>
      </c>
      <c r="E137" s="19" t="s">
        <v>635</v>
      </c>
      <c r="F137" s="19" t="s">
        <v>587</v>
      </c>
      <c r="G137" s="19" t="s">
        <v>743</v>
      </c>
      <c r="H137" s="19">
        <v>25.118227000000001</v>
      </c>
      <c r="I137" s="19">
        <v>-80.282465999999999</v>
      </c>
      <c r="J137" s="19">
        <v>27</v>
      </c>
      <c r="K137" s="19"/>
      <c r="L137" s="19"/>
      <c r="M137" s="19"/>
      <c r="N137" s="19"/>
      <c r="P137" s="13">
        <v>929</v>
      </c>
      <c r="Q137" s="13" t="s">
        <v>297</v>
      </c>
      <c r="R137" s="16" t="s">
        <v>574</v>
      </c>
    </row>
    <row r="138" spans="1:18" ht="16" hidden="1" x14ac:dyDescent="0.2">
      <c r="A138" s="19">
        <v>2</v>
      </c>
      <c r="B138" s="19" t="s">
        <v>680</v>
      </c>
      <c r="C138" s="19">
        <v>41</v>
      </c>
      <c r="D138" s="19">
        <v>139</v>
      </c>
      <c r="E138" s="19" t="s">
        <v>635</v>
      </c>
      <c r="F138" s="19" t="s">
        <v>577</v>
      </c>
      <c r="G138" s="19" t="s">
        <v>743</v>
      </c>
      <c r="H138" s="19">
        <v>25.118227000000001</v>
      </c>
      <c r="I138" s="19">
        <v>-80.282465999999999</v>
      </c>
      <c r="J138" s="19">
        <v>23</v>
      </c>
      <c r="K138" s="19"/>
      <c r="L138" s="19"/>
      <c r="M138" s="19"/>
      <c r="N138" s="19"/>
      <c r="P138" s="13">
        <v>930</v>
      </c>
      <c r="Q138" s="13" t="s">
        <v>297</v>
      </c>
      <c r="R138" s="16" t="s">
        <v>574</v>
      </c>
    </row>
    <row r="139" spans="1:18" ht="16" hidden="1" x14ac:dyDescent="0.2">
      <c r="A139" s="19">
        <v>2</v>
      </c>
      <c r="B139" s="19" t="s">
        <v>681</v>
      </c>
      <c r="C139" s="19">
        <v>42</v>
      </c>
      <c r="D139" s="19">
        <v>140</v>
      </c>
      <c r="E139" s="19" t="s">
        <v>635</v>
      </c>
      <c r="F139" s="19" t="s">
        <v>636</v>
      </c>
      <c r="G139" s="19" t="s">
        <v>743</v>
      </c>
      <c r="H139" s="19">
        <v>25.118227000000001</v>
      </c>
      <c r="I139" s="19">
        <v>-80.282465999999999</v>
      </c>
      <c r="J139" s="19">
        <v>24</v>
      </c>
      <c r="K139" s="19"/>
      <c r="L139" s="19"/>
      <c r="M139" s="19"/>
      <c r="N139" s="19"/>
      <c r="P139" s="13">
        <v>994</v>
      </c>
      <c r="Q139" s="13" t="s">
        <v>297</v>
      </c>
      <c r="R139" s="16" t="s">
        <v>574</v>
      </c>
    </row>
    <row r="140" spans="1:18" ht="16" hidden="1" x14ac:dyDescent="0.2">
      <c r="A140" s="19">
        <v>2</v>
      </c>
      <c r="B140" s="19" t="s">
        <v>682</v>
      </c>
      <c r="C140" s="19">
        <v>43</v>
      </c>
      <c r="D140" s="19">
        <v>141</v>
      </c>
      <c r="E140" s="19" t="s">
        <v>635</v>
      </c>
      <c r="F140" s="19" t="s">
        <v>577</v>
      </c>
      <c r="G140" s="19" t="s">
        <v>743</v>
      </c>
      <c r="H140" s="19">
        <v>25.118227000000001</v>
      </c>
      <c r="I140" s="19">
        <v>-80.282465999999999</v>
      </c>
      <c r="J140" s="19">
        <v>22</v>
      </c>
      <c r="K140" s="19"/>
      <c r="L140" s="19"/>
      <c r="M140" s="19"/>
      <c r="N140" s="19"/>
      <c r="P140" s="13">
        <v>995</v>
      </c>
      <c r="Q140" s="13" t="s">
        <v>297</v>
      </c>
      <c r="R140" s="16" t="s">
        <v>574</v>
      </c>
    </row>
    <row r="141" spans="1:18" ht="16" hidden="1" x14ac:dyDescent="0.2">
      <c r="A141" s="19">
        <v>2</v>
      </c>
      <c r="B141" s="19" t="s">
        <v>683</v>
      </c>
      <c r="C141" s="19">
        <v>44</v>
      </c>
      <c r="D141" s="19">
        <v>142</v>
      </c>
      <c r="E141" s="19" t="s">
        <v>635</v>
      </c>
      <c r="F141" s="19" t="s">
        <v>577</v>
      </c>
      <c r="G141" s="19" t="s">
        <v>743</v>
      </c>
      <c r="H141" s="19">
        <v>25.118227000000001</v>
      </c>
      <c r="I141" s="19">
        <v>-80.282465999999999</v>
      </c>
      <c r="J141" s="19">
        <v>22</v>
      </c>
      <c r="K141" s="19"/>
      <c r="L141" s="19"/>
      <c r="M141" s="19"/>
      <c r="N141" s="19"/>
      <c r="P141" s="13">
        <v>996</v>
      </c>
      <c r="Q141" s="13" t="s">
        <v>297</v>
      </c>
      <c r="R141" s="16" t="s">
        <v>574</v>
      </c>
    </row>
    <row r="142" spans="1:18" ht="16" hidden="1" x14ac:dyDescent="0.2">
      <c r="A142" s="19">
        <v>2</v>
      </c>
      <c r="B142" s="19" t="s">
        <v>684</v>
      </c>
      <c r="C142" s="19">
        <v>45</v>
      </c>
      <c r="D142" s="19">
        <v>143</v>
      </c>
      <c r="E142" s="19" t="s">
        <v>635</v>
      </c>
      <c r="F142" s="19" t="s">
        <v>636</v>
      </c>
      <c r="G142" s="19" t="s">
        <v>743</v>
      </c>
      <c r="H142" s="19">
        <v>25.118227000000001</v>
      </c>
      <c r="I142" s="19">
        <v>-80.282465999999999</v>
      </c>
      <c r="J142" s="19">
        <v>23</v>
      </c>
      <c r="K142" s="19"/>
      <c r="L142" s="19"/>
      <c r="M142" s="19"/>
      <c r="N142" s="19"/>
      <c r="P142" s="13">
        <v>1000</v>
      </c>
      <c r="Q142" s="13" t="s">
        <v>297</v>
      </c>
      <c r="R142" s="16" t="s">
        <v>574</v>
      </c>
    </row>
    <row r="143" spans="1:18" ht="16" hidden="1" x14ac:dyDescent="0.2">
      <c r="A143" s="19">
        <v>2</v>
      </c>
      <c r="B143" s="19" t="s">
        <v>686</v>
      </c>
      <c r="C143" s="19">
        <v>46</v>
      </c>
      <c r="D143" s="19">
        <v>144</v>
      </c>
      <c r="E143" s="19" t="s">
        <v>635</v>
      </c>
      <c r="F143" s="19" t="s">
        <v>573</v>
      </c>
      <c r="G143" s="19" t="s">
        <v>743</v>
      </c>
      <c r="H143" s="19">
        <v>25.118227000000001</v>
      </c>
      <c r="I143" s="19">
        <v>-80.282465999999999</v>
      </c>
      <c r="J143" s="19">
        <v>22</v>
      </c>
      <c r="K143" s="19"/>
      <c r="L143" s="19"/>
      <c r="M143" s="19"/>
      <c r="N143" s="19"/>
      <c r="P143" s="13">
        <v>1001</v>
      </c>
      <c r="Q143" s="13" t="s">
        <v>297</v>
      </c>
      <c r="R143" s="16" t="s">
        <v>574</v>
      </c>
    </row>
    <row r="144" spans="1:18" ht="16" hidden="1" x14ac:dyDescent="0.2">
      <c r="A144" s="19">
        <v>2</v>
      </c>
      <c r="B144" s="19" t="s">
        <v>687</v>
      </c>
      <c r="C144" s="19">
        <v>47</v>
      </c>
      <c r="D144" s="19">
        <v>145</v>
      </c>
      <c r="E144" s="19" t="s">
        <v>635</v>
      </c>
      <c r="F144" s="19" t="s">
        <v>577</v>
      </c>
      <c r="G144" s="19" t="s">
        <v>743</v>
      </c>
      <c r="H144" s="19">
        <v>25.118227000000001</v>
      </c>
      <c r="I144" s="19">
        <v>-80.282465999999999</v>
      </c>
      <c r="J144" s="19">
        <v>21</v>
      </c>
      <c r="K144" s="19"/>
      <c r="L144" s="19"/>
      <c r="M144" s="19"/>
      <c r="N144" s="19"/>
      <c r="P144" s="13">
        <v>921</v>
      </c>
      <c r="Q144" s="13" t="s">
        <v>297</v>
      </c>
      <c r="R144" s="16" t="s">
        <v>574</v>
      </c>
    </row>
    <row r="145" spans="1:18" ht="16" hidden="1" x14ac:dyDescent="0.2">
      <c r="A145" s="19">
        <v>2</v>
      </c>
      <c r="B145" s="19" t="s">
        <v>688</v>
      </c>
      <c r="C145" s="19">
        <v>48</v>
      </c>
      <c r="D145" s="19">
        <v>146</v>
      </c>
      <c r="E145" s="19" t="s">
        <v>635</v>
      </c>
      <c r="F145" s="19" t="s">
        <v>598</v>
      </c>
      <c r="G145" s="19" t="s">
        <v>743</v>
      </c>
      <c r="H145" s="19">
        <v>25.118227000000001</v>
      </c>
      <c r="I145" s="19">
        <v>-80.282465999999999</v>
      </c>
      <c r="J145" s="19">
        <v>21</v>
      </c>
      <c r="K145" s="19"/>
      <c r="L145" s="19"/>
      <c r="M145" s="19"/>
      <c r="N145" s="19"/>
      <c r="P145" s="13">
        <v>922</v>
      </c>
      <c r="Q145" s="13" t="s">
        <v>297</v>
      </c>
      <c r="R145" s="16" t="s">
        <v>574</v>
      </c>
    </row>
    <row r="146" spans="1:18" ht="16" hidden="1" x14ac:dyDescent="0.2">
      <c r="A146" s="19">
        <v>2</v>
      </c>
      <c r="B146" s="19" t="s">
        <v>689</v>
      </c>
      <c r="C146" s="19">
        <v>49</v>
      </c>
      <c r="D146" s="19">
        <v>147</v>
      </c>
      <c r="E146" s="19" t="s">
        <v>635</v>
      </c>
      <c r="F146" s="19" t="s">
        <v>598</v>
      </c>
      <c r="G146" s="19" t="s">
        <v>743</v>
      </c>
      <c r="H146" s="19">
        <v>25.118227000000001</v>
      </c>
      <c r="I146" s="19">
        <v>-80.282465999999999</v>
      </c>
      <c r="J146" s="19">
        <v>24</v>
      </c>
      <c r="K146" s="19"/>
      <c r="L146" s="19"/>
      <c r="M146" s="19"/>
      <c r="N146" s="19"/>
      <c r="P146" s="13">
        <v>925</v>
      </c>
      <c r="Q146" s="13" t="s">
        <v>297</v>
      </c>
      <c r="R146" s="16" t="s">
        <v>574</v>
      </c>
    </row>
    <row r="147" spans="1:18" ht="16" hidden="1" x14ac:dyDescent="0.2">
      <c r="A147" s="19">
        <v>2</v>
      </c>
      <c r="B147" s="19" t="s">
        <v>691</v>
      </c>
      <c r="C147" s="19">
        <v>50</v>
      </c>
      <c r="D147" s="19">
        <v>148</v>
      </c>
      <c r="E147" s="19" t="s">
        <v>635</v>
      </c>
      <c r="F147" s="19" t="s">
        <v>663</v>
      </c>
      <c r="G147" s="19" t="s">
        <v>697</v>
      </c>
      <c r="H147" s="19">
        <v>25.118950000000002</v>
      </c>
      <c r="I147" s="19">
        <v>-80.300411999999994</v>
      </c>
      <c r="J147" s="19">
        <v>13</v>
      </c>
      <c r="K147" s="19"/>
      <c r="L147" s="19"/>
      <c r="M147" s="19"/>
      <c r="N147" s="19"/>
      <c r="P147" s="13">
        <v>927</v>
      </c>
      <c r="Q147" s="13" t="s">
        <v>297</v>
      </c>
      <c r="R147" s="16" t="s">
        <v>574</v>
      </c>
    </row>
    <row r="148" spans="1:18" ht="16" hidden="1" x14ac:dyDescent="0.2">
      <c r="A148" s="19">
        <v>2</v>
      </c>
      <c r="B148" s="19" t="s">
        <v>692</v>
      </c>
      <c r="C148" s="19">
        <v>51</v>
      </c>
      <c r="D148" s="19">
        <v>149</v>
      </c>
      <c r="E148" s="19" t="s">
        <v>635</v>
      </c>
      <c r="F148" s="19" t="s">
        <v>636</v>
      </c>
      <c r="G148" s="19" t="s">
        <v>697</v>
      </c>
      <c r="H148" s="19">
        <v>25.118950000000002</v>
      </c>
      <c r="I148" s="19">
        <v>-80.300411999999994</v>
      </c>
      <c r="J148" s="19">
        <v>17</v>
      </c>
      <c r="K148" s="19"/>
      <c r="L148" s="19"/>
      <c r="M148" s="19"/>
      <c r="N148" s="19"/>
      <c r="P148" s="13">
        <v>998</v>
      </c>
      <c r="Q148" s="13" t="s">
        <v>297</v>
      </c>
      <c r="R148" s="16" t="s">
        <v>574</v>
      </c>
    </row>
    <row r="149" spans="1:18" ht="16" hidden="1" x14ac:dyDescent="0.2">
      <c r="A149" s="19">
        <v>2</v>
      </c>
      <c r="B149" s="19" t="s">
        <v>693</v>
      </c>
      <c r="C149" s="19">
        <v>52</v>
      </c>
      <c r="D149" s="19">
        <v>150</v>
      </c>
      <c r="E149" s="19" t="s">
        <v>635</v>
      </c>
      <c r="F149" s="19" t="s">
        <v>595</v>
      </c>
      <c r="G149" s="19" t="s">
        <v>697</v>
      </c>
      <c r="H149" s="19">
        <v>25.118950000000002</v>
      </c>
      <c r="I149" s="19">
        <v>-80.300411999999994</v>
      </c>
      <c r="J149" s="19">
        <v>12</v>
      </c>
      <c r="K149" s="19"/>
      <c r="L149" s="19"/>
      <c r="M149" s="19"/>
      <c r="N149" s="19"/>
      <c r="P149" s="13">
        <v>999</v>
      </c>
      <c r="Q149" s="13" t="s">
        <v>297</v>
      </c>
      <c r="R149" s="16" t="s">
        <v>574</v>
      </c>
    </row>
    <row r="150" spans="1:18" ht="16" hidden="1" x14ac:dyDescent="0.2">
      <c r="A150" s="19">
        <v>2</v>
      </c>
      <c r="B150" s="19" t="s">
        <v>694</v>
      </c>
      <c r="C150" s="19">
        <v>53</v>
      </c>
      <c r="D150" s="19">
        <v>151</v>
      </c>
      <c r="E150" s="19" t="s">
        <v>635</v>
      </c>
      <c r="F150" s="19" t="s">
        <v>653</v>
      </c>
      <c r="G150" s="19" t="s">
        <v>651</v>
      </c>
      <c r="H150" s="19">
        <v>25.006360000000001</v>
      </c>
      <c r="I150" s="19">
        <v>-80.447090000000003</v>
      </c>
      <c r="J150" s="19">
        <v>11</v>
      </c>
      <c r="K150" s="19"/>
      <c r="L150" s="19"/>
      <c r="M150" s="19"/>
      <c r="N150" s="19"/>
      <c r="P150" s="13">
        <v>1002</v>
      </c>
      <c r="Q150" s="13" t="s">
        <v>297</v>
      </c>
      <c r="R150" s="16" t="s">
        <v>574</v>
      </c>
    </row>
    <row r="151" spans="1:18" ht="16" hidden="1" x14ac:dyDescent="0.2">
      <c r="A151" s="19">
        <v>2</v>
      </c>
      <c r="B151" s="19" t="s">
        <v>696</v>
      </c>
      <c r="C151" s="19">
        <v>54</v>
      </c>
      <c r="D151" s="19">
        <v>152</v>
      </c>
      <c r="E151" s="19" t="s">
        <v>635</v>
      </c>
      <c r="F151" s="19" t="s">
        <v>653</v>
      </c>
      <c r="G151" s="19" t="s">
        <v>651</v>
      </c>
      <c r="H151" s="19">
        <v>25.006360000000001</v>
      </c>
      <c r="I151" s="19">
        <v>-80.447090000000003</v>
      </c>
      <c r="J151" s="19">
        <v>10</v>
      </c>
      <c r="K151" s="19"/>
      <c r="L151" s="19"/>
      <c r="M151" s="19"/>
      <c r="N151" s="19"/>
      <c r="P151" s="13">
        <v>1021</v>
      </c>
      <c r="Q151" s="13" t="s">
        <v>297</v>
      </c>
      <c r="R151" s="16" t="s">
        <v>574</v>
      </c>
    </row>
    <row r="152" spans="1:18" ht="16" hidden="1" x14ac:dyDescent="0.2">
      <c r="A152" s="19">
        <v>2</v>
      </c>
      <c r="B152" s="19" t="s">
        <v>698</v>
      </c>
      <c r="C152" s="19">
        <v>55</v>
      </c>
      <c r="D152" s="19">
        <v>153</v>
      </c>
      <c r="E152" s="19" t="s">
        <v>635</v>
      </c>
      <c r="F152" s="19" t="s">
        <v>636</v>
      </c>
      <c r="G152" s="19" t="s">
        <v>651</v>
      </c>
      <c r="H152" s="19">
        <v>25.006360000000001</v>
      </c>
      <c r="I152" s="19">
        <v>-80.447090000000003</v>
      </c>
      <c r="J152" s="19">
        <v>10</v>
      </c>
      <c r="K152" s="19"/>
      <c r="L152" s="19"/>
      <c r="M152" s="19"/>
      <c r="N152" s="19"/>
      <c r="P152" s="13">
        <v>1003</v>
      </c>
      <c r="Q152" s="13" t="s">
        <v>297</v>
      </c>
      <c r="R152" s="16" t="s">
        <v>574</v>
      </c>
    </row>
    <row r="153" spans="1:18" ht="16" hidden="1" x14ac:dyDescent="0.2">
      <c r="A153" s="19">
        <v>2</v>
      </c>
      <c r="B153" s="19" t="s">
        <v>699</v>
      </c>
      <c r="C153" s="19">
        <v>56</v>
      </c>
      <c r="D153" s="19">
        <v>154</v>
      </c>
      <c r="E153" s="19" t="s">
        <v>635</v>
      </c>
      <c r="F153" s="19" t="s">
        <v>573</v>
      </c>
      <c r="G153" s="19" t="s">
        <v>651</v>
      </c>
      <c r="H153" s="19">
        <v>25.006360000000001</v>
      </c>
      <c r="I153" s="19">
        <v>-80.447090000000003</v>
      </c>
      <c r="J153" s="19">
        <v>11</v>
      </c>
      <c r="K153" s="19"/>
      <c r="L153" s="19"/>
      <c r="M153" s="19"/>
      <c r="N153" s="19"/>
      <c r="P153" s="13">
        <v>1006</v>
      </c>
      <c r="Q153" s="13" t="s">
        <v>297</v>
      </c>
      <c r="R153" s="13" t="s">
        <v>577</v>
      </c>
    </row>
    <row r="154" spans="1:18" ht="16" hidden="1" x14ac:dyDescent="0.2">
      <c r="A154" s="19">
        <v>2</v>
      </c>
      <c r="B154" s="19" t="s">
        <v>700</v>
      </c>
      <c r="C154" s="19">
        <v>57</v>
      </c>
      <c r="D154" s="19">
        <v>155</v>
      </c>
      <c r="E154" s="19" t="s">
        <v>635</v>
      </c>
      <c r="F154" s="19" t="s">
        <v>570</v>
      </c>
      <c r="G154" s="19" t="s">
        <v>651</v>
      </c>
      <c r="H154" s="19">
        <v>25.006360000000001</v>
      </c>
      <c r="I154" s="19">
        <v>-80.447090000000003</v>
      </c>
      <c r="J154" s="19">
        <v>11</v>
      </c>
      <c r="K154" s="19"/>
      <c r="L154" s="19"/>
      <c r="M154" s="19"/>
      <c r="N154" s="19"/>
      <c r="P154" s="13">
        <v>1004</v>
      </c>
      <c r="Q154" s="13" t="s">
        <v>297</v>
      </c>
      <c r="R154" s="16" t="s">
        <v>574</v>
      </c>
    </row>
    <row r="155" spans="1:18" ht="16" hidden="1" x14ac:dyDescent="0.2">
      <c r="A155" s="19">
        <v>2</v>
      </c>
      <c r="B155" s="19" t="s">
        <v>701</v>
      </c>
      <c r="C155" s="19">
        <v>58</v>
      </c>
      <c r="D155" s="19">
        <v>156</v>
      </c>
      <c r="E155" s="19" t="s">
        <v>635</v>
      </c>
      <c r="F155" s="19" t="s">
        <v>653</v>
      </c>
      <c r="G155" s="19" t="s">
        <v>651</v>
      </c>
      <c r="H155" s="19">
        <v>25.006360000000001</v>
      </c>
      <c r="I155" s="19">
        <v>-80.447090000000003</v>
      </c>
      <c r="J155" s="19">
        <v>11</v>
      </c>
      <c r="K155" s="19"/>
      <c r="L155" s="19"/>
      <c r="M155" s="19"/>
      <c r="N155" s="19"/>
      <c r="P155" s="13">
        <v>1005</v>
      </c>
      <c r="Q155" s="13" t="s">
        <v>297</v>
      </c>
      <c r="R155" s="16" t="s">
        <v>574</v>
      </c>
    </row>
    <row r="156" spans="1:18" ht="16" hidden="1" x14ac:dyDescent="0.2">
      <c r="A156" s="19">
        <v>2</v>
      </c>
      <c r="B156" s="19" t="s">
        <v>703</v>
      </c>
      <c r="C156" s="19">
        <v>59</v>
      </c>
      <c r="D156" s="19">
        <v>157</v>
      </c>
      <c r="E156" s="19" t="s">
        <v>635</v>
      </c>
      <c r="F156" s="19" t="s">
        <v>573</v>
      </c>
      <c r="G156" s="19" t="s">
        <v>651</v>
      </c>
      <c r="H156" s="19">
        <v>25.006360000000001</v>
      </c>
      <c r="I156" s="19">
        <v>-80.447090000000003</v>
      </c>
      <c r="J156" s="19">
        <v>11</v>
      </c>
      <c r="K156" s="19"/>
      <c r="L156" s="19"/>
      <c r="M156" s="19"/>
      <c r="N156" s="19"/>
      <c r="P156" s="13">
        <v>980</v>
      </c>
      <c r="Q156" s="13" t="s">
        <v>360</v>
      </c>
      <c r="R156" s="13" t="s">
        <v>589</v>
      </c>
    </row>
    <row r="157" spans="1:18" ht="16" hidden="1" x14ac:dyDescent="0.2">
      <c r="A157" s="19">
        <v>2</v>
      </c>
      <c r="B157" s="19" t="s">
        <v>704</v>
      </c>
      <c r="C157" s="19">
        <v>60</v>
      </c>
      <c r="D157" s="19">
        <v>158</v>
      </c>
      <c r="E157" s="19" t="s">
        <v>635</v>
      </c>
      <c r="F157" s="19" t="s">
        <v>573</v>
      </c>
      <c r="G157" s="19" t="s">
        <v>651</v>
      </c>
      <c r="H157" s="19">
        <v>25.006360000000001</v>
      </c>
      <c r="I157" s="19">
        <v>-80.447090000000003</v>
      </c>
      <c r="J157" s="19">
        <v>12</v>
      </c>
      <c r="K157" s="19"/>
      <c r="L157" s="19"/>
      <c r="M157" s="19"/>
      <c r="N157" s="19"/>
      <c r="P157" s="13">
        <v>979</v>
      </c>
      <c r="Q157" s="13" t="s">
        <v>360</v>
      </c>
      <c r="R157" s="13" t="s">
        <v>589</v>
      </c>
    </row>
    <row r="158" spans="1:18" ht="16" hidden="1" x14ac:dyDescent="0.2">
      <c r="A158" s="19">
        <v>2</v>
      </c>
      <c r="B158" s="19" t="s">
        <v>706</v>
      </c>
      <c r="C158" s="19">
        <v>61</v>
      </c>
      <c r="D158" s="19">
        <v>159</v>
      </c>
      <c r="E158" s="19" t="s">
        <v>635</v>
      </c>
      <c r="F158" s="19" t="s">
        <v>577</v>
      </c>
      <c r="G158" s="19" t="s">
        <v>651</v>
      </c>
      <c r="H158" s="19">
        <v>25.006360000000001</v>
      </c>
      <c r="I158" s="19">
        <v>-80.447090000000003</v>
      </c>
      <c r="J158" s="19">
        <v>12</v>
      </c>
      <c r="K158" s="19"/>
      <c r="L158" s="19"/>
      <c r="M158" s="19"/>
      <c r="N158" s="19"/>
      <c r="P158" s="13">
        <v>977</v>
      </c>
      <c r="Q158" s="13" t="s">
        <v>360</v>
      </c>
      <c r="R158" s="13" t="s">
        <v>589</v>
      </c>
    </row>
    <row r="159" spans="1:18" ht="16" hidden="1" x14ac:dyDescent="0.2">
      <c r="A159" s="19">
        <v>2</v>
      </c>
      <c r="B159" s="19" t="s">
        <v>707</v>
      </c>
      <c r="C159" s="19">
        <v>62</v>
      </c>
      <c r="D159" s="19">
        <v>160</v>
      </c>
      <c r="E159" s="19" t="s">
        <v>635</v>
      </c>
      <c r="F159" s="19" t="s">
        <v>577</v>
      </c>
      <c r="G159" s="19" t="s">
        <v>651</v>
      </c>
      <c r="H159" s="19">
        <v>25.006360000000001</v>
      </c>
      <c r="I159" s="19">
        <v>-80.447090000000003</v>
      </c>
      <c r="J159" s="19">
        <v>12</v>
      </c>
      <c r="K159" s="19"/>
      <c r="L159" s="19"/>
      <c r="M159" s="19"/>
      <c r="N159" s="19"/>
      <c r="P159" s="13">
        <v>984</v>
      </c>
      <c r="Q159" s="13" t="s">
        <v>360</v>
      </c>
      <c r="R159" s="13" t="s">
        <v>570</v>
      </c>
    </row>
    <row r="160" spans="1:18" ht="16" hidden="1" x14ac:dyDescent="0.2">
      <c r="A160" s="19">
        <v>2</v>
      </c>
      <c r="B160" s="19" t="s">
        <v>708</v>
      </c>
      <c r="C160" s="19">
        <v>63</v>
      </c>
      <c r="D160" s="19">
        <v>161</v>
      </c>
      <c r="E160" s="19" t="s">
        <v>635</v>
      </c>
      <c r="F160" s="19" t="s">
        <v>577</v>
      </c>
      <c r="G160" s="19" t="s">
        <v>651</v>
      </c>
      <c r="H160" s="19">
        <v>25.006360000000001</v>
      </c>
      <c r="I160" s="19">
        <v>-80.447090000000003</v>
      </c>
      <c r="J160" s="19">
        <v>12</v>
      </c>
      <c r="K160" s="19"/>
      <c r="L160" s="19"/>
      <c r="M160" s="19"/>
      <c r="N160" s="19"/>
      <c r="P160" s="13">
        <v>981</v>
      </c>
      <c r="Q160" s="13" t="s">
        <v>360</v>
      </c>
      <c r="R160" s="13" t="s">
        <v>570</v>
      </c>
    </row>
    <row r="161" spans="1:18" ht="16" hidden="1" x14ac:dyDescent="0.2">
      <c r="A161" s="19">
        <v>2</v>
      </c>
      <c r="B161" s="19" t="s">
        <v>709</v>
      </c>
      <c r="C161" s="19">
        <v>64</v>
      </c>
      <c r="D161" s="19">
        <v>162</v>
      </c>
      <c r="E161" s="19" t="s">
        <v>635</v>
      </c>
      <c r="F161" s="19" t="s">
        <v>685</v>
      </c>
      <c r="G161" s="19" t="s">
        <v>651</v>
      </c>
      <c r="H161" s="19">
        <v>25.006360000000001</v>
      </c>
      <c r="I161" s="19">
        <v>-80.447090000000003</v>
      </c>
      <c r="J161" s="19">
        <v>12</v>
      </c>
      <c r="K161" s="19"/>
      <c r="L161" s="19"/>
      <c r="M161" s="19"/>
      <c r="N161" s="19"/>
      <c r="P161" s="13">
        <v>983</v>
      </c>
      <c r="Q161" s="13" t="s">
        <v>360</v>
      </c>
      <c r="R161" s="13" t="s">
        <v>571</v>
      </c>
    </row>
    <row r="162" spans="1:18" ht="16" hidden="1" x14ac:dyDescent="0.2">
      <c r="A162" s="19">
        <v>2</v>
      </c>
      <c r="B162" s="19" t="s">
        <v>710</v>
      </c>
      <c r="C162" s="19">
        <v>65</v>
      </c>
      <c r="D162" s="19">
        <v>163</v>
      </c>
      <c r="E162" s="19" t="s">
        <v>635</v>
      </c>
      <c r="F162" s="19" t="s">
        <v>577</v>
      </c>
      <c r="G162" s="19" t="s">
        <v>651</v>
      </c>
      <c r="H162" s="19">
        <v>25.006360000000001</v>
      </c>
      <c r="I162" s="19">
        <v>-80.447090000000003</v>
      </c>
      <c r="J162" s="19">
        <v>11</v>
      </c>
      <c r="K162" s="19"/>
      <c r="L162" s="19"/>
      <c r="M162" s="19"/>
      <c r="N162" s="19"/>
      <c r="P162" s="13">
        <v>982</v>
      </c>
      <c r="Q162" s="13" t="s">
        <v>360</v>
      </c>
      <c r="R162" s="13" t="s">
        <v>571</v>
      </c>
    </row>
    <row r="163" spans="1:18" ht="16" hidden="1" x14ac:dyDescent="0.2">
      <c r="A163" s="19">
        <v>2</v>
      </c>
      <c r="B163" s="19" t="s">
        <v>711</v>
      </c>
      <c r="C163" s="19">
        <v>66</v>
      </c>
      <c r="D163" s="19">
        <v>164</v>
      </c>
      <c r="E163" s="19" t="s">
        <v>635</v>
      </c>
      <c r="F163" s="19" t="s">
        <v>571</v>
      </c>
      <c r="G163" s="19" t="s">
        <v>651</v>
      </c>
      <c r="H163" s="19">
        <v>25.006360000000001</v>
      </c>
      <c r="I163" s="19">
        <v>-80.447090000000003</v>
      </c>
      <c r="J163" s="19">
        <v>12</v>
      </c>
      <c r="K163" s="19"/>
      <c r="L163" s="19"/>
      <c r="M163" s="19"/>
      <c r="N163" s="19"/>
      <c r="P163" s="13">
        <v>978</v>
      </c>
      <c r="Q163" s="13" t="s">
        <v>360</v>
      </c>
      <c r="R163" s="13" t="s">
        <v>600</v>
      </c>
    </row>
    <row r="164" spans="1:18" ht="16" hidden="1" x14ac:dyDescent="0.2">
      <c r="A164" s="19">
        <v>2</v>
      </c>
      <c r="B164" s="19" t="s">
        <v>712</v>
      </c>
      <c r="C164" s="19">
        <v>67</v>
      </c>
      <c r="D164" s="19">
        <v>165</v>
      </c>
      <c r="E164" s="19" t="s">
        <v>635</v>
      </c>
      <c r="F164" s="19" t="s">
        <v>587</v>
      </c>
      <c r="G164" s="19" t="s">
        <v>651</v>
      </c>
      <c r="H164" s="19">
        <v>25.006360000000001</v>
      </c>
      <c r="I164" s="19">
        <v>-80.447090000000003</v>
      </c>
      <c r="J164" s="19">
        <v>11</v>
      </c>
      <c r="K164" s="19"/>
      <c r="L164" s="19"/>
      <c r="M164" s="19"/>
      <c r="N164" s="19"/>
      <c r="P164" s="13">
        <v>968</v>
      </c>
      <c r="Q164" s="13" t="s">
        <v>360</v>
      </c>
      <c r="R164" s="13" t="s">
        <v>592</v>
      </c>
    </row>
    <row r="165" spans="1:18" ht="16" hidden="1" x14ac:dyDescent="0.2">
      <c r="A165" s="19">
        <v>2</v>
      </c>
      <c r="B165" s="19" t="s">
        <v>713</v>
      </c>
      <c r="C165" s="19">
        <v>68</v>
      </c>
      <c r="D165" s="19">
        <v>166</v>
      </c>
      <c r="E165" s="19" t="s">
        <v>635</v>
      </c>
      <c r="F165" s="19" t="s">
        <v>577</v>
      </c>
      <c r="G165" s="19" t="s">
        <v>702</v>
      </c>
      <c r="H165" s="19">
        <v>24.904679999999999</v>
      </c>
      <c r="I165" s="19">
        <v>-80.615729999999999</v>
      </c>
      <c r="J165" s="19">
        <v>11</v>
      </c>
      <c r="K165" s="19"/>
      <c r="L165" s="19"/>
      <c r="M165" s="19"/>
      <c r="N165" s="19"/>
      <c r="P165" s="13">
        <v>971</v>
      </c>
      <c r="Q165" s="13" t="s">
        <v>360</v>
      </c>
      <c r="R165" s="13" t="s">
        <v>592</v>
      </c>
    </row>
    <row r="166" spans="1:18" ht="16" hidden="1" x14ac:dyDescent="0.2">
      <c r="A166" s="19">
        <v>2</v>
      </c>
      <c r="B166" s="19" t="s">
        <v>714</v>
      </c>
      <c r="C166" s="19">
        <v>69</v>
      </c>
      <c r="D166" s="19">
        <v>167</v>
      </c>
      <c r="E166" s="19" t="s">
        <v>635</v>
      </c>
      <c r="F166" s="19" t="s">
        <v>595</v>
      </c>
      <c r="G166" s="19" t="s">
        <v>702</v>
      </c>
      <c r="H166" s="19">
        <v>24.904679999999999</v>
      </c>
      <c r="I166" s="19">
        <v>-80.615729999999999</v>
      </c>
      <c r="J166" s="19">
        <v>11</v>
      </c>
      <c r="K166" s="19"/>
      <c r="L166" s="19"/>
      <c r="M166" s="19"/>
      <c r="N166" s="19"/>
      <c r="P166" s="13">
        <v>969</v>
      </c>
      <c r="Q166" s="13" t="s">
        <v>360</v>
      </c>
      <c r="R166" s="13" t="s">
        <v>594</v>
      </c>
    </row>
    <row r="167" spans="1:18" ht="16" hidden="1" x14ac:dyDescent="0.2">
      <c r="A167" s="19">
        <v>2</v>
      </c>
      <c r="B167" s="19" t="s">
        <v>715</v>
      </c>
      <c r="C167" s="19">
        <v>70</v>
      </c>
      <c r="D167" s="19">
        <v>168</v>
      </c>
      <c r="E167" s="19" t="s">
        <v>635</v>
      </c>
      <c r="F167" s="19" t="s">
        <v>577</v>
      </c>
      <c r="G167" s="19" t="s">
        <v>702</v>
      </c>
      <c r="H167" s="19">
        <v>24.904679999999999</v>
      </c>
      <c r="I167" s="19">
        <v>-80.615729999999999</v>
      </c>
      <c r="J167" s="19">
        <v>8</v>
      </c>
      <c r="K167" s="19"/>
      <c r="L167" s="19"/>
      <c r="M167" s="19"/>
      <c r="N167" s="19"/>
      <c r="P167" s="13">
        <v>1020</v>
      </c>
      <c r="Q167" s="13" t="s">
        <v>360</v>
      </c>
      <c r="R167" s="13" t="s">
        <v>594</v>
      </c>
    </row>
    <row r="168" spans="1:18" ht="16" hidden="1" x14ac:dyDescent="0.2">
      <c r="A168" s="19">
        <v>2</v>
      </c>
      <c r="B168" s="19" t="s">
        <v>716</v>
      </c>
      <c r="C168" s="19">
        <v>71</v>
      </c>
      <c r="D168" s="19">
        <v>169</v>
      </c>
      <c r="E168" s="19" t="s">
        <v>635</v>
      </c>
      <c r="F168" s="19" t="s">
        <v>577</v>
      </c>
      <c r="G168" s="19" t="s">
        <v>702</v>
      </c>
      <c r="H168" s="19">
        <v>24.904679999999999</v>
      </c>
      <c r="I168" s="19">
        <v>-80.615729999999999</v>
      </c>
      <c r="J168" s="19">
        <v>8</v>
      </c>
      <c r="K168" s="19"/>
      <c r="L168" s="19"/>
      <c r="M168" s="19"/>
      <c r="N168" s="19"/>
      <c r="P168" s="13">
        <v>1019</v>
      </c>
      <c r="Q168" s="13" t="s">
        <v>360</v>
      </c>
      <c r="R168" s="13" t="s">
        <v>580</v>
      </c>
    </row>
    <row r="169" spans="1:18" ht="16" hidden="1" x14ac:dyDescent="0.2">
      <c r="A169" s="19">
        <v>2</v>
      </c>
      <c r="B169" s="19" t="s">
        <v>717</v>
      </c>
      <c r="C169" s="19">
        <v>72</v>
      </c>
      <c r="D169" s="19">
        <v>170</v>
      </c>
      <c r="E169" s="19" t="s">
        <v>635</v>
      </c>
      <c r="F169" s="19" t="s">
        <v>577</v>
      </c>
      <c r="G169" s="19" t="s">
        <v>702</v>
      </c>
      <c r="H169" s="19">
        <v>24.904679999999999</v>
      </c>
      <c r="I169" s="19">
        <v>-80.615729999999999</v>
      </c>
      <c r="J169" s="19">
        <v>11</v>
      </c>
      <c r="K169" s="19"/>
      <c r="L169" s="19"/>
      <c r="M169" s="19"/>
      <c r="N169" s="19"/>
      <c r="P169" s="13">
        <v>1028</v>
      </c>
      <c r="Q169" s="13" t="s">
        <v>360</v>
      </c>
      <c r="R169" s="13" t="s">
        <v>573</v>
      </c>
    </row>
    <row r="170" spans="1:18" ht="16" hidden="1" x14ac:dyDescent="0.2">
      <c r="A170" s="19">
        <v>2</v>
      </c>
      <c r="B170" s="19" t="s">
        <v>718</v>
      </c>
      <c r="C170" s="19">
        <v>73</v>
      </c>
      <c r="D170" s="19">
        <v>171</v>
      </c>
      <c r="E170" s="19" t="s">
        <v>635</v>
      </c>
      <c r="F170" s="19" t="s">
        <v>598</v>
      </c>
      <c r="G170" s="19" t="s">
        <v>702</v>
      </c>
      <c r="H170" s="19">
        <v>24.904679999999999</v>
      </c>
      <c r="I170" s="19">
        <v>-80.615729999999999</v>
      </c>
      <c r="J170" s="19">
        <v>7</v>
      </c>
      <c r="K170" s="19"/>
      <c r="L170" s="19"/>
      <c r="M170" s="19"/>
      <c r="N170" s="19"/>
      <c r="P170" s="13">
        <v>1025</v>
      </c>
      <c r="Q170" s="13" t="s">
        <v>360</v>
      </c>
      <c r="R170" s="13" t="s">
        <v>573</v>
      </c>
    </row>
    <row r="171" spans="1:18" ht="16" hidden="1" x14ac:dyDescent="0.2">
      <c r="A171" s="19">
        <v>2</v>
      </c>
      <c r="B171" s="19" t="s">
        <v>719</v>
      </c>
      <c r="C171" s="19">
        <v>74</v>
      </c>
      <c r="D171" s="19">
        <v>172</v>
      </c>
      <c r="E171" s="19" t="s">
        <v>635</v>
      </c>
      <c r="F171" s="19" t="s">
        <v>653</v>
      </c>
      <c r="G171" s="19" t="s">
        <v>702</v>
      </c>
      <c r="H171" s="19">
        <v>24.904679999999999</v>
      </c>
      <c r="I171" s="19">
        <v>-80.615729999999999</v>
      </c>
      <c r="J171" s="19">
        <v>13</v>
      </c>
      <c r="K171" s="19"/>
      <c r="L171" s="19"/>
      <c r="M171" s="19"/>
      <c r="N171" s="19"/>
      <c r="P171" s="13">
        <v>1022</v>
      </c>
      <c r="Q171" s="13" t="s">
        <v>360</v>
      </c>
      <c r="R171" s="16" t="s">
        <v>574</v>
      </c>
    </row>
    <row r="172" spans="1:18" ht="16" hidden="1" x14ac:dyDescent="0.2">
      <c r="A172" s="19">
        <v>2</v>
      </c>
      <c r="B172" s="19" t="s">
        <v>720</v>
      </c>
      <c r="C172" s="19">
        <v>75</v>
      </c>
      <c r="D172" s="19">
        <v>173</v>
      </c>
      <c r="E172" s="19" t="s">
        <v>635</v>
      </c>
      <c r="F172" s="19" t="s">
        <v>577</v>
      </c>
      <c r="G172" s="19" t="s">
        <v>702</v>
      </c>
      <c r="H172" s="19">
        <v>24.904679999999999</v>
      </c>
      <c r="I172" s="19">
        <v>-80.615729999999999</v>
      </c>
      <c r="J172" s="19">
        <v>12</v>
      </c>
      <c r="K172" s="19"/>
      <c r="L172" s="19"/>
      <c r="M172" s="19"/>
      <c r="N172" s="19"/>
      <c r="P172" s="13">
        <v>1027</v>
      </c>
      <c r="Q172" s="13" t="s">
        <v>360</v>
      </c>
      <c r="R172" s="16" t="s">
        <v>574</v>
      </c>
    </row>
    <row r="173" spans="1:18" ht="16" hidden="1" x14ac:dyDescent="0.2">
      <c r="A173" s="19">
        <v>2</v>
      </c>
      <c r="B173" s="19" t="s">
        <v>721</v>
      </c>
      <c r="C173" s="19">
        <v>76</v>
      </c>
      <c r="D173" s="19">
        <v>174</v>
      </c>
      <c r="E173" s="19" t="s">
        <v>635</v>
      </c>
      <c r="F173" s="19" t="s">
        <v>577</v>
      </c>
      <c r="G173" s="19" t="s">
        <v>702</v>
      </c>
      <c r="H173" s="19">
        <v>24.904679999999999</v>
      </c>
      <c r="I173" s="19">
        <v>-80.615729999999999</v>
      </c>
      <c r="J173" s="19">
        <v>10</v>
      </c>
      <c r="K173" s="19"/>
      <c r="L173" s="19"/>
      <c r="M173" s="19"/>
      <c r="N173" s="19"/>
      <c r="P173" s="13">
        <v>1018</v>
      </c>
      <c r="Q173" s="13" t="s">
        <v>360</v>
      </c>
      <c r="R173" s="13" t="s">
        <v>584</v>
      </c>
    </row>
    <row r="174" spans="1:18" ht="16" hidden="1" x14ac:dyDescent="0.2">
      <c r="A174" s="19">
        <v>2</v>
      </c>
      <c r="B174" s="19" t="s">
        <v>722</v>
      </c>
      <c r="C174" s="19">
        <v>77</v>
      </c>
      <c r="D174" s="19">
        <v>175</v>
      </c>
      <c r="E174" s="19" t="s">
        <v>635</v>
      </c>
      <c r="F174" s="19" t="s">
        <v>577</v>
      </c>
      <c r="G174" s="19" t="s">
        <v>702</v>
      </c>
      <c r="H174" s="19">
        <v>24.904679999999999</v>
      </c>
      <c r="I174" s="19">
        <v>-80.615729999999999</v>
      </c>
      <c r="J174" s="19">
        <v>12</v>
      </c>
      <c r="K174" s="19"/>
      <c r="L174" s="19"/>
      <c r="M174" s="19"/>
      <c r="N174" s="19"/>
      <c r="P174" s="13">
        <v>1023</v>
      </c>
      <c r="Q174" s="13" t="s">
        <v>360</v>
      </c>
      <c r="R174" s="13" t="s">
        <v>577</v>
      </c>
    </row>
    <row r="175" spans="1:18" ht="16" hidden="1" x14ac:dyDescent="0.2">
      <c r="A175" s="19">
        <v>2</v>
      </c>
      <c r="B175" s="19" t="s">
        <v>723</v>
      </c>
      <c r="C175" s="19">
        <v>78</v>
      </c>
      <c r="D175" s="19">
        <v>176</v>
      </c>
      <c r="E175" s="19" t="s">
        <v>635</v>
      </c>
      <c r="F175" s="19" t="s">
        <v>577</v>
      </c>
      <c r="G175" s="19" t="s">
        <v>702</v>
      </c>
      <c r="H175" s="19">
        <v>24.904679999999999</v>
      </c>
      <c r="I175" s="19">
        <v>-80.615729999999999</v>
      </c>
      <c r="J175" s="19">
        <v>10</v>
      </c>
      <c r="K175" s="19"/>
      <c r="L175" s="19"/>
      <c r="M175" s="19"/>
      <c r="N175" s="19"/>
      <c r="P175" s="13">
        <v>1017</v>
      </c>
      <c r="Q175" s="13" t="s">
        <v>360</v>
      </c>
      <c r="R175" s="13" t="s">
        <v>577</v>
      </c>
    </row>
    <row r="176" spans="1:18" ht="16" hidden="1" x14ac:dyDescent="0.2">
      <c r="A176" s="19">
        <v>2</v>
      </c>
      <c r="B176" s="19" t="s">
        <v>724</v>
      </c>
      <c r="C176" s="19">
        <v>79</v>
      </c>
      <c r="D176" s="19">
        <v>177</v>
      </c>
      <c r="E176" s="19" t="s">
        <v>635</v>
      </c>
      <c r="F176" s="19" t="s">
        <v>598</v>
      </c>
      <c r="G176" s="19" t="s">
        <v>702</v>
      </c>
      <c r="H176" s="19">
        <v>24.904679999999999</v>
      </c>
      <c r="I176" s="19">
        <v>-80.615729999999999</v>
      </c>
      <c r="J176" s="19">
        <v>13</v>
      </c>
      <c r="K176" s="19"/>
      <c r="L176" s="19"/>
      <c r="M176" s="19"/>
      <c r="N176" s="19"/>
      <c r="P176" s="13">
        <v>1026</v>
      </c>
      <c r="Q176" s="13" t="s">
        <v>360</v>
      </c>
      <c r="R176" s="13" t="s">
        <v>598</v>
      </c>
    </row>
    <row r="177" spans="1:18" ht="16" hidden="1" x14ac:dyDescent="0.2">
      <c r="A177" s="19">
        <v>2</v>
      </c>
      <c r="B177" s="19" t="s">
        <v>725</v>
      </c>
      <c r="C177" s="19">
        <v>80</v>
      </c>
      <c r="D177" s="19">
        <v>178</v>
      </c>
      <c r="E177" s="19" t="s">
        <v>635</v>
      </c>
      <c r="F177" s="19" t="s">
        <v>598</v>
      </c>
      <c r="G177" s="19" t="s">
        <v>702</v>
      </c>
      <c r="H177" s="19">
        <v>24.904679999999999</v>
      </c>
      <c r="I177" s="19">
        <v>-80.615729999999999</v>
      </c>
      <c r="J177" s="19">
        <v>12</v>
      </c>
      <c r="K177" s="19"/>
      <c r="L177" s="19"/>
      <c r="M177" s="19"/>
      <c r="N177" s="19"/>
      <c r="P177" s="13">
        <v>1024</v>
      </c>
      <c r="Q177" s="13" t="s">
        <v>360</v>
      </c>
      <c r="R177" s="13" t="s">
        <v>598</v>
      </c>
    </row>
    <row r="178" spans="1:18" ht="16" hidden="1" x14ac:dyDescent="0.2">
      <c r="A178" s="19">
        <v>2</v>
      </c>
      <c r="B178" s="19" t="s">
        <v>726</v>
      </c>
      <c r="C178" s="19">
        <v>81</v>
      </c>
      <c r="D178" s="19">
        <v>179</v>
      </c>
      <c r="E178" s="19" t="s">
        <v>635</v>
      </c>
      <c r="F178" s="19" t="s">
        <v>598</v>
      </c>
      <c r="G178" s="19" t="s">
        <v>702</v>
      </c>
      <c r="H178" s="19">
        <v>24.904679999999999</v>
      </c>
      <c r="I178" s="19">
        <v>-80.615729999999999</v>
      </c>
      <c r="J178" s="19">
        <v>9</v>
      </c>
      <c r="K178" s="19"/>
      <c r="L178" s="19"/>
      <c r="M178" s="19"/>
      <c r="N178" s="19"/>
      <c r="P178" s="13">
        <v>1029</v>
      </c>
      <c r="Q178" s="13" t="s">
        <v>141</v>
      </c>
      <c r="R178" s="13" t="s">
        <v>573</v>
      </c>
    </row>
    <row r="179" spans="1:18" ht="16" hidden="1" x14ac:dyDescent="0.2">
      <c r="A179" s="19">
        <v>2</v>
      </c>
      <c r="B179" s="19" t="s">
        <v>727</v>
      </c>
      <c r="C179" s="19">
        <v>82</v>
      </c>
      <c r="D179" s="19">
        <v>180</v>
      </c>
      <c r="E179" s="19" t="s">
        <v>635</v>
      </c>
      <c r="F179" s="19" t="s">
        <v>598</v>
      </c>
      <c r="G179" s="19" t="s">
        <v>702</v>
      </c>
      <c r="H179" s="19">
        <v>24.904679999999999</v>
      </c>
      <c r="I179" s="19">
        <v>-80.615729999999999</v>
      </c>
      <c r="J179" s="19">
        <v>12</v>
      </c>
      <c r="K179" s="19"/>
      <c r="L179" s="19"/>
      <c r="M179" s="19"/>
      <c r="N179" s="19"/>
      <c r="P179" s="13">
        <v>1033</v>
      </c>
      <c r="Q179" s="13" t="s">
        <v>141</v>
      </c>
      <c r="R179" s="13" t="s">
        <v>573</v>
      </c>
    </row>
    <row r="180" spans="1:18" ht="16" hidden="1" x14ac:dyDescent="0.2">
      <c r="A180" s="19">
        <v>2</v>
      </c>
      <c r="B180" s="19" t="s">
        <v>728</v>
      </c>
      <c r="C180" s="19">
        <v>83</v>
      </c>
      <c r="D180" s="19">
        <v>181</v>
      </c>
      <c r="E180" s="19" t="s">
        <v>635</v>
      </c>
      <c r="F180" s="19" t="s">
        <v>653</v>
      </c>
      <c r="G180" s="19" t="s">
        <v>651</v>
      </c>
      <c r="H180" s="19">
        <v>25.006360000000001</v>
      </c>
      <c r="I180" s="19">
        <v>-80.447090000000003</v>
      </c>
      <c r="J180" s="19">
        <v>9</v>
      </c>
      <c r="K180" s="19"/>
      <c r="L180" s="19"/>
      <c r="M180" s="19"/>
      <c r="N180" s="19"/>
      <c r="P180" s="13">
        <v>1030</v>
      </c>
      <c r="Q180" s="13" t="s">
        <v>141</v>
      </c>
      <c r="R180" s="16" t="s">
        <v>574</v>
      </c>
    </row>
    <row r="181" spans="1:18" ht="16" hidden="1" x14ac:dyDescent="0.2">
      <c r="A181" s="19">
        <v>2</v>
      </c>
      <c r="B181" s="19" t="s">
        <v>729</v>
      </c>
      <c r="C181" s="19">
        <v>84</v>
      </c>
      <c r="D181" s="19">
        <v>182</v>
      </c>
      <c r="E181" s="19" t="s">
        <v>635</v>
      </c>
      <c r="F181" s="19" t="s">
        <v>570</v>
      </c>
      <c r="G181" s="19" t="s">
        <v>651</v>
      </c>
      <c r="H181" s="19">
        <v>25.006360000000001</v>
      </c>
      <c r="I181" s="19">
        <v>-80.447090000000003</v>
      </c>
      <c r="J181" s="19">
        <v>11</v>
      </c>
      <c r="K181" s="19"/>
      <c r="L181" s="19"/>
      <c r="M181" s="19"/>
      <c r="N181" s="19"/>
      <c r="P181" s="13">
        <v>1031</v>
      </c>
      <c r="Q181" s="13" t="s">
        <v>141</v>
      </c>
      <c r="R181" s="13" t="s">
        <v>584</v>
      </c>
    </row>
    <row r="182" spans="1:18" ht="16" hidden="1" x14ac:dyDescent="0.2">
      <c r="A182" s="19">
        <v>2</v>
      </c>
      <c r="B182" s="19" t="s">
        <v>730</v>
      </c>
      <c r="C182" s="19">
        <v>85</v>
      </c>
      <c r="D182" s="19">
        <v>183</v>
      </c>
      <c r="E182" s="19" t="s">
        <v>635</v>
      </c>
      <c r="F182" s="19" t="s">
        <v>570</v>
      </c>
      <c r="G182" s="19" t="s">
        <v>651</v>
      </c>
      <c r="H182" s="19">
        <v>25.006360000000001</v>
      </c>
      <c r="I182" s="19">
        <v>-80.447090000000003</v>
      </c>
      <c r="J182" s="19">
        <v>10</v>
      </c>
      <c r="K182" s="19"/>
      <c r="L182" s="19"/>
      <c r="M182" s="19"/>
      <c r="N182" s="19"/>
      <c r="P182" s="13">
        <v>1032</v>
      </c>
      <c r="Q182" s="13" t="s">
        <v>141</v>
      </c>
      <c r="R182" s="13" t="s">
        <v>577</v>
      </c>
    </row>
    <row r="183" spans="1:18" ht="16" hidden="1" x14ac:dyDescent="0.2">
      <c r="A183" s="19">
        <v>2</v>
      </c>
      <c r="B183" s="19" t="s">
        <v>731</v>
      </c>
      <c r="C183" s="19">
        <v>86</v>
      </c>
      <c r="D183" s="19">
        <v>184</v>
      </c>
      <c r="E183" s="19" t="s">
        <v>635</v>
      </c>
      <c r="F183" s="19" t="s">
        <v>595</v>
      </c>
      <c r="G183" s="19" t="s">
        <v>651</v>
      </c>
      <c r="H183" s="19">
        <v>25.006360000000001</v>
      </c>
      <c r="I183" s="19">
        <v>-80.447090000000003</v>
      </c>
      <c r="J183" s="19">
        <v>10</v>
      </c>
      <c r="K183" s="19"/>
      <c r="L183" s="19"/>
      <c r="M183" s="19"/>
      <c r="N183" s="19"/>
      <c r="P183" s="13">
        <v>1034</v>
      </c>
      <c r="Q183" s="13" t="s">
        <v>141</v>
      </c>
      <c r="R183" s="13" t="s">
        <v>587</v>
      </c>
    </row>
    <row r="184" spans="1:18" ht="16" hidden="1" x14ac:dyDescent="0.2">
      <c r="A184" s="19">
        <v>2</v>
      </c>
      <c r="B184" s="19" t="s">
        <v>732</v>
      </c>
      <c r="C184" s="19">
        <v>87</v>
      </c>
      <c r="D184" s="19">
        <v>185</v>
      </c>
      <c r="E184" s="19" t="s">
        <v>635</v>
      </c>
      <c r="F184" s="19" t="s">
        <v>595</v>
      </c>
      <c r="G184" s="19" t="s">
        <v>651</v>
      </c>
      <c r="H184" s="19">
        <v>25.006360000000001</v>
      </c>
      <c r="I184" s="19">
        <v>-80.447090000000003</v>
      </c>
      <c r="J184" s="19">
        <v>9</v>
      </c>
      <c r="K184" s="19"/>
      <c r="L184" s="19"/>
      <c r="M184" s="19"/>
      <c r="N184" s="19"/>
      <c r="P184" s="13">
        <v>1035</v>
      </c>
      <c r="Q184" s="13" t="s">
        <v>141</v>
      </c>
      <c r="R184" s="13" t="s">
        <v>598</v>
      </c>
    </row>
    <row r="185" spans="1:18" ht="16" hidden="1" x14ac:dyDescent="0.2">
      <c r="A185" s="19">
        <v>2</v>
      </c>
      <c r="B185" s="19" t="s">
        <v>733</v>
      </c>
      <c r="C185" s="19">
        <v>88</v>
      </c>
      <c r="D185" s="19">
        <v>186</v>
      </c>
      <c r="E185" s="19" t="s">
        <v>635</v>
      </c>
      <c r="F185" s="19" t="s">
        <v>636</v>
      </c>
      <c r="G185" s="19" t="s">
        <v>743</v>
      </c>
      <c r="H185" s="19">
        <v>25.118227000000001</v>
      </c>
      <c r="I185" s="19">
        <v>-80.282465999999999</v>
      </c>
      <c r="J185" s="19">
        <v>27</v>
      </c>
      <c r="K185" s="19"/>
      <c r="L185" s="19"/>
      <c r="M185" s="19"/>
      <c r="N185" s="19"/>
      <c r="P185" s="13">
        <v>1053</v>
      </c>
      <c r="Q185" s="13" t="s">
        <v>141</v>
      </c>
      <c r="R185" s="13" t="s">
        <v>570</v>
      </c>
    </row>
    <row r="186" spans="1:18" ht="16" hidden="1" x14ac:dyDescent="0.2">
      <c r="A186" s="19">
        <v>2</v>
      </c>
      <c r="B186" s="19" t="s">
        <v>734</v>
      </c>
      <c r="C186" s="19">
        <v>89</v>
      </c>
      <c r="D186" s="19">
        <v>187</v>
      </c>
      <c r="E186" s="19" t="s">
        <v>635</v>
      </c>
      <c r="F186" s="19" t="s">
        <v>573</v>
      </c>
      <c r="G186" s="19" t="s">
        <v>743</v>
      </c>
      <c r="H186" s="19">
        <v>25.118227000000001</v>
      </c>
      <c r="I186" s="19">
        <v>-80.282465999999999</v>
      </c>
      <c r="J186" s="19">
        <v>27</v>
      </c>
      <c r="K186" s="19"/>
      <c r="L186" s="19"/>
      <c r="M186" s="19"/>
      <c r="N186" s="19"/>
      <c r="P186" s="13">
        <v>1054</v>
      </c>
      <c r="Q186" s="13" t="s">
        <v>141</v>
      </c>
      <c r="R186" s="13" t="s">
        <v>571</v>
      </c>
    </row>
    <row r="187" spans="1:18" ht="16" hidden="1" x14ac:dyDescent="0.2">
      <c r="A187" s="19">
        <v>2</v>
      </c>
      <c r="B187" s="19" t="s">
        <v>735</v>
      </c>
      <c r="C187" s="19">
        <v>90</v>
      </c>
      <c r="D187" s="19">
        <v>188</v>
      </c>
      <c r="E187" s="19" t="s">
        <v>635</v>
      </c>
      <c r="F187" s="19" t="s">
        <v>595</v>
      </c>
      <c r="G187" s="19" t="s">
        <v>743</v>
      </c>
      <c r="H187" s="19">
        <v>25.118227000000001</v>
      </c>
      <c r="I187" s="19">
        <v>-80.282465999999999</v>
      </c>
      <c r="J187" s="19">
        <v>25</v>
      </c>
      <c r="K187" s="19"/>
      <c r="L187" s="19"/>
      <c r="M187" s="19"/>
      <c r="N187" s="19"/>
      <c r="P187" s="13">
        <v>1052</v>
      </c>
      <c r="Q187" s="13" t="s">
        <v>141</v>
      </c>
      <c r="R187" s="13" t="s">
        <v>571</v>
      </c>
    </row>
    <row r="188" spans="1:18" ht="16" hidden="1" x14ac:dyDescent="0.2">
      <c r="A188" s="19">
        <v>2</v>
      </c>
      <c r="B188" s="19" t="s">
        <v>736</v>
      </c>
      <c r="C188" s="19">
        <v>91</v>
      </c>
      <c r="D188" s="19">
        <v>189</v>
      </c>
      <c r="E188" s="19" t="s">
        <v>635</v>
      </c>
      <c r="F188" s="19" t="s">
        <v>598</v>
      </c>
      <c r="G188" s="19" t="s">
        <v>743</v>
      </c>
      <c r="H188" s="19">
        <v>25.118227000000001</v>
      </c>
      <c r="I188" s="19">
        <v>-80.282465999999999</v>
      </c>
      <c r="J188" s="19">
        <v>24</v>
      </c>
      <c r="K188" s="19"/>
      <c r="L188" s="19"/>
      <c r="M188" s="19"/>
      <c r="N188" s="19"/>
      <c r="P188" s="13">
        <v>1055</v>
      </c>
      <c r="Q188" s="13" t="s">
        <v>141</v>
      </c>
      <c r="R188" s="13" t="s">
        <v>592</v>
      </c>
    </row>
    <row r="189" spans="1:18" ht="16" hidden="1" x14ac:dyDescent="0.2">
      <c r="A189" s="19">
        <v>2</v>
      </c>
      <c r="B189" s="19" t="s">
        <v>737</v>
      </c>
      <c r="C189" s="19">
        <v>92</v>
      </c>
      <c r="D189" s="19">
        <v>190</v>
      </c>
      <c r="E189" s="19" t="s">
        <v>635</v>
      </c>
      <c r="F189" s="19" t="s">
        <v>598</v>
      </c>
      <c r="G189" s="19" t="s">
        <v>743</v>
      </c>
      <c r="H189" s="19">
        <v>25.118227000000001</v>
      </c>
      <c r="I189" s="19">
        <v>-80.282465999999999</v>
      </c>
      <c r="J189" s="19">
        <v>22</v>
      </c>
      <c r="K189" s="19"/>
      <c r="L189" s="19"/>
      <c r="M189" s="19"/>
      <c r="N189" s="19"/>
      <c r="P189" s="13">
        <v>1051</v>
      </c>
      <c r="Q189" s="13" t="s">
        <v>141</v>
      </c>
      <c r="R189" s="13" t="s">
        <v>592</v>
      </c>
    </row>
    <row r="190" spans="1:18" ht="16" hidden="1" x14ac:dyDescent="0.2">
      <c r="A190" s="19">
        <v>2</v>
      </c>
      <c r="B190" s="19" t="s">
        <v>738</v>
      </c>
      <c r="C190" s="19">
        <v>93</v>
      </c>
      <c r="D190" s="19">
        <v>191</v>
      </c>
      <c r="E190" s="19" t="s">
        <v>635</v>
      </c>
      <c r="F190" s="19" t="s">
        <v>570</v>
      </c>
      <c r="G190" s="19" t="s">
        <v>743</v>
      </c>
      <c r="H190" s="19">
        <v>25.118227000000001</v>
      </c>
      <c r="I190" s="19">
        <v>-80.282465999999999</v>
      </c>
      <c r="J190" s="19">
        <v>27</v>
      </c>
      <c r="K190" s="19"/>
      <c r="L190" s="19"/>
      <c r="M190" s="19"/>
      <c r="N190" s="19"/>
      <c r="P190" s="13">
        <v>1056</v>
      </c>
      <c r="Q190" s="13" t="s">
        <v>141</v>
      </c>
      <c r="R190" s="13" t="s">
        <v>594</v>
      </c>
    </row>
    <row r="191" spans="1:18" ht="16" hidden="1" x14ac:dyDescent="0.2">
      <c r="A191" s="19">
        <v>2</v>
      </c>
      <c r="B191" s="19" t="s">
        <v>739</v>
      </c>
      <c r="C191" s="19">
        <v>94</v>
      </c>
      <c r="D191" s="19">
        <v>192</v>
      </c>
      <c r="E191" s="19" t="s">
        <v>635</v>
      </c>
      <c r="F191" s="19" t="s">
        <v>573</v>
      </c>
      <c r="G191" s="19" t="s">
        <v>743</v>
      </c>
      <c r="H191" s="19">
        <v>25.118227000000001</v>
      </c>
      <c r="I191" s="19">
        <v>-80.282465999999999</v>
      </c>
      <c r="J191" s="19">
        <v>22</v>
      </c>
      <c r="K191" s="19"/>
      <c r="L191" s="19"/>
      <c r="M191" s="19"/>
      <c r="N191" s="19"/>
      <c r="P191" s="13">
        <v>1058</v>
      </c>
      <c r="Q191" s="13" t="s">
        <v>605</v>
      </c>
      <c r="R191" s="13" t="s">
        <v>589</v>
      </c>
    </row>
    <row r="192" spans="1:18" ht="16" hidden="1" x14ac:dyDescent="0.2">
      <c r="A192" s="19">
        <v>2</v>
      </c>
      <c r="B192" s="19" t="s">
        <v>740</v>
      </c>
      <c r="C192" s="19">
        <v>95</v>
      </c>
      <c r="D192" s="19">
        <v>193</v>
      </c>
      <c r="E192" s="19" t="s">
        <v>635</v>
      </c>
      <c r="F192" s="19" t="s">
        <v>636</v>
      </c>
      <c r="G192" s="19" t="s">
        <v>743</v>
      </c>
      <c r="H192" s="19">
        <v>25.118227000000001</v>
      </c>
      <c r="I192" s="19">
        <v>-80.282465999999999</v>
      </c>
      <c r="J192" s="19">
        <v>20</v>
      </c>
      <c r="K192" s="19"/>
      <c r="L192" s="19"/>
      <c r="M192" s="19"/>
      <c r="N192" s="19"/>
      <c r="P192" s="13">
        <v>1061</v>
      </c>
      <c r="Q192" s="13" t="s">
        <v>605</v>
      </c>
      <c r="R192" s="13" t="s">
        <v>589</v>
      </c>
    </row>
    <row r="193" spans="1:18" ht="16" hidden="1" x14ac:dyDescent="0.2">
      <c r="A193" s="19">
        <v>2</v>
      </c>
      <c r="B193" s="19" t="s">
        <v>741</v>
      </c>
      <c r="C193" s="19">
        <v>96</v>
      </c>
      <c r="D193" s="19" t="s">
        <v>744</v>
      </c>
      <c r="E193" s="19" t="s">
        <v>635</v>
      </c>
      <c r="F193" s="19"/>
      <c r="G193" s="19"/>
      <c r="H193" s="19"/>
      <c r="I193" s="19"/>
      <c r="J193" s="19"/>
      <c r="K193" s="19"/>
      <c r="L193" s="19"/>
      <c r="M193" s="19"/>
      <c r="N193" s="19"/>
      <c r="P193" s="13">
        <v>1059</v>
      </c>
      <c r="Q193" s="13" t="s">
        <v>605</v>
      </c>
      <c r="R193" s="13" t="s">
        <v>589</v>
      </c>
    </row>
    <row r="194" spans="1:18" ht="16" hidden="1" x14ac:dyDescent="0.2">
      <c r="A194" s="19">
        <v>3</v>
      </c>
      <c r="B194" s="19" t="s">
        <v>634</v>
      </c>
      <c r="C194" s="19">
        <v>1</v>
      </c>
      <c r="D194" s="19">
        <v>194</v>
      </c>
      <c r="E194" s="19" t="s">
        <v>635</v>
      </c>
      <c r="F194" s="19" t="s">
        <v>636</v>
      </c>
      <c r="G194" s="19" t="s">
        <v>743</v>
      </c>
      <c r="H194" s="19">
        <v>25.118227000000001</v>
      </c>
      <c r="I194" s="19">
        <v>-80.282465999999999</v>
      </c>
      <c r="J194" s="19">
        <v>19</v>
      </c>
      <c r="K194" s="19"/>
      <c r="L194" s="19"/>
      <c r="M194" s="19"/>
      <c r="N194" s="19"/>
      <c r="P194" s="13">
        <v>1057</v>
      </c>
      <c r="Q194" s="13" t="s">
        <v>605</v>
      </c>
      <c r="R194" s="13" t="s">
        <v>589</v>
      </c>
    </row>
    <row r="195" spans="1:18" ht="16" hidden="1" x14ac:dyDescent="0.2">
      <c r="A195" s="19">
        <v>3</v>
      </c>
      <c r="B195" s="19" t="s">
        <v>638</v>
      </c>
      <c r="C195" s="19">
        <v>2</v>
      </c>
      <c r="D195" s="19">
        <v>195</v>
      </c>
      <c r="E195" s="19" t="s">
        <v>635</v>
      </c>
      <c r="F195" s="19" t="s">
        <v>577</v>
      </c>
      <c r="G195" s="19" t="s">
        <v>743</v>
      </c>
      <c r="H195" s="19">
        <v>25.118227000000001</v>
      </c>
      <c r="I195" s="19">
        <v>-80.282465999999999</v>
      </c>
      <c r="J195" s="19">
        <v>24</v>
      </c>
      <c r="K195" s="19"/>
      <c r="L195" s="19"/>
      <c r="M195" s="19"/>
      <c r="N195" s="19"/>
      <c r="P195" s="13">
        <v>1066</v>
      </c>
      <c r="Q195" s="13" t="s">
        <v>605</v>
      </c>
      <c r="R195" s="13" t="s">
        <v>571</v>
      </c>
    </row>
    <row r="196" spans="1:18" ht="16" hidden="1" x14ac:dyDescent="0.2">
      <c r="A196" s="19">
        <v>3</v>
      </c>
      <c r="B196" s="19" t="s">
        <v>639</v>
      </c>
      <c r="C196" s="19">
        <v>3</v>
      </c>
      <c r="D196" s="19">
        <v>196</v>
      </c>
      <c r="E196" s="19" t="s">
        <v>635</v>
      </c>
      <c r="F196" s="19" t="s">
        <v>587</v>
      </c>
      <c r="G196" s="19" t="s">
        <v>697</v>
      </c>
      <c r="H196" s="19">
        <v>25.118950000000002</v>
      </c>
      <c r="I196" s="19">
        <v>-80.300411999999994</v>
      </c>
      <c r="J196" s="19">
        <v>13</v>
      </c>
      <c r="K196" s="19"/>
      <c r="L196" s="19"/>
      <c r="M196" s="19"/>
      <c r="N196" s="19"/>
      <c r="P196" s="13">
        <v>1064</v>
      </c>
      <c r="Q196" s="13" t="s">
        <v>605</v>
      </c>
      <c r="R196" s="13" t="s">
        <v>573</v>
      </c>
    </row>
    <row r="197" spans="1:18" ht="16" hidden="1" x14ac:dyDescent="0.2">
      <c r="A197" s="19">
        <v>3</v>
      </c>
      <c r="B197" s="19" t="s">
        <v>640</v>
      </c>
      <c r="C197" s="19">
        <v>4</v>
      </c>
      <c r="D197" s="19">
        <v>197</v>
      </c>
      <c r="E197" s="19" t="s">
        <v>635</v>
      </c>
      <c r="F197" s="19" t="s">
        <v>685</v>
      </c>
      <c r="G197" s="19" t="s">
        <v>697</v>
      </c>
      <c r="H197" s="19">
        <v>25.118950000000002</v>
      </c>
      <c r="I197" s="19">
        <v>-80.300411999999994</v>
      </c>
      <c r="J197" s="19">
        <v>16</v>
      </c>
      <c r="K197" s="19"/>
      <c r="L197" s="19"/>
      <c r="M197" s="19"/>
      <c r="N197" s="19"/>
      <c r="P197" s="13">
        <v>1060</v>
      </c>
      <c r="Q197" s="13" t="s">
        <v>605</v>
      </c>
      <c r="R197" s="13" t="s">
        <v>573</v>
      </c>
    </row>
    <row r="198" spans="1:18" ht="16" hidden="1" x14ac:dyDescent="0.2">
      <c r="A198" s="19">
        <v>3</v>
      </c>
      <c r="B198" s="19" t="s">
        <v>641</v>
      </c>
      <c r="C198" s="19">
        <v>5</v>
      </c>
      <c r="D198" s="19">
        <v>198</v>
      </c>
      <c r="E198" s="19" t="s">
        <v>635</v>
      </c>
      <c r="F198" s="19" t="s">
        <v>573</v>
      </c>
      <c r="G198" s="19" t="s">
        <v>697</v>
      </c>
      <c r="H198" s="19">
        <v>25.118950000000002</v>
      </c>
      <c r="I198" s="19">
        <v>-80.300411999999994</v>
      </c>
      <c r="J198" s="19">
        <v>15</v>
      </c>
      <c r="K198" s="19"/>
      <c r="L198" s="19"/>
      <c r="M198" s="19"/>
      <c r="N198" s="19"/>
      <c r="P198" s="13">
        <v>1063</v>
      </c>
      <c r="Q198" s="13" t="s">
        <v>605</v>
      </c>
      <c r="R198" s="16" t="s">
        <v>574</v>
      </c>
    </row>
    <row r="199" spans="1:18" ht="16" hidden="1" x14ac:dyDescent="0.2">
      <c r="A199" s="19">
        <v>3</v>
      </c>
      <c r="B199" s="19" t="s">
        <v>642</v>
      </c>
      <c r="C199" s="19">
        <v>6</v>
      </c>
      <c r="D199" s="19">
        <v>199</v>
      </c>
      <c r="E199" s="19" t="s">
        <v>635</v>
      </c>
      <c r="F199" s="19" t="s">
        <v>595</v>
      </c>
      <c r="G199" s="19" t="s">
        <v>697</v>
      </c>
      <c r="H199" s="19">
        <v>25.118950000000002</v>
      </c>
      <c r="I199" s="19">
        <v>-80.300411999999994</v>
      </c>
      <c r="J199" s="19">
        <v>18</v>
      </c>
      <c r="K199" s="19"/>
      <c r="L199" s="19"/>
      <c r="M199" s="19"/>
      <c r="N199" s="19"/>
      <c r="P199" s="13">
        <v>1062</v>
      </c>
      <c r="Q199" s="13" t="s">
        <v>605</v>
      </c>
      <c r="R199" s="16" t="s">
        <v>574</v>
      </c>
    </row>
    <row r="200" spans="1:18" ht="16" hidden="1" x14ac:dyDescent="0.2">
      <c r="A200" s="19">
        <v>3</v>
      </c>
      <c r="B200" s="19" t="s">
        <v>643</v>
      </c>
      <c r="C200" s="19">
        <v>7</v>
      </c>
      <c r="D200" s="19">
        <v>200</v>
      </c>
      <c r="E200" s="19" t="s">
        <v>635</v>
      </c>
      <c r="F200" s="19" t="s">
        <v>570</v>
      </c>
      <c r="G200" s="19" t="s">
        <v>697</v>
      </c>
      <c r="H200" s="19">
        <v>25.118950000000002</v>
      </c>
      <c r="I200" s="19">
        <v>-80.300411999999994</v>
      </c>
      <c r="J200" s="19">
        <v>20</v>
      </c>
      <c r="K200" s="19"/>
      <c r="L200" s="19"/>
      <c r="M200" s="19"/>
      <c r="N200" s="19"/>
      <c r="P200" s="13">
        <v>1065</v>
      </c>
      <c r="Q200" s="13" t="s">
        <v>605</v>
      </c>
      <c r="R200" s="13" t="s">
        <v>598</v>
      </c>
    </row>
    <row r="201" spans="1:18" ht="16" hidden="1" x14ac:dyDescent="0.2">
      <c r="A201" s="19">
        <v>3</v>
      </c>
      <c r="B201" s="19" t="s">
        <v>644</v>
      </c>
      <c r="C201" s="19">
        <v>8</v>
      </c>
      <c r="D201" s="19">
        <v>201</v>
      </c>
      <c r="E201" s="19" t="s">
        <v>635</v>
      </c>
      <c r="F201" s="19" t="s">
        <v>570</v>
      </c>
      <c r="G201" s="19" t="s">
        <v>697</v>
      </c>
      <c r="H201" s="19">
        <v>25.118950000000002</v>
      </c>
      <c r="I201" s="19">
        <v>-80.300411999999994</v>
      </c>
      <c r="J201" s="19">
        <v>18</v>
      </c>
      <c r="K201" s="19"/>
      <c r="L201" s="19"/>
      <c r="M201" s="19"/>
      <c r="N201" s="19"/>
      <c r="P201" s="13">
        <v>1038</v>
      </c>
      <c r="Q201" s="13" t="s">
        <v>605</v>
      </c>
      <c r="R201" s="13" t="s">
        <v>570</v>
      </c>
    </row>
    <row r="202" spans="1:18" ht="16" hidden="1" x14ac:dyDescent="0.2">
      <c r="A202" s="19">
        <v>3</v>
      </c>
      <c r="B202" s="19" t="s">
        <v>645</v>
      </c>
      <c r="C202" s="19">
        <v>9</v>
      </c>
      <c r="D202" s="19">
        <v>202</v>
      </c>
      <c r="E202" s="19" t="s">
        <v>635</v>
      </c>
      <c r="F202" s="19" t="s">
        <v>595</v>
      </c>
      <c r="G202" s="19" t="s">
        <v>697</v>
      </c>
      <c r="H202" s="19">
        <v>25.118950000000002</v>
      </c>
      <c r="I202" s="19">
        <v>-80.300411999999994</v>
      </c>
      <c r="J202" s="19">
        <v>15</v>
      </c>
      <c r="K202" s="19"/>
      <c r="L202" s="19"/>
      <c r="M202" s="19"/>
      <c r="N202" s="19"/>
      <c r="P202" s="13">
        <v>1047</v>
      </c>
      <c r="Q202" s="13" t="s">
        <v>605</v>
      </c>
      <c r="R202" s="13" t="s">
        <v>571</v>
      </c>
    </row>
    <row r="203" spans="1:18" ht="16" hidden="1" x14ac:dyDescent="0.2">
      <c r="A203" s="19">
        <v>3</v>
      </c>
      <c r="B203" s="19" t="s">
        <v>646</v>
      </c>
      <c r="C203" s="19">
        <v>10</v>
      </c>
      <c r="D203" s="19">
        <v>203</v>
      </c>
      <c r="E203" s="19" t="s">
        <v>635</v>
      </c>
      <c r="F203" s="19" t="s">
        <v>570</v>
      </c>
      <c r="G203" s="19" t="s">
        <v>697</v>
      </c>
      <c r="H203" s="19">
        <v>25.118950000000002</v>
      </c>
      <c r="I203" s="19">
        <v>-80.300411999999994</v>
      </c>
      <c r="J203" s="19">
        <v>16</v>
      </c>
      <c r="K203" s="19"/>
      <c r="L203" s="19"/>
      <c r="M203" s="19"/>
      <c r="N203" s="19"/>
      <c r="P203" s="13">
        <v>1044</v>
      </c>
      <c r="Q203" s="13" t="s">
        <v>605</v>
      </c>
      <c r="R203" s="13" t="s">
        <v>592</v>
      </c>
    </row>
    <row r="204" spans="1:18" ht="16" hidden="1" x14ac:dyDescent="0.2">
      <c r="A204" s="19">
        <v>3</v>
      </c>
      <c r="B204" s="19" t="s">
        <v>647</v>
      </c>
      <c r="C204" s="19">
        <v>11</v>
      </c>
      <c r="D204" s="19">
        <v>204</v>
      </c>
      <c r="E204" s="19" t="s">
        <v>635</v>
      </c>
      <c r="F204" s="19" t="s">
        <v>570</v>
      </c>
      <c r="G204" s="19" t="s">
        <v>697</v>
      </c>
      <c r="H204" s="19">
        <v>25.118950000000002</v>
      </c>
      <c r="I204" s="19">
        <v>-80.300411999999994</v>
      </c>
      <c r="J204" s="19">
        <v>14</v>
      </c>
      <c r="K204" s="19"/>
      <c r="L204" s="19"/>
      <c r="M204" s="19"/>
      <c r="N204" s="19"/>
      <c r="P204" s="13">
        <v>1041</v>
      </c>
      <c r="Q204" s="13" t="s">
        <v>605</v>
      </c>
      <c r="R204" s="13" t="s">
        <v>592</v>
      </c>
    </row>
    <row r="205" spans="1:18" ht="16" hidden="1" x14ac:dyDescent="0.2">
      <c r="A205" s="19">
        <v>3</v>
      </c>
      <c r="B205" s="19" t="s">
        <v>648</v>
      </c>
      <c r="C205" s="19">
        <v>12</v>
      </c>
      <c r="D205" s="19">
        <v>205</v>
      </c>
      <c r="E205" s="19" t="s">
        <v>635</v>
      </c>
      <c r="F205" s="19" t="s">
        <v>573</v>
      </c>
      <c r="G205" s="19" t="s">
        <v>697</v>
      </c>
      <c r="H205" s="19">
        <v>25.118950000000002</v>
      </c>
      <c r="I205" s="19">
        <v>-80.300411999999994</v>
      </c>
      <c r="J205" s="19">
        <v>14</v>
      </c>
      <c r="K205" s="19"/>
      <c r="L205" s="19"/>
      <c r="M205" s="19"/>
      <c r="N205" s="19"/>
      <c r="P205" s="13">
        <v>1045</v>
      </c>
      <c r="Q205" s="13" t="s">
        <v>605</v>
      </c>
      <c r="R205" s="13" t="s">
        <v>580</v>
      </c>
    </row>
    <row r="206" spans="1:18" ht="16" hidden="1" x14ac:dyDescent="0.2">
      <c r="A206" s="19">
        <v>3</v>
      </c>
      <c r="B206" s="19" t="s">
        <v>649</v>
      </c>
      <c r="C206" s="19">
        <v>13</v>
      </c>
      <c r="D206" s="19">
        <v>206</v>
      </c>
      <c r="E206" s="19" t="s">
        <v>635</v>
      </c>
      <c r="F206" s="19" t="s">
        <v>595</v>
      </c>
      <c r="G206" s="19" t="s">
        <v>745</v>
      </c>
      <c r="H206" s="19">
        <v>24.904679999999999</v>
      </c>
      <c r="I206" s="19">
        <v>-80.615729999999999</v>
      </c>
      <c r="J206" s="19">
        <v>11</v>
      </c>
      <c r="K206" s="19"/>
      <c r="L206" s="19"/>
      <c r="M206" s="19"/>
      <c r="N206" s="19"/>
      <c r="P206" s="13">
        <v>1036</v>
      </c>
      <c r="Q206" s="13" t="s">
        <v>605</v>
      </c>
      <c r="R206" s="13" t="s">
        <v>573</v>
      </c>
    </row>
    <row r="207" spans="1:18" ht="16" hidden="1" x14ac:dyDescent="0.2">
      <c r="A207" s="19">
        <v>3</v>
      </c>
      <c r="B207" s="19" t="s">
        <v>650</v>
      </c>
      <c r="C207" s="19">
        <v>14</v>
      </c>
      <c r="D207" s="19">
        <v>207</v>
      </c>
      <c r="E207" s="19" t="s">
        <v>635</v>
      </c>
      <c r="F207" s="19" t="s">
        <v>595</v>
      </c>
      <c r="G207" s="19" t="s">
        <v>745</v>
      </c>
      <c r="H207" s="19">
        <v>24.904679999999999</v>
      </c>
      <c r="I207" s="19">
        <v>-80.615729999999999</v>
      </c>
      <c r="J207" s="19">
        <v>11</v>
      </c>
      <c r="K207" s="19"/>
      <c r="L207" s="19"/>
      <c r="M207" s="19"/>
      <c r="N207" s="19"/>
      <c r="P207" s="13">
        <v>1037</v>
      </c>
      <c r="Q207" s="13" t="s">
        <v>605</v>
      </c>
      <c r="R207" s="13" t="s">
        <v>573</v>
      </c>
    </row>
    <row r="208" spans="1:18" ht="16" hidden="1" x14ac:dyDescent="0.2">
      <c r="A208" s="19">
        <v>3</v>
      </c>
      <c r="B208" s="19" t="s">
        <v>652</v>
      </c>
      <c r="C208" s="19">
        <v>15</v>
      </c>
      <c r="D208" s="19">
        <v>208</v>
      </c>
      <c r="E208" s="19" t="s">
        <v>635</v>
      </c>
      <c r="F208" s="19" t="s">
        <v>595</v>
      </c>
      <c r="G208" s="19" t="s">
        <v>745</v>
      </c>
      <c r="H208" s="19">
        <v>24.904679999999999</v>
      </c>
      <c r="I208" s="19">
        <v>-80.615729999999999</v>
      </c>
      <c r="J208" s="19">
        <v>9</v>
      </c>
      <c r="K208" s="19"/>
      <c r="L208" s="19"/>
      <c r="M208" s="19"/>
      <c r="N208" s="19"/>
      <c r="P208" s="13">
        <v>1040</v>
      </c>
      <c r="Q208" s="13" t="s">
        <v>605</v>
      </c>
      <c r="R208" s="13" t="s">
        <v>577</v>
      </c>
    </row>
    <row r="209" spans="1:18" ht="16" hidden="1" x14ac:dyDescent="0.2">
      <c r="A209" s="19">
        <v>3</v>
      </c>
      <c r="B209" s="19" t="s">
        <v>654</v>
      </c>
      <c r="C209" s="19">
        <v>16</v>
      </c>
      <c r="D209" s="19">
        <v>209</v>
      </c>
      <c r="E209" s="19" t="s">
        <v>635</v>
      </c>
      <c r="F209" s="19" t="s">
        <v>595</v>
      </c>
      <c r="G209" s="19" t="s">
        <v>745</v>
      </c>
      <c r="H209" s="19">
        <v>24.904679999999999</v>
      </c>
      <c r="I209" s="19">
        <v>-80.615729999999999</v>
      </c>
      <c r="J209" s="19">
        <v>10</v>
      </c>
      <c r="K209" s="19"/>
      <c r="L209" s="19"/>
      <c r="M209" s="19"/>
      <c r="N209" s="19"/>
      <c r="P209" s="13">
        <v>1043</v>
      </c>
      <c r="Q209" s="13" t="s">
        <v>605</v>
      </c>
      <c r="R209" s="13" t="s">
        <v>587</v>
      </c>
    </row>
    <row r="210" spans="1:18" ht="16" hidden="1" x14ac:dyDescent="0.2">
      <c r="A210" s="19">
        <v>3</v>
      </c>
      <c r="B210" s="19" t="s">
        <v>655</v>
      </c>
      <c r="C210" s="19">
        <v>17</v>
      </c>
      <c r="D210" s="19">
        <v>210</v>
      </c>
      <c r="E210" s="19" t="s">
        <v>635</v>
      </c>
      <c r="F210" s="19" t="s">
        <v>595</v>
      </c>
      <c r="G210" s="19" t="s">
        <v>745</v>
      </c>
      <c r="H210" s="19">
        <v>24.904679999999999</v>
      </c>
      <c r="I210" s="19">
        <v>-80.615729999999999</v>
      </c>
      <c r="J210" s="19">
        <v>10</v>
      </c>
      <c r="K210" s="19"/>
      <c r="L210" s="19"/>
      <c r="M210" s="19"/>
      <c r="N210" s="19"/>
      <c r="P210" s="13">
        <v>1039</v>
      </c>
      <c r="Q210" s="13" t="s">
        <v>605</v>
      </c>
      <c r="R210" s="13" t="s">
        <v>598</v>
      </c>
    </row>
    <row r="211" spans="1:18" ht="16" hidden="1" x14ac:dyDescent="0.2">
      <c r="A211" s="19">
        <v>3</v>
      </c>
      <c r="B211" s="19" t="s">
        <v>656</v>
      </c>
      <c r="C211" s="19">
        <v>18</v>
      </c>
      <c r="D211" s="19">
        <v>211</v>
      </c>
      <c r="E211" s="19" t="s">
        <v>635</v>
      </c>
      <c r="F211" s="19" t="s">
        <v>595</v>
      </c>
      <c r="G211" s="19" t="s">
        <v>745</v>
      </c>
      <c r="H211" s="19">
        <v>24.904679999999999</v>
      </c>
      <c r="I211" s="19">
        <v>-80.615729999999999</v>
      </c>
      <c r="J211" s="19">
        <v>8</v>
      </c>
      <c r="K211" s="19"/>
      <c r="L211" s="19"/>
      <c r="M211" s="19"/>
      <c r="N211" s="19"/>
      <c r="P211" s="13">
        <v>1042</v>
      </c>
      <c r="Q211" s="13" t="s">
        <v>605</v>
      </c>
      <c r="R211" s="13" t="s">
        <v>571</v>
      </c>
    </row>
    <row r="212" spans="1:18" ht="16" hidden="1" x14ac:dyDescent="0.2">
      <c r="A212" s="19">
        <v>3</v>
      </c>
      <c r="B212" s="19" t="s">
        <v>657</v>
      </c>
      <c r="C212" s="19">
        <v>19</v>
      </c>
      <c r="D212" s="19">
        <v>212</v>
      </c>
      <c r="E212" s="19" t="s">
        <v>635</v>
      </c>
      <c r="F212" s="19" t="s">
        <v>595</v>
      </c>
      <c r="G212" s="19" t="s">
        <v>745</v>
      </c>
      <c r="H212" s="19">
        <v>24.904679999999999</v>
      </c>
      <c r="I212" s="19">
        <v>-80.615729999999999</v>
      </c>
      <c r="J212" s="19">
        <v>8</v>
      </c>
      <c r="K212" s="19"/>
      <c r="L212" s="19"/>
      <c r="M212" s="19"/>
      <c r="N212" s="19"/>
    </row>
    <row r="213" spans="1:18" ht="16" hidden="1" x14ac:dyDescent="0.2">
      <c r="A213" s="19">
        <v>3</v>
      </c>
      <c r="B213" s="19" t="s">
        <v>658</v>
      </c>
      <c r="C213" s="19">
        <v>20</v>
      </c>
      <c r="D213" s="19">
        <v>213</v>
      </c>
      <c r="E213" s="19" t="s">
        <v>635</v>
      </c>
      <c r="F213" s="19" t="s">
        <v>595</v>
      </c>
      <c r="G213" s="19" t="s">
        <v>745</v>
      </c>
      <c r="H213" s="19">
        <v>24.904679999999999</v>
      </c>
      <c r="I213" s="19">
        <v>-80.615729999999999</v>
      </c>
      <c r="J213" s="19">
        <v>9</v>
      </c>
      <c r="K213" s="19"/>
      <c r="L213" s="19"/>
      <c r="M213" s="19"/>
      <c r="N213" s="19"/>
    </row>
    <row r="214" spans="1:18" ht="16" hidden="1" x14ac:dyDescent="0.2">
      <c r="A214" s="19">
        <v>3</v>
      </c>
      <c r="B214" s="19" t="s">
        <v>659</v>
      </c>
      <c r="C214" s="19">
        <v>21</v>
      </c>
      <c r="D214" s="19">
        <v>214</v>
      </c>
      <c r="E214" s="19" t="s">
        <v>635</v>
      </c>
      <c r="F214" s="19" t="s">
        <v>573</v>
      </c>
      <c r="G214" s="19" t="s">
        <v>745</v>
      </c>
      <c r="H214" s="19">
        <v>24.904679999999999</v>
      </c>
      <c r="I214" s="19">
        <v>-80.615729999999999</v>
      </c>
      <c r="J214" s="19">
        <v>10</v>
      </c>
      <c r="K214" s="19"/>
      <c r="L214" s="19"/>
      <c r="M214" s="19"/>
      <c r="N214" s="19"/>
    </row>
    <row r="215" spans="1:18" ht="16" hidden="1" x14ac:dyDescent="0.2">
      <c r="A215" s="19">
        <v>3</v>
      </c>
      <c r="B215" s="19" t="s">
        <v>660</v>
      </c>
      <c r="C215" s="19">
        <v>22</v>
      </c>
      <c r="D215" s="19">
        <v>215</v>
      </c>
      <c r="E215" s="19" t="s">
        <v>635</v>
      </c>
      <c r="F215" s="19" t="s">
        <v>595</v>
      </c>
      <c r="G215" s="19" t="s">
        <v>745</v>
      </c>
      <c r="H215" s="19">
        <v>24.904679999999999</v>
      </c>
      <c r="I215" s="19">
        <v>-80.615729999999999</v>
      </c>
      <c r="J215" s="19">
        <v>11</v>
      </c>
      <c r="K215" s="19"/>
      <c r="L215" s="19"/>
      <c r="M215" s="19"/>
      <c r="N215" s="19"/>
    </row>
    <row r="216" spans="1:18" ht="16" hidden="1" x14ac:dyDescent="0.2">
      <c r="A216" s="19">
        <v>3</v>
      </c>
      <c r="B216" s="19" t="s">
        <v>661</v>
      </c>
      <c r="C216" s="19">
        <v>23</v>
      </c>
      <c r="D216" s="19">
        <v>216</v>
      </c>
      <c r="E216" s="19" t="s">
        <v>635</v>
      </c>
      <c r="F216" s="19" t="s">
        <v>595</v>
      </c>
      <c r="G216" s="19" t="s">
        <v>745</v>
      </c>
      <c r="H216" s="19">
        <v>24.904679999999999</v>
      </c>
      <c r="I216" s="19">
        <v>-80.615729999999999</v>
      </c>
      <c r="J216" s="19">
        <v>12</v>
      </c>
      <c r="K216" s="19"/>
      <c r="L216" s="19"/>
      <c r="M216" s="19"/>
      <c r="N216" s="19"/>
    </row>
    <row r="217" spans="1:18" ht="16" hidden="1" x14ac:dyDescent="0.2">
      <c r="A217" s="19">
        <v>3</v>
      </c>
      <c r="B217" s="19" t="s">
        <v>662</v>
      </c>
      <c r="C217" s="19">
        <v>24</v>
      </c>
      <c r="D217" s="19">
        <v>217</v>
      </c>
      <c r="E217" s="19" t="s">
        <v>635</v>
      </c>
      <c r="F217" s="19" t="s">
        <v>573</v>
      </c>
      <c r="G217" s="19" t="s">
        <v>745</v>
      </c>
      <c r="H217" s="19">
        <v>24.904679999999999</v>
      </c>
      <c r="I217" s="19">
        <v>-80.615729999999999</v>
      </c>
      <c r="J217" s="19">
        <v>13</v>
      </c>
      <c r="K217" s="19"/>
      <c r="L217" s="19"/>
      <c r="M217" s="19"/>
      <c r="N217" s="19"/>
    </row>
    <row r="218" spans="1:18" ht="16" hidden="1" x14ac:dyDescent="0.2">
      <c r="A218" s="19">
        <v>3</v>
      </c>
      <c r="B218" s="19" t="s">
        <v>664</v>
      </c>
      <c r="C218" s="19">
        <v>25</v>
      </c>
      <c r="D218" s="19">
        <v>218</v>
      </c>
      <c r="E218" s="19" t="s">
        <v>635</v>
      </c>
      <c r="F218" s="19" t="s">
        <v>595</v>
      </c>
      <c r="G218" s="19" t="s">
        <v>745</v>
      </c>
      <c r="H218" s="19">
        <v>24.904679999999999</v>
      </c>
      <c r="I218" s="19">
        <v>-80.615729999999999</v>
      </c>
      <c r="J218" s="19">
        <v>13</v>
      </c>
      <c r="K218" s="19"/>
      <c r="L218" s="19"/>
      <c r="M218" s="19"/>
      <c r="N218" s="19"/>
    </row>
    <row r="219" spans="1:18" ht="16" hidden="1" x14ac:dyDescent="0.2">
      <c r="A219" s="19">
        <v>3</v>
      </c>
      <c r="B219" s="19" t="s">
        <v>665</v>
      </c>
      <c r="C219" s="19">
        <v>26</v>
      </c>
      <c r="D219" s="19">
        <v>219</v>
      </c>
      <c r="E219" s="19" t="s">
        <v>635</v>
      </c>
      <c r="F219" s="19" t="s">
        <v>595</v>
      </c>
      <c r="G219" s="19" t="s">
        <v>745</v>
      </c>
      <c r="H219" s="19">
        <v>24.904679999999999</v>
      </c>
      <c r="I219" s="19">
        <v>-80.615729999999999</v>
      </c>
      <c r="J219" s="19">
        <v>12</v>
      </c>
      <c r="K219" s="19"/>
      <c r="L219" s="19"/>
      <c r="M219" s="19"/>
      <c r="N219" s="19"/>
    </row>
    <row r="220" spans="1:18" ht="16" hidden="1" x14ac:dyDescent="0.2">
      <c r="A220" s="19">
        <v>3</v>
      </c>
      <c r="B220" s="19" t="s">
        <v>666</v>
      </c>
      <c r="C220" s="19">
        <v>27</v>
      </c>
      <c r="D220" s="19">
        <v>220</v>
      </c>
      <c r="E220" s="19" t="s">
        <v>635</v>
      </c>
      <c r="F220" s="19" t="s">
        <v>577</v>
      </c>
      <c r="G220" s="19" t="s">
        <v>746</v>
      </c>
      <c r="H220" s="19">
        <v>24.933886999999999</v>
      </c>
      <c r="I220" s="19">
        <v>-80.549854999999994</v>
      </c>
      <c r="J220" s="19">
        <v>12</v>
      </c>
      <c r="K220" s="19"/>
      <c r="L220" s="19"/>
      <c r="M220" s="19"/>
      <c r="N220" s="19"/>
    </row>
    <row r="221" spans="1:18" ht="16" hidden="1" x14ac:dyDescent="0.2">
      <c r="A221" s="19">
        <v>3</v>
      </c>
      <c r="B221" s="19" t="s">
        <v>667</v>
      </c>
      <c r="C221" s="19">
        <v>28</v>
      </c>
      <c r="D221" s="19">
        <v>221</v>
      </c>
      <c r="E221" s="19" t="s">
        <v>635</v>
      </c>
      <c r="F221" s="19" t="s">
        <v>595</v>
      </c>
      <c r="G221" s="19" t="s">
        <v>746</v>
      </c>
      <c r="H221" s="19">
        <v>24.933886999999999</v>
      </c>
      <c r="I221" s="19">
        <v>-80.549854999999994</v>
      </c>
      <c r="J221" s="19">
        <v>11</v>
      </c>
      <c r="K221" s="19"/>
      <c r="L221" s="19"/>
      <c r="M221" s="19"/>
      <c r="N221" s="19"/>
    </row>
    <row r="222" spans="1:18" ht="16" hidden="1" x14ac:dyDescent="0.2">
      <c r="A222" s="19">
        <v>3</v>
      </c>
      <c r="B222" s="19" t="s">
        <v>668</v>
      </c>
      <c r="C222" s="19">
        <v>29</v>
      </c>
      <c r="D222" s="19">
        <v>222</v>
      </c>
      <c r="E222" s="19" t="s">
        <v>635</v>
      </c>
      <c r="F222" s="19" t="s">
        <v>595</v>
      </c>
      <c r="G222" s="19" t="s">
        <v>746</v>
      </c>
      <c r="H222" s="19">
        <v>24.933886999999999</v>
      </c>
      <c r="I222" s="19">
        <v>-80.549854999999994</v>
      </c>
      <c r="J222" s="19">
        <v>13</v>
      </c>
      <c r="K222" s="19"/>
      <c r="L222" s="19"/>
      <c r="M222" s="19"/>
      <c r="N222" s="19"/>
    </row>
    <row r="223" spans="1:18" ht="16" hidden="1" x14ac:dyDescent="0.2">
      <c r="A223" s="19">
        <v>3</v>
      </c>
      <c r="B223" s="19" t="s">
        <v>669</v>
      </c>
      <c r="C223" s="19">
        <v>30</v>
      </c>
      <c r="D223" s="19">
        <v>223</v>
      </c>
      <c r="E223" s="19" t="s">
        <v>635</v>
      </c>
      <c r="F223" s="19" t="s">
        <v>577</v>
      </c>
      <c r="G223" s="19" t="s">
        <v>746</v>
      </c>
      <c r="H223" s="19">
        <v>24.933886999999999</v>
      </c>
      <c r="I223" s="19">
        <v>-80.549854999999994</v>
      </c>
      <c r="J223" s="19">
        <v>16</v>
      </c>
      <c r="K223" s="19"/>
      <c r="L223" s="19"/>
      <c r="M223" s="19"/>
      <c r="N223" s="19"/>
    </row>
    <row r="224" spans="1:18" ht="16" hidden="1" x14ac:dyDescent="0.2">
      <c r="A224" s="19">
        <v>3</v>
      </c>
      <c r="B224" s="19" t="s">
        <v>670</v>
      </c>
      <c r="C224" s="19">
        <v>31</v>
      </c>
      <c r="D224" s="19">
        <v>224</v>
      </c>
      <c r="E224" s="19" t="s">
        <v>635</v>
      </c>
      <c r="F224" s="19" t="s">
        <v>573</v>
      </c>
      <c r="G224" s="19" t="s">
        <v>746</v>
      </c>
      <c r="H224" s="19">
        <v>24.933886999999999</v>
      </c>
      <c r="I224" s="19">
        <v>-80.549854999999994</v>
      </c>
      <c r="J224" s="19">
        <v>17</v>
      </c>
      <c r="K224" s="19"/>
      <c r="L224" s="19"/>
      <c r="M224" s="19"/>
      <c r="N224" s="19"/>
    </row>
    <row r="225" spans="1:14" ht="16" hidden="1" x14ac:dyDescent="0.2">
      <c r="A225" s="19">
        <v>3</v>
      </c>
      <c r="B225" s="19" t="s">
        <v>671</v>
      </c>
      <c r="C225" s="19">
        <v>32</v>
      </c>
      <c r="D225" s="19">
        <v>225</v>
      </c>
      <c r="E225" s="19" t="s">
        <v>635</v>
      </c>
      <c r="F225" s="19" t="s">
        <v>577</v>
      </c>
      <c r="G225" s="19" t="s">
        <v>746</v>
      </c>
      <c r="H225" s="19">
        <v>24.933886999999999</v>
      </c>
      <c r="I225" s="19">
        <v>-80.549854999999994</v>
      </c>
      <c r="J225" s="19">
        <v>15</v>
      </c>
      <c r="K225" s="19"/>
      <c r="L225" s="19"/>
      <c r="M225" s="19"/>
      <c r="N225" s="19"/>
    </row>
    <row r="226" spans="1:14" ht="16" hidden="1" x14ac:dyDescent="0.2">
      <c r="A226" s="19">
        <v>3</v>
      </c>
      <c r="B226" s="19" t="s">
        <v>672</v>
      </c>
      <c r="C226" s="19">
        <v>33</v>
      </c>
      <c r="D226" s="19">
        <v>226</v>
      </c>
      <c r="E226" s="19" t="s">
        <v>635</v>
      </c>
      <c r="F226" s="19" t="s">
        <v>595</v>
      </c>
      <c r="G226" s="19" t="s">
        <v>746</v>
      </c>
      <c r="H226" s="19">
        <v>24.933886999999999</v>
      </c>
      <c r="I226" s="19">
        <v>-80.549854999999994</v>
      </c>
      <c r="J226" s="19">
        <v>11</v>
      </c>
      <c r="K226" s="19"/>
      <c r="L226" s="19"/>
      <c r="M226" s="19"/>
      <c r="N226" s="19"/>
    </row>
    <row r="227" spans="1:14" ht="16" hidden="1" x14ac:dyDescent="0.2">
      <c r="A227" s="19">
        <v>3</v>
      </c>
      <c r="B227" s="19" t="s">
        <v>673</v>
      </c>
      <c r="C227" s="19">
        <v>34</v>
      </c>
      <c r="D227" s="19">
        <v>227</v>
      </c>
      <c r="E227" s="19" t="s">
        <v>635</v>
      </c>
      <c r="F227" s="19" t="s">
        <v>573</v>
      </c>
      <c r="G227" s="19" t="s">
        <v>746</v>
      </c>
      <c r="H227" s="19">
        <v>24.933886999999999</v>
      </c>
      <c r="I227" s="19">
        <v>-80.549854999999994</v>
      </c>
      <c r="J227" s="19">
        <v>13</v>
      </c>
      <c r="K227" s="19"/>
      <c r="L227" s="19"/>
      <c r="M227" s="19"/>
      <c r="N227" s="19"/>
    </row>
    <row r="228" spans="1:14" ht="16" hidden="1" x14ac:dyDescent="0.2">
      <c r="A228" s="19">
        <v>3</v>
      </c>
      <c r="B228" s="19" t="s">
        <v>674</v>
      </c>
      <c r="C228" s="19">
        <v>35</v>
      </c>
      <c r="D228" s="19">
        <v>228</v>
      </c>
      <c r="E228" s="19" t="s">
        <v>635</v>
      </c>
      <c r="F228" s="19" t="s">
        <v>573</v>
      </c>
      <c r="G228" s="19" t="s">
        <v>746</v>
      </c>
      <c r="H228" s="19">
        <v>24.933886999999999</v>
      </c>
      <c r="I228" s="19">
        <v>-80.549854999999994</v>
      </c>
      <c r="J228" s="19">
        <v>12</v>
      </c>
      <c r="K228" s="19"/>
      <c r="L228" s="19"/>
      <c r="M228" s="19"/>
      <c r="N228" s="19"/>
    </row>
    <row r="229" spans="1:14" ht="16" hidden="1" x14ac:dyDescent="0.2">
      <c r="A229" s="19">
        <v>3</v>
      </c>
      <c r="B229" s="19" t="s">
        <v>675</v>
      </c>
      <c r="C229" s="19">
        <v>36</v>
      </c>
      <c r="D229" s="19">
        <v>229</v>
      </c>
      <c r="E229" s="19" t="s">
        <v>635</v>
      </c>
      <c r="F229" s="19" t="s">
        <v>577</v>
      </c>
      <c r="G229" s="19" t="s">
        <v>746</v>
      </c>
      <c r="H229" s="19">
        <v>24.933886999999999</v>
      </c>
      <c r="I229" s="19">
        <v>-80.549854999999994</v>
      </c>
      <c r="J229" s="19">
        <v>11</v>
      </c>
      <c r="K229" s="19"/>
      <c r="L229" s="19"/>
      <c r="M229" s="19"/>
      <c r="N229" s="19"/>
    </row>
    <row r="230" spans="1:14" ht="16" hidden="1" x14ac:dyDescent="0.2">
      <c r="A230" s="19">
        <v>3</v>
      </c>
      <c r="B230" s="19" t="s">
        <v>676</v>
      </c>
      <c r="C230" s="19">
        <v>37</v>
      </c>
      <c r="D230" s="19">
        <v>230</v>
      </c>
      <c r="E230" s="19" t="s">
        <v>635</v>
      </c>
      <c r="F230" s="19" t="s">
        <v>595</v>
      </c>
      <c r="G230" s="19" t="s">
        <v>746</v>
      </c>
      <c r="H230" s="19">
        <v>24.933886999999999</v>
      </c>
      <c r="I230" s="19">
        <v>-80.549854999999994</v>
      </c>
      <c r="J230" s="19">
        <v>9</v>
      </c>
      <c r="K230" s="19"/>
      <c r="L230" s="19"/>
      <c r="M230" s="19"/>
      <c r="N230" s="19"/>
    </row>
    <row r="231" spans="1:14" ht="16" hidden="1" x14ac:dyDescent="0.2">
      <c r="A231" s="19">
        <v>3</v>
      </c>
      <c r="B231" s="19" t="s">
        <v>677</v>
      </c>
      <c r="C231" s="19">
        <v>38</v>
      </c>
      <c r="D231" s="19">
        <v>231</v>
      </c>
      <c r="E231" s="19" t="s">
        <v>635</v>
      </c>
      <c r="F231" s="19" t="s">
        <v>595</v>
      </c>
      <c r="G231" s="19" t="s">
        <v>746</v>
      </c>
      <c r="H231" s="19">
        <v>24.933886999999999</v>
      </c>
      <c r="I231" s="19">
        <v>-80.549854999999994</v>
      </c>
      <c r="J231" s="19">
        <v>11</v>
      </c>
      <c r="K231" s="19"/>
      <c r="L231" s="19"/>
      <c r="M231" s="19"/>
      <c r="N231" s="19"/>
    </row>
    <row r="232" spans="1:14" ht="16" hidden="1" x14ac:dyDescent="0.2">
      <c r="A232" s="19">
        <v>3</v>
      </c>
      <c r="B232" s="19" t="s">
        <v>678</v>
      </c>
      <c r="C232" s="19">
        <v>39</v>
      </c>
      <c r="D232" s="19">
        <v>232</v>
      </c>
      <c r="E232" s="19" t="s">
        <v>635</v>
      </c>
      <c r="F232" s="19" t="s">
        <v>573</v>
      </c>
      <c r="G232" s="19" t="s">
        <v>746</v>
      </c>
      <c r="H232" s="19">
        <v>24.933886999999999</v>
      </c>
      <c r="I232" s="19">
        <v>-80.549854999999994</v>
      </c>
      <c r="J232" s="19">
        <v>0</v>
      </c>
      <c r="K232" s="19"/>
      <c r="L232" s="19"/>
      <c r="M232" s="19"/>
      <c r="N232" s="19"/>
    </row>
    <row r="233" spans="1:14" ht="16" hidden="1" x14ac:dyDescent="0.2">
      <c r="A233" s="19">
        <v>3</v>
      </c>
      <c r="B233" s="19" t="s">
        <v>679</v>
      </c>
      <c r="C233" s="19">
        <v>40</v>
      </c>
      <c r="D233" s="19">
        <v>233</v>
      </c>
      <c r="E233" s="19" t="s">
        <v>635</v>
      </c>
      <c r="F233" s="19" t="s">
        <v>573</v>
      </c>
      <c r="G233" s="19" t="s">
        <v>746</v>
      </c>
      <c r="H233" s="19">
        <v>24.933886999999999</v>
      </c>
      <c r="I233" s="19">
        <v>-80.549854999999994</v>
      </c>
      <c r="J233" s="19">
        <v>17</v>
      </c>
      <c r="K233" s="19"/>
      <c r="L233" s="19"/>
      <c r="M233" s="19"/>
      <c r="N233" s="19"/>
    </row>
    <row r="234" spans="1:14" ht="16" hidden="1" x14ac:dyDescent="0.2">
      <c r="A234" s="19">
        <v>3</v>
      </c>
      <c r="B234" s="19" t="s">
        <v>680</v>
      </c>
      <c r="C234" s="19">
        <v>41</v>
      </c>
      <c r="D234" s="19">
        <v>234</v>
      </c>
      <c r="E234" s="19" t="s">
        <v>635</v>
      </c>
      <c r="F234" s="19" t="s">
        <v>577</v>
      </c>
      <c r="G234" s="19" t="s">
        <v>746</v>
      </c>
      <c r="H234" s="19">
        <v>24.933886999999999</v>
      </c>
      <c r="I234" s="19">
        <v>-80.549854999999994</v>
      </c>
      <c r="J234" s="19">
        <v>10</v>
      </c>
      <c r="K234" s="19"/>
      <c r="L234" s="19"/>
      <c r="M234" s="19"/>
      <c r="N234" s="19"/>
    </row>
    <row r="235" spans="1:14" ht="16" hidden="1" x14ac:dyDescent="0.2">
      <c r="A235" s="19">
        <v>3</v>
      </c>
      <c r="B235" s="19" t="s">
        <v>681</v>
      </c>
      <c r="C235" s="19">
        <v>42</v>
      </c>
      <c r="D235" s="19">
        <v>242</v>
      </c>
      <c r="E235" s="19" t="s">
        <v>635</v>
      </c>
      <c r="F235" s="19" t="s">
        <v>577</v>
      </c>
      <c r="G235" s="19" t="s">
        <v>747</v>
      </c>
      <c r="H235" s="19">
        <v>25.139289999999999</v>
      </c>
      <c r="I235" s="19">
        <v>-80.295113999999998</v>
      </c>
      <c r="J235" s="19">
        <v>11</v>
      </c>
      <c r="K235" s="19"/>
      <c r="L235" s="19"/>
      <c r="M235" s="19"/>
      <c r="N235" s="19"/>
    </row>
    <row r="236" spans="1:14" ht="16" hidden="1" x14ac:dyDescent="0.2">
      <c r="A236" s="19">
        <v>3</v>
      </c>
      <c r="B236" s="19" t="s">
        <v>682</v>
      </c>
      <c r="C236" s="19">
        <v>43</v>
      </c>
      <c r="D236" s="19">
        <v>243</v>
      </c>
      <c r="E236" s="19" t="s">
        <v>635</v>
      </c>
      <c r="F236" s="19" t="s">
        <v>636</v>
      </c>
      <c r="G236" s="19" t="s">
        <v>747</v>
      </c>
      <c r="H236" s="19">
        <v>25.139289999999999</v>
      </c>
      <c r="I236" s="19">
        <v>-80.295113999999998</v>
      </c>
      <c r="J236" s="19">
        <v>11</v>
      </c>
      <c r="K236" s="19"/>
      <c r="L236" s="19"/>
      <c r="M236" s="19"/>
      <c r="N236" s="19"/>
    </row>
    <row r="237" spans="1:14" ht="16" hidden="1" x14ac:dyDescent="0.2">
      <c r="A237" s="19">
        <v>3</v>
      </c>
      <c r="B237" s="19" t="s">
        <v>683</v>
      </c>
      <c r="C237" s="19">
        <v>44</v>
      </c>
      <c r="D237" s="19">
        <v>244</v>
      </c>
      <c r="E237" s="19" t="s">
        <v>635</v>
      </c>
      <c r="F237" s="19" t="s">
        <v>595</v>
      </c>
      <c r="G237" s="19" t="s">
        <v>747</v>
      </c>
      <c r="H237" s="19">
        <v>25.139289999999999</v>
      </c>
      <c r="I237" s="19">
        <v>-80.295113999999998</v>
      </c>
      <c r="J237" s="19">
        <v>8</v>
      </c>
      <c r="K237" s="19"/>
      <c r="L237" s="19"/>
      <c r="M237" s="19"/>
      <c r="N237" s="19"/>
    </row>
    <row r="238" spans="1:14" ht="16" hidden="1" x14ac:dyDescent="0.2">
      <c r="A238" s="19">
        <v>3</v>
      </c>
      <c r="B238" s="19" t="s">
        <v>684</v>
      </c>
      <c r="C238" s="19">
        <v>45</v>
      </c>
      <c r="D238" s="19">
        <v>245</v>
      </c>
      <c r="E238" s="19" t="s">
        <v>635</v>
      </c>
      <c r="F238" s="19" t="s">
        <v>748</v>
      </c>
      <c r="G238" s="19" t="s">
        <v>747</v>
      </c>
      <c r="H238" s="19">
        <v>25.139289999999999</v>
      </c>
      <c r="I238" s="19">
        <v>-80.295113999999998</v>
      </c>
      <c r="J238" s="19">
        <v>11</v>
      </c>
      <c r="K238" s="19"/>
      <c r="L238" s="19"/>
      <c r="M238" s="19"/>
      <c r="N238" s="19"/>
    </row>
    <row r="239" spans="1:14" ht="16" hidden="1" x14ac:dyDescent="0.2">
      <c r="A239" s="19">
        <v>3</v>
      </c>
      <c r="B239" s="19" t="s">
        <v>686</v>
      </c>
      <c r="C239" s="19">
        <v>46</v>
      </c>
      <c r="D239" s="19">
        <v>246</v>
      </c>
      <c r="E239" s="19" t="s">
        <v>635</v>
      </c>
      <c r="F239" s="19" t="s">
        <v>595</v>
      </c>
      <c r="G239" s="19" t="s">
        <v>747</v>
      </c>
      <c r="H239" s="19">
        <v>25.139289999999999</v>
      </c>
      <c r="I239" s="19">
        <v>-80.295113999999998</v>
      </c>
      <c r="J239" s="19">
        <v>9</v>
      </c>
      <c r="K239" s="19"/>
      <c r="L239" s="19"/>
      <c r="M239" s="19"/>
      <c r="N239" s="19"/>
    </row>
    <row r="240" spans="1:14" ht="16" hidden="1" x14ac:dyDescent="0.2">
      <c r="A240" s="19">
        <v>3</v>
      </c>
      <c r="B240" s="19" t="s">
        <v>687</v>
      </c>
      <c r="C240" s="19">
        <v>47</v>
      </c>
      <c r="D240" s="19">
        <v>247</v>
      </c>
      <c r="E240" s="19" t="s">
        <v>635</v>
      </c>
      <c r="F240" s="19" t="s">
        <v>595</v>
      </c>
      <c r="G240" s="19" t="s">
        <v>747</v>
      </c>
      <c r="H240" s="19">
        <v>25.139289999999999</v>
      </c>
      <c r="I240" s="19">
        <v>-80.295113999999998</v>
      </c>
      <c r="J240" s="19">
        <v>10</v>
      </c>
      <c r="K240" s="19"/>
      <c r="L240" s="19"/>
      <c r="M240" s="19"/>
      <c r="N240" s="19"/>
    </row>
    <row r="241" spans="1:14" ht="16" hidden="1" x14ac:dyDescent="0.2">
      <c r="A241" s="19">
        <v>3</v>
      </c>
      <c r="B241" s="19" t="s">
        <v>688</v>
      </c>
      <c r="C241" s="19">
        <v>48</v>
      </c>
      <c r="D241" s="19">
        <v>248</v>
      </c>
      <c r="E241" s="19" t="s">
        <v>635</v>
      </c>
      <c r="F241" s="19" t="s">
        <v>595</v>
      </c>
      <c r="G241" s="19" t="s">
        <v>747</v>
      </c>
      <c r="H241" s="19">
        <v>25.139289999999999</v>
      </c>
      <c r="I241" s="19">
        <v>-80.295113999999998</v>
      </c>
      <c r="J241" s="19">
        <v>10</v>
      </c>
      <c r="K241" s="19"/>
      <c r="L241" s="19"/>
      <c r="M241" s="19"/>
      <c r="N241" s="19"/>
    </row>
    <row r="242" spans="1:14" ht="16" hidden="1" x14ac:dyDescent="0.2">
      <c r="A242" s="19">
        <v>3</v>
      </c>
      <c r="B242" s="19" t="s">
        <v>689</v>
      </c>
      <c r="C242" s="19">
        <v>49</v>
      </c>
      <c r="D242" s="19">
        <v>249</v>
      </c>
      <c r="E242" s="19" t="s">
        <v>635</v>
      </c>
      <c r="F242" s="19" t="s">
        <v>595</v>
      </c>
      <c r="G242" s="19" t="s">
        <v>747</v>
      </c>
      <c r="H242" s="19">
        <v>25.139289999999999</v>
      </c>
      <c r="I242" s="19">
        <v>-80.295113999999998</v>
      </c>
      <c r="J242" s="19">
        <v>9</v>
      </c>
      <c r="K242" s="19"/>
      <c r="L242" s="19"/>
      <c r="M242" s="19"/>
      <c r="N242" s="19"/>
    </row>
    <row r="243" spans="1:14" ht="16" hidden="1" x14ac:dyDescent="0.2">
      <c r="A243" s="19">
        <v>3</v>
      </c>
      <c r="B243" s="19" t="s">
        <v>691</v>
      </c>
      <c r="C243" s="19">
        <v>50</v>
      </c>
      <c r="D243" s="19">
        <v>250</v>
      </c>
      <c r="E243" s="19" t="s">
        <v>635</v>
      </c>
      <c r="F243" s="19" t="s">
        <v>598</v>
      </c>
      <c r="G243" s="19" t="s">
        <v>747</v>
      </c>
      <c r="H243" s="19">
        <v>25.139289999999999</v>
      </c>
      <c r="I243" s="19">
        <v>-80.295113999999998</v>
      </c>
      <c r="J243" s="19">
        <v>11</v>
      </c>
      <c r="K243" s="19"/>
      <c r="L243" s="19"/>
      <c r="M243" s="19"/>
      <c r="N243" s="19"/>
    </row>
    <row r="244" spans="1:14" ht="16" hidden="1" x14ac:dyDescent="0.2">
      <c r="A244" s="19">
        <v>3</v>
      </c>
      <c r="B244" s="19" t="s">
        <v>692</v>
      </c>
      <c r="C244" s="19">
        <v>51</v>
      </c>
      <c r="D244" s="19">
        <v>251</v>
      </c>
      <c r="E244" s="19" t="s">
        <v>635</v>
      </c>
      <c r="F244" s="19" t="s">
        <v>587</v>
      </c>
      <c r="G244" s="19" t="s">
        <v>747</v>
      </c>
      <c r="H244" s="19">
        <v>25.139289999999999</v>
      </c>
      <c r="I244" s="19">
        <v>-80.295113999999998</v>
      </c>
      <c r="J244" s="19">
        <v>11</v>
      </c>
      <c r="K244" s="19"/>
      <c r="L244" s="19"/>
      <c r="M244" s="19"/>
      <c r="N244" s="19"/>
    </row>
    <row r="245" spans="1:14" ht="16" hidden="1" x14ac:dyDescent="0.2">
      <c r="A245" s="19">
        <v>3</v>
      </c>
      <c r="B245" s="19" t="s">
        <v>693</v>
      </c>
      <c r="C245" s="19">
        <v>52</v>
      </c>
      <c r="D245" s="19">
        <v>252</v>
      </c>
      <c r="E245" s="19" t="s">
        <v>635</v>
      </c>
      <c r="F245" s="19" t="s">
        <v>598</v>
      </c>
      <c r="G245" s="19" t="s">
        <v>747</v>
      </c>
      <c r="H245" s="19">
        <v>25.139289999999999</v>
      </c>
      <c r="I245" s="19">
        <v>-80.295113999999998</v>
      </c>
      <c r="J245" s="19">
        <v>11</v>
      </c>
      <c r="K245" s="19"/>
      <c r="L245" s="19"/>
      <c r="M245" s="19"/>
      <c r="N245" s="19"/>
    </row>
    <row r="246" spans="1:14" ht="16" hidden="1" x14ac:dyDescent="0.2">
      <c r="A246" s="19">
        <v>3</v>
      </c>
      <c r="B246" s="19" t="s">
        <v>694</v>
      </c>
      <c r="C246" s="19">
        <v>53</v>
      </c>
      <c r="D246" s="19">
        <v>253</v>
      </c>
      <c r="E246" s="19" t="s">
        <v>635</v>
      </c>
      <c r="F246" s="19" t="s">
        <v>577</v>
      </c>
      <c r="G246" s="19" t="s">
        <v>747</v>
      </c>
      <c r="H246" s="19">
        <v>25.139289999999999</v>
      </c>
      <c r="I246" s="19">
        <v>-80.295113999999998</v>
      </c>
      <c r="J246" s="19">
        <v>10</v>
      </c>
      <c r="K246" s="19"/>
      <c r="L246" s="19"/>
      <c r="M246" s="19"/>
      <c r="N246" s="19"/>
    </row>
    <row r="247" spans="1:14" ht="16" hidden="1" x14ac:dyDescent="0.2">
      <c r="A247" s="19">
        <v>3</v>
      </c>
      <c r="B247" s="19" t="s">
        <v>696</v>
      </c>
      <c r="C247" s="19">
        <v>54</v>
      </c>
      <c r="D247" s="19">
        <v>254</v>
      </c>
      <c r="E247" s="19" t="s">
        <v>635</v>
      </c>
      <c r="F247" s="19" t="s">
        <v>636</v>
      </c>
      <c r="G247" s="19" t="s">
        <v>747</v>
      </c>
      <c r="H247" s="19">
        <v>25.139289999999999</v>
      </c>
      <c r="I247" s="19">
        <v>-80.295113999999998</v>
      </c>
      <c r="J247" s="19">
        <v>10</v>
      </c>
      <c r="K247" s="19"/>
      <c r="L247" s="19"/>
      <c r="M247" s="19"/>
      <c r="N247" s="19"/>
    </row>
    <row r="248" spans="1:14" ht="16" hidden="1" x14ac:dyDescent="0.2">
      <c r="A248" s="19">
        <v>3</v>
      </c>
      <c r="B248" s="19" t="s">
        <v>698</v>
      </c>
      <c r="C248" s="19">
        <v>55</v>
      </c>
      <c r="D248" s="19">
        <v>255</v>
      </c>
      <c r="E248" s="19" t="s">
        <v>635</v>
      </c>
      <c r="F248" s="19" t="s">
        <v>598</v>
      </c>
      <c r="G248" s="19" t="s">
        <v>747</v>
      </c>
      <c r="H248" s="19">
        <v>25.139289999999999</v>
      </c>
      <c r="I248" s="19">
        <v>-80.295113999999998</v>
      </c>
      <c r="J248" s="19">
        <v>11</v>
      </c>
      <c r="K248" s="19"/>
      <c r="L248" s="19"/>
      <c r="M248" s="19"/>
      <c r="N248" s="19"/>
    </row>
    <row r="249" spans="1:14" ht="16" hidden="1" x14ac:dyDescent="0.2">
      <c r="A249" s="19">
        <v>3</v>
      </c>
      <c r="B249" s="19" t="s">
        <v>699</v>
      </c>
      <c r="C249" s="19">
        <v>56</v>
      </c>
      <c r="D249" s="19">
        <v>256</v>
      </c>
      <c r="E249" s="19" t="s">
        <v>635</v>
      </c>
      <c r="F249" s="19" t="s">
        <v>636</v>
      </c>
      <c r="G249" s="19" t="s">
        <v>747</v>
      </c>
      <c r="H249" s="19">
        <v>25.139289999999999</v>
      </c>
      <c r="I249" s="19">
        <v>-80.295113999999998</v>
      </c>
      <c r="J249" s="19">
        <v>11</v>
      </c>
      <c r="K249" s="19"/>
      <c r="L249" s="19"/>
      <c r="M249" s="19"/>
      <c r="N249" s="19"/>
    </row>
    <row r="250" spans="1:14" ht="16" hidden="1" x14ac:dyDescent="0.2">
      <c r="A250" s="19">
        <v>3</v>
      </c>
      <c r="B250" s="19" t="s">
        <v>700</v>
      </c>
      <c r="C250" s="19">
        <v>57</v>
      </c>
      <c r="D250" s="19">
        <v>257</v>
      </c>
      <c r="E250" s="19" t="s">
        <v>635</v>
      </c>
      <c r="F250" s="19" t="s">
        <v>595</v>
      </c>
      <c r="G250" s="19" t="s">
        <v>747</v>
      </c>
      <c r="H250" s="19">
        <v>25.139289999999999</v>
      </c>
      <c r="I250" s="19">
        <v>-80.295113999999998</v>
      </c>
      <c r="J250" s="19">
        <v>12</v>
      </c>
      <c r="K250" s="19"/>
      <c r="L250" s="19"/>
      <c r="M250" s="19"/>
      <c r="N250" s="19"/>
    </row>
    <row r="251" spans="1:14" ht="16" hidden="1" x14ac:dyDescent="0.2">
      <c r="A251" s="19">
        <v>3</v>
      </c>
      <c r="B251" s="19" t="s">
        <v>701</v>
      </c>
      <c r="C251" s="19">
        <v>58</v>
      </c>
      <c r="D251" s="19">
        <v>258</v>
      </c>
      <c r="E251" s="19" t="s">
        <v>635</v>
      </c>
      <c r="F251" s="19" t="s">
        <v>573</v>
      </c>
      <c r="G251" s="19" t="s">
        <v>747</v>
      </c>
      <c r="H251" s="19">
        <v>25.139289999999999</v>
      </c>
      <c r="I251" s="19">
        <v>-80.295113999999998</v>
      </c>
      <c r="J251" s="19">
        <v>13</v>
      </c>
      <c r="K251" s="19"/>
      <c r="L251" s="19"/>
      <c r="M251" s="19"/>
      <c r="N251" s="19"/>
    </row>
    <row r="252" spans="1:14" ht="16" hidden="1" x14ac:dyDescent="0.2">
      <c r="A252" s="19">
        <v>3</v>
      </c>
      <c r="B252" s="19" t="s">
        <v>703</v>
      </c>
      <c r="C252" s="19">
        <v>59</v>
      </c>
      <c r="D252" s="19">
        <v>259</v>
      </c>
      <c r="E252" s="19" t="s">
        <v>635</v>
      </c>
      <c r="F252" s="19" t="s">
        <v>587</v>
      </c>
      <c r="G252" s="19" t="s">
        <v>747</v>
      </c>
      <c r="H252" s="19">
        <v>25.139289999999999</v>
      </c>
      <c r="I252" s="19">
        <v>-80.295113999999998</v>
      </c>
      <c r="J252" s="19">
        <v>10</v>
      </c>
      <c r="K252" s="19"/>
      <c r="L252" s="19"/>
      <c r="M252" s="19"/>
      <c r="N252" s="19"/>
    </row>
    <row r="253" spans="1:14" ht="16" hidden="1" x14ac:dyDescent="0.2">
      <c r="A253" s="19">
        <v>3</v>
      </c>
      <c r="B253" s="19" t="s">
        <v>704</v>
      </c>
      <c r="C253" s="19">
        <v>60</v>
      </c>
      <c r="D253" s="19">
        <v>260</v>
      </c>
      <c r="E253" s="19" t="s">
        <v>635</v>
      </c>
      <c r="F253" s="19" t="s">
        <v>573</v>
      </c>
      <c r="G253" s="19" t="s">
        <v>747</v>
      </c>
      <c r="H253" s="19">
        <v>25.139289999999999</v>
      </c>
      <c r="I253" s="19">
        <v>-80.295113999999998</v>
      </c>
      <c r="J253" s="19">
        <v>21</v>
      </c>
      <c r="K253" s="19"/>
      <c r="L253" s="19"/>
      <c r="M253" s="19"/>
      <c r="N253" s="19"/>
    </row>
    <row r="254" spans="1:14" ht="16" hidden="1" x14ac:dyDescent="0.2">
      <c r="A254" s="19">
        <v>3</v>
      </c>
      <c r="B254" s="19" t="s">
        <v>706</v>
      </c>
      <c r="C254" s="19">
        <v>61</v>
      </c>
      <c r="D254" s="19">
        <v>261</v>
      </c>
      <c r="E254" s="19" t="s">
        <v>635</v>
      </c>
      <c r="F254" s="19" t="s">
        <v>653</v>
      </c>
      <c r="G254" s="19" t="s">
        <v>747</v>
      </c>
      <c r="H254" s="19">
        <v>25.139289999999999</v>
      </c>
      <c r="I254" s="19">
        <v>-80.295113999999998</v>
      </c>
      <c r="J254" s="19">
        <v>21</v>
      </c>
      <c r="K254" s="19"/>
      <c r="L254" s="19"/>
      <c r="M254" s="19"/>
      <c r="N254" s="19"/>
    </row>
    <row r="255" spans="1:14" ht="16" hidden="1" x14ac:dyDescent="0.2">
      <c r="A255" s="19">
        <v>3</v>
      </c>
      <c r="B255" s="19" t="s">
        <v>707</v>
      </c>
      <c r="C255" s="19">
        <v>62</v>
      </c>
      <c r="D255" s="19">
        <v>262</v>
      </c>
      <c r="E255" s="19" t="s">
        <v>635</v>
      </c>
      <c r="F255" s="19" t="s">
        <v>636</v>
      </c>
      <c r="G255" s="19" t="s">
        <v>747</v>
      </c>
      <c r="H255" s="19">
        <v>25.139289999999999</v>
      </c>
      <c r="I255" s="19">
        <v>-80.295113999999998</v>
      </c>
      <c r="J255" s="19">
        <v>23</v>
      </c>
      <c r="K255" s="19"/>
      <c r="L255" s="19"/>
      <c r="M255" s="19"/>
      <c r="N255" s="19"/>
    </row>
    <row r="256" spans="1:14" ht="16" hidden="1" x14ac:dyDescent="0.2">
      <c r="A256" s="19">
        <v>3</v>
      </c>
      <c r="B256" s="19" t="s">
        <v>708</v>
      </c>
      <c r="C256" s="19">
        <v>63</v>
      </c>
      <c r="D256" s="19">
        <v>263</v>
      </c>
      <c r="E256" s="19" t="s">
        <v>635</v>
      </c>
      <c r="F256" s="19" t="s">
        <v>598</v>
      </c>
      <c r="G256" s="19" t="s">
        <v>747</v>
      </c>
      <c r="H256" s="19">
        <v>25.139289999999999</v>
      </c>
      <c r="I256" s="19">
        <v>-80.295113999999998</v>
      </c>
      <c r="J256" s="19">
        <v>23</v>
      </c>
      <c r="K256" s="19"/>
      <c r="L256" s="19"/>
      <c r="M256" s="19"/>
      <c r="N256" s="19"/>
    </row>
    <row r="257" spans="1:14" ht="16" hidden="1" x14ac:dyDescent="0.2">
      <c r="A257" s="19">
        <v>3</v>
      </c>
      <c r="B257" s="19" t="s">
        <v>709</v>
      </c>
      <c r="C257" s="19">
        <v>64</v>
      </c>
      <c r="D257" s="19">
        <v>264</v>
      </c>
      <c r="E257" s="19" t="s">
        <v>635</v>
      </c>
      <c r="F257" s="19" t="s">
        <v>573</v>
      </c>
      <c r="G257" s="19" t="s">
        <v>747</v>
      </c>
      <c r="H257" s="19">
        <v>25.139289999999999</v>
      </c>
      <c r="I257" s="19">
        <v>-80.295113999999998</v>
      </c>
      <c r="J257" s="19">
        <v>22</v>
      </c>
      <c r="K257" s="19"/>
      <c r="L257" s="19"/>
      <c r="M257" s="19"/>
      <c r="N257" s="19"/>
    </row>
    <row r="258" spans="1:14" ht="16" hidden="1" x14ac:dyDescent="0.2">
      <c r="A258" s="19">
        <v>3</v>
      </c>
      <c r="B258" s="19" t="s">
        <v>710</v>
      </c>
      <c r="C258" s="19">
        <v>65</v>
      </c>
      <c r="D258" s="19">
        <v>265</v>
      </c>
      <c r="E258" s="19" t="s">
        <v>635</v>
      </c>
      <c r="F258" s="19" t="s">
        <v>595</v>
      </c>
      <c r="G258" s="19" t="s">
        <v>747</v>
      </c>
      <c r="H258" s="19">
        <v>25.139289999999999</v>
      </c>
      <c r="I258" s="19">
        <v>-80.295113999999998</v>
      </c>
      <c r="J258" s="19">
        <v>16</v>
      </c>
      <c r="K258" s="19"/>
      <c r="L258" s="19"/>
      <c r="M258" s="19"/>
      <c r="N258" s="19"/>
    </row>
    <row r="259" spans="1:14" ht="16" hidden="1" x14ac:dyDescent="0.2">
      <c r="A259" s="19">
        <v>3</v>
      </c>
      <c r="B259" s="19" t="s">
        <v>711</v>
      </c>
      <c r="C259" s="19">
        <v>66</v>
      </c>
      <c r="D259" s="19">
        <v>266</v>
      </c>
      <c r="E259" s="19" t="s">
        <v>635</v>
      </c>
      <c r="F259" s="19" t="s">
        <v>685</v>
      </c>
      <c r="G259" s="19" t="s">
        <v>747</v>
      </c>
      <c r="H259" s="19">
        <v>25.139289999999999</v>
      </c>
      <c r="I259" s="19">
        <v>-80.295113999999998</v>
      </c>
      <c r="J259" s="19">
        <v>18</v>
      </c>
      <c r="K259" s="19"/>
      <c r="L259" s="19"/>
      <c r="M259" s="19"/>
      <c r="N259" s="19"/>
    </row>
    <row r="260" spans="1:14" ht="16" hidden="1" x14ac:dyDescent="0.2">
      <c r="A260" s="19">
        <v>3</v>
      </c>
      <c r="B260" s="19" t="s">
        <v>712</v>
      </c>
      <c r="C260" s="19">
        <v>67</v>
      </c>
      <c r="D260" s="19">
        <v>267</v>
      </c>
      <c r="E260" s="19" t="s">
        <v>635</v>
      </c>
      <c r="F260" s="19" t="s">
        <v>653</v>
      </c>
      <c r="G260" s="19" t="s">
        <v>747</v>
      </c>
      <c r="H260" s="19">
        <v>25.139289999999999</v>
      </c>
      <c r="I260" s="19">
        <v>-80.295113999999998</v>
      </c>
      <c r="J260" s="19">
        <v>19</v>
      </c>
      <c r="K260" s="19"/>
      <c r="L260" s="19"/>
      <c r="M260" s="19"/>
      <c r="N260" s="19"/>
    </row>
    <row r="261" spans="1:14" ht="16" hidden="1" x14ac:dyDescent="0.2">
      <c r="A261" s="19">
        <v>3</v>
      </c>
      <c r="B261" s="19" t="s">
        <v>713</v>
      </c>
      <c r="C261" s="19">
        <v>68</v>
      </c>
      <c r="D261" s="19">
        <v>268</v>
      </c>
      <c r="E261" s="19" t="s">
        <v>635</v>
      </c>
      <c r="F261" s="19" t="s">
        <v>598</v>
      </c>
      <c r="G261" s="19" t="s">
        <v>747</v>
      </c>
      <c r="H261" s="19">
        <v>25.139289999999999</v>
      </c>
      <c r="I261" s="19">
        <v>-80.295113999999998</v>
      </c>
      <c r="J261" s="19">
        <v>18</v>
      </c>
      <c r="K261" s="19"/>
      <c r="L261" s="19"/>
      <c r="M261" s="19"/>
      <c r="N261" s="19"/>
    </row>
    <row r="262" spans="1:14" ht="16" hidden="1" x14ac:dyDescent="0.2">
      <c r="A262" s="19">
        <v>3</v>
      </c>
      <c r="B262" s="19" t="s">
        <v>714</v>
      </c>
      <c r="C262" s="19">
        <v>69</v>
      </c>
      <c r="D262" s="19">
        <v>269</v>
      </c>
      <c r="E262" s="19" t="s">
        <v>635</v>
      </c>
      <c r="F262" s="19" t="s">
        <v>573</v>
      </c>
      <c r="G262" s="19" t="s">
        <v>747</v>
      </c>
      <c r="H262" s="19">
        <v>25.139289999999999</v>
      </c>
      <c r="I262" s="19">
        <v>-80.295113999999998</v>
      </c>
      <c r="J262" s="19">
        <v>22</v>
      </c>
      <c r="K262" s="19"/>
      <c r="L262" s="19"/>
      <c r="M262" s="19"/>
      <c r="N262" s="19"/>
    </row>
    <row r="263" spans="1:14" ht="16" hidden="1" x14ac:dyDescent="0.2">
      <c r="A263" s="19">
        <v>3</v>
      </c>
      <c r="B263" s="19" t="s">
        <v>715</v>
      </c>
      <c r="C263" s="19">
        <v>70</v>
      </c>
      <c r="D263" s="19">
        <v>270</v>
      </c>
      <c r="E263" s="19" t="s">
        <v>635</v>
      </c>
      <c r="F263" s="19" t="s">
        <v>573</v>
      </c>
      <c r="G263" s="19" t="s">
        <v>747</v>
      </c>
      <c r="H263" s="19">
        <v>25.139289999999999</v>
      </c>
      <c r="I263" s="19">
        <v>-80.295113999999998</v>
      </c>
      <c r="J263" s="19">
        <v>20</v>
      </c>
      <c r="K263" s="19"/>
      <c r="L263" s="19"/>
      <c r="M263" s="19"/>
      <c r="N263" s="19"/>
    </row>
    <row r="264" spans="1:14" ht="16" hidden="1" x14ac:dyDescent="0.2">
      <c r="A264" s="19">
        <v>3</v>
      </c>
      <c r="B264" s="19" t="s">
        <v>716</v>
      </c>
      <c r="C264" s="19">
        <v>71</v>
      </c>
      <c r="D264" s="19">
        <v>271</v>
      </c>
      <c r="E264" s="19" t="s">
        <v>635</v>
      </c>
      <c r="F264" s="19" t="s">
        <v>570</v>
      </c>
      <c r="G264" s="19" t="s">
        <v>747</v>
      </c>
      <c r="H264" s="19">
        <v>25.139289999999999</v>
      </c>
      <c r="I264" s="19">
        <v>-80.295113999999998</v>
      </c>
      <c r="J264" s="19">
        <v>21</v>
      </c>
      <c r="K264" s="19"/>
      <c r="L264" s="19"/>
      <c r="M264" s="19"/>
      <c r="N264" s="19"/>
    </row>
    <row r="265" spans="1:14" ht="16" hidden="1" x14ac:dyDescent="0.2">
      <c r="A265" s="19">
        <v>3</v>
      </c>
      <c r="B265" s="19" t="s">
        <v>717</v>
      </c>
      <c r="C265" s="19">
        <v>72</v>
      </c>
      <c r="D265" s="19">
        <v>272</v>
      </c>
      <c r="E265" s="19" t="s">
        <v>635</v>
      </c>
      <c r="F265" s="19" t="s">
        <v>573</v>
      </c>
      <c r="G265" s="19" t="s">
        <v>747</v>
      </c>
      <c r="H265" s="19">
        <v>25.139289999999999</v>
      </c>
      <c r="I265" s="19">
        <v>-80.295113999999998</v>
      </c>
      <c r="J265" s="19">
        <v>20</v>
      </c>
      <c r="K265" s="19"/>
      <c r="L265" s="19"/>
      <c r="M265" s="19"/>
      <c r="N265" s="19"/>
    </row>
    <row r="266" spans="1:14" ht="16" hidden="1" x14ac:dyDescent="0.2">
      <c r="A266" s="19">
        <v>3</v>
      </c>
      <c r="B266" s="19" t="s">
        <v>718</v>
      </c>
      <c r="C266" s="19">
        <v>73</v>
      </c>
      <c r="D266" s="19">
        <v>273</v>
      </c>
      <c r="E266" s="19" t="s">
        <v>635</v>
      </c>
      <c r="F266" s="19" t="s">
        <v>595</v>
      </c>
      <c r="G266" s="19" t="s">
        <v>747</v>
      </c>
      <c r="H266" s="19">
        <v>25.139289999999999</v>
      </c>
      <c r="I266" s="19">
        <v>-80.295113999999998</v>
      </c>
      <c r="J266" s="19">
        <v>15</v>
      </c>
      <c r="K266" s="19"/>
      <c r="L266" s="19"/>
      <c r="M266" s="19"/>
      <c r="N266" s="19"/>
    </row>
    <row r="267" spans="1:14" ht="16" hidden="1" x14ac:dyDescent="0.2">
      <c r="A267" s="19">
        <v>3</v>
      </c>
      <c r="B267" s="19" t="s">
        <v>719</v>
      </c>
      <c r="C267" s="19">
        <v>74</v>
      </c>
      <c r="D267" s="19">
        <v>274</v>
      </c>
      <c r="E267" s="19" t="s">
        <v>635</v>
      </c>
      <c r="F267" s="19" t="s">
        <v>598</v>
      </c>
      <c r="G267" s="19" t="s">
        <v>702</v>
      </c>
      <c r="H267" s="19">
        <v>24.904679999999999</v>
      </c>
      <c r="I267" s="19">
        <v>-80.615729999999999</v>
      </c>
      <c r="J267" s="19">
        <v>12</v>
      </c>
      <c r="K267" s="19"/>
      <c r="L267" s="19"/>
      <c r="M267" s="19"/>
      <c r="N267" s="19"/>
    </row>
    <row r="268" spans="1:14" ht="16" hidden="1" x14ac:dyDescent="0.2">
      <c r="A268" s="19">
        <v>3</v>
      </c>
      <c r="B268" s="19" t="s">
        <v>720</v>
      </c>
      <c r="C268" s="19">
        <v>75</v>
      </c>
      <c r="D268" s="19">
        <v>275</v>
      </c>
      <c r="E268" s="19" t="s">
        <v>635</v>
      </c>
      <c r="F268" s="19" t="s">
        <v>636</v>
      </c>
      <c r="G268" s="19" t="s">
        <v>702</v>
      </c>
      <c r="H268" s="19">
        <v>24.904679999999999</v>
      </c>
      <c r="I268" s="19">
        <v>-80.615729999999999</v>
      </c>
      <c r="J268" s="19">
        <v>0</v>
      </c>
      <c r="K268" s="19"/>
      <c r="L268" s="19"/>
      <c r="M268" s="19"/>
      <c r="N268" s="19"/>
    </row>
    <row r="269" spans="1:14" ht="16" hidden="1" x14ac:dyDescent="0.2">
      <c r="A269" s="19">
        <v>3</v>
      </c>
      <c r="B269" s="19" t="s">
        <v>721</v>
      </c>
      <c r="C269" s="19">
        <v>76</v>
      </c>
      <c r="D269" s="19">
        <v>276</v>
      </c>
      <c r="E269" s="19" t="s">
        <v>635</v>
      </c>
      <c r="F269" s="19" t="s">
        <v>573</v>
      </c>
      <c r="G269" s="19" t="s">
        <v>702</v>
      </c>
      <c r="H269" s="19">
        <v>24.904679999999999</v>
      </c>
      <c r="I269" s="19">
        <v>-80.615729999999999</v>
      </c>
      <c r="J269" s="19">
        <v>14</v>
      </c>
      <c r="K269" s="19"/>
      <c r="L269" s="19"/>
      <c r="M269" s="19"/>
      <c r="N269" s="19"/>
    </row>
    <row r="270" spans="1:14" ht="16" hidden="1" x14ac:dyDescent="0.2">
      <c r="A270" s="19">
        <v>3</v>
      </c>
      <c r="B270" s="19" t="s">
        <v>722</v>
      </c>
      <c r="C270" s="19">
        <v>77</v>
      </c>
      <c r="D270" s="19">
        <v>277</v>
      </c>
      <c r="E270" s="19" t="s">
        <v>635</v>
      </c>
      <c r="F270" s="19" t="s">
        <v>653</v>
      </c>
      <c r="G270" s="19" t="s">
        <v>747</v>
      </c>
      <c r="H270" s="19">
        <v>25.139289999999999</v>
      </c>
      <c r="I270" s="19">
        <v>-80.295113999999998</v>
      </c>
      <c r="J270" s="19">
        <v>23</v>
      </c>
      <c r="K270" s="19"/>
      <c r="L270" s="19"/>
      <c r="M270" s="19"/>
      <c r="N270" s="19"/>
    </row>
    <row r="271" spans="1:14" ht="16" hidden="1" x14ac:dyDescent="0.2">
      <c r="A271" s="19">
        <v>3</v>
      </c>
      <c r="B271" s="19" t="s">
        <v>723</v>
      </c>
      <c r="C271" s="19">
        <v>78</v>
      </c>
      <c r="D271" s="19">
        <v>278</v>
      </c>
      <c r="E271" s="19" t="s">
        <v>635</v>
      </c>
      <c r="F271" s="19" t="s">
        <v>573</v>
      </c>
      <c r="G271" s="19" t="s">
        <v>747</v>
      </c>
      <c r="H271" s="19">
        <v>25.139289999999999</v>
      </c>
      <c r="I271" s="19">
        <v>-80.295113999999998</v>
      </c>
      <c r="J271" s="19">
        <v>22</v>
      </c>
      <c r="K271" s="19"/>
      <c r="L271" s="19"/>
      <c r="M271" s="19"/>
      <c r="N271" s="19"/>
    </row>
    <row r="272" spans="1:14" ht="16" hidden="1" x14ac:dyDescent="0.2">
      <c r="A272" s="19">
        <v>3</v>
      </c>
      <c r="B272" s="19" t="s">
        <v>724</v>
      </c>
      <c r="C272" s="19">
        <v>79</v>
      </c>
      <c r="D272" s="19">
        <v>279</v>
      </c>
      <c r="E272" s="19" t="s">
        <v>635</v>
      </c>
      <c r="F272" s="19" t="s">
        <v>636</v>
      </c>
      <c r="G272" s="19" t="s">
        <v>747</v>
      </c>
      <c r="H272" s="19">
        <v>25.139289999999999</v>
      </c>
      <c r="I272" s="19">
        <v>-80.295113999999998</v>
      </c>
      <c r="J272" s="19">
        <v>22</v>
      </c>
      <c r="K272" s="19"/>
      <c r="L272" s="19"/>
      <c r="M272" s="19"/>
      <c r="N272" s="19"/>
    </row>
    <row r="273" spans="1:14" ht="16" hidden="1" x14ac:dyDescent="0.2">
      <c r="A273" s="19">
        <v>3</v>
      </c>
      <c r="B273" s="19" t="s">
        <v>725</v>
      </c>
      <c r="C273" s="19">
        <v>80</v>
      </c>
      <c r="D273" s="19">
        <v>280</v>
      </c>
      <c r="E273" s="19" t="s">
        <v>635</v>
      </c>
      <c r="F273" s="19" t="s">
        <v>595</v>
      </c>
      <c r="G273" s="19" t="s">
        <v>747</v>
      </c>
      <c r="H273" s="19">
        <v>25.139289999999999</v>
      </c>
      <c r="I273" s="19">
        <v>-80.295113999999998</v>
      </c>
      <c r="J273" s="19">
        <v>15</v>
      </c>
      <c r="K273" s="19"/>
      <c r="L273" s="19"/>
      <c r="M273" s="19"/>
      <c r="N273" s="19"/>
    </row>
    <row r="274" spans="1:14" ht="16" hidden="1" x14ac:dyDescent="0.2">
      <c r="A274" s="19">
        <v>3</v>
      </c>
      <c r="B274" s="19" t="s">
        <v>726</v>
      </c>
      <c r="C274" s="19">
        <v>81</v>
      </c>
      <c r="D274" s="19">
        <v>281</v>
      </c>
      <c r="E274" s="19" t="s">
        <v>635</v>
      </c>
      <c r="F274" s="19" t="s">
        <v>573</v>
      </c>
      <c r="G274" s="19" t="s">
        <v>747</v>
      </c>
      <c r="H274" s="19">
        <v>25.139289999999999</v>
      </c>
      <c r="I274" s="19">
        <v>-80.295113999999998</v>
      </c>
      <c r="J274" s="19">
        <v>20</v>
      </c>
      <c r="K274" s="19"/>
      <c r="L274" s="19"/>
      <c r="M274" s="19"/>
      <c r="N274" s="19"/>
    </row>
    <row r="275" spans="1:14" ht="16" hidden="1" x14ac:dyDescent="0.2">
      <c r="A275" s="19">
        <v>3</v>
      </c>
      <c r="B275" s="19" t="s">
        <v>727</v>
      </c>
      <c r="C275" s="19">
        <v>82</v>
      </c>
      <c r="D275" s="19">
        <v>282</v>
      </c>
      <c r="E275" s="19" t="s">
        <v>635</v>
      </c>
      <c r="F275" s="19" t="s">
        <v>573</v>
      </c>
      <c r="G275" s="19" t="s">
        <v>747</v>
      </c>
      <c r="H275" s="19">
        <v>25.139289999999999</v>
      </c>
      <c r="I275" s="19">
        <v>-80.295113999999998</v>
      </c>
      <c r="J275" s="19">
        <v>21</v>
      </c>
      <c r="K275" s="19"/>
      <c r="L275" s="19"/>
      <c r="M275" s="19"/>
      <c r="N275" s="19"/>
    </row>
    <row r="276" spans="1:14" ht="16" hidden="1" x14ac:dyDescent="0.2">
      <c r="A276" s="19">
        <v>3</v>
      </c>
      <c r="B276" s="19" t="s">
        <v>728</v>
      </c>
      <c r="C276" s="19">
        <v>83</v>
      </c>
      <c r="D276" s="19">
        <v>283</v>
      </c>
      <c r="E276" s="19" t="s">
        <v>635</v>
      </c>
      <c r="F276" s="19" t="s">
        <v>595</v>
      </c>
      <c r="G276" s="19" t="s">
        <v>747</v>
      </c>
      <c r="H276" s="19">
        <v>25.139289999999999</v>
      </c>
      <c r="I276" s="19">
        <v>-80.295113999999998</v>
      </c>
      <c r="J276" s="19">
        <v>16</v>
      </c>
      <c r="K276" s="19"/>
      <c r="L276" s="19"/>
      <c r="M276" s="19"/>
      <c r="N276" s="19"/>
    </row>
    <row r="277" spans="1:14" ht="16" hidden="1" x14ac:dyDescent="0.2">
      <c r="A277" s="19">
        <v>3</v>
      </c>
      <c r="B277" s="19" t="s">
        <v>729</v>
      </c>
      <c r="C277" s="19">
        <v>84</v>
      </c>
      <c r="D277" s="19">
        <v>284</v>
      </c>
      <c r="E277" s="19" t="s">
        <v>635</v>
      </c>
      <c r="F277" s="19" t="s">
        <v>577</v>
      </c>
      <c r="G277" s="19" t="s">
        <v>702</v>
      </c>
      <c r="H277" s="19">
        <v>24.904679999999999</v>
      </c>
      <c r="I277" s="19">
        <v>-80.615729999999999</v>
      </c>
      <c r="J277" s="19">
        <v>9</v>
      </c>
      <c r="K277" s="19"/>
      <c r="L277" s="19"/>
      <c r="M277" s="19"/>
      <c r="N277" s="19"/>
    </row>
    <row r="278" spans="1:14" ht="16" hidden="1" x14ac:dyDescent="0.2">
      <c r="A278" s="19">
        <v>3</v>
      </c>
      <c r="B278" s="19" t="s">
        <v>730</v>
      </c>
      <c r="C278" s="19">
        <v>85</v>
      </c>
      <c r="D278" s="19">
        <v>285</v>
      </c>
      <c r="E278" s="19" t="s">
        <v>635</v>
      </c>
      <c r="F278" s="19" t="s">
        <v>598</v>
      </c>
      <c r="G278" s="19" t="s">
        <v>702</v>
      </c>
      <c r="H278" s="19">
        <v>24.904679999999999</v>
      </c>
      <c r="I278" s="19">
        <v>-80.615729999999999</v>
      </c>
      <c r="J278" s="19">
        <v>13</v>
      </c>
      <c r="K278" s="19"/>
      <c r="L278" s="19"/>
      <c r="M278" s="19"/>
      <c r="N278" s="19"/>
    </row>
    <row r="279" spans="1:14" ht="16" hidden="1" x14ac:dyDescent="0.2">
      <c r="A279" s="19">
        <v>3</v>
      </c>
      <c r="B279" s="19" t="s">
        <v>731</v>
      </c>
      <c r="C279" s="19">
        <v>86</v>
      </c>
      <c r="D279" s="19">
        <v>286</v>
      </c>
      <c r="E279" s="19" t="s">
        <v>635</v>
      </c>
      <c r="F279" s="19" t="s">
        <v>573</v>
      </c>
      <c r="G279" s="19" t="s">
        <v>702</v>
      </c>
      <c r="H279" s="19">
        <v>24.904679999999999</v>
      </c>
      <c r="I279" s="19">
        <v>-80.615729999999999</v>
      </c>
      <c r="J279" s="19">
        <v>13</v>
      </c>
      <c r="K279" s="19"/>
      <c r="L279" s="19"/>
      <c r="M279" s="19"/>
      <c r="N279" s="19"/>
    </row>
    <row r="280" spans="1:14" ht="16" hidden="1" x14ac:dyDescent="0.2">
      <c r="A280" s="19">
        <v>3</v>
      </c>
      <c r="B280" s="19" t="s">
        <v>732</v>
      </c>
      <c r="C280" s="19">
        <v>87</v>
      </c>
      <c r="D280" s="19">
        <v>287</v>
      </c>
      <c r="E280" s="19" t="s">
        <v>635</v>
      </c>
      <c r="F280" s="19" t="s">
        <v>577</v>
      </c>
      <c r="G280" s="19" t="s">
        <v>702</v>
      </c>
      <c r="H280" s="19">
        <v>24.904679999999999</v>
      </c>
      <c r="I280" s="19">
        <v>-80.615729999999999</v>
      </c>
      <c r="J280" s="19">
        <v>10</v>
      </c>
      <c r="K280" s="19"/>
      <c r="L280" s="19"/>
      <c r="M280" s="19"/>
      <c r="N280" s="19"/>
    </row>
    <row r="281" spans="1:14" ht="16" hidden="1" x14ac:dyDescent="0.2">
      <c r="A281" s="19">
        <v>3</v>
      </c>
      <c r="B281" s="19" t="s">
        <v>733</v>
      </c>
      <c r="C281" s="19">
        <v>88</v>
      </c>
      <c r="D281" s="19">
        <v>288</v>
      </c>
      <c r="E281" s="19" t="s">
        <v>635</v>
      </c>
      <c r="F281" s="19" t="s">
        <v>577</v>
      </c>
      <c r="G281" s="19" t="s">
        <v>702</v>
      </c>
      <c r="H281" s="19">
        <v>24.904679999999999</v>
      </c>
      <c r="I281" s="19">
        <v>-80.615729999999999</v>
      </c>
      <c r="J281" s="19">
        <v>6</v>
      </c>
      <c r="K281" s="19"/>
      <c r="L281" s="19"/>
      <c r="M281" s="19"/>
      <c r="N281" s="19"/>
    </row>
    <row r="282" spans="1:14" ht="16" hidden="1" x14ac:dyDescent="0.2">
      <c r="A282" s="19">
        <v>3</v>
      </c>
      <c r="B282" s="19" t="s">
        <v>734</v>
      </c>
      <c r="C282" s="19">
        <v>89</v>
      </c>
      <c r="D282" s="19">
        <v>289</v>
      </c>
      <c r="E282" s="19" t="s">
        <v>635</v>
      </c>
      <c r="F282" s="19" t="s">
        <v>663</v>
      </c>
      <c r="G282" s="19" t="s">
        <v>702</v>
      </c>
      <c r="H282" s="19">
        <v>24.904679999999999</v>
      </c>
      <c r="I282" s="19">
        <v>-80.615729999999999</v>
      </c>
      <c r="J282" s="19">
        <v>11</v>
      </c>
      <c r="K282" s="19"/>
      <c r="L282" s="19"/>
      <c r="M282" s="19"/>
      <c r="N282" s="19"/>
    </row>
    <row r="283" spans="1:14" ht="16" hidden="1" x14ac:dyDescent="0.2">
      <c r="A283" s="19">
        <v>3</v>
      </c>
      <c r="B283" s="19" t="s">
        <v>735</v>
      </c>
      <c r="C283" s="19">
        <v>90</v>
      </c>
      <c r="D283" s="19">
        <v>290</v>
      </c>
      <c r="E283" s="19" t="s">
        <v>635</v>
      </c>
      <c r="F283" s="19" t="s">
        <v>577</v>
      </c>
      <c r="G283" s="19" t="s">
        <v>702</v>
      </c>
      <c r="H283" s="19">
        <v>24.904679999999999</v>
      </c>
      <c r="I283" s="19">
        <v>-80.615729999999999</v>
      </c>
      <c r="J283" s="19">
        <v>9</v>
      </c>
      <c r="K283" s="19"/>
      <c r="L283" s="19"/>
      <c r="M283" s="19"/>
      <c r="N283" s="19"/>
    </row>
    <row r="284" spans="1:14" ht="16" hidden="1" x14ac:dyDescent="0.2">
      <c r="A284" s="19">
        <v>3</v>
      </c>
      <c r="B284" s="19" t="s">
        <v>736</v>
      </c>
      <c r="C284" s="19">
        <v>91</v>
      </c>
      <c r="D284" s="19">
        <v>291</v>
      </c>
      <c r="E284" s="19" t="s">
        <v>635</v>
      </c>
      <c r="F284" s="19" t="s">
        <v>577</v>
      </c>
      <c r="G284" s="19" t="s">
        <v>702</v>
      </c>
      <c r="H284" s="19">
        <v>24.904679999999999</v>
      </c>
      <c r="I284" s="19">
        <v>-80.615729999999999</v>
      </c>
      <c r="J284" s="19">
        <v>12</v>
      </c>
      <c r="K284" s="19"/>
      <c r="L284" s="19"/>
      <c r="M284" s="19"/>
      <c r="N284" s="19"/>
    </row>
    <row r="285" spans="1:14" ht="16" hidden="1" x14ac:dyDescent="0.2">
      <c r="A285" s="19">
        <v>3</v>
      </c>
      <c r="B285" s="19" t="s">
        <v>737</v>
      </c>
      <c r="C285" s="19">
        <v>92</v>
      </c>
      <c r="D285" s="19">
        <v>292</v>
      </c>
      <c r="E285" s="19" t="s">
        <v>635</v>
      </c>
      <c r="F285" s="19" t="s">
        <v>577</v>
      </c>
      <c r="G285" s="19" t="s">
        <v>702</v>
      </c>
      <c r="H285" s="19">
        <v>24.904679999999999</v>
      </c>
      <c r="I285" s="19">
        <v>-80.615729999999999</v>
      </c>
      <c r="J285" s="19">
        <v>12</v>
      </c>
      <c r="K285" s="19"/>
      <c r="L285" s="19"/>
      <c r="M285" s="19"/>
      <c r="N285" s="19"/>
    </row>
    <row r="286" spans="1:14" ht="16" hidden="1" x14ac:dyDescent="0.2">
      <c r="A286" s="19">
        <v>3</v>
      </c>
      <c r="B286" s="19" t="s">
        <v>738</v>
      </c>
      <c r="C286" s="19">
        <v>93</v>
      </c>
      <c r="D286" s="19">
        <v>293</v>
      </c>
      <c r="E286" s="19" t="s">
        <v>635</v>
      </c>
      <c r="F286" s="19" t="s">
        <v>598</v>
      </c>
      <c r="G286" s="19" t="s">
        <v>702</v>
      </c>
      <c r="H286" s="19">
        <v>24.904679999999999</v>
      </c>
      <c r="I286" s="19">
        <v>-80.615729999999999</v>
      </c>
      <c r="J286" s="19">
        <v>11</v>
      </c>
      <c r="K286" s="19"/>
      <c r="L286" s="19"/>
      <c r="M286" s="19"/>
      <c r="N286" s="19"/>
    </row>
    <row r="287" spans="1:14" ht="16" hidden="1" x14ac:dyDescent="0.2">
      <c r="A287" s="19">
        <v>3</v>
      </c>
      <c r="B287" s="19" t="s">
        <v>739</v>
      </c>
      <c r="C287" s="19">
        <v>94</v>
      </c>
      <c r="D287" s="19">
        <v>294</v>
      </c>
      <c r="E287" s="19" t="s">
        <v>635</v>
      </c>
      <c r="F287" s="19" t="s">
        <v>577</v>
      </c>
      <c r="G287" s="19" t="s">
        <v>702</v>
      </c>
      <c r="H287" s="19">
        <v>24.904679999999999</v>
      </c>
      <c r="I287" s="19">
        <v>-80.615729999999999</v>
      </c>
      <c r="J287" s="19">
        <v>10</v>
      </c>
      <c r="K287" s="19"/>
      <c r="L287" s="19"/>
      <c r="M287" s="19"/>
      <c r="N287" s="19"/>
    </row>
    <row r="288" spans="1:14" ht="16" hidden="1" x14ac:dyDescent="0.2">
      <c r="A288" s="19">
        <v>3</v>
      </c>
      <c r="B288" s="19" t="s">
        <v>740</v>
      </c>
      <c r="C288" s="19">
        <v>95</v>
      </c>
      <c r="D288" s="19">
        <v>295</v>
      </c>
      <c r="E288" s="19" t="s">
        <v>635</v>
      </c>
      <c r="F288" s="19" t="s">
        <v>577</v>
      </c>
      <c r="G288" s="19" t="s">
        <v>702</v>
      </c>
      <c r="H288" s="19">
        <v>24.904679999999999</v>
      </c>
      <c r="I288" s="19">
        <v>-80.615729999999999</v>
      </c>
      <c r="J288" s="19">
        <v>12</v>
      </c>
      <c r="K288" s="19"/>
      <c r="L288" s="19"/>
      <c r="M288" s="19"/>
      <c r="N288" s="19"/>
    </row>
    <row r="289" spans="1:14" ht="16" hidden="1" x14ac:dyDescent="0.2">
      <c r="A289" s="19">
        <v>3</v>
      </c>
      <c r="B289" s="19" t="s">
        <v>741</v>
      </c>
      <c r="C289" s="19">
        <v>96</v>
      </c>
      <c r="D289" s="19" t="s">
        <v>749</v>
      </c>
      <c r="E289" s="19" t="s">
        <v>635</v>
      </c>
      <c r="F289" s="19"/>
      <c r="G289" s="19"/>
      <c r="H289" s="19"/>
      <c r="I289" s="19"/>
      <c r="J289" s="19"/>
      <c r="K289" s="19"/>
      <c r="L289" s="19"/>
      <c r="M289" s="19"/>
      <c r="N289" s="19"/>
    </row>
    <row r="290" spans="1:14" ht="16" hidden="1" x14ac:dyDescent="0.2">
      <c r="A290" s="19">
        <v>4</v>
      </c>
      <c r="B290" s="19" t="s">
        <v>634</v>
      </c>
      <c r="C290" s="19">
        <v>1</v>
      </c>
      <c r="D290" s="19">
        <v>296</v>
      </c>
      <c r="E290" s="19" t="s">
        <v>635</v>
      </c>
      <c r="F290" s="19" t="s">
        <v>598</v>
      </c>
      <c r="G290" s="19" t="s">
        <v>702</v>
      </c>
      <c r="H290" s="19">
        <v>24.904679999999999</v>
      </c>
      <c r="I290" s="19">
        <v>-80.615729999999999</v>
      </c>
      <c r="J290" s="19">
        <v>12</v>
      </c>
      <c r="K290" s="19"/>
      <c r="L290" s="19"/>
      <c r="M290" s="19"/>
      <c r="N290" s="19"/>
    </row>
    <row r="291" spans="1:14" ht="16" hidden="1" x14ac:dyDescent="0.2">
      <c r="A291" s="19">
        <v>4</v>
      </c>
      <c r="B291" s="19" t="s">
        <v>638</v>
      </c>
      <c r="C291" s="19">
        <v>2</v>
      </c>
      <c r="D291" s="19">
        <v>297</v>
      </c>
      <c r="E291" s="19" t="s">
        <v>635</v>
      </c>
      <c r="F291" s="19" t="s">
        <v>577</v>
      </c>
      <c r="G291" s="19" t="s">
        <v>702</v>
      </c>
      <c r="H291" s="19">
        <v>24.904679999999999</v>
      </c>
      <c r="I291" s="19">
        <v>-80.615729999999999</v>
      </c>
      <c r="J291" s="19">
        <v>9</v>
      </c>
      <c r="K291" s="19"/>
      <c r="L291" s="19"/>
      <c r="M291" s="19"/>
      <c r="N291" s="19"/>
    </row>
    <row r="292" spans="1:14" ht="16" hidden="1" x14ac:dyDescent="0.2">
      <c r="A292" s="19">
        <v>4</v>
      </c>
      <c r="B292" s="19" t="s">
        <v>639</v>
      </c>
      <c r="C292" s="19">
        <v>3</v>
      </c>
      <c r="D292" s="19">
        <v>298</v>
      </c>
      <c r="E292" s="19" t="s">
        <v>635</v>
      </c>
      <c r="F292" s="19" t="s">
        <v>598</v>
      </c>
      <c r="G292" s="19" t="s">
        <v>702</v>
      </c>
      <c r="H292" s="19">
        <v>24.904679999999999</v>
      </c>
      <c r="I292" s="19">
        <v>-80.615729999999999</v>
      </c>
      <c r="J292" s="19">
        <v>12</v>
      </c>
      <c r="K292" s="19"/>
      <c r="L292" s="19"/>
      <c r="M292" s="19"/>
      <c r="N292" s="19"/>
    </row>
    <row r="293" spans="1:14" ht="16" hidden="1" x14ac:dyDescent="0.2">
      <c r="A293" s="19">
        <v>4</v>
      </c>
      <c r="B293" s="19" t="s">
        <v>640</v>
      </c>
      <c r="C293" s="19">
        <v>4</v>
      </c>
      <c r="D293" s="19">
        <v>299</v>
      </c>
      <c r="E293" s="19" t="s">
        <v>635</v>
      </c>
      <c r="F293" s="19" t="s">
        <v>598</v>
      </c>
      <c r="G293" s="19" t="s">
        <v>702</v>
      </c>
      <c r="H293" s="19">
        <v>24.904679999999999</v>
      </c>
      <c r="I293" s="19">
        <v>-80.615729999999999</v>
      </c>
      <c r="J293" s="19">
        <v>12</v>
      </c>
      <c r="K293" s="19"/>
      <c r="L293" s="19"/>
      <c r="M293" s="19"/>
      <c r="N293" s="19"/>
    </row>
    <row r="294" spans="1:14" ht="16" hidden="1" x14ac:dyDescent="0.2">
      <c r="A294" s="19">
        <v>4</v>
      </c>
      <c r="B294" s="19" t="s">
        <v>641</v>
      </c>
      <c r="C294" s="19">
        <v>5</v>
      </c>
      <c r="D294" s="19">
        <v>300</v>
      </c>
      <c r="E294" s="19" t="s">
        <v>635</v>
      </c>
      <c r="F294" s="19" t="s">
        <v>598</v>
      </c>
      <c r="G294" s="19" t="s">
        <v>702</v>
      </c>
      <c r="H294" s="19">
        <v>24.904679999999999</v>
      </c>
      <c r="I294" s="19">
        <v>-80.615729999999999</v>
      </c>
      <c r="J294" s="19">
        <v>12</v>
      </c>
      <c r="K294" s="19"/>
      <c r="L294" s="19"/>
      <c r="M294" s="19"/>
      <c r="N294" s="19"/>
    </row>
    <row r="295" spans="1:14" ht="16" hidden="1" x14ac:dyDescent="0.2">
      <c r="A295" s="19">
        <v>4</v>
      </c>
      <c r="B295" s="19" t="s">
        <v>642</v>
      </c>
      <c r="C295" s="19">
        <v>6</v>
      </c>
      <c r="D295" s="19">
        <v>301</v>
      </c>
      <c r="E295" s="19" t="s">
        <v>635</v>
      </c>
      <c r="F295" s="19" t="s">
        <v>573</v>
      </c>
      <c r="G295" s="19" t="s">
        <v>747</v>
      </c>
      <c r="H295" s="19">
        <v>25.139289999999999</v>
      </c>
      <c r="I295" s="19">
        <v>-80.295113999999998</v>
      </c>
      <c r="J295" s="19">
        <v>15</v>
      </c>
      <c r="K295" s="19"/>
      <c r="L295" s="19"/>
      <c r="M295" s="19"/>
      <c r="N295" s="19"/>
    </row>
    <row r="296" spans="1:14" ht="16" hidden="1" x14ac:dyDescent="0.2">
      <c r="A296" s="19">
        <v>4</v>
      </c>
      <c r="B296" s="19" t="s">
        <v>643</v>
      </c>
      <c r="C296" s="19">
        <v>7</v>
      </c>
      <c r="D296" s="19">
        <v>326</v>
      </c>
      <c r="E296" s="19" t="s">
        <v>635</v>
      </c>
      <c r="F296" s="19" t="s">
        <v>571</v>
      </c>
      <c r="G296" s="19" t="s">
        <v>745</v>
      </c>
      <c r="H296" s="19">
        <v>24.904679999999999</v>
      </c>
      <c r="I296" s="19">
        <v>-80.615729999999999</v>
      </c>
      <c r="J296" s="19">
        <v>13</v>
      </c>
      <c r="K296" s="19"/>
      <c r="L296" s="19"/>
      <c r="M296" s="19"/>
      <c r="N296" s="19"/>
    </row>
    <row r="297" spans="1:14" ht="16" hidden="1" x14ac:dyDescent="0.2">
      <c r="A297" s="19">
        <v>4</v>
      </c>
      <c r="B297" s="19" t="s">
        <v>644</v>
      </c>
      <c r="C297" s="19">
        <v>8</v>
      </c>
      <c r="D297" s="19">
        <v>303</v>
      </c>
      <c r="E297" s="19" t="s">
        <v>635</v>
      </c>
      <c r="F297" s="19" t="s">
        <v>595</v>
      </c>
      <c r="G297" s="19" t="s">
        <v>747</v>
      </c>
      <c r="H297" s="19">
        <v>25.139289999999999</v>
      </c>
      <c r="I297" s="19">
        <v>-80.295113999999998</v>
      </c>
      <c r="J297" s="19">
        <v>9</v>
      </c>
      <c r="K297" s="19"/>
      <c r="L297" s="19"/>
      <c r="M297" s="19"/>
      <c r="N297" s="19"/>
    </row>
    <row r="298" spans="1:14" ht="16" hidden="1" x14ac:dyDescent="0.2">
      <c r="A298" s="19">
        <v>4</v>
      </c>
      <c r="B298" s="19" t="s">
        <v>645</v>
      </c>
      <c r="C298" s="19">
        <v>9</v>
      </c>
      <c r="D298" s="19">
        <v>304</v>
      </c>
      <c r="E298" s="19" t="s">
        <v>635</v>
      </c>
      <c r="F298" s="19" t="s">
        <v>595</v>
      </c>
      <c r="G298" s="19" t="s">
        <v>747</v>
      </c>
      <c r="H298" s="19">
        <v>25.139289999999999</v>
      </c>
      <c r="I298" s="19">
        <v>-80.295113999999998</v>
      </c>
      <c r="J298" s="19">
        <v>11</v>
      </c>
      <c r="K298" s="19"/>
      <c r="L298" s="19"/>
      <c r="M298" s="19"/>
      <c r="N298" s="19"/>
    </row>
    <row r="299" spans="1:14" ht="16" hidden="1" x14ac:dyDescent="0.2">
      <c r="A299" s="19">
        <v>4</v>
      </c>
      <c r="B299" s="19" t="s">
        <v>646</v>
      </c>
      <c r="C299" s="19">
        <v>10</v>
      </c>
      <c r="D299" s="19">
        <v>305</v>
      </c>
      <c r="E299" s="19" t="s">
        <v>635</v>
      </c>
      <c r="F299" s="19" t="s">
        <v>573</v>
      </c>
      <c r="G299" s="19" t="s">
        <v>747</v>
      </c>
      <c r="H299" s="19">
        <v>25.139289999999999</v>
      </c>
      <c r="I299" s="19">
        <v>-80.295113999999998</v>
      </c>
      <c r="J299" s="19">
        <v>16</v>
      </c>
      <c r="K299" s="19"/>
      <c r="L299" s="19"/>
      <c r="M299" s="19"/>
      <c r="N299" s="19"/>
    </row>
    <row r="300" spans="1:14" ht="16" hidden="1" x14ac:dyDescent="0.2">
      <c r="A300" s="19">
        <v>4</v>
      </c>
      <c r="B300" s="19" t="s">
        <v>647</v>
      </c>
      <c r="C300" s="19">
        <v>11</v>
      </c>
      <c r="D300" s="19">
        <v>306</v>
      </c>
      <c r="E300" s="19" t="s">
        <v>635</v>
      </c>
      <c r="F300" s="19" t="s">
        <v>573</v>
      </c>
      <c r="G300" s="19" t="s">
        <v>747</v>
      </c>
      <c r="H300" s="19">
        <v>25.139289999999999</v>
      </c>
      <c r="I300" s="19">
        <v>-80.295113999999998</v>
      </c>
      <c r="J300" s="19">
        <v>16</v>
      </c>
      <c r="K300" s="19"/>
      <c r="L300" s="19"/>
      <c r="M300" s="19"/>
      <c r="N300" s="19"/>
    </row>
    <row r="301" spans="1:14" ht="16" hidden="1" x14ac:dyDescent="0.2">
      <c r="A301" s="19">
        <v>4</v>
      </c>
      <c r="B301" s="19" t="s">
        <v>648</v>
      </c>
      <c r="C301" s="19">
        <v>12</v>
      </c>
      <c r="D301" s="19">
        <v>307</v>
      </c>
      <c r="E301" s="19" t="s">
        <v>635</v>
      </c>
      <c r="F301" s="19" t="s">
        <v>573</v>
      </c>
      <c r="G301" s="19" t="s">
        <v>747</v>
      </c>
      <c r="H301" s="19">
        <v>25.139289999999999</v>
      </c>
      <c r="I301" s="19">
        <v>-80.295113999999998</v>
      </c>
      <c r="J301" s="19">
        <v>18</v>
      </c>
      <c r="K301" s="19"/>
      <c r="L301" s="19"/>
      <c r="M301" s="19"/>
      <c r="N301" s="19"/>
    </row>
    <row r="302" spans="1:14" ht="16" hidden="1" x14ac:dyDescent="0.2">
      <c r="A302" s="19">
        <v>4</v>
      </c>
      <c r="B302" s="19" t="s">
        <v>649</v>
      </c>
      <c r="C302" s="19">
        <v>13</v>
      </c>
      <c r="D302" s="19">
        <v>308</v>
      </c>
      <c r="E302" s="19" t="s">
        <v>635</v>
      </c>
      <c r="F302" s="19" t="s">
        <v>595</v>
      </c>
      <c r="G302" s="19" t="s">
        <v>747</v>
      </c>
      <c r="H302" s="19">
        <v>25.139289999999999</v>
      </c>
      <c r="I302" s="19">
        <v>-80.295113999999998</v>
      </c>
      <c r="J302" s="19">
        <v>18</v>
      </c>
      <c r="K302" s="19"/>
      <c r="L302" s="19"/>
      <c r="M302" s="19"/>
      <c r="N302" s="19"/>
    </row>
    <row r="303" spans="1:14" ht="16" hidden="1" x14ac:dyDescent="0.2">
      <c r="A303" s="19">
        <v>4</v>
      </c>
      <c r="B303" s="19" t="s">
        <v>650</v>
      </c>
      <c r="C303" s="19">
        <v>14</v>
      </c>
      <c r="D303" s="19">
        <v>309</v>
      </c>
      <c r="E303" s="19" t="s">
        <v>635</v>
      </c>
      <c r="F303" s="19" t="s">
        <v>595</v>
      </c>
      <c r="G303" s="19" t="s">
        <v>747</v>
      </c>
      <c r="H303" s="19">
        <v>25.139289999999999</v>
      </c>
      <c r="I303" s="19">
        <v>-80.295113999999998</v>
      </c>
      <c r="J303" s="19">
        <v>19</v>
      </c>
      <c r="K303" s="19"/>
      <c r="L303" s="19"/>
      <c r="M303" s="19"/>
      <c r="N303" s="19"/>
    </row>
    <row r="304" spans="1:14" ht="16" hidden="1" x14ac:dyDescent="0.2">
      <c r="A304" s="19">
        <v>4</v>
      </c>
      <c r="B304" s="19" t="s">
        <v>652</v>
      </c>
      <c r="C304" s="19">
        <v>15</v>
      </c>
      <c r="D304" s="19">
        <v>310</v>
      </c>
      <c r="E304" s="19" t="s">
        <v>635</v>
      </c>
      <c r="F304" s="19" t="s">
        <v>595</v>
      </c>
      <c r="G304" s="19" t="s">
        <v>747</v>
      </c>
      <c r="H304" s="19">
        <v>25.139289999999999</v>
      </c>
      <c r="I304" s="19">
        <v>-80.295113999999998</v>
      </c>
      <c r="J304" s="19">
        <v>13</v>
      </c>
      <c r="K304" s="19"/>
      <c r="L304" s="19"/>
      <c r="M304" s="19"/>
      <c r="N304" s="19"/>
    </row>
    <row r="305" spans="1:14" ht="16" hidden="1" x14ac:dyDescent="0.2">
      <c r="A305" s="19">
        <v>4</v>
      </c>
      <c r="B305" s="19" t="s">
        <v>654</v>
      </c>
      <c r="C305" s="19">
        <v>16</v>
      </c>
      <c r="D305" s="19">
        <v>311</v>
      </c>
      <c r="E305" s="19" t="s">
        <v>635</v>
      </c>
      <c r="F305" s="19" t="s">
        <v>595</v>
      </c>
      <c r="G305" s="19" t="s">
        <v>747</v>
      </c>
      <c r="H305" s="19">
        <v>25.139289999999999</v>
      </c>
      <c r="I305" s="19">
        <v>-80.295113999999998</v>
      </c>
      <c r="J305" s="19">
        <v>16</v>
      </c>
      <c r="K305" s="19"/>
      <c r="L305" s="19"/>
      <c r="M305" s="19"/>
      <c r="N305" s="19"/>
    </row>
    <row r="306" spans="1:14" ht="16" hidden="1" x14ac:dyDescent="0.2">
      <c r="A306" s="19">
        <v>4</v>
      </c>
      <c r="B306" s="19" t="s">
        <v>655</v>
      </c>
      <c r="C306" s="19">
        <v>17</v>
      </c>
      <c r="D306" s="19">
        <v>312</v>
      </c>
      <c r="E306" s="19" t="s">
        <v>635</v>
      </c>
      <c r="F306" s="19" t="s">
        <v>573</v>
      </c>
      <c r="G306" s="19" t="s">
        <v>747</v>
      </c>
      <c r="H306" s="19">
        <v>25.139289999999999</v>
      </c>
      <c r="I306" s="19">
        <v>-80.295113999999998</v>
      </c>
      <c r="J306" s="19">
        <v>17</v>
      </c>
      <c r="K306" s="19"/>
      <c r="L306" s="19"/>
      <c r="M306" s="19"/>
      <c r="N306" s="19"/>
    </row>
    <row r="307" spans="1:14" ht="16" hidden="1" x14ac:dyDescent="0.2">
      <c r="A307" s="19">
        <v>4</v>
      </c>
      <c r="B307" s="19" t="s">
        <v>656</v>
      </c>
      <c r="C307" s="19">
        <v>18</v>
      </c>
      <c r="D307" s="19">
        <v>313</v>
      </c>
      <c r="E307" s="19" t="s">
        <v>635</v>
      </c>
      <c r="F307" s="19" t="s">
        <v>595</v>
      </c>
      <c r="G307" s="19" t="s">
        <v>747</v>
      </c>
      <c r="H307" s="19">
        <v>25.139289999999999</v>
      </c>
      <c r="I307" s="19">
        <v>-80.295113999999998</v>
      </c>
      <c r="J307" s="19">
        <v>17</v>
      </c>
      <c r="K307" s="19"/>
      <c r="L307" s="19"/>
      <c r="M307" s="19"/>
      <c r="N307" s="19"/>
    </row>
    <row r="308" spans="1:14" ht="16" hidden="1" x14ac:dyDescent="0.2">
      <c r="A308" s="19">
        <v>4</v>
      </c>
      <c r="B308" s="19" t="s">
        <v>657</v>
      </c>
      <c r="C308" s="19">
        <v>19</v>
      </c>
      <c r="D308" s="19">
        <v>314</v>
      </c>
      <c r="E308" s="19" t="s">
        <v>635</v>
      </c>
      <c r="F308" s="19" t="s">
        <v>573</v>
      </c>
      <c r="G308" s="19" t="s">
        <v>747</v>
      </c>
      <c r="H308" s="19">
        <v>25.139289999999999</v>
      </c>
      <c r="I308" s="19">
        <v>-80.295113999999998</v>
      </c>
      <c r="J308" s="19">
        <v>17</v>
      </c>
      <c r="K308" s="19"/>
      <c r="L308" s="19"/>
      <c r="M308" s="19"/>
      <c r="N308" s="19"/>
    </row>
    <row r="309" spans="1:14" ht="16" hidden="1" x14ac:dyDescent="0.2">
      <c r="A309" s="19">
        <v>4</v>
      </c>
      <c r="B309" s="19" t="s">
        <v>658</v>
      </c>
      <c r="C309" s="19">
        <v>20</v>
      </c>
      <c r="D309" s="19">
        <v>315</v>
      </c>
      <c r="E309" s="19" t="s">
        <v>635</v>
      </c>
      <c r="F309" s="19" t="s">
        <v>570</v>
      </c>
      <c r="G309" s="19" t="s">
        <v>745</v>
      </c>
      <c r="H309" s="19">
        <v>24.904679999999999</v>
      </c>
      <c r="I309" s="19">
        <v>-80.615729999999999</v>
      </c>
      <c r="J309" s="19">
        <v>13</v>
      </c>
      <c r="K309" s="19"/>
      <c r="L309" s="19"/>
      <c r="M309" s="19"/>
      <c r="N309" s="19"/>
    </row>
    <row r="310" spans="1:14" ht="16" hidden="1" x14ac:dyDescent="0.2">
      <c r="A310" s="19">
        <v>4</v>
      </c>
      <c r="B310" s="19" t="s">
        <v>659</v>
      </c>
      <c r="C310" s="19">
        <v>21</v>
      </c>
      <c r="D310" s="19">
        <v>316</v>
      </c>
      <c r="E310" s="19" t="s">
        <v>635</v>
      </c>
      <c r="F310" s="19" t="s">
        <v>573</v>
      </c>
      <c r="G310" s="19" t="s">
        <v>745</v>
      </c>
      <c r="H310" s="19">
        <v>24.904679999999999</v>
      </c>
      <c r="I310" s="19">
        <v>-80.615729999999999</v>
      </c>
      <c r="J310" s="19">
        <v>13</v>
      </c>
      <c r="K310" s="19"/>
      <c r="L310" s="19"/>
      <c r="M310" s="19"/>
      <c r="N310" s="19"/>
    </row>
    <row r="311" spans="1:14" ht="16" hidden="1" x14ac:dyDescent="0.2">
      <c r="A311" s="19">
        <v>4</v>
      </c>
      <c r="B311" s="19" t="s">
        <v>660</v>
      </c>
      <c r="C311" s="19">
        <v>22</v>
      </c>
      <c r="D311" s="19">
        <v>317</v>
      </c>
      <c r="E311" s="19" t="s">
        <v>635</v>
      </c>
      <c r="F311" s="19" t="s">
        <v>663</v>
      </c>
      <c r="G311" s="19" t="s">
        <v>745</v>
      </c>
      <c r="H311" s="19">
        <v>24.904679999999999</v>
      </c>
      <c r="I311" s="19">
        <v>-80.615729999999999</v>
      </c>
      <c r="J311" s="19">
        <v>13</v>
      </c>
      <c r="K311" s="19"/>
      <c r="L311" s="19"/>
      <c r="M311" s="19"/>
      <c r="N311" s="19"/>
    </row>
    <row r="312" spans="1:14" ht="16" hidden="1" x14ac:dyDescent="0.2">
      <c r="A312" s="19">
        <v>4</v>
      </c>
      <c r="B312" s="19" t="s">
        <v>661</v>
      </c>
      <c r="C312" s="19">
        <v>23</v>
      </c>
      <c r="D312" s="19">
        <v>318</v>
      </c>
      <c r="E312" s="19" t="s">
        <v>635</v>
      </c>
      <c r="F312" s="19" t="s">
        <v>571</v>
      </c>
      <c r="G312" s="19" t="s">
        <v>745</v>
      </c>
      <c r="H312" s="19">
        <v>24.904679999999999</v>
      </c>
      <c r="I312" s="19">
        <v>-80.615729999999999</v>
      </c>
      <c r="J312" s="19">
        <v>12</v>
      </c>
      <c r="K312" s="19"/>
      <c r="L312" s="19"/>
      <c r="M312" s="19"/>
      <c r="N312" s="19"/>
    </row>
    <row r="313" spans="1:14" ht="16" hidden="1" x14ac:dyDescent="0.2">
      <c r="A313" s="19">
        <v>4</v>
      </c>
      <c r="B313" s="19" t="s">
        <v>662</v>
      </c>
      <c r="C313" s="19">
        <v>24</v>
      </c>
      <c r="D313" s="19">
        <v>319</v>
      </c>
      <c r="E313" s="19" t="s">
        <v>635</v>
      </c>
      <c r="F313" s="19" t="s">
        <v>685</v>
      </c>
      <c r="G313" s="19" t="s">
        <v>745</v>
      </c>
      <c r="H313" s="19">
        <v>24.904679999999999</v>
      </c>
      <c r="I313" s="19">
        <v>-80.615729999999999</v>
      </c>
      <c r="J313" s="19">
        <v>12</v>
      </c>
      <c r="K313" s="19"/>
      <c r="L313" s="19"/>
      <c r="M313" s="19"/>
      <c r="N313" s="19"/>
    </row>
    <row r="314" spans="1:14" ht="16" hidden="1" x14ac:dyDescent="0.2">
      <c r="A314" s="19">
        <v>4</v>
      </c>
      <c r="B314" s="19" t="s">
        <v>664</v>
      </c>
      <c r="C314" s="19">
        <v>25</v>
      </c>
      <c r="D314" s="19">
        <v>320</v>
      </c>
      <c r="E314" s="19" t="s">
        <v>635</v>
      </c>
      <c r="F314" s="19" t="s">
        <v>571</v>
      </c>
      <c r="G314" s="19" t="s">
        <v>745</v>
      </c>
      <c r="H314" s="19">
        <v>24.904679999999999</v>
      </c>
      <c r="I314" s="19">
        <v>-80.615729999999999</v>
      </c>
      <c r="J314" s="19">
        <v>13</v>
      </c>
      <c r="K314" s="19"/>
      <c r="L314" s="19"/>
      <c r="M314" s="19"/>
      <c r="N314" s="19"/>
    </row>
    <row r="315" spans="1:14" ht="16" hidden="1" x14ac:dyDescent="0.2">
      <c r="A315" s="19">
        <v>4</v>
      </c>
      <c r="B315" s="19" t="s">
        <v>665</v>
      </c>
      <c r="C315" s="19">
        <v>26</v>
      </c>
      <c r="D315" s="19">
        <v>321</v>
      </c>
      <c r="E315" s="19" t="s">
        <v>635</v>
      </c>
      <c r="F315" s="19" t="s">
        <v>570</v>
      </c>
      <c r="G315" s="19" t="s">
        <v>745</v>
      </c>
      <c r="H315" s="19">
        <v>24.904679999999999</v>
      </c>
      <c r="I315" s="19">
        <v>-80.615729999999999</v>
      </c>
      <c r="J315" s="19">
        <v>13</v>
      </c>
      <c r="K315" s="19"/>
      <c r="L315" s="19"/>
      <c r="M315" s="19"/>
      <c r="N315" s="19"/>
    </row>
    <row r="316" spans="1:14" ht="16" hidden="1" x14ac:dyDescent="0.2">
      <c r="A316" s="19">
        <v>4</v>
      </c>
      <c r="B316" s="19" t="s">
        <v>666</v>
      </c>
      <c r="C316" s="19">
        <v>27</v>
      </c>
      <c r="D316" s="19">
        <v>322</v>
      </c>
      <c r="E316" s="19" t="s">
        <v>635</v>
      </c>
      <c r="F316" s="19" t="s">
        <v>570</v>
      </c>
      <c r="G316" s="19" t="s">
        <v>745</v>
      </c>
      <c r="H316" s="19">
        <v>24.904679999999999</v>
      </c>
      <c r="I316" s="19">
        <v>-80.615729999999999</v>
      </c>
      <c r="J316" s="19">
        <v>13</v>
      </c>
      <c r="K316" s="19"/>
      <c r="L316" s="19"/>
      <c r="M316" s="19"/>
      <c r="N316" s="19"/>
    </row>
    <row r="317" spans="1:14" ht="16" hidden="1" x14ac:dyDescent="0.2">
      <c r="A317" s="19">
        <v>4</v>
      </c>
      <c r="B317" s="19" t="s">
        <v>667</v>
      </c>
      <c r="C317" s="19">
        <v>28</v>
      </c>
      <c r="D317" s="19">
        <v>323</v>
      </c>
      <c r="E317" s="19" t="s">
        <v>635</v>
      </c>
      <c r="F317" s="19" t="s">
        <v>663</v>
      </c>
      <c r="G317" s="19" t="s">
        <v>745</v>
      </c>
      <c r="H317" s="19">
        <v>24.904679999999999</v>
      </c>
      <c r="I317" s="19">
        <v>-80.615729999999999</v>
      </c>
      <c r="J317" s="19">
        <v>12</v>
      </c>
      <c r="K317" s="19"/>
      <c r="L317" s="19"/>
      <c r="M317" s="19"/>
      <c r="N317" s="19"/>
    </row>
    <row r="318" spans="1:14" ht="16" hidden="1" x14ac:dyDescent="0.2">
      <c r="A318" s="19">
        <v>4</v>
      </c>
      <c r="B318" s="19" t="s">
        <v>668</v>
      </c>
      <c r="C318" s="19">
        <v>29</v>
      </c>
      <c r="D318" s="19">
        <v>324</v>
      </c>
      <c r="E318" s="19" t="s">
        <v>635</v>
      </c>
      <c r="F318" s="19" t="s">
        <v>685</v>
      </c>
      <c r="G318" s="19" t="s">
        <v>745</v>
      </c>
      <c r="H318" s="19">
        <v>24.904679999999999</v>
      </c>
      <c r="I318" s="19">
        <v>-80.615729999999999</v>
      </c>
      <c r="J318" s="19">
        <v>9</v>
      </c>
      <c r="K318" s="19"/>
      <c r="L318" s="19"/>
      <c r="M318" s="19"/>
      <c r="N318" s="19"/>
    </row>
    <row r="319" spans="1:14" ht="16" hidden="1" x14ac:dyDescent="0.2">
      <c r="A319" s="19">
        <v>4</v>
      </c>
      <c r="B319" s="19" t="s">
        <v>669</v>
      </c>
      <c r="C319" s="19">
        <v>30</v>
      </c>
      <c r="D319" s="19">
        <v>325</v>
      </c>
      <c r="E319" s="19" t="s">
        <v>635</v>
      </c>
      <c r="F319" s="19" t="s">
        <v>570</v>
      </c>
      <c r="G319" s="19" t="s">
        <v>745</v>
      </c>
      <c r="H319" s="19">
        <v>24.904679999999999</v>
      </c>
      <c r="I319" s="19">
        <v>-80.615729999999999</v>
      </c>
      <c r="J319" s="19">
        <v>10</v>
      </c>
      <c r="K319" s="19"/>
      <c r="L319" s="19"/>
      <c r="M319" s="19"/>
      <c r="N319" s="19"/>
    </row>
    <row r="320" spans="1:14" ht="16" hidden="1" x14ac:dyDescent="0.2">
      <c r="A320" s="19">
        <v>4</v>
      </c>
      <c r="B320" s="19" t="s">
        <v>670</v>
      </c>
      <c r="C320" s="19">
        <v>31</v>
      </c>
      <c r="D320" s="19">
        <v>302</v>
      </c>
      <c r="E320" s="19" t="s">
        <v>635</v>
      </c>
      <c r="F320" s="19" t="s">
        <v>573</v>
      </c>
      <c r="G320" s="19" t="s">
        <v>747</v>
      </c>
      <c r="H320" s="19">
        <v>25.139289999999999</v>
      </c>
      <c r="I320" s="19">
        <v>-80.295113999999998</v>
      </c>
      <c r="J320" s="19">
        <v>11</v>
      </c>
      <c r="K320" s="19"/>
      <c r="L320" s="19"/>
      <c r="M320" s="19"/>
      <c r="N320" s="19"/>
    </row>
    <row r="321" spans="1:14" ht="16" hidden="1" x14ac:dyDescent="0.2">
      <c r="A321" s="19">
        <v>4</v>
      </c>
      <c r="B321" s="19" t="s">
        <v>671</v>
      </c>
      <c r="C321" s="19">
        <v>32</v>
      </c>
      <c r="D321" s="19">
        <v>327</v>
      </c>
      <c r="E321" s="19" t="s">
        <v>635</v>
      </c>
      <c r="F321" s="19" t="s">
        <v>685</v>
      </c>
      <c r="G321" s="19" t="s">
        <v>745</v>
      </c>
      <c r="H321" s="19">
        <v>24.904679999999999</v>
      </c>
      <c r="I321" s="19">
        <v>-80.615729999999999</v>
      </c>
      <c r="J321" s="19">
        <v>12</v>
      </c>
      <c r="K321" s="19"/>
      <c r="L321" s="19"/>
      <c r="M321" s="19"/>
      <c r="N321" s="19"/>
    </row>
    <row r="322" spans="1:14" ht="16" hidden="1" x14ac:dyDescent="0.2">
      <c r="A322" s="19">
        <v>4</v>
      </c>
      <c r="B322" s="19" t="s">
        <v>672</v>
      </c>
      <c r="C322" s="19">
        <v>33</v>
      </c>
      <c r="D322" s="19">
        <v>328</v>
      </c>
      <c r="E322" s="19" t="s">
        <v>635</v>
      </c>
      <c r="F322" s="19" t="s">
        <v>570</v>
      </c>
      <c r="G322" s="19" t="s">
        <v>745</v>
      </c>
      <c r="H322" s="19">
        <v>24.904679999999999</v>
      </c>
      <c r="I322" s="19">
        <v>-80.615729999999999</v>
      </c>
      <c r="J322" s="19">
        <v>13</v>
      </c>
      <c r="K322" s="19"/>
      <c r="L322" s="19"/>
      <c r="M322" s="19"/>
      <c r="N322" s="19"/>
    </row>
    <row r="323" spans="1:14" ht="16" hidden="1" x14ac:dyDescent="0.2">
      <c r="A323" s="19">
        <v>4</v>
      </c>
      <c r="B323" s="19" t="s">
        <v>673</v>
      </c>
      <c r="C323" s="19">
        <v>34</v>
      </c>
      <c r="D323" s="19">
        <v>329</v>
      </c>
      <c r="E323" s="19" t="s">
        <v>635</v>
      </c>
      <c r="F323" s="19" t="s">
        <v>570</v>
      </c>
      <c r="G323" s="19" t="s">
        <v>745</v>
      </c>
      <c r="H323" s="19">
        <v>24.904679999999999</v>
      </c>
      <c r="I323" s="19">
        <v>-80.615729999999999</v>
      </c>
      <c r="J323" s="19">
        <v>13</v>
      </c>
      <c r="K323" s="19"/>
      <c r="L323" s="19"/>
      <c r="M323" s="19"/>
      <c r="N323" s="19"/>
    </row>
    <row r="324" spans="1:14" ht="16" hidden="1" x14ac:dyDescent="0.2">
      <c r="A324" s="19">
        <v>4</v>
      </c>
      <c r="B324" s="19" t="s">
        <v>674</v>
      </c>
      <c r="C324" s="19">
        <v>35</v>
      </c>
      <c r="D324" s="19">
        <v>330</v>
      </c>
      <c r="E324" s="19" t="s">
        <v>635</v>
      </c>
      <c r="F324" s="19" t="s">
        <v>685</v>
      </c>
      <c r="G324" s="19" t="s">
        <v>745</v>
      </c>
      <c r="H324" s="19">
        <v>24.904679999999999</v>
      </c>
      <c r="I324" s="19">
        <v>-80.615729999999999</v>
      </c>
      <c r="J324" s="19">
        <v>11</v>
      </c>
      <c r="K324" s="19"/>
      <c r="L324" s="19"/>
      <c r="M324" s="19"/>
      <c r="N324" s="19"/>
    </row>
    <row r="325" spans="1:14" ht="16" hidden="1" x14ac:dyDescent="0.2">
      <c r="A325" s="19">
        <v>4</v>
      </c>
      <c r="B325" s="19" t="s">
        <v>675</v>
      </c>
      <c r="C325" s="19">
        <v>36</v>
      </c>
      <c r="D325" s="19">
        <v>331</v>
      </c>
      <c r="E325" s="19" t="s">
        <v>635</v>
      </c>
      <c r="F325" s="19" t="s">
        <v>570</v>
      </c>
      <c r="G325" s="19" t="s">
        <v>745</v>
      </c>
      <c r="H325" s="19">
        <v>24.904679999999999</v>
      </c>
      <c r="I325" s="19">
        <v>-80.615729999999999</v>
      </c>
      <c r="J325" s="19">
        <v>12</v>
      </c>
      <c r="K325" s="19"/>
      <c r="L325" s="19"/>
      <c r="M325" s="19"/>
      <c r="N325" s="19"/>
    </row>
    <row r="326" spans="1:14" ht="16" hidden="1" x14ac:dyDescent="0.2">
      <c r="A326" s="19">
        <v>4</v>
      </c>
      <c r="B326" s="19" t="s">
        <v>676</v>
      </c>
      <c r="C326" s="19">
        <v>37</v>
      </c>
      <c r="D326" s="19">
        <v>332</v>
      </c>
      <c r="E326" s="19" t="s">
        <v>635</v>
      </c>
      <c r="F326" s="19" t="s">
        <v>571</v>
      </c>
      <c r="G326" s="19" t="s">
        <v>745</v>
      </c>
      <c r="H326" s="19">
        <v>24.904679999999999</v>
      </c>
      <c r="I326" s="19">
        <v>-80.615729999999999</v>
      </c>
      <c r="J326" s="19">
        <v>11</v>
      </c>
      <c r="K326" s="19"/>
      <c r="L326" s="19"/>
      <c r="M326" s="19"/>
      <c r="N326" s="19"/>
    </row>
    <row r="327" spans="1:14" ht="16" hidden="1" x14ac:dyDescent="0.2">
      <c r="A327" s="19">
        <v>4</v>
      </c>
      <c r="B327" s="19" t="s">
        <v>677</v>
      </c>
      <c r="C327" s="19">
        <v>38</v>
      </c>
      <c r="D327" s="19">
        <v>333</v>
      </c>
      <c r="E327" s="19" t="s">
        <v>635</v>
      </c>
      <c r="F327" s="19" t="s">
        <v>685</v>
      </c>
      <c r="G327" s="19" t="s">
        <v>745</v>
      </c>
      <c r="H327" s="19">
        <v>24.904679999999999</v>
      </c>
      <c r="I327" s="19">
        <v>-80.615729999999999</v>
      </c>
      <c r="J327" s="19">
        <v>10</v>
      </c>
      <c r="K327" s="19"/>
      <c r="L327" s="19"/>
      <c r="M327" s="19"/>
      <c r="N327" s="19"/>
    </row>
    <row r="328" spans="1:14" ht="16" hidden="1" x14ac:dyDescent="0.2">
      <c r="A328" s="19">
        <v>4</v>
      </c>
      <c r="B328" s="19" t="s">
        <v>678</v>
      </c>
      <c r="C328" s="19">
        <v>39</v>
      </c>
      <c r="D328" s="19">
        <v>334</v>
      </c>
      <c r="E328" s="19" t="s">
        <v>635</v>
      </c>
      <c r="F328" s="19" t="s">
        <v>685</v>
      </c>
      <c r="G328" s="19" t="s">
        <v>745</v>
      </c>
      <c r="H328" s="19">
        <v>24.904679999999999</v>
      </c>
      <c r="I328" s="19">
        <v>-80.615729999999999</v>
      </c>
      <c r="J328" s="19">
        <v>12</v>
      </c>
      <c r="K328" s="19"/>
      <c r="L328" s="19"/>
      <c r="M328" s="19"/>
      <c r="N328" s="19"/>
    </row>
    <row r="329" spans="1:14" ht="16" hidden="1" x14ac:dyDescent="0.2">
      <c r="A329" s="19">
        <v>4</v>
      </c>
      <c r="B329" s="19" t="s">
        <v>679</v>
      </c>
      <c r="C329" s="19">
        <v>40</v>
      </c>
      <c r="D329" s="19">
        <v>335</v>
      </c>
      <c r="E329" s="19" t="s">
        <v>635</v>
      </c>
      <c r="F329" s="19" t="s">
        <v>570</v>
      </c>
      <c r="G329" s="19" t="s">
        <v>745</v>
      </c>
      <c r="H329" s="19">
        <v>24.904679999999999</v>
      </c>
      <c r="I329" s="19">
        <v>-80.615729999999999</v>
      </c>
      <c r="J329" s="19">
        <v>10</v>
      </c>
      <c r="K329" s="19"/>
      <c r="L329" s="19"/>
      <c r="M329" s="19"/>
      <c r="N329" s="19"/>
    </row>
    <row r="330" spans="1:14" ht="16" hidden="1" x14ac:dyDescent="0.2">
      <c r="A330" s="19">
        <v>4</v>
      </c>
      <c r="B330" s="19" t="s">
        <v>680</v>
      </c>
      <c r="C330" s="19">
        <v>41</v>
      </c>
      <c r="D330" s="19">
        <v>336</v>
      </c>
      <c r="E330" s="19" t="s">
        <v>635</v>
      </c>
      <c r="F330" s="19" t="s">
        <v>570</v>
      </c>
      <c r="G330" s="19" t="s">
        <v>745</v>
      </c>
      <c r="H330" s="19">
        <v>24.904679999999999</v>
      </c>
      <c r="I330" s="19">
        <v>-80.615729999999999</v>
      </c>
      <c r="J330" s="19">
        <v>10</v>
      </c>
      <c r="K330" s="19"/>
      <c r="L330" s="19"/>
      <c r="M330" s="19"/>
      <c r="N330" s="19"/>
    </row>
    <row r="331" spans="1:14" ht="16" hidden="1" x14ac:dyDescent="0.2">
      <c r="A331" s="19">
        <v>4</v>
      </c>
      <c r="B331" s="19" t="s">
        <v>681</v>
      </c>
      <c r="C331" s="19">
        <v>42</v>
      </c>
      <c r="D331" s="19">
        <v>337</v>
      </c>
      <c r="E331" s="19" t="s">
        <v>635</v>
      </c>
      <c r="F331" s="19" t="s">
        <v>663</v>
      </c>
      <c r="G331" s="19" t="s">
        <v>745</v>
      </c>
      <c r="H331" s="19">
        <v>24.904679999999999</v>
      </c>
      <c r="I331" s="19">
        <v>-80.615729999999999</v>
      </c>
      <c r="J331" s="19">
        <v>10</v>
      </c>
      <c r="K331" s="19"/>
      <c r="L331" s="19"/>
      <c r="M331" s="19"/>
      <c r="N331" s="19"/>
    </row>
    <row r="332" spans="1:14" ht="16" hidden="1" x14ac:dyDescent="0.2">
      <c r="A332" s="19">
        <v>4</v>
      </c>
      <c r="B332" s="19" t="s">
        <v>682</v>
      </c>
      <c r="C332" s="19">
        <v>43</v>
      </c>
      <c r="D332" s="19">
        <v>338</v>
      </c>
      <c r="E332" s="19" t="s">
        <v>635</v>
      </c>
      <c r="F332" s="19" t="s">
        <v>663</v>
      </c>
      <c r="G332" s="19" t="s">
        <v>745</v>
      </c>
      <c r="H332" s="19">
        <v>24.904679999999999</v>
      </c>
      <c r="I332" s="19">
        <v>-80.615729999999999</v>
      </c>
      <c r="J332" s="19">
        <v>12</v>
      </c>
      <c r="K332" s="19"/>
      <c r="L332" s="19"/>
      <c r="M332" s="19"/>
      <c r="N332" s="19"/>
    </row>
    <row r="333" spans="1:14" ht="16" hidden="1" x14ac:dyDescent="0.2">
      <c r="A333" s="19">
        <v>4</v>
      </c>
      <c r="B333" s="19" t="s">
        <v>683</v>
      </c>
      <c r="C333" s="19">
        <v>44</v>
      </c>
      <c r="D333" s="19">
        <v>339</v>
      </c>
      <c r="E333" s="19" t="s">
        <v>635</v>
      </c>
      <c r="F333" s="19" t="s">
        <v>570</v>
      </c>
      <c r="G333" s="19" t="s">
        <v>745</v>
      </c>
      <c r="H333" s="19">
        <v>24.904679999999999</v>
      </c>
      <c r="I333" s="19">
        <v>-80.615729999999999</v>
      </c>
      <c r="J333" s="19">
        <v>14</v>
      </c>
      <c r="K333" s="19"/>
      <c r="L333" s="19"/>
      <c r="M333" s="19"/>
      <c r="N333" s="19"/>
    </row>
    <row r="334" spans="1:14" ht="16" hidden="1" x14ac:dyDescent="0.2">
      <c r="A334" s="19">
        <v>4</v>
      </c>
      <c r="B334" s="19" t="s">
        <v>684</v>
      </c>
      <c r="C334" s="19">
        <v>45</v>
      </c>
      <c r="D334" s="19">
        <v>340</v>
      </c>
      <c r="E334" s="19" t="s">
        <v>635</v>
      </c>
      <c r="F334" s="19" t="s">
        <v>570</v>
      </c>
      <c r="G334" s="19" t="s">
        <v>746</v>
      </c>
      <c r="H334" s="19">
        <v>24.933886999999999</v>
      </c>
      <c r="I334" s="19">
        <v>-80.549854999999994</v>
      </c>
      <c r="J334" s="19">
        <v>17</v>
      </c>
      <c r="K334" s="19"/>
      <c r="L334" s="19"/>
      <c r="M334" s="19"/>
      <c r="N334" s="19"/>
    </row>
    <row r="335" spans="1:14" ht="16" hidden="1" x14ac:dyDescent="0.2">
      <c r="A335" s="19">
        <v>4</v>
      </c>
      <c r="B335" s="19" t="s">
        <v>686</v>
      </c>
      <c r="C335" s="19">
        <v>46</v>
      </c>
      <c r="D335" s="19">
        <v>341</v>
      </c>
      <c r="E335" s="19" t="s">
        <v>635</v>
      </c>
      <c r="F335" s="19" t="s">
        <v>570</v>
      </c>
      <c r="G335" s="19" t="s">
        <v>746</v>
      </c>
      <c r="H335" s="19">
        <v>24.933886999999999</v>
      </c>
      <c r="I335" s="19">
        <v>-80.549854999999994</v>
      </c>
      <c r="J335" s="19">
        <v>18</v>
      </c>
      <c r="K335" s="19"/>
      <c r="L335" s="19"/>
      <c r="M335" s="19"/>
      <c r="N335" s="19"/>
    </row>
    <row r="336" spans="1:14" ht="16" hidden="1" x14ac:dyDescent="0.2">
      <c r="A336" s="19">
        <v>4</v>
      </c>
      <c r="B336" s="19" t="s">
        <v>687</v>
      </c>
      <c r="C336" s="19">
        <v>47</v>
      </c>
      <c r="D336" s="19">
        <v>342</v>
      </c>
      <c r="E336" s="19" t="s">
        <v>635</v>
      </c>
      <c r="F336" s="19" t="s">
        <v>570</v>
      </c>
      <c r="G336" s="19" t="s">
        <v>746</v>
      </c>
      <c r="H336" s="19">
        <v>24.933886999999999</v>
      </c>
      <c r="I336" s="19">
        <v>-80.549854999999994</v>
      </c>
      <c r="J336" s="19">
        <v>18</v>
      </c>
      <c r="K336" s="19"/>
      <c r="L336" s="19"/>
      <c r="M336" s="19"/>
      <c r="N336" s="19"/>
    </row>
    <row r="337" spans="1:14" ht="16" hidden="1" x14ac:dyDescent="0.2">
      <c r="A337" s="19">
        <v>4</v>
      </c>
      <c r="B337" s="19" t="s">
        <v>688</v>
      </c>
      <c r="C337" s="19">
        <v>48</v>
      </c>
      <c r="D337" s="19">
        <v>343</v>
      </c>
      <c r="E337" s="19" t="s">
        <v>635</v>
      </c>
      <c r="F337" s="19" t="s">
        <v>685</v>
      </c>
      <c r="G337" s="19" t="s">
        <v>746</v>
      </c>
      <c r="H337" s="19">
        <v>24.933886999999999</v>
      </c>
      <c r="I337" s="19">
        <v>-80.549854999999994</v>
      </c>
      <c r="J337" s="19">
        <v>15</v>
      </c>
      <c r="K337" s="19"/>
      <c r="L337" s="19"/>
      <c r="M337" s="19"/>
      <c r="N337" s="19"/>
    </row>
    <row r="338" spans="1:14" ht="16" hidden="1" x14ac:dyDescent="0.2">
      <c r="A338" s="19">
        <v>4</v>
      </c>
      <c r="B338" s="19" t="s">
        <v>689</v>
      </c>
      <c r="C338" s="19">
        <v>49</v>
      </c>
      <c r="D338" s="19">
        <v>344</v>
      </c>
      <c r="E338" s="19" t="s">
        <v>635</v>
      </c>
      <c r="F338" s="19" t="s">
        <v>570</v>
      </c>
      <c r="G338" s="19" t="s">
        <v>746</v>
      </c>
      <c r="H338" s="19">
        <v>24.933886999999999</v>
      </c>
      <c r="I338" s="19">
        <v>-80.549854999999994</v>
      </c>
      <c r="J338" s="19">
        <v>14</v>
      </c>
      <c r="K338" s="19"/>
      <c r="L338" s="19"/>
      <c r="M338" s="19"/>
      <c r="N338" s="19"/>
    </row>
    <row r="339" spans="1:14" ht="16" hidden="1" x14ac:dyDescent="0.2">
      <c r="A339" s="19">
        <v>4</v>
      </c>
      <c r="B339" s="19" t="s">
        <v>691</v>
      </c>
      <c r="C339" s="19">
        <v>50</v>
      </c>
      <c r="D339" s="19">
        <v>345</v>
      </c>
      <c r="E339" s="19" t="s">
        <v>635</v>
      </c>
      <c r="F339" s="19" t="s">
        <v>685</v>
      </c>
      <c r="G339" s="19" t="s">
        <v>746</v>
      </c>
      <c r="H339" s="19">
        <v>24.933886999999999</v>
      </c>
      <c r="I339" s="19">
        <v>-80.549854999999994</v>
      </c>
      <c r="J339" s="19">
        <v>13</v>
      </c>
      <c r="K339" s="19"/>
      <c r="L339" s="19"/>
      <c r="M339" s="19"/>
      <c r="N339" s="19"/>
    </row>
    <row r="340" spans="1:14" ht="16" hidden="1" x14ac:dyDescent="0.2">
      <c r="A340" s="19">
        <v>4</v>
      </c>
      <c r="B340" s="19" t="s">
        <v>692</v>
      </c>
      <c r="C340" s="19">
        <v>51</v>
      </c>
      <c r="D340" s="19">
        <v>346</v>
      </c>
      <c r="E340" s="19" t="s">
        <v>635</v>
      </c>
      <c r="F340" s="19" t="s">
        <v>685</v>
      </c>
      <c r="G340" s="19" t="s">
        <v>746</v>
      </c>
      <c r="H340" s="19">
        <v>24.933886999999999</v>
      </c>
      <c r="I340" s="19">
        <v>-80.549854999999994</v>
      </c>
      <c r="J340" s="19">
        <v>17</v>
      </c>
      <c r="K340" s="19"/>
      <c r="L340" s="19"/>
      <c r="M340" s="19"/>
      <c r="N340" s="19"/>
    </row>
    <row r="341" spans="1:14" ht="16" hidden="1" x14ac:dyDescent="0.2">
      <c r="A341" s="19">
        <v>4</v>
      </c>
      <c r="B341" s="19" t="s">
        <v>693</v>
      </c>
      <c r="C341" s="19">
        <v>52</v>
      </c>
      <c r="D341" s="19">
        <v>347</v>
      </c>
      <c r="E341" s="19" t="s">
        <v>635</v>
      </c>
      <c r="F341" s="19" t="s">
        <v>570</v>
      </c>
      <c r="G341" s="19" t="s">
        <v>746</v>
      </c>
      <c r="H341" s="19">
        <v>24.933886999999999</v>
      </c>
      <c r="I341" s="19">
        <v>-80.549854999999994</v>
      </c>
      <c r="J341" s="19">
        <v>14</v>
      </c>
      <c r="K341" s="19"/>
      <c r="L341" s="19"/>
      <c r="M341" s="19"/>
      <c r="N341" s="19"/>
    </row>
    <row r="342" spans="1:14" ht="16" hidden="1" x14ac:dyDescent="0.2">
      <c r="A342" s="19">
        <v>4</v>
      </c>
      <c r="B342" s="19" t="s">
        <v>694</v>
      </c>
      <c r="C342" s="19">
        <v>53</v>
      </c>
      <c r="D342" s="19">
        <v>348</v>
      </c>
      <c r="E342" s="19" t="s">
        <v>635</v>
      </c>
      <c r="F342" s="19" t="s">
        <v>685</v>
      </c>
      <c r="G342" s="19" t="s">
        <v>746</v>
      </c>
      <c r="H342" s="19">
        <v>24.933886999999999</v>
      </c>
      <c r="I342" s="19">
        <v>-80.549854999999994</v>
      </c>
      <c r="J342" s="19">
        <v>16</v>
      </c>
      <c r="K342" s="19"/>
      <c r="L342" s="19"/>
      <c r="M342" s="19"/>
      <c r="N342" s="19"/>
    </row>
    <row r="343" spans="1:14" ht="16" hidden="1" x14ac:dyDescent="0.2">
      <c r="A343" s="19">
        <v>4</v>
      </c>
      <c r="B343" s="19" t="s">
        <v>696</v>
      </c>
      <c r="C343" s="19">
        <v>54</v>
      </c>
      <c r="D343" s="19">
        <v>349</v>
      </c>
      <c r="E343" s="19" t="s">
        <v>635</v>
      </c>
      <c r="F343" s="19" t="s">
        <v>570</v>
      </c>
      <c r="G343" s="19" t="s">
        <v>746</v>
      </c>
      <c r="H343" s="19">
        <v>24.933886999999999</v>
      </c>
      <c r="I343" s="19">
        <v>-80.549854999999994</v>
      </c>
      <c r="J343" s="19">
        <v>16</v>
      </c>
      <c r="K343" s="19"/>
      <c r="L343" s="19"/>
      <c r="M343" s="19"/>
      <c r="N343" s="19"/>
    </row>
    <row r="344" spans="1:14" ht="16" hidden="1" x14ac:dyDescent="0.2">
      <c r="A344" s="19">
        <v>4</v>
      </c>
      <c r="B344" s="19" t="s">
        <v>698</v>
      </c>
      <c r="C344" s="19">
        <v>55</v>
      </c>
      <c r="D344" s="19">
        <v>350</v>
      </c>
      <c r="E344" s="19" t="s">
        <v>635</v>
      </c>
      <c r="F344" s="19" t="s">
        <v>685</v>
      </c>
      <c r="G344" s="19" t="s">
        <v>746</v>
      </c>
      <c r="H344" s="19">
        <v>24.933886999999999</v>
      </c>
      <c r="I344" s="19">
        <v>-80.549854999999994</v>
      </c>
      <c r="J344" s="19">
        <v>13</v>
      </c>
      <c r="K344" s="19"/>
      <c r="L344" s="19"/>
      <c r="M344" s="19"/>
      <c r="N344" s="19"/>
    </row>
    <row r="345" spans="1:14" ht="16" hidden="1" x14ac:dyDescent="0.2">
      <c r="A345" s="19">
        <v>4</v>
      </c>
      <c r="B345" s="19" t="s">
        <v>699</v>
      </c>
      <c r="C345" s="19">
        <v>56</v>
      </c>
      <c r="D345" s="19">
        <v>351</v>
      </c>
      <c r="E345" s="19" t="s">
        <v>635</v>
      </c>
      <c r="F345" s="19" t="s">
        <v>685</v>
      </c>
      <c r="G345" s="19" t="s">
        <v>746</v>
      </c>
      <c r="H345" s="19">
        <v>24.933886999999999</v>
      </c>
      <c r="I345" s="19">
        <v>-80.549854999999994</v>
      </c>
      <c r="J345" s="19">
        <v>15</v>
      </c>
      <c r="K345" s="19"/>
      <c r="L345" s="19"/>
      <c r="M345" s="19"/>
      <c r="N345" s="19"/>
    </row>
    <row r="346" spans="1:14" ht="16" hidden="1" x14ac:dyDescent="0.2">
      <c r="A346" s="19">
        <v>4</v>
      </c>
      <c r="B346" s="19" t="s">
        <v>700</v>
      </c>
      <c r="C346" s="19">
        <v>57</v>
      </c>
      <c r="D346" s="19">
        <v>353</v>
      </c>
      <c r="E346" s="19" t="s">
        <v>635</v>
      </c>
      <c r="F346" s="19" t="s">
        <v>570</v>
      </c>
      <c r="G346" s="19" t="s">
        <v>746</v>
      </c>
      <c r="H346" s="19">
        <v>24.933886999999999</v>
      </c>
      <c r="I346" s="19">
        <v>-80.549854999999994</v>
      </c>
      <c r="J346" s="19">
        <v>17</v>
      </c>
      <c r="K346" s="19"/>
      <c r="L346" s="19"/>
      <c r="M346" s="19"/>
      <c r="N346" s="19"/>
    </row>
    <row r="347" spans="1:14" ht="16" hidden="1" x14ac:dyDescent="0.2">
      <c r="A347" s="19">
        <v>4</v>
      </c>
      <c r="B347" s="19" t="s">
        <v>701</v>
      </c>
      <c r="C347" s="19">
        <v>58</v>
      </c>
      <c r="D347" s="19">
        <v>354</v>
      </c>
      <c r="E347" s="19" t="s">
        <v>635</v>
      </c>
      <c r="F347" s="19" t="s">
        <v>570</v>
      </c>
      <c r="G347" s="19" t="s">
        <v>746</v>
      </c>
      <c r="H347" s="19">
        <v>24.933886999999999</v>
      </c>
      <c r="I347" s="19">
        <v>-80.549854999999994</v>
      </c>
      <c r="J347" s="19">
        <v>14</v>
      </c>
      <c r="K347" s="19"/>
      <c r="L347" s="19"/>
      <c r="M347" s="19"/>
      <c r="N347" s="19"/>
    </row>
    <row r="348" spans="1:14" ht="16" hidden="1" x14ac:dyDescent="0.2">
      <c r="A348" s="19">
        <v>4</v>
      </c>
      <c r="B348" s="19" t="s">
        <v>703</v>
      </c>
      <c r="C348" s="19">
        <v>59</v>
      </c>
      <c r="D348" s="19">
        <v>355</v>
      </c>
      <c r="E348" s="19" t="s">
        <v>635</v>
      </c>
      <c r="F348" s="19" t="s">
        <v>685</v>
      </c>
      <c r="G348" s="19" t="s">
        <v>746</v>
      </c>
      <c r="H348" s="19">
        <v>24.933886999999999</v>
      </c>
      <c r="I348" s="19">
        <v>-80.549854999999994</v>
      </c>
      <c r="J348" s="19">
        <v>15</v>
      </c>
      <c r="K348" s="19"/>
      <c r="L348" s="19"/>
      <c r="M348" s="19"/>
      <c r="N348" s="19"/>
    </row>
    <row r="349" spans="1:14" ht="16" hidden="1" x14ac:dyDescent="0.2">
      <c r="A349" s="19">
        <v>4</v>
      </c>
      <c r="B349" s="19" t="s">
        <v>704</v>
      </c>
      <c r="C349" s="19">
        <v>60</v>
      </c>
      <c r="D349" s="19">
        <v>356</v>
      </c>
      <c r="E349" s="19" t="s">
        <v>635</v>
      </c>
      <c r="F349" s="19" t="s">
        <v>685</v>
      </c>
      <c r="G349" s="19" t="s">
        <v>746</v>
      </c>
      <c r="H349" s="19">
        <v>24.933886999999999</v>
      </c>
      <c r="I349" s="19">
        <v>-80.549854999999994</v>
      </c>
      <c r="J349" s="19">
        <v>12</v>
      </c>
      <c r="K349" s="19"/>
      <c r="L349" s="19"/>
      <c r="M349" s="19"/>
      <c r="N349" s="19"/>
    </row>
    <row r="350" spans="1:14" ht="16" hidden="1" x14ac:dyDescent="0.2">
      <c r="A350" s="19">
        <v>4</v>
      </c>
      <c r="B350" s="19" t="s">
        <v>706</v>
      </c>
      <c r="C350" s="19">
        <v>61</v>
      </c>
      <c r="D350" s="19">
        <v>357</v>
      </c>
      <c r="E350" s="19" t="s">
        <v>635</v>
      </c>
      <c r="F350" s="19" t="s">
        <v>685</v>
      </c>
      <c r="G350" s="19" t="s">
        <v>746</v>
      </c>
      <c r="H350" s="19">
        <v>24.933886999999999</v>
      </c>
      <c r="I350" s="19">
        <v>-80.549854999999994</v>
      </c>
      <c r="J350" s="19">
        <v>17</v>
      </c>
      <c r="K350" s="19"/>
      <c r="L350" s="19"/>
      <c r="M350" s="19"/>
      <c r="N350" s="19"/>
    </row>
    <row r="351" spans="1:14" ht="16" hidden="1" x14ac:dyDescent="0.2">
      <c r="A351" s="19">
        <v>4</v>
      </c>
      <c r="B351" s="19" t="s">
        <v>707</v>
      </c>
      <c r="C351" s="19">
        <v>62</v>
      </c>
      <c r="D351" s="19">
        <v>358</v>
      </c>
      <c r="E351" s="19" t="s">
        <v>635</v>
      </c>
      <c r="F351" s="19" t="s">
        <v>570</v>
      </c>
      <c r="G351" s="19" t="s">
        <v>746</v>
      </c>
      <c r="H351" s="19">
        <v>24.933886999999999</v>
      </c>
      <c r="I351" s="19">
        <v>-80.549854999999994</v>
      </c>
      <c r="J351" s="19">
        <v>18</v>
      </c>
      <c r="K351" s="19"/>
      <c r="L351" s="19"/>
      <c r="M351" s="19"/>
      <c r="N351" s="19"/>
    </row>
    <row r="352" spans="1:14" ht="16" hidden="1" x14ac:dyDescent="0.2">
      <c r="A352" s="19">
        <v>4</v>
      </c>
      <c r="B352" s="19" t="s">
        <v>708</v>
      </c>
      <c r="C352" s="19">
        <v>63</v>
      </c>
      <c r="D352" s="19">
        <v>359</v>
      </c>
      <c r="E352" s="19" t="s">
        <v>635</v>
      </c>
      <c r="F352" s="19" t="s">
        <v>571</v>
      </c>
      <c r="G352" s="19" t="s">
        <v>746</v>
      </c>
      <c r="H352" s="19">
        <v>24.933886999999999</v>
      </c>
      <c r="I352" s="19">
        <v>-80.549854999999994</v>
      </c>
      <c r="J352" s="19">
        <v>15</v>
      </c>
      <c r="K352" s="19"/>
      <c r="L352" s="19"/>
      <c r="M352" s="19"/>
      <c r="N352" s="19"/>
    </row>
    <row r="353" spans="1:14" ht="16" hidden="1" x14ac:dyDescent="0.2">
      <c r="A353" s="19">
        <v>4</v>
      </c>
      <c r="B353" s="19" t="s">
        <v>709</v>
      </c>
      <c r="C353" s="19">
        <v>64</v>
      </c>
      <c r="D353" s="19">
        <v>360</v>
      </c>
      <c r="E353" s="19" t="s">
        <v>635</v>
      </c>
      <c r="F353" s="19" t="s">
        <v>570</v>
      </c>
      <c r="G353" s="19" t="s">
        <v>746</v>
      </c>
      <c r="H353" s="19">
        <v>24.933886999999999</v>
      </c>
      <c r="I353" s="19">
        <v>-80.549854999999994</v>
      </c>
      <c r="J353" s="19">
        <v>17</v>
      </c>
      <c r="K353" s="19"/>
      <c r="L353" s="19"/>
      <c r="M353" s="19"/>
      <c r="N353" s="19"/>
    </row>
    <row r="354" spans="1:14" ht="16" hidden="1" x14ac:dyDescent="0.2">
      <c r="A354" s="19">
        <v>4</v>
      </c>
      <c r="B354" s="19" t="s">
        <v>710</v>
      </c>
      <c r="C354" s="19">
        <v>65</v>
      </c>
      <c r="D354" s="19">
        <v>361</v>
      </c>
      <c r="E354" s="19" t="s">
        <v>635</v>
      </c>
      <c r="F354" s="19" t="s">
        <v>598</v>
      </c>
      <c r="G354" s="19" t="s">
        <v>746</v>
      </c>
      <c r="H354" s="19">
        <v>24.933886999999999</v>
      </c>
      <c r="I354" s="19">
        <v>-80.549854999999994</v>
      </c>
      <c r="J354" s="19">
        <v>18</v>
      </c>
      <c r="K354" s="19"/>
      <c r="L354" s="19"/>
      <c r="M354" s="19"/>
      <c r="N354" s="19"/>
    </row>
    <row r="355" spans="1:14" ht="16" hidden="1" x14ac:dyDescent="0.2">
      <c r="A355" s="19">
        <v>4</v>
      </c>
      <c r="B355" s="19" t="s">
        <v>711</v>
      </c>
      <c r="C355" s="19">
        <v>66</v>
      </c>
      <c r="D355" s="19">
        <v>362</v>
      </c>
      <c r="E355" s="19" t="s">
        <v>635</v>
      </c>
      <c r="F355" s="19" t="s">
        <v>595</v>
      </c>
      <c r="G355" s="19" t="s">
        <v>746</v>
      </c>
      <c r="H355" s="19">
        <v>24.933886999999999</v>
      </c>
      <c r="I355" s="19">
        <v>-80.549854999999994</v>
      </c>
      <c r="J355" s="19">
        <v>16</v>
      </c>
      <c r="K355" s="19"/>
      <c r="L355" s="19"/>
      <c r="M355" s="19"/>
      <c r="N355" s="19"/>
    </row>
    <row r="356" spans="1:14" ht="16" hidden="1" x14ac:dyDescent="0.2">
      <c r="A356" s="19">
        <v>4</v>
      </c>
      <c r="B356" s="19" t="s">
        <v>712</v>
      </c>
      <c r="C356" s="19">
        <v>67</v>
      </c>
      <c r="D356" s="19">
        <v>363</v>
      </c>
      <c r="E356" s="19" t="s">
        <v>635</v>
      </c>
      <c r="F356" s="19" t="s">
        <v>573</v>
      </c>
      <c r="G356" s="19" t="s">
        <v>746</v>
      </c>
      <c r="H356" s="19">
        <v>24.933886999999999</v>
      </c>
      <c r="I356" s="19">
        <v>-80.549854999999994</v>
      </c>
      <c r="J356" s="19">
        <v>17</v>
      </c>
      <c r="K356" s="19"/>
      <c r="L356" s="19"/>
      <c r="M356" s="19"/>
      <c r="N356" s="19"/>
    </row>
    <row r="357" spans="1:14" ht="16" hidden="1" x14ac:dyDescent="0.2">
      <c r="A357" s="19">
        <v>4</v>
      </c>
      <c r="B357" s="19" t="s">
        <v>713</v>
      </c>
      <c r="C357" s="19">
        <v>68</v>
      </c>
      <c r="D357" s="19">
        <v>364</v>
      </c>
      <c r="E357" s="19" t="s">
        <v>635</v>
      </c>
      <c r="F357" s="19" t="s">
        <v>598</v>
      </c>
      <c r="G357" s="19" t="s">
        <v>746</v>
      </c>
      <c r="H357" s="19">
        <v>24.933886999999999</v>
      </c>
      <c r="I357" s="19">
        <v>-80.549854999999994</v>
      </c>
      <c r="J357" s="19">
        <v>15</v>
      </c>
      <c r="K357" s="19"/>
      <c r="L357" s="19"/>
      <c r="M357" s="19"/>
      <c r="N357" s="19"/>
    </row>
    <row r="358" spans="1:14" ht="16" hidden="1" x14ac:dyDescent="0.2">
      <c r="A358" s="19">
        <v>4</v>
      </c>
      <c r="B358" s="19" t="s">
        <v>714</v>
      </c>
      <c r="C358" s="19">
        <v>69</v>
      </c>
      <c r="D358" s="19">
        <v>365</v>
      </c>
      <c r="E358" s="19" t="s">
        <v>635</v>
      </c>
      <c r="F358" s="19" t="s">
        <v>685</v>
      </c>
      <c r="G358" s="19" t="s">
        <v>746</v>
      </c>
      <c r="H358" s="19">
        <v>24.933886999999999</v>
      </c>
      <c r="I358" s="19">
        <v>-80.549854999999994</v>
      </c>
      <c r="J358" s="19">
        <v>15</v>
      </c>
      <c r="K358" s="19"/>
      <c r="L358" s="19"/>
      <c r="M358" s="19"/>
      <c r="N358" s="19"/>
    </row>
    <row r="359" spans="1:14" ht="16" hidden="1" x14ac:dyDescent="0.2">
      <c r="A359" s="19">
        <v>4</v>
      </c>
      <c r="B359" s="19" t="s">
        <v>715</v>
      </c>
      <c r="C359" s="19">
        <v>70</v>
      </c>
      <c r="D359" s="19">
        <v>366</v>
      </c>
      <c r="E359" s="19" t="s">
        <v>635</v>
      </c>
      <c r="F359" s="19" t="s">
        <v>636</v>
      </c>
      <c r="G359" s="19" t="s">
        <v>746</v>
      </c>
      <c r="H359" s="19">
        <v>24.933886999999999</v>
      </c>
      <c r="I359" s="19">
        <v>-80.549854999999994</v>
      </c>
      <c r="J359" s="19">
        <v>17</v>
      </c>
      <c r="K359" s="19"/>
      <c r="L359" s="19"/>
      <c r="M359" s="19"/>
      <c r="N359" s="19"/>
    </row>
    <row r="360" spans="1:14" ht="16" hidden="1" x14ac:dyDescent="0.2">
      <c r="A360" s="19">
        <v>4</v>
      </c>
      <c r="B360" s="19" t="s">
        <v>716</v>
      </c>
      <c r="C360" s="19">
        <v>71</v>
      </c>
      <c r="D360" s="19">
        <v>367</v>
      </c>
      <c r="E360" s="19" t="s">
        <v>635</v>
      </c>
      <c r="F360" s="19" t="s">
        <v>653</v>
      </c>
      <c r="G360" s="19" t="s">
        <v>746</v>
      </c>
      <c r="H360" s="19">
        <v>24.933886999999999</v>
      </c>
      <c r="I360" s="19">
        <v>-80.549854999999994</v>
      </c>
      <c r="J360" s="19">
        <v>14</v>
      </c>
      <c r="K360" s="19"/>
      <c r="L360" s="19"/>
      <c r="M360" s="19"/>
      <c r="N360" s="19"/>
    </row>
    <row r="361" spans="1:14" ht="16" hidden="1" x14ac:dyDescent="0.2">
      <c r="A361" s="19">
        <v>4</v>
      </c>
      <c r="B361" s="19" t="s">
        <v>717</v>
      </c>
      <c r="C361" s="19">
        <v>72</v>
      </c>
      <c r="D361" s="19">
        <v>368</v>
      </c>
      <c r="E361" s="19" t="s">
        <v>635</v>
      </c>
      <c r="F361" s="19" t="s">
        <v>571</v>
      </c>
      <c r="G361" s="19" t="s">
        <v>746</v>
      </c>
      <c r="H361" s="19">
        <v>24.933886999999999</v>
      </c>
      <c r="I361" s="19">
        <v>-80.549854999999994</v>
      </c>
      <c r="J361" s="19">
        <v>15</v>
      </c>
      <c r="K361" s="19"/>
      <c r="L361" s="19"/>
      <c r="M361" s="19"/>
      <c r="N361" s="19"/>
    </row>
    <row r="362" spans="1:14" ht="16" hidden="1" x14ac:dyDescent="0.2">
      <c r="A362" s="19">
        <v>4</v>
      </c>
      <c r="B362" s="19" t="s">
        <v>718</v>
      </c>
      <c r="C362" s="19">
        <v>73</v>
      </c>
      <c r="D362" s="19">
        <v>369</v>
      </c>
      <c r="E362" s="19" t="s">
        <v>635</v>
      </c>
      <c r="F362" s="19" t="s">
        <v>570</v>
      </c>
      <c r="G362" s="19" t="s">
        <v>746</v>
      </c>
      <c r="H362" s="19">
        <v>24.933886999999999</v>
      </c>
      <c r="I362" s="19">
        <v>-80.549854999999994</v>
      </c>
      <c r="J362" s="19">
        <v>14</v>
      </c>
      <c r="K362" s="19"/>
      <c r="L362" s="19"/>
      <c r="M362" s="19"/>
      <c r="N362" s="19"/>
    </row>
    <row r="363" spans="1:14" ht="16" hidden="1" x14ac:dyDescent="0.2">
      <c r="A363" s="19">
        <v>4</v>
      </c>
      <c r="B363" s="19" t="s">
        <v>719</v>
      </c>
      <c r="C363" s="19">
        <v>74</v>
      </c>
      <c r="D363" s="19">
        <v>370</v>
      </c>
      <c r="E363" s="19" t="s">
        <v>635</v>
      </c>
      <c r="F363" s="19" t="s">
        <v>653</v>
      </c>
      <c r="G363" s="19" t="s">
        <v>746</v>
      </c>
      <c r="H363" s="19">
        <v>24.933886999999999</v>
      </c>
      <c r="I363" s="19">
        <v>-80.549854999999994</v>
      </c>
      <c r="J363" s="19">
        <v>19</v>
      </c>
      <c r="K363" s="19"/>
      <c r="L363" s="19"/>
      <c r="M363" s="19"/>
      <c r="N363" s="19"/>
    </row>
    <row r="364" spans="1:14" ht="16" hidden="1" x14ac:dyDescent="0.2">
      <c r="A364" s="19">
        <v>4</v>
      </c>
      <c r="B364" s="19" t="s">
        <v>720</v>
      </c>
      <c r="C364" s="19">
        <v>75</v>
      </c>
      <c r="D364" s="19">
        <v>391</v>
      </c>
      <c r="E364" s="19" t="s">
        <v>635</v>
      </c>
      <c r="F364" s="19" t="s">
        <v>570</v>
      </c>
      <c r="G364" s="19" t="s">
        <v>746</v>
      </c>
      <c r="H364" s="19">
        <v>24.933886999999999</v>
      </c>
      <c r="I364" s="19">
        <v>-80.549854999999994</v>
      </c>
      <c r="J364" s="19">
        <v>13</v>
      </c>
      <c r="K364" s="19"/>
      <c r="L364" s="19"/>
      <c r="M364" s="19"/>
      <c r="N364" s="19"/>
    </row>
    <row r="365" spans="1:14" ht="16" hidden="1" x14ac:dyDescent="0.2">
      <c r="A365" s="19">
        <v>4</v>
      </c>
      <c r="B365" s="19" t="s">
        <v>721</v>
      </c>
      <c r="C365" s="19">
        <v>76</v>
      </c>
      <c r="D365" s="19">
        <v>392</v>
      </c>
      <c r="E365" s="19" t="s">
        <v>635</v>
      </c>
      <c r="F365" s="19" t="s">
        <v>663</v>
      </c>
      <c r="G365" s="19" t="s">
        <v>746</v>
      </c>
      <c r="H365" s="19">
        <v>24.933886999999999</v>
      </c>
      <c r="I365" s="19">
        <v>-80.549854999999994</v>
      </c>
      <c r="J365" s="19">
        <v>12</v>
      </c>
      <c r="K365" s="19"/>
      <c r="L365" s="19"/>
      <c r="M365" s="19"/>
      <c r="N365" s="19"/>
    </row>
    <row r="366" spans="1:14" ht="16" hidden="1" x14ac:dyDescent="0.2">
      <c r="A366" s="19">
        <v>4</v>
      </c>
      <c r="B366" s="19" t="s">
        <v>722</v>
      </c>
      <c r="C366" s="19">
        <v>77</v>
      </c>
      <c r="D366" s="19">
        <v>401</v>
      </c>
      <c r="E366" s="19" t="s">
        <v>635</v>
      </c>
      <c r="F366" s="19" t="s">
        <v>653</v>
      </c>
      <c r="G366" s="19" t="s">
        <v>746</v>
      </c>
      <c r="H366" s="19">
        <v>24.933886999999999</v>
      </c>
      <c r="I366" s="19">
        <v>-80.549854999999994</v>
      </c>
      <c r="J366" s="19">
        <v>18</v>
      </c>
      <c r="K366" s="19"/>
      <c r="L366" s="19"/>
      <c r="M366" s="19"/>
      <c r="N366" s="19"/>
    </row>
    <row r="367" spans="1:14" ht="16" hidden="1" x14ac:dyDescent="0.2">
      <c r="A367" s="19">
        <v>4</v>
      </c>
      <c r="B367" s="19" t="s">
        <v>723</v>
      </c>
      <c r="C367" s="19">
        <v>78</v>
      </c>
      <c r="D367" s="19">
        <v>402</v>
      </c>
      <c r="E367" s="19" t="s">
        <v>635</v>
      </c>
      <c r="F367" s="19" t="s">
        <v>636</v>
      </c>
      <c r="G367" s="19" t="s">
        <v>746</v>
      </c>
      <c r="H367" s="19">
        <v>24.933886999999999</v>
      </c>
      <c r="I367" s="19">
        <v>-80.549854999999994</v>
      </c>
      <c r="J367" s="19">
        <v>17</v>
      </c>
      <c r="K367" s="19"/>
      <c r="L367" s="19"/>
      <c r="M367" s="19"/>
      <c r="N367" s="19"/>
    </row>
    <row r="368" spans="1:14" ht="16" hidden="1" x14ac:dyDescent="0.2">
      <c r="A368" s="19">
        <v>4</v>
      </c>
      <c r="B368" s="19" t="s">
        <v>724</v>
      </c>
      <c r="C368" s="19">
        <v>79</v>
      </c>
      <c r="D368" s="19">
        <v>403</v>
      </c>
      <c r="E368" s="19" t="s">
        <v>635</v>
      </c>
      <c r="F368" s="19" t="s">
        <v>636</v>
      </c>
      <c r="G368" s="19" t="s">
        <v>746</v>
      </c>
      <c r="H368" s="19">
        <v>24.933886999999999</v>
      </c>
      <c r="I368" s="19">
        <v>-80.549854999999994</v>
      </c>
      <c r="J368" s="19">
        <v>18</v>
      </c>
      <c r="K368" s="19"/>
      <c r="L368" s="19"/>
      <c r="M368" s="19"/>
      <c r="N368" s="19"/>
    </row>
    <row r="369" spans="1:14" ht="16" hidden="1" x14ac:dyDescent="0.2">
      <c r="A369" s="19">
        <v>4</v>
      </c>
      <c r="B369" s="19" t="s">
        <v>725</v>
      </c>
      <c r="C369" s="19">
        <v>80</v>
      </c>
      <c r="D369" s="19">
        <v>404</v>
      </c>
      <c r="E369" s="19" t="s">
        <v>635</v>
      </c>
      <c r="F369" s="19" t="s">
        <v>598</v>
      </c>
      <c r="G369" s="19" t="s">
        <v>746</v>
      </c>
      <c r="H369" s="19">
        <v>24.933886999999999</v>
      </c>
      <c r="I369" s="19">
        <v>-80.549854999999994</v>
      </c>
      <c r="J369" s="19">
        <v>18</v>
      </c>
      <c r="K369" s="19"/>
      <c r="L369" s="19"/>
      <c r="M369" s="19"/>
      <c r="N369" s="19"/>
    </row>
    <row r="370" spans="1:14" ht="16" hidden="1" x14ac:dyDescent="0.2">
      <c r="A370" s="19">
        <v>4</v>
      </c>
      <c r="B370" s="19" t="s">
        <v>726</v>
      </c>
      <c r="C370" s="19">
        <v>81</v>
      </c>
      <c r="D370" s="19">
        <v>405</v>
      </c>
      <c r="E370" s="19" t="s">
        <v>635</v>
      </c>
      <c r="F370" s="19" t="s">
        <v>636</v>
      </c>
      <c r="G370" s="19" t="s">
        <v>746</v>
      </c>
      <c r="H370" s="19">
        <v>24.933886999999999</v>
      </c>
      <c r="I370" s="19">
        <v>-80.549854999999994</v>
      </c>
      <c r="J370" s="19">
        <v>15</v>
      </c>
      <c r="K370" s="19"/>
      <c r="L370" s="19"/>
      <c r="M370" s="19"/>
      <c r="N370" s="19"/>
    </row>
    <row r="371" spans="1:14" ht="16" hidden="1" x14ac:dyDescent="0.2">
      <c r="A371" s="19">
        <v>4</v>
      </c>
      <c r="B371" s="19" t="s">
        <v>727</v>
      </c>
      <c r="C371" s="19">
        <v>82</v>
      </c>
      <c r="D371" s="19">
        <v>406</v>
      </c>
      <c r="E371" s="19" t="s">
        <v>635</v>
      </c>
      <c r="F371" s="19" t="s">
        <v>598</v>
      </c>
      <c r="G371" s="19" t="s">
        <v>746</v>
      </c>
      <c r="H371" s="19">
        <v>24.933886999999999</v>
      </c>
      <c r="I371" s="19">
        <v>-80.549854999999994</v>
      </c>
      <c r="J371" s="19">
        <v>17</v>
      </c>
      <c r="K371" s="19"/>
      <c r="L371" s="19"/>
      <c r="M371" s="19"/>
      <c r="N371" s="19"/>
    </row>
    <row r="372" spans="1:14" ht="16" hidden="1" x14ac:dyDescent="0.2">
      <c r="A372" s="19">
        <v>4</v>
      </c>
      <c r="B372" s="19" t="s">
        <v>728</v>
      </c>
      <c r="C372" s="19">
        <v>83</v>
      </c>
      <c r="D372" s="19">
        <v>407</v>
      </c>
      <c r="E372" s="19" t="s">
        <v>635</v>
      </c>
      <c r="F372" s="19" t="s">
        <v>653</v>
      </c>
      <c r="G372" s="19" t="s">
        <v>746</v>
      </c>
      <c r="H372" s="19">
        <v>24.933886999999999</v>
      </c>
      <c r="I372" s="19">
        <v>-80.549854999999994</v>
      </c>
      <c r="J372" s="19">
        <v>17</v>
      </c>
      <c r="K372" s="19"/>
      <c r="L372" s="19"/>
      <c r="M372" s="19"/>
      <c r="N372" s="19"/>
    </row>
    <row r="373" spans="1:14" ht="16" hidden="1" x14ac:dyDescent="0.2">
      <c r="A373" s="19">
        <v>4</v>
      </c>
      <c r="B373" s="19" t="s">
        <v>729</v>
      </c>
      <c r="C373" s="19">
        <v>84</v>
      </c>
      <c r="D373" s="19">
        <v>408</v>
      </c>
      <c r="E373" s="19" t="s">
        <v>635</v>
      </c>
      <c r="F373" s="19" t="s">
        <v>653</v>
      </c>
      <c r="G373" s="19" t="s">
        <v>746</v>
      </c>
      <c r="H373" s="19">
        <v>24.933886999999999</v>
      </c>
      <c r="I373" s="19">
        <v>-80.549854999999994</v>
      </c>
      <c r="J373" s="19">
        <v>18</v>
      </c>
      <c r="K373" s="19"/>
      <c r="L373" s="19"/>
      <c r="M373" s="19"/>
      <c r="N373" s="19"/>
    </row>
    <row r="374" spans="1:14" ht="16" hidden="1" x14ac:dyDescent="0.2">
      <c r="A374" s="19">
        <v>4</v>
      </c>
      <c r="B374" s="19" t="s">
        <v>730</v>
      </c>
      <c r="C374" s="19">
        <v>85</v>
      </c>
      <c r="D374" s="19">
        <v>409</v>
      </c>
      <c r="E374" s="19" t="s">
        <v>635</v>
      </c>
      <c r="F374" s="19" t="s">
        <v>598</v>
      </c>
      <c r="G374" s="19" t="s">
        <v>746</v>
      </c>
      <c r="H374" s="19">
        <v>24.933886999999999</v>
      </c>
      <c r="I374" s="19">
        <v>-80.549854999999994</v>
      </c>
      <c r="J374" s="19">
        <v>17</v>
      </c>
      <c r="K374" s="19"/>
      <c r="L374" s="19"/>
      <c r="M374" s="19"/>
      <c r="N374" s="19"/>
    </row>
    <row r="375" spans="1:14" ht="16" hidden="1" x14ac:dyDescent="0.2">
      <c r="A375" s="19">
        <v>4</v>
      </c>
      <c r="B375" s="19" t="s">
        <v>731</v>
      </c>
      <c r="C375" s="19">
        <v>86</v>
      </c>
      <c r="D375" s="19">
        <v>411</v>
      </c>
      <c r="E375" s="19" t="s">
        <v>635</v>
      </c>
      <c r="F375" s="19" t="s">
        <v>587</v>
      </c>
      <c r="G375" s="19" t="s">
        <v>746</v>
      </c>
      <c r="H375" s="19">
        <v>24.933886999999999</v>
      </c>
      <c r="I375" s="19">
        <v>-80.549854999999994</v>
      </c>
      <c r="J375" s="19">
        <v>16</v>
      </c>
      <c r="K375" s="19"/>
      <c r="L375" s="19"/>
      <c r="M375" s="19"/>
      <c r="N375" s="19"/>
    </row>
    <row r="376" spans="1:14" ht="16" hidden="1" x14ac:dyDescent="0.2">
      <c r="A376" s="19">
        <v>4</v>
      </c>
      <c r="B376" s="19" t="s">
        <v>732</v>
      </c>
      <c r="C376" s="19">
        <v>87</v>
      </c>
      <c r="D376" s="19">
        <v>412</v>
      </c>
      <c r="E376" s="19" t="s">
        <v>635</v>
      </c>
      <c r="F376" s="19" t="s">
        <v>573</v>
      </c>
      <c r="G376" s="19" t="s">
        <v>746</v>
      </c>
      <c r="H376" s="19">
        <v>24.933886999999999</v>
      </c>
      <c r="I376" s="19">
        <v>-80.549854999999994</v>
      </c>
      <c r="J376" s="19">
        <v>15</v>
      </c>
      <c r="K376" s="19"/>
      <c r="L376" s="19"/>
      <c r="M376" s="19"/>
      <c r="N376" s="19"/>
    </row>
    <row r="377" spans="1:14" ht="16" hidden="1" x14ac:dyDescent="0.2">
      <c r="A377" s="19">
        <v>4</v>
      </c>
      <c r="B377" s="19" t="s">
        <v>733</v>
      </c>
      <c r="C377" s="19">
        <v>88</v>
      </c>
      <c r="D377" s="19">
        <v>413</v>
      </c>
      <c r="E377" s="19" t="s">
        <v>635</v>
      </c>
      <c r="F377" s="19" t="s">
        <v>570</v>
      </c>
      <c r="G377" s="19" t="s">
        <v>746</v>
      </c>
      <c r="H377" s="19">
        <v>24.933886999999999</v>
      </c>
      <c r="I377" s="19">
        <v>-80.549854999999994</v>
      </c>
      <c r="J377" s="19">
        <v>14</v>
      </c>
      <c r="K377" s="19"/>
      <c r="L377" s="19"/>
      <c r="M377" s="19"/>
      <c r="N377" s="19"/>
    </row>
    <row r="378" spans="1:14" ht="16" hidden="1" x14ac:dyDescent="0.2">
      <c r="A378" s="19">
        <v>4</v>
      </c>
      <c r="B378" s="19" t="s">
        <v>734</v>
      </c>
      <c r="C378" s="19">
        <v>89</v>
      </c>
      <c r="D378" s="19">
        <v>414</v>
      </c>
      <c r="E378" s="19" t="s">
        <v>635</v>
      </c>
      <c r="F378" s="19" t="s">
        <v>570</v>
      </c>
      <c r="G378" s="19" t="s">
        <v>746</v>
      </c>
      <c r="H378" s="19">
        <v>24.933886999999999</v>
      </c>
      <c r="I378" s="19">
        <v>-80.549854999999994</v>
      </c>
      <c r="J378" s="19">
        <v>18</v>
      </c>
      <c r="K378" s="19"/>
      <c r="L378" s="19"/>
      <c r="M378" s="19"/>
      <c r="N378" s="19"/>
    </row>
    <row r="379" spans="1:14" ht="16" hidden="1" x14ac:dyDescent="0.2">
      <c r="A379" s="19">
        <v>4</v>
      </c>
      <c r="B379" s="19" t="s">
        <v>735</v>
      </c>
      <c r="C379" s="19">
        <v>90</v>
      </c>
      <c r="D379" s="19">
        <v>415</v>
      </c>
      <c r="E379" s="19" t="s">
        <v>635</v>
      </c>
      <c r="F379" s="19" t="s">
        <v>663</v>
      </c>
      <c r="G379" s="19" t="s">
        <v>746</v>
      </c>
      <c r="H379" s="19">
        <v>24.933886999999999</v>
      </c>
      <c r="I379" s="19">
        <v>-80.549854999999994</v>
      </c>
      <c r="J379" s="19">
        <v>13</v>
      </c>
      <c r="K379" s="19"/>
      <c r="L379" s="19"/>
      <c r="M379" s="19"/>
      <c r="N379" s="19"/>
    </row>
    <row r="380" spans="1:14" ht="16" hidden="1" x14ac:dyDescent="0.2">
      <c r="A380" s="19">
        <v>4</v>
      </c>
      <c r="B380" s="19" t="s">
        <v>736</v>
      </c>
      <c r="C380" s="19">
        <v>91</v>
      </c>
      <c r="D380" s="19" t="s">
        <v>750</v>
      </c>
      <c r="E380" s="19" t="s">
        <v>635</v>
      </c>
      <c r="F380" s="19"/>
      <c r="G380" s="19"/>
      <c r="H380" s="19"/>
      <c r="I380" s="19"/>
      <c r="J380" s="19"/>
      <c r="K380" s="19"/>
      <c r="L380" s="19"/>
      <c r="M380" s="19"/>
      <c r="N380" s="19"/>
    </row>
    <row r="381" spans="1:14" ht="16" hidden="1" x14ac:dyDescent="0.2">
      <c r="A381" s="19">
        <v>4</v>
      </c>
      <c r="B381" s="19" t="s">
        <v>737</v>
      </c>
      <c r="C381" s="19">
        <v>92</v>
      </c>
      <c r="D381" s="19" t="s">
        <v>751</v>
      </c>
      <c r="E381" s="19" t="s">
        <v>635</v>
      </c>
      <c r="F381" s="19"/>
      <c r="G381" s="19"/>
      <c r="H381" s="19"/>
      <c r="I381" s="19"/>
      <c r="J381" s="19"/>
      <c r="K381" s="19"/>
      <c r="L381" s="19"/>
      <c r="M381" s="19"/>
      <c r="N381" s="19"/>
    </row>
    <row r="382" spans="1:14" ht="16" hidden="1" x14ac:dyDescent="0.2">
      <c r="A382" s="19">
        <v>4</v>
      </c>
      <c r="B382" s="19" t="s">
        <v>738</v>
      </c>
      <c r="C382" s="19">
        <v>93</v>
      </c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</row>
    <row r="383" spans="1:14" ht="16" hidden="1" x14ac:dyDescent="0.2">
      <c r="A383" s="19">
        <v>4</v>
      </c>
      <c r="B383" s="19" t="s">
        <v>739</v>
      </c>
      <c r="C383" s="19">
        <v>94</v>
      </c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</row>
    <row r="384" spans="1:14" ht="16" hidden="1" x14ac:dyDescent="0.2">
      <c r="A384" s="19">
        <v>4</v>
      </c>
      <c r="B384" s="19" t="s">
        <v>740</v>
      </c>
      <c r="C384" s="19">
        <v>95</v>
      </c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</row>
    <row r="385" spans="1:14" ht="16" hidden="1" x14ac:dyDescent="0.2">
      <c r="A385" s="19">
        <v>4</v>
      </c>
      <c r="B385" s="19" t="s">
        <v>741</v>
      </c>
      <c r="C385" s="19">
        <v>96</v>
      </c>
      <c r="D385" s="19" t="s">
        <v>749</v>
      </c>
      <c r="E385" s="19" t="s">
        <v>635</v>
      </c>
      <c r="F385" s="19"/>
      <c r="G385" s="19"/>
      <c r="H385" s="19"/>
      <c r="I385" s="19"/>
      <c r="J385" s="19"/>
      <c r="K385" s="19"/>
      <c r="L385" s="19"/>
      <c r="M385" s="19"/>
      <c r="N385" s="19"/>
    </row>
    <row r="386" spans="1:14" ht="16" x14ac:dyDescent="0.2">
      <c r="A386" s="19">
        <v>5</v>
      </c>
      <c r="B386" s="19" t="s">
        <v>634</v>
      </c>
      <c r="C386" s="19">
        <v>1</v>
      </c>
      <c r="D386" s="19">
        <v>1029</v>
      </c>
      <c r="E386" s="19" t="s">
        <v>752</v>
      </c>
      <c r="F386" s="19" t="s">
        <v>573</v>
      </c>
      <c r="G386" s="19" t="s">
        <v>141</v>
      </c>
      <c r="H386" s="19">
        <v>32.351880000000001</v>
      </c>
      <c r="I386" s="19">
        <v>-64.598320000000001</v>
      </c>
      <c r="J386" s="19">
        <v>10.8267717</v>
      </c>
      <c r="K386" s="19" t="str">
        <f>VLOOKUP(D386,P:R,3,FALSE)</f>
        <v>MCAV</v>
      </c>
      <c r="L386" s="19" t="b">
        <f>F386=K386</f>
        <v>1</v>
      </c>
      <c r="M386" s="19" t="str">
        <f>VLOOKUP(D386,P:R,2,FALSE)</f>
        <v>Castle Harbor 2</v>
      </c>
      <c r="N386" s="19" t="b">
        <f>G386=M386</f>
        <v>1</v>
      </c>
    </row>
    <row r="387" spans="1:14" ht="16" x14ac:dyDescent="0.2">
      <c r="A387" s="19">
        <v>5</v>
      </c>
      <c r="B387" s="19" t="s">
        <v>638</v>
      </c>
      <c r="C387" s="19">
        <v>2</v>
      </c>
      <c r="D387" s="19">
        <v>1030</v>
      </c>
      <c r="E387" s="19" t="s">
        <v>752</v>
      </c>
      <c r="F387" s="19" t="s">
        <v>574</v>
      </c>
      <c r="G387" s="19" t="s">
        <v>141</v>
      </c>
      <c r="H387" s="19">
        <v>32.351880000000001</v>
      </c>
      <c r="I387" s="19">
        <v>-64.598320000000001</v>
      </c>
      <c r="J387" s="19">
        <v>19.3569554</v>
      </c>
      <c r="K387" s="19" t="str">
        <f t="shared" ref="K387:K450" si="0">VLOOKUP(D387,P:R,3,FALSE)</f>
        <v>OFRA</v>
      </c>
      <c r="L387" s="19" t="b">
        <f t="shared" ref="L387:L418" si="1">F387=K387</f>
        <v>1</v>
      </c>
      <c r="M387" s="19" t="str">
        <f t="shared" ref="M387:M450" si="2">VLOOKUP(D387,P:R,2,FALSE)</f>
        <v>Castle Harbor 2</v>
      </c>
      <c r="N387" s="19" t="b">
        <f t="shared" ref="N387:N418" si="3">G387=M387</f>
        <v>1</v>
      </c>
    </row>
    <row r="388" spans="1:14" ht="16" x14ac:dyDescent="0.2">
      <c r="A388" s="19">
        <v>5</v>
      </c>
      <c r="B388" s="19" t="s">
        <v>639</v>
      </c>
      <c r="C388" s="19">
        <v>3</v>
      </c>
      <c r="D388" s="19">
        <v>1031</v>
      </c>
      <c r="E388" s="19" t="s">
        <v>752</v>
      </c>
      <c r="F388" s="19" t="s">
        <v>584</v>
      </c>
      <c r="G388" s="19" t="s">
        <v>141</v>
      </c>
      <c r="H388" s="19">
        <v>32.351880000000001</v>
      </c>
      <c r="I388" s="19">
        <v>-64.598320000000001</v>
      </c>
      <c r="J388" s="19">
        <v>18.044619399999998</v>
      </c>
      <c r="K388" s="19" t="str">
        <f t="shared" si="0"/>
        <v>OVAR</v>
      </c>
      <c r="L388" s="19" t="b">
        <f t="shared" si="1"/>
        <v>1</v>
      </c>
      <c r="M388" s="19" t="str">
        <f t="shared" si="2"/>
        <v>Castle Harbor 2</v>
      </c>
      <c r="N388" s="19" t="b">
        <f t="shared" si="3"/>
        <v>1</v>
      </c>
    </row>
    <row r="389" spans="1:14" ht="16" x14ac:dyDescent="0.2">
      <c r="A389" s="19">
        <v>5</v>
      </c>
      <c r="B389" s="19" t="s">
        <v>640</v>
      </c>
      <c r="C389" s="19">
        <v>4</v>
      </c>
      <c r="D389" s="19">
        <v>1032</v>
      </c>
      <c r="E389" s="19" t="s">
        <v>752</v>
      </c>
      <c r="F389" s="19" t="s">
        <v>577</v>
      </c>
      <c r="G389" s="19" t="s">
        <v>141</v>
      </c>
      <c r="H389" s="19">
        <v>32.351880000000001</v>
      </c>
      <c r="I389" s="19">
        <v>-64.598320000000001</v>
      </c>
      <c r="J389" s="19">
        <v>9.5144356999999999</v>
      </c>
      <c r="K389" s="19" t="str">
        <f t="shared" si="0"/>
        <v>PAST</v>
      </c>
      <c r="L389" s="19" t="b">
        <f t="shared" si="1"/>
        <v>1</v>
      </c>
      <c r="M389" s="19" t="str">
        <f t="shared" si="2"/>
        <v>Castle Harbor 2</v>
      </c>
      <c r="N389" s="19" t="b">
        <f t="shared" si="3"/>
        <v>1</v>
      </c>
    </row>
    <row r="390" spans="1:14" ht="16" x14ac:dyDescent="0.2">
      <c r="A390" s="19">
        <v>5</v>
      </c>
      <c r="B390" s="19" t="s">
        <v>641</v>
      </c>
      <c r="C390" s="19">
        <v>5</v>
      </c>
      <c r="D390" s="19">
        <v>1033</v>
      </c>
      <c r="E390" s="19" t="s">
        <v>752</v>
      </c>
      <c r="F390" s="19" t="s">
        <v>573</v>
      </c>
      <c r="G390" s="19" t="s">
        <v>141</v>
      </c>
      <c r="H390" s="19">
        <v>32.351880000000001</v>
      </c>
      <c r="I390" s="19">
        <v>-64.598320000000001</v>
      </c>
      <c r="J390" s="19">
        <v>18.372703399999999</v>
      </c>
      <c r="K390" s="19" t="str">
        <f t="shared" si="0"/>
        <v>MCAV</v>
      </c>
      <c r="L390" s="19" t="b">
        <f t="shared" si="1"/>
        <v>1</v>
      </c>
      <c r="M390" s="19" t="str">
        <f t="shared" si="2"/>
        <v>Castle Harbor 2</v>
      </c>
      <c r="N390" s="19" t="b">
        <f t="shared" si="3"/>
        <v>1</v>
      </c>
    </row>
    <row r="391" spans="1:14" ht="16" x14ac:dyDescent="0.2">
      <c r="A391" s="19">
        <v>5</v>
      </c>
      <c r="B391" s="19" t="s">
        <v>642</v>
      </c>
      <c r="C391" s="19">
        <v>6</v>
      </c>
      <c r="D391" s="19">
        <v>1034</v>
      </c>
      <c r="E391" s="19" t="s">
        <v>752</v>
      </c>
      <c r="F391" s="19" t="s">
        <v>587</v>
      </c>
      <c r="G391" s="19" t="s">
        <v>141</v>
      </c>
      <c r="H391" s="19">
        <v>32.351880000000001</v>
      </c>
      <c r="I391" s="19">
        <v>-64.598320000000001</v>
      </c>
      <c r="J391" s="19">
        <v>11.4829396</v>
      </c>
      <c r="K391" s="19" t="str">
        <f t="shared" si="0"/>
        <v>SRAD</v>
      </c>
      <c r="L391" s="19" t="b">
        <f t="shared" si="1"/>
        <v>1</v>
      </c>
      <c r="M391" s="19" t="str">
        <f t="shared" si="2"/>
        <v>Castle Harbor 2</v>
      </c>
      <c r="N391" s="19" t="b">
        <f t="shared" si="3"/>
        <v>1</v>
      </c>
    </row>
    <row r="392" spans="1:14" ht="16" x14ac:dyDescent="0.2">
      <c r="A392" s="19">
        <v>5</v>
      </c>
      <c r="B392" s="19" t="s">
        <v>643</v>
      </c>
      <c r="C392" s="19">
        <v>7</v>
      </c>
      <c r="D392" s="19">
        <v>1035</v>
      </c>
      <c r="E392" s="19" t="s">
        <v>752</v>
      </c>
      <c r="F392" s="19" t="s">
        <v>598</v>
      </c>
      <c r="G392" s="19" t="s">
        <v>141</v>
      </c>
      <c r="H392" s="19">
        <v>32.351880000000001</v>
      </c>
      <c r="I392" s="19">
        <v>-64.598320000000001</v>
      </c>
      <c r="J392" s="19">
        <v>18.372703399999999</v>
      </c>
      <c r="K392" s="19" t="str">
        <f t="shared" si="0"/>
        <v>SINT</v>
      </c>
      <c r="L392" s="19" t="b">
        <f t="shared" si="1"/>
        <v>1</v>
      </c>
      <c r="M392" s="19" t="str">
        <f t="shared" si="2"/>
        <v>Castle Harbor 2</v>
      </c>
      <c r="N392" s="19" t="b">
        <f t="shared" si="3"/>
        <v>1</v>
      </c>
    </row>
    <row r="393" spans="1:14" ht="16" x14ac:dyDescent="0.2">
      <c r="A393" s="19">
        <v>5</v>
      </c>
      <c r="B393" s="19" t="s">
        <v>644</v>
      </c>
      <c r="C393" s="19">
        <v>8</v>
      </c>
      <c r="D393" s="19">
        <v>1036</v>
      </c>
      <c r="E393" s="19" t="s">
        <v>752</v>
      </c>
      <c r="F393" s="19" t="s">
        <v>573</v>
      </c>
      <c r="G393" s="19" t="s">
        <v>605</v>
      </c>
      <c r="H393" s="19">
        <v>32.398470000000003</v>
      </c>
      <c r="I393" s="19">
        <v>-64.650180000000006</v>
      </c>
      <c r="J393" s="19">
        <v>26.5748031</v>
      </c>
      <c r="K393" s="19" t="str">
        <f t="shared" si="0"/>
        <v>MCAV</v>
      </c>
      <c r="L393" s="19" t="b">
        <f t="shared" si="1"/>
        <v>1</v>
      </c>
      <c r="M393" s="19" t="str">
        <f t="shared" si="2"/>
        <v>Sea Venture Shoal</v>
      </c>
      <c r="N393" s="19" t="b">
        <f t="shared" si="3"/>
        <v>1</v>
      </c>
    </row>
    <row r="394" spans="1:14" ht="16" x14ac:dyDescent="0.2">
      <c r="A394" s="19">
        <v>5</v>
      </c>
      <c r="B394" s="19" t="s">
        <v>645</v>
      </c>
      <c r="C394" s="19">
        <v>9</v>
      </c>
      <c r="D394" s="19">
        <v>1037</v>
      </c>
      <c r="E394" s="19" t="s">
        <v>752</v>
      </c>
      <c r="F394" s="19" t="s">
        <v>573</v>
      </c>
      <c r="G394" s="19" t="s">
        <v>605</v>
      </c>
      <c r="H394" s="19">
        <v>32.398470000000003</v>
      </c>
      <c r="I394" s="19">
        <v>-64.650180000000006</v>
      </c>
      <c r="J394" s="19">
        <v>26.246719200000001</v>
      </c>
      <c r="K394" s="19" t="str">
        <f t="shared" si="0"/>
        <v>MCAV</v>
      </c>
      <c r="L394" s="19" t="b">
        <f t="shared" si="1"/>
        <v>1</v>
      </c>
      <c r="M394" s="19" t="str">
        <f t="shared" si="2"/>
        <v>Sea Venture Shoal</v>
      </c>
      <c r="N394" s="19" t="b">
        <f t="shared" si="3"/>
        <v>1</v>
      </c>
    </row>
    <row r="395" spans="1:14" ht="16" x14ac:dyDescent="0.2">
      <c r="A395" s="19">
        <v>5</v>
      </c>
      <c r="B395" s="19" t="s">
        <v>646</v>
      </c>
      <c r="C395" s="19">
        <v>10</v>
      </c>
      <c r="D395" s="19">
        <v>1038</v>
      </c>
      <c r="E395" s="19" t="s">
        <v>752</v>
      </c>
      <c r="F395" s="19" t="s">
        <v>570</v>
      </c>
      <c r="G395" s="19" t="s">
        <v>605</v>
      </c>
      <c r="H395" s="19">
        <v>32.398470000000003</v>
      </c>
      <c r="I395" s="19">
        <v>-64.650180000000006</v>
      </c>
      <c r="J395" s="19">
        <v>26.902887100000001</v>
      </c>
      <c r="K395" s="19" t="str">
        <f t="shared" si="0"/>
        <v>DLAB</v>
      </c>
      <c r="L395" s="19" t="b">
        <f t="shared" si="1"/>
        <v>1</v>
      </c>
      <c r="M395" s="19" t="str">
        <f t="shared" si="2"/>
        <v>Sea Venture Shoal</v>
      </c>
      <c r="N395" s="19" t="b">
        <f t="shared" si="3"/>
        <v>1</v>
      </c>
    </row>
    <row r="396" spans="1:14" ht="16" x14ac:dyDescent="0.2">
      <c r="A396" s="19">
        <v>5</v>
      </c>
      <c r="B396" s="19" t="s">
        <v>647</v>
      </c>
      <c r="C396" s="19">
        <v>11</v>
      </c>
      <c r="D396" s="19">
        <v>1039</v>
      </c>
      <c r="E396" s="19" t="s">
        <v>752</v>
      </c>
      <c r="F396" s="19" t="s">
        <v>598</v>
      </c>
      <c r="G396" s="19" t="s">
        <v>605</v>
      </c>
      <c r="H396" s="19">
        <v>32.398470000000003</v>
      </c>
      <c r="I396" s="19">
        <v>-64.650180000000006</v>
      </c>
      <c r="J396" s="19">
        <v>29.199475100000001</v>
      </c>
      <c r="K396" s="19" t="str">
        <f t="shared" si="0"/>
        <v>SINT</v>
      </c>
      <c r="L396" s="19" t="b">
        <f t="shared" si="1"/>
        <v>1</v>
      </c>
      <c r="M396" s="19" t="str">
        <f t="shared" si="2"/>
        <v>Sea Venture Shoal</v>
      </c>
      <c r="N396" s="19" t="b">
        <f t="shared" si="3"/>
        <v>1</v>
      </c>
    </row>
    <row r="397" spans="1:14" ht="16" x14ac:dyDescent="0.2">
      <c r="A397" s="19">
        <v>5</v>
      </c>
      <c r="B397" s="19" t="s">
        <v>648</v>
      </c>
      <c r="C397" s="19">
        <v>12</v>
      </c>
      <c r="D397" s="19">
        <v>1040</v>
      </c>
      <c r="E397" s="19" t="s">
        <v>752</v>
      </c>
      <c r="F397" s="19" t="s">
        <v>577</v>
      </c>
      <c r="G397" s="19" t="s">
        <v>605</v>
      </c>
      <c r="H397" s="19">
        <v>32.398470000000003</v>
      </c>
      <c r="I397" s="19">
        <v>-64.650180000000006</v>
      </c>
      <c r="J397" s="19">
        <v>29.855643000000001</v>
      </c>
      <c r="K397" s="19" t="str">
        <f t="shared" si="0"/>
        <v>PAST</v>
      </c>
      <c r="L397" s="19" t="b">
        <f t="shared" si="1"/>
        <v>1</v>
      </c>
      <c r="M397" s="19" t="str">
        <f t="shared" si="2"/>
        <v>Sea Venture Shoal</v>
      </c>
      <c r="N397" s="19" t="b">
        <f t="shared" si="3"/>
        <v>1</v>
      </c>
    </row>
    <row r="398" spans="1:14" ht="16" x14ac:dyDescent="0.2">
      <c r="A398" s="19">
        <v>5</v>
      </c>
      <c r="B398" s="19" t="s">
        <v>649</v>
      </c>
      <c r="C398" s="19">
        <v>13</v>
      </c>
      <c r="D398" s="19">
        <v>1041</v>
      </c>
      <c r="E398" s="19" t="s">
        <v>752</v>
      </c>
      <c r="F398" s="19" t="s">
        <v>592</v>
      </c>
      <c r="G398" s="19" t="s">
        <v>605</v>
      </c>
      <c r="H398" s="19">
        <v>32.398470000000003</v>
      </c>
      <c r="I398" s="19">
        <v>-64.650180000000006</v>
      </c>
      <c r="J398" s="19">
        <v>38.385826799999997</v>
      </c>
      <c r="K398" s="19" t="str">
        <f t="shared" si="0"/>
        <v>MDEC</v>
      </c>
      <c r="L398" s="19" t="b">
        <f t="shared" si="1"/>
        <v>1</v>
      </c>
      <c r="M398" s="19" t="str">
        <f t="shared" si="2"/>
        <v>Sea Venture Shoal</v>
      </c>
      <c r="N398" s="19" t="b">
        <f t="shared" si="3"/>
        <v>1</v>
      </c>
    </row>
    <row r="399" spans="1:14" ht="16" x14ac:dyDescent="0.2">
      <c r="A399" s="19">
        <v>5</v>
      </c>
      <c r="B399" s="19" t="s">
        <v>650</v>
      </c>
      <c r="C399" s="19">
        <v>14</v>
      </c>
      <c r="D399" s="19">
        <v>1043</v>
      </c>
      <c r="E399" s="19" t="s">
        <v>752</v>
      </c>
      <c r="F399" s="19" t="s">
        <v>587</v>
      </c>
      <c r="G399" s="19" t="s">
        <v>605</v>
      </c>
      <c r="H399" s="19">
        <v>32.398470000000003</v>
      </c>
      <c r="I399" s="19">
        <v>-64.650180000000006</v>
      </c>
      <c r="J399" s="19">
        <v>28</v>
      </c>
      <c r="K399" s="19" t="str">
        <f t="shared" si="0"/>
        <v>SRAD</v>
      </c>
      <c r="L399" s="19" t="b">
        <f t="shared" si="1"/>
        <v>1</v>
      </c>
      <c r="M399" s="19" t="str">
        <f t="shared" si="2"/>
        <v>Sea Venture Shoal</v>
      </c>
      <c r="N399" s="19" t="b">
        <f t="shared" si="3"/>
        <v>1</v>
      </c>
    </row>
    <row r="400" spans="1:14" ht="16" x14ac:dyDescent="0.2">
      <c r="A400" s="19">
        <v>5</v>
      </c>
      <c r="B400" s="19" t="s">
        <v>652</v>
      </c>
      <c r="C400" s="19">
        <v>15</v>
      </c>
      <c r="D400" s="19">
        <v>1044</v>
      </c>
      <c r="E400" s="19" t="s">
        <v>752</v>
      </c>
      <c r="F400" s="19" t="s">
        <v>592</v>
      </c>
      <c r="G400" s="19" t="s">
        <v>605</v>
      </c>
      <c r="H400" s="19">
        <v>32.398470000000003</v>
      </c>
      <c r="I400" s="19">
        <v>-64.650180000000006</v>
      </c>
      <c r="J400" s="19">
        <v>34.448818899999999</v>
      </c>
      <c r="K400" s="19" t="str">
        <f t="shared" si="0"/>
        <v>MDEC</v>
      </c>
      <c r="L400" s="19" t="b">
        <f t="shared" si="1"/>
        <v>1</v>
      </c>
      <c r="M400" s="19" t="str">
        <f t="shared" si="2"/>
        <v>Sea Venture Shoal</v>
      </c>
      <c r="N400" s="19" t="b">
        <f t="shared" si="3"/>
        <v>1</v>
      </c>
    </row>
    <row r="401" spans="1:14" ht="16" x14ac:dyDescent="0.2">
      <c r="A401" s="19">
        <v>5</v>
      </c>
      <c r="B401" s="19" t="s">
        <v>654</v>
      </c>
      <c r="C401" s="19">
        <v>16</v>
      </c>
      <c r="D401" s="19">
        <v>1045</v>
      </c>
      <c r="E401" s="19" t="s">
        <v>752</v>
      </c>
      <c r="F401" s="19" t="s">
        <v>580</v>
      </c>
      <c r="G401" s="19" t="s">
        <v>605</v>
      </c>
      <c r="H401" s="19">
        <v>32.398470000000003</v>
      </c>
      <c r="I401" s="19">
        <v>-64.650180000000006</v>
      </c>
      <c r="J401" s="19">
        <v>30.183727000000001</v>
      </c>
      <c r="K401" s="19" t="str">
        <f t="shared" si="0"/>
        <v>MALC</v>
      </c>
      <c r="L401" s="19" t="b">
        <f t="shared" si="1"/>
        <v>1</v>
      </c>
      <c r="M401" s="19" t="str">
        <f t="shared" si="2"/>
        <v>Sea Venture Shoal</v>
      </c>
      <c r="N401" s="19" t="b">
        <f t="shared" si="3"/>
        <v>1</v>
      </c>
    </row>
    <row r="402" spans="1:14" ht="16" x14ac:dyDescent="0.2">
      <c r="A402" s="19">
        <v>5</v>
      </c>
      <c r="B402" s="19" t="s">
        <v>655</v>
      </c>
      <c r="C402" s="19">
        <v>17</v>
      </c>
      <c r="D402" s="19">
        <v>1047</v>
      </c>
      <c r="E402" s="19" t="s">
        <v>752</v>
      </c>
      <c r="F402" s="19" t="s">
        <v>571</v>
      </c>
      <c r="G402" s="19" t="s">
        <v>605</v>
      </c>
      <c r="H402" s="19">
        <v>32.398470000000003</v>
      </c>
      <c r="I402" s="19">
        <v>-64.650180000000006</v>
      </c>
      <c r="J402" s="19">
        <v>22.637795300000001</v>
      </c>
      <c r="K402" s="19" t="str">
        <f t="shared" si="0"/>
        <v>PSTR</v>
      </c>
      <c r="L402" s="19" t="b">
        <f t="shared" si="1"/>
        <v>1</v>
      </c>
      <c r="M402" s="19" t="str">
        <f t="shared" si="2"/>
        <v>Sea Venture Shoal</v>
      </c>
      <c r="N402" s="19" t="b">
        <f t="shared" si="3"/>
        <v>1</v>
      </c>
    </row>
    <row r="403" spans="1:14" ht="16" x14ac:dyDescent="0.2">
      <c r="A403" s="19">
        <v>5</v>
      </c>
      <c r="B403" s="19" t="s">
        <v>656</v>
      </c>
      <c r="C403" s="19">
        <v>18</v>
      </c>
      <c r="D403" s="19">
        <v>1051</v>
      </c>
      <c r="E403" s="19" t="s">
        <v>752</v>
      </c>
      <c r="F403" s="19" t="s">
        <v>592</v>
      </c>
      <c r="G403" s="19" t="s">
        <v>141</v>
      </c>
      <c r="H403" s="19">
        <v>32.351880000000001</v>
      </c>
      <c r="I403" s="19">
        <v>-64.598320000000001</v>
      </c>
      <c r="J403" s="19">
        <v>18</v>
      </c>
      <c r="K403" s="19" t="str">
        <f t="shared" si="0"/>
        <v>MDEC</v>
      </c>
      <c r="L403" s="19" t="b">
        <f t="shared" si="1"/>
        <v>1</v>
      </c>
      <c r="M403" s="19" t="str">
        <f t="shared" si="2"/>
        <v>Castle Harbor 2</v>
      </c>
      <c r="N403" s="19" t="b">
        <f t="shared" si="3"/>
        <v>1</v>
      </c>
    </row>
    <row r="404" spans="1:14" ht="16" x14ac:dyDescent="0.2">
      <c r="A404" s="19">
        <v>5</v>
      </c>
      <c r="B404" s="19" t="s">
        <v>657</v>
      </c>
      <c r="C404" s="19">
        <v>19</v>
      </c>
      <c r="D404" s="19">
        <v>1052</v>
      </c>
      <c r="E404" s="19" t="s">
        <v>752</v>
      </c>
      <c r="F404" s="19" t="s">
        <v>571</v>
      </c>
      <c r="G404" s="19" t="s">
        <v>141</v>
      </c>
      <c r="H404" s="19">
        <v>32.351880000000001</v>
      </c>
      <c r="I404" s="19">
        <v>-64.598320000000001</v>
      </c>
      <c r="J404" s="19">
        <v>20</v>
      </c>
      <c r="K404" s="19" t="str">
        <f t="shared" si="0"/>
        <v>PSTR</v>
      </c>
      <c r="L404" s="19" t="b">
        <f t="shared" si="1"/>
        <v>1</v>
      </c>
      <c r="M404" s="19" t="str">
        <f t="shared" si="2"/>
        <v>Castle Harbor 2</v>
      </c>
      <c r="N404" s="19" t="b">
        <f t="shared" si="3"/>
        <v>1</v>
      </c>
    </row>
    <row r="405" spans="1:14" ht="16" x14ac:dyDescent="0.2">
      <c r="A405" s="19">
        <v>5</v>
      </c>
      <c r="B405" s="19" t="s">
        <v>658</v>
      </c>
      <c r="C405" s="19">
        <v>20</v>
      </c>
      <c r="D405" s="19">
        <v>1053</v>
      </c>
      <c r="E405" s="19" t="s">
        <v>752</v>
      </c>
      <c r="F405" s="19" t="s">
        <v>570</v>
      </c>
      <c r="G405" s="19" t="s">
        <v>141</v>
      </c>
      <c r="H405" s="19">
        <v>32.351880000000001</v>
      </c>
      <c r="I405" s="19">
        <v>-64.598320000000001</v>
      </c>
      <c r="J405" s="19">
        <v>18</v>
      </c>
      <c r="K405" s="19" t="str">
        <f t="shared" si="0"/>
        <v>DLAB</v>
      </c>
      <c r="L405" s="19" t="b">
        <f t="shared" si="1"/>
        <v>1</v>
      </c>
      <c r="M405" s="19" t="str">
        <f t="shared" si="2"/>
        <v>Castle Harbor 2</v>
      </c>
      <c r="N405" s="19" t="b">
        <f t="shared" si="3"/>
        <v>1</v>
      </c>
    </row>
    <row r="406" spans="1:14" ht="16" x14ac:dyDescent="0.2">
      <c r="A406" s="19">
        <v>5</v>
      </c>
      <c r="B406" s="19" t="s">
        <v>659</v>
      </c>
      <c r="C406" s="19">
        <v>21</v>
      </c>
      <c r="D406" s="19">
        <v>1054</v>
      </c>
      <c r="E406" s="19" t="s">
        <v>752</v>
      </c>
      <c r="F406" s="19" t="s">
        <v>571</v>
      </c>
      <c r="G406" s="19" t="s">
        <v>141</v>
      </c>
      <c r="H406" s="19">
        <v>32.351880000000001</v>
      </c>
      <c r="I406" s="19">
        <v>-64.598320000000001</v>
      </c>
      <c r="J406" s="19">
        <v>9</v>
      </c>
      <c r="K406" s="19" t="str">
        <f t="shared" si="0"/>
        <v>PSTR</v>
      </c>
      <c r="L406" s="19" t="b">
        <f t="shared" si="1"/>
        <v>1</v>
      </c>
      <c r="M406" s="19" t="str">
        <f t="shared" si="2"/>
        <v>Castle Harbor 2</v>
      </c>
      <c r="N406" s="19" t="b">
        <f t="shared" si="3"/>
        <v>1</v>
      </c>
    </row>
    <row r="407" spans="1:14" ht="16" x14ac:dyDescent="0.2">
      <c r="A407" s="19">
        <v>5</v>
      </c>
      <c r="B407" s="19" t="s">
        <v>660</v>
      </c>
      <c r="C407" s="19">
        <v>22</v>
      </c>
      <c r="D407" s="19">
        <v>1055</v>
      </c>
      <c r="E407" s="19" t="s">
        <v>752</v>
      </c>
      <c r="F407" s="19" t="s">
        <v>592</v>
      </c>
      <c r="G407" s="19" t="s">
        <v>141</v>
      </c>
      <c r="H407" s="19">
        <v>32.351880000000001</v>
      </c>
      <c r="I407" s="19">
        <v>-64.598320000000001</v>
      </c>
      <c r="J407" s="19">
        <v>8</v>
      </c>
      <c r="K407" s="19" t="str">
        <f t="shared" si="0"/>
        <v>MDEC</v>
      </c>
      <c r="L407" s="19" t="b">
        <f t="shared" si="1"/>
        <v>1</v>
      </c>
      <c r="M407" s="19" t="str">
        <f t="shared" si="2"/>
        <v>Castle Harbor 2</v>
      </c>
      <c r="N407" s="19" t="b">
        <f t="shared" si="3"/>
        <v>1</v>
      </c>
    </row>
    <row r="408" spans="1:14" ht="16" x14ac:dyDescent="0.2">
      <c r="A408" s="19">
        <v>5</v>
      </c>
      <c r="B408" s="19" t="s">
        <v>661</v>
      </c>
      <c r="C408" s="19">
        <v>23</v>
      </c>
      <c r="D408" s="19">
        <v>1056</v>
      </c>
      <c r="E408" s="19" t="s">
        <v>752</v>
      </c>
      <c r="F408" s="19" t="s">
        <v>594</v>
      </c>
      <c r="G408" s="19" t="s">
        <v>141</v>
      </c>
      <c r="H408" s="19">
        <v>32.351880000000001</v>
      </c>
      <c r="I408" s="19">
        <v>-64.598320000000001</v>
      </c>
      <c r="J408" s="19">
        <v>5</v>
      </c>
      <c r="K408" s="19" t="str">
        <f t="shared" si="0"/>
        <v>MMIR</v>
      </c>
      <c r="L408" s="19" t="b">
        <f t="shared" si="1"/>
        <v>1</v>
      </c>
      <c r="M408" s="19" t="str">
        <f t="shared" si="2"/>
        <v>Castle Harbor 2</v>
      </c>
      <c r="N408" s="19" t="b">
        <f t="shared" si="3"/>
        <v>1</v>
      </c>
    </row>
    <row r="409" spans="1:14" ht="16" x14ac:dyDescent="0.2">
      <c r="A409" s="19">
        <v>5</v>
      </c>
      <c r="B409" s="19" t="s">
        <v>662</v>
      </c>
      <c r="C409" s="19">
        <v>24</v>
      </c>
      <c r="D409" s="19">
        <v>1057</v>
      </c>
      <c r="E409" s="19" t="s">
        <v>752</v>
      </c>
      <c r="F409" s="19" t="s">
        <v>589</v>
      </c>
      <c r="G409" s="19" t="s">
        <v>605</v>
      </c>
      <c r="H409" s="19">
        <v>32.398470000000003</v>
      </c>
      <c r="I409" s="19">
        <v>-64.650180000000006</v>
      </c>
      <c r="J409" s="19">
        <v>47</v>
      </c>
      <c r="K409" s="19" t="str">
        <f t="shared" si="0"/>
        <v>AGAR</v>
      </c>
      <c r="L409" s="19" t="b">
        <f t="shared" si="1"/>
        <v>1</v>
      </c>
      <c r="M409" s="19" t="str">
        <f t="shared" si="2"/>
        <v>Sea Venture Shoal</v>
      </c>
      <c r="N409" s="19" t="b">
        <f t="shared" si="3"/>
        <v>1</v>
      </c>
    </row>
    <row r="410" spans="1:14" ht="16" x14ac:dyDescent="0.2">
      <c r="A410" s="19">
        <v>5</v>
      </c>
      <c r="B410" s="19" t="s">
        <v>664</v>
      </c>
      <c r="C410" s="19">
        <v>25</v>
      </c>
      <c r="D410" s="19">
        <v>1058</v>
      </c>
      <c r="E410" s="19" t="s">
        <v>752</v>
      </c>
      <c r="F410" s="19" t="s">
        <v>589</v>
      </c>
      <c r="G410" s="19" t="s">
        <v>605</v>
      </c>
      <c r="H410" s="19">
        <v>32.398470000000003</v>
      </c>
      <c r="I410" s="19">
        <v>-64.650180000000006</v>
      </c>
      <c r="J410" s="19">
        <v>43</v>
      </c>
      <c r="K410" s="19" t="str">
        <f t="shared" si="0"/>
        <v>AGAR</v>
      </c>
      <c r="L410" s="19" t="b">
        <f t="shared" si="1"/>
        <v>1</v>
      </c>
      <c r="M410" s="19" t="str">
        <f t="shared" si="2"/>
        <v>Sea Venture Shoal</v>
      </c>
      <c r="N410" s="19" t="b">
        <f t="shared" si="3"/>
        <v>1</v>
      </c>
    </row>
    <row r="411" spans="1:14" ht="16" x14ac:dyDescent="0.2">
      <c r="A411" s="19">
        <v>5</v>
      </c>
      <c r="B411" s="19" t="s">
        <v>665</v>
      </c>
      <c r="C411" s="19">
        <v>26</v>
      </c>
      <c r="D411" s="19">
        <v>1059</v>
      </c>
      <c r="E411" s="19" t="s">
        <v>752</v>
      </c>
      <c r="F411" s="19" t="s">
        <v>589</v>
      </c>
      <c r="G411" s="19" t="s">
        <v>605</v>
      </c>
      <c r="H411" s="19">
        <v>32.398470000000003</v>
      </c>
      <c r="I411" s="19">
        <v>-64.650180000000006</v>
      </c>
      <c r="J411" s="19">
        <v>48</v>
      </c>
      <c r="K411" s="19" t="str">
        <f t="shared" si="0"/>
        <v>AGAR</v>
      </c>
      <c r="L411" s="19" t="b">
        <f t="shared" si="1"/>
        <v>1</v>
      </c>
      <c r="M411" s="19" t="str">
        <f t="shared" si="2"/>
        <v>Sea Venture Shoal</v>
      </c>
      <c r="N411" s="19" t="b">
        <f t="shared" si="3"/>
        <v>1</v>
      </c>
    </row>
    <row r="412" spans="1:14" ht="16" x14ac:dyDescent="0.2">
      <c r="A412" s="19">
        <v>5</v>
      </c>
      <c r="B412" s="19" t="s">
        <v>666</v>
      </c>
      <c r="C412" s="19">
        <v>27</v>
      </c>
      <c r="D412" s="19">
        <v>1060</v>
      </c>
      <c r="E412" s="19" t="s">
        <v>752</v>
      </c>
      <c r="F412" s="19" t="s">
        <v>573</v>
      </c>
      <c r="G412" s="19" t="s">
        <v>605</v>
      </c>
      <c r="H412" s="19">
        <v>32.398470000000003</v>
      </c>
      <c r="I412" s="19">
        <v>-64.650180000000006</v>
      </c>
      <c r="J412" s="19">
        <v>48</v>
      </c>
      <c r="K412" s="19" t="str">
        <f t="shared" si="0"/>
        <v>MCAV</v>
      </c>
      <c r="L412" s="19" t="b">
        <f t="shared" si="1"/>
        <v>1</v>
      </c>
      <c r="M412" s="19" t="str">
        <f t="shared" si="2"/>
        <v>Sea Venture Shoal</v>
      </c>
      <c r="N412" s="19" t="b">
        <f t="shared" si="3"/>
        <v>1</v>
      </c>
    </row>
    <row r="413" spans="1:14" ht="16" x14ac:dyDescent="0.2">
      <c r="A413" s="19">
        <v>5</v>
      </c>
      <c r="B413" s="19" t="s">
        <v>667</v>
      </c>
      <c r="C413" s="19">
        <v>28</v>
      </c>
      <c r="D413" s="19">
        <v>1061</v>
      </c>
      <c r="E413" s="19" t="s">
        <v>752</v>
      </c>
      <c r="F413" s="19" t="s">
        <v>589</v>
      </c>
      <c r="G413" s="19" t="s">
        <v>605</v>
      </c>
      <c r="H413" s="19">
        <v>32.398470000000003</v>
      </c>
      <c r="I413" s="19">
        <v>-64.650180000000006</v>
      </c>
      <c r="J413" s="19">
        <v>45</v>
      </c>
      <c r="K413" s="19" t="str">
        <f t="shared" si="0"/>
        <v>AGAR</v>
      </c>
      <c r="L413" s="19" t="b">
        <f t="shared" si="1"/>
        <v>1</v>
      </c>
      <c r="M413" s="19" t="str">
        <f t="shared" si="2"/>
        <v>Sea Venture Shoal</v>
      </c>
      <c r="N413" s="19" t="b">
        <f t="shared" si="3"/>
        <v>1</v>
      </c>
    </row>
    <row r="414" spans="1:14" ht="16" x14ac:dyDescent="0.2">
      <c r="A414" s="19">
        <v>5</v>
      </c>
      <c r="B414" s="19" t="s">
        <v>668</v>
      </c>
      <c r="C414" s="19">
        <v>29</v>
      </c>
      <c r="D414" s="19">
        <v>1062</v>
      </c>
      <c r="E414" s="19" t="s">
        <v>752</v>
      </c>
      <c r="F414" s="19" t="s">
        <v>574</v>
      </c>
      <c r="G414" s="19" t="s">
        <v>605</v>
      </c>
      <c r="H414" s="19">
        <v>32.398470000000003</v>
      </c>
      <c r="I414" s="19">
        <v>-64.650180000000006</v>
      </c>
      <c r="J414" s="19">
        <v>43</v>
      </c>
      <c r="K414" s="19" t="str">
        <f t="shared" si="0"/>
        <v>OFRA</v>
      </c>
      <c r="L414" s="19" t="b">
        <f t="shared" si="1"/>
        <v>1</v>
      </c>
      <c r="M414" s="19" t="str">
        <f t="shared" si="2"/>
        <v>Sea Venture Shoal</v>
      </c>
      <c r="N414" s="19" t="b">
        <f t="shared" si="3"/>
        <v>1</v>
      </c>
    </row>
    <row r="415" spans="1:14" ht="16" x14ac:dyDescent="0.2">
      <c r="A415" s="19">
        <v>5</v>
      </c>
      <c r="B415" s="19" t="s">
        <v>669</v>
      </c>
      <c r="C415" s="19">
        <v>30</v>
      </c>
      <c r="D415" s="19">
        <v>1063</v>
      </c>
      <c r="E415" s="19" t="s">
        <v>752</v>
      </c>
      <c r="F415" s="19" t="s">
        <v>574</v>
      </c>
      <c r="G415" s="19" t="s">
        <v>605</v>
      </c>
      <c r="H415" s="19">
        <v>32.398470000000003</v>
      </c>
      <c r="I415" s="19">
        <v>-64.650180000000006</v>
      </c>
      <c r="J415" s="19">
        <v>39</v>
      </c>
      <c r="K415" s="19" t="str">
        <f t="shared" si="0"/>
        <v>OFRA</v>
      </c>
      <c r="L415" s="19" t="b">
        <f t="shared" si="1"/>
        <v>1</v>
      </c>
      <c r="M415" s="19" t="str">
        <f t="shared" si="2"/>
        <v>Sea Venture Shoal</v>
      </c>
      <c r="N415" s="19" t="b">
        <f t="shared" si="3"/>
        <v>1</v>
      </c>
    </row>
    <row r="416" spans="1:14" ht="16" x14ac:dyDescent="0.2">
      <c r="A416" s="19">
        <v>5</v>
      </c>
      <c r="B416" s="19" t="s">
        <v>670</v>
      </c>
      <c r="C416" s="19">
        <v>31</v>
      </c>
      <c r="D416" s="19">
        <v>1064</v>
      </c>
      <c r="E416" s="19" t="s">
        <v>752</v>
      </c>
      <c r="F416" s="19" t="s">
        <v>573</v>
      </c>
      <c r="G416" s="19" t="s">
        <v>605</v>
      </c>
      <c r="H416" s="19">
        <v>32.398470000000003</v>
      </c>
      <c r="I416" s="19">
        <v>-64.650180000000006</v>
      </c>
      <c r="J416" s="19">
        <v>40</v>
      </c>
      <c r="K416" s="19" t="str">
        <f t="shared" si="0"/>
        <v>MCAV</v>
      </c>
      <c r="L416" s="19" t="b">
        <f t="shared" si="1"/>
        <v>1</v>
      </c>
      <c r="M416" s="19" t="str">
        <f t="shared" si="2"/>
        <v>Sea Venture Shoal</v>
      </c>
      <c r="N416" s="19" t="b">
        <f t="shared" si="3"/>
        <v>1</v>
      </c>
    </row>
    <row r="417" spans="1:14" ht="16" x14ac:dyDescent="0.2">
      <c r="A417" s="19">
        <v>5</v>
      </c>
      <c r="B417" s="19" t="s">
        <v>671</v>
      </c>
      <c r="C417" s="19">
        <v>32</v>
      </c>
      <c r="D417" s="19">
        <v>1065</v>
      </c>
      <c r="E417" s="19" t="s">
        <v>752</v>
      </c>
      <c r="F417" s="19" t="s">
        <v>598</v>
      </c>
      <c r="G417" s="19" t="s">
        <v>605</v>
      </c>
      <c r="H417" s="19">
        <v>32.398470000000003</v>
      </c>
      <c r="I417" s="19">
        <v>-64.650180000000006</v>
      </c>
      <c r="J417" s="19">
        <v>40</v>
      </c>
      <c r="K417" s="19" t="str">
        <f t="shared" si="0"/>
        <v>SINT</v>
      </c>
      <c r="L417" s="19" t="b">
        <f t="shared" si="1"/>
        <v>1</v>
      </c>
      <c r="M417" s="19" t="str">
        <f t="shared" si="2"/>
        <v>Sea Venture Shoal</v>
      </c>
      <c r="N417" s="19" t="b">
        <f t="shared" si="3"/>
        <v>1</v>
      </c>
    </row>
    <row r="418" spans="1:14" ht="16" x14ac:dyDescent="0.2">
      <c r="A418" s="19">
        <v>5</v>
      </c>
      <c r="B418" s="19" t="s">
        <v>672</v>
      </c>
      <c r="C418" s="19">
        <v>33</v>
      </c>
      <c r="D418" s="19">
        <v>1066</v>
      </c>
      <c r="E418" s="19" t="s">
        <v>752</v>
      </c>
      <c r="F418" s="19" t="s">
        <v>571</v>
      </c>
      <c r="G418" s="19" t="s">
        <v>605</v>
      </c>
      <c r="H418" s="19">
        <v>32.398470000000003</v>
      </c>
      <c r="I418" s="19">
        <v>-64.650180000000006</v>
      </c>
      <c r="J418" s="19">
        <v>40</v>
      </c>
      <c r="K418" s="19" t="str">
        <f t="shared" si="0"/>
        <v>PSTR</v>
      </c>
      <c r="L418" s="19" t="b">
        <f t="shared" si="1"/>
        <v>1</v>
      </c>
      <c r="M418" s="19" t="str">
        <f t="shared" si="2"/>
        <v>Sea Venture Shoal</v>
      </c>
      <c r="N418" s="19" t="b">
        <f t="shared" si="3"/>
        <v>1</v>
      </c>
    </row>
    <row r="419" spans="1:14" ht="16" x14ac:dyDescent="0.2">
      <c r="A419" s="19">
        <v>5</v>
      </c>
      <c r="B419" s="19" t="s">
        <v>673</v>
      </c>
      <c r="C419" s="19">
        <v>34</v>
      </c>
      <c r="D419" s="19">
        <v>1102</v>
      </c>
      <c r="E419" s="19" t="s">
        <v>752</v>
      </c>
      <c r="F419" s="19" t="e">
        <v>#N/A</v>
      </c>
      <c r="G419" s="19" t="e">
        <v>#N/A</v>
      </c>
      <c r="H419" s="19" t="e">
        <v>#N/A</v>
      </c>
      <c r="I419" s="19" t="e">
        <v>#N/A</v>
      </c>
      <c r="J419" s="19" t="e">
        <v>#N/A</v>
      </c>
      <c r="K419" s="19" t="e">
        <f t="shared" si="0"/>
        <v>#N/A</v>
      </c>
      <c r="L419" s="19"/>
      <c r="M419" s="19" t="e">
        <f t="shared" si="2"/>
        <v>#N/A</v>
      </c>
      <c r="N419" s="19"/>
    </row>
    <row r="420" spans="1:14" ht="16" x14ac:dyDescent="0.2">
      <c r="A420" s="19">
        <v>5</v>
      </c>
      <c r="B420" s="19" t="s">
        <v>674</v>
      </c>
      <c r="C420" s="19">
        <v>35</v>
      </c>
      <c r="D420" s="19">
        <v>1139</v>
      </c>
      <c r="E420" s="19" t="s">
        <v>752</v>
      </c>
      <c r="F420" s="19" t="s">
        <v>599</v>
      </c>
      <c r="G420" s="19" t="s">
        <v>605</v>
      </c>
      <c r="H420" s="19">
        <v>0</v>
      </c>
      <c r="I420" s="19">
        <v>0</v>
      </c>
      <c r="J420" s="19">
        <v>0</v>
      </c>
      <c r="K420" s="19" t="e">
        <f t="shared" si="0"/>
        <v>#N/A</v>
      </c>
      <c r="L420" s="19"/>
      <c r="M420" s="19" t="e">
        <f t="shared" si="2"/>
        <v>#N/A</v>
      </c>
      <c r="N420" s="19"/>
    </row>
    <row r="421" spans="1:14" ht="16" x14ac:dyDescent="0.2">
      <c r="A421" s="19">
        <v>5</v>
      </c>
      <c r="B421" s="19" t="s">
        <v>675</v>
      </c>
      <c r="C421" s="19">
        <v>36</v>
      </c>
      <c r="D421" s="19">
        <v>1142</v>
      </c>
      <c r="E421" s="19" t="s">
        <v>752</v>
      </c>
      <c r="F421" s="19" t="s">
        <v>599</v>
      </c>
      <c r="G421" s="19" t="s">
        <v>605</v>
      </c>
      <c r="H421" s="19">
        <v>0</v>
      </c>
      <c r="I421" s="19">
        <v>0</v>
      </c>
      <c r="J421" s="19">
        <v>0</v>
      </c>
      <c r="K421" s="19" t="e">
        <f t="shared" si="0"/>
        <v>#N/A</v>
      </c>
      <c r="L421" s="19"/>
      <c r="M421" s="19" t="e">
        <f t="shared" si="2"/>
        <v>#N/A</v>
      </c>
      <c r="N421" s="19"/>
    </row>
    <row r="422" spans="1:14" ht="16" x14ac:dyDescent="0.2">
      <c r="A422" s="19">
        <v>5</v>
      </c>
      <c r="B422" s="19" t="s">
        <v>676</v>
      </c>
      <c r="C422" s="19">
        <v>37</v>
      </c>
      <c r="D422" s="19">
        <v>1146</v>
      </c>
      <c r="E422" s="19" t="s">
        <v>752</v>
      </c>
      <c r="F422" s="19" t="s">
        <v>602</v>
      </c>
      <c r="G422" s="19" t="s">
        <v>605</v>
      </c>
      <c r="H422" s="19">
        <v>0</v>
      </c>
      <c r="I422" s="19">
        <v>0</v>
      </c>
      <c r="J422" s="19">
        <v>0</v>
      </c>
      <c r="K422" s="19" t="e">
        <f t="shared" si="0"/>
        <v>#N/A</v>
      </c>
      <c r="L422" s="19"/>
      <c r="M422" s="19" t="e">
        <f t="shared" si="2"/>
        <v>#N/A</v>
      </c>
      <c r="N422" s="19"/>
    </row>
    <row r="423" spans="1:14" ht="16" x14ac:dyDescent="0.2">
      <c r="A423" s="19">
        <v>5</v>
      </c>
      <c r="B423" s="19" t="s">
        <v>677</v>
      </c>
      <c r="C423" s="19">
        <v>38</v>
      </c>
      <c r="D423" s="19">
        <v>1147</v>
      </c>
      <c r="E423" s="19" t="s">
        <v>752</v>
      </c>
      <c r="F423" s="19" t="s">
        <v>602</v>
      </c>
      <c r="G423" s="19" t="s">
        <v>605</v>
      </c>
      <c r="H423" s="19">
        <v>0</v>
      </c>
      <c r="I423" s="19">
        <v>0</v>
      </c>
      <c r="J423" s="19">
        <v>0</v>
      </c>
      <c r="K423" s="19" t="e">
        <f t="shared" si="0"/>
        <v>#N/A</v>
      </c>
      <c r="L423" s="19"/>
      <c r="M423" s="19" t="e">
        <f t="shared" si="2"/>
        <v>#N/A</v>
      </c>
      <c r="N423" s="19"/>
    </row>
    <row r="424" spans="1:14" ht="16" x14ac:dyDescent="0.2">
      <c r="A424" s="19">
        <v>5</v>
      </c>
      <c r="B424" s="19" t="s">
        <v>678</v>
      </c>
      <c r="C424" s="19">
        <v>39</v>
      </c>
      <c r="D424" s="19">
        <v>1148</v>
      </c>
      <c r="E424" s="19" t="s">
        <v>752</v>
      </c>
      <c r="F424" s="19" t="s">
        <v>602</v>
      </c>
      <c r="G424" s="19" t="s">
        <v>605</v>
      </c>
      <c r="H424" s="19">
        <v>0</v>
      </c>
      <c r="I424" s="19">
        <v>0</v>
      </c>
      <c r="J424" s="19">
        <v>0</v>
      </c>
      <c r="K424" s="19" t="e">
        <f t="shared" si="0"/>
        <v>#N/A</v>
      </c>
      <c r="L424" s="19"/>
      <c r="M424" s="19" t="e">
        <f t="shared" si="2"/>
        <v>#N/A</v>
      </c>
      <c r="N424" s="19"/>
    </row>
    <row r="425" spans="1:14" ht="16" x14ac:dyDescent="0.2">
      <c r="A425" s="19">
        <v>5</v>
      </c>
      <c r="B425" s="19" t="s">
        <v>679</v>
      </c>
      <c r="C425" s="19">
        <v>40</v>
      </c>
      <c r="D425" s="19">
        <v>1149</v>
      </c>
      <c r="E425" s="19" t="s">
        <v>752</v>
      </c>
      <c r="F425" s="19" t="s">
        <v>602</v>
      </c>
      <c r="G425" s="19" t="s">
        <v>605</v>
      </c>
      <c r="H425" s="19">
        <v>0</v>
      </c>
      <c r="I425" s="19">
        <v>0</v>
      </c>
      <c r="J425" s="19">
        <v>0</v>
      </c>
      <c r="K425" s="19" t="e">
        <f t="shared" si="0"/>
        <v>#N/A</v>
      </c>
      <c r="L425" s="19"/>
      <c r="M425" s="19" t="e">
        <f t="shared" si="2"/>
        <v>#N/A</v>
      </c>
      <c r="N425" s="19"/>
    </row>
    <row r="426" spans="1:14" ht="16" x14ac:dyDescent="0.2">
      <c r="A426" s="19">
        <v>5</v>
      </c>
      <c r="B426" s="19" t="s">
        <v>680</v>
      </c>
      <c r="C426" s="19">
        <v>41</v>
      </c>
      <c r="D426" s="19">
        <v>1150</v>
      </c>
      <c r="E426" s="19" t="s">
        <v>752</v>
      </c>
      <c r="F426" s="19" t="s">
        <v>599</v>
      </c>
      <c r="G426" s="19" t="s">
        <v>605</v>
      </c>
      <c r="H426" s="19">
        <v>0</v>
      </c>
      <c r="I426" s="19">
        <v>0</v>
      </c>
      <c r="J426" s="19">
        <v>0</v>
      </c>
      <c r="K426" s="19" t="e">
        <f t="shared" si="0"/>
        <v>#N/A</v>
      </c>
      <c r="L426" s="19"/>
      <c r="M426" s="19" t="e">
        <f t="shared" si="2"/>
        <v>#N/A</v>
      </c>
      <c r="N426" s="19"/>
    </row>
    <row r="427" spans="1:14" ht="16" x14ac:dyDescent="0.2">
      <c r="A427" s="19">
        <v>5</v>
      </c>
      <c r="B427" s="19" t="s">
        <v>681</v>
      </c>
      <c r="C427" s="19">
        <v>42</v>
      </c>
      <c r="D427" s="19">
        <v>1195</v>
      </c>
      <c r="E427" s="19" t="s">
        <v>752</v>
      </c>
      <c r="F427" s="19" t="s">
        <v>600</v>
      </c>
      <c r="G427" s="19" t="s">
        <v>590</v>
      </c>
      <c r="H427" s="19">
        <v>0</v>
      </c>
      <c r="I427" s="19">
        <v>0</v>
      </c>
      <c r="J427" s="19">
        <v>0</v>
      </c>
      <c r="K427" s="19" t="e">
        <f t="shared" si="0"/>
        <v>#N/A</v>
      </c>
      <c r="L427" s="19"/>
      <c r="M427" s="19" t="e">
        <f t="shared" si="2"/>
        <v>#N/A</v>
      </c>
      <c r="N427" s="19"/>
    </row>
    <row r="428" spans="1:14" ht="16" x14ac:dyDescent="0.2">
      <c r="A428" s="19">
        <v>5</v>
      </c>
      <c r="B428" s="19" t="s">
        <v>682</v>
      </c>
      <c r="C428" s="19">
        <v>43</v>
      </c>
      <c r="D428" s="19">
        <v>1206</v>
      </c>
      <c r="E428" s="19" t="s">
        <v>752</v>
      </c>
      <c r="F428" s="19" t="s">
        <v>600</v>
      </c>
      <c r="G428" s="19" t="s">
        <v>79</v>
      </c>
      <c r="H428" s="19">
        <v>0</v>
      </c>
      <c r="I428" s="19">
        <v>0</v>
      </c>
      <c r="J428" s="19">
        <v>0</v>
      </c>
      <c r="K428" s="19" t="e">
        <f t="shared" si="0"/>
        <v>#N/A</v>
      </c>
      <c r="L428" s="19"/>
      <c r="M428" s="19" t="e">
        <f t="shared" si="2"/>
        <v>#N/A</v>
      </c>
      <c r="N428" s="19"/>
    </row>
    <row r="429" spans="1:14" ht="16" x14ac:dyDescent="0.2">
      <c r="A429" s="19">
        <v>5</v>
      </c>
      <c r="B429" s="19" t="s">
        <v>683</v>
      </c>
      <c r="C429" s="19">
        <v>44</v>
      </c>
      <c r="D429" s="19">
        <v>1207</v>
      </c>
      <c r="E429" s="19" t="s">
        <v>752</v>
      </c>
      <c r="F429" s="19" t="s">
        <v>616</v>
      </c>
      <c r="G429" s="19" t="s">
        <v>79</v>
      </c>
      <c r="H429" s="19">
        <v>0</v>
      </c>
      <c r="I429" s="19">
        <v>0</v>
      </c>
      <c r="J429" s="19">
        <v>0</v>
      </c>
      <c r="K429" s="19" t="e">
        <f t="shared" si="0"/>
        <v>#N/A</v>
      </c>
      <c r="L429" s="19"/>
      <c r="M429" s="19" t="e">
        <f t="shared" si="2"/>
        <v>#N/A</v>
      </c>
      <c r="N429" s="19"/>
    </row>
    <row r="430" spans="1:14" ht="16" x14ac:dyDescent="0.2">
      <c r="A430" s="19">
        <v>5</v>
      </c>
      <c r="B430" s="19" t="s">
        <v>684</v>
      </c>
      <c r="C430" s="19">
        <v>45</v>
      </c>
      <c r="D430" s="19">
        <v>1210</v>
      </c>
      <c r="E430" s="19" t="s">
        <v>752</v>
      </c>
      <c r="F430" s="19" t="s">
        <v>570</v>
      </c>
      <c r="G430" s="19" t="s">
        <v>79</v>
      </c>
      <c r="H430" s="19">
        <v>0</v>
      </c>
      <c r="I430" s="19">
        <v>0</v>
      </c>
      <c r="J430" s="19">
        <v>0</v>
      </c>
      <c r="K430" s="19" t="e">
        <f t="shared" si="0"/>
        <v>#N/A</v>
      </c>
      <c r="L430" s="19"/>
      <c r="M430" s="19" t="e">
        <f t="shared" si="2"/>
        <v>#N/A</v>
      </c>
      <c r="N430" s="19"/>
    </row>
    <row r="431" spans="1:14" ht="16" x14ac:dyDescent="0.2">
      <c r="A431" s="19">
        <v>5</v>
      </c>
      <c r="B431" s="19" t="s">
        <v>686</v>
      </c>
      <c r="C431" s="19">
        <v>46</v>
      </c>
      <c r="D431" s="19">
        <v>1216</v>
      </c>
      <c r="E431" s="19" t="s">
        <v>752</v>
      </c>
      <c r="F431" s="19" t="s">
        <v>592</v>
      </c>
      <c r="G431" s="19" t="s">
        <v>79</v>
      </c>
      <c r="H431" s="19">
        <v>0</v>
      </c>
      <c r="I431" s="19">
        <v>0</v>
      </c>
      <c r="J431" s="19">
        <v>0</v>
      </c>
      <c r="K431" s="19" t="e">
        <f t="shared" si="0"/>
        <v>#N/A</v>
      </c>
      <c r="L431" s="19"/>
      <c r="M431" s="19" t="e">
        <f t="shared" si="2"/>
        <v>#N/A</v>
      </c>
      <c r="N431" s="19"/>
    </row>
    <row r="432" spans="1:14" ht="16" x14ac:dyDescent="0.2">
      <c r="A432" s="19">
        <v>5</v>
      </c>
      <c r="B432" s="19" t="s">
        <v>687</v>
      </c>
      <c r="C432" s="19">
        <v>47</v>
      </c>
      <c r="D432" s="19">
        <v>1218</v>
      </c>
      <c r="E432" s="19" t="s">
        <v>752</v>
      </c>
      <c r="F432" s="19" t="s">
        <v>573</v>
      </c>
      <c r="G432" s="19" t="s">
        <v>79</v>
      </c>
      <c r="H432" s="19">
        <v>0</v>
      </c>
      <c r="I432" s="19">
        <v>0</v>
      </c>
      <c r="J432" s="19">
        <v>0</v>
      </c>
      <c r="K432" s="19" t="e">
        <f t="shared" si="0"/>
        <v>#N/A</v>
      </c>
      <c r="L432" s="19"/>
      <c r="M432" s="19" t="e">
        <f t="shared" si="2"/>
        <v>#N/A</v>
      </c>
      <c r="N432" s="19"/>
    </row>
    <row r="433" spans="1:14" ht="16" x14ac:dyDescent="0.2">
      <c r="A433" s="19">
        <v>5</v>
      </c>
      <c r="B433" s="19" t="s">
        <v>688</v>
      </c>
      <c r="C433" s="19">
        <v>48</v>
      </c>
      <c r="D433" s="19" t="s">
        <v>753</v>
      </c>
      <c r="E433" s="19" t="s">
        <v>752</v>
      </c>
      <c r="F433" s="19"/>
      <c r="G433" s="19"/>
      <c r="H433" s="19"/>
      <c r="I433" s="19"/>
      <c r="J433" s="19"/>
      <c r="K433" s="19" t="e">
        <f t="shared" si="0"/>
        <v>#N/A</v>
      </c>
      <c r="L433" s="19"/>
      <c r="M433" s="19" t="e">
        <f t="shared" si="2"/>
        <v>#N/A</v>
      </c>
      <c r="N433" s="19"/>
    </row>
    <row r="434" spans="1:14" ht="16" x14ac:dyDescent="0.2">
      <c r="A434" s="19">
        <v>5</v>
      </c>
      <c r="B434" s="19" t="s">
        <v>689</v>
      </c>
      <c r="C434" s="19">
        <v>49</v>
      </c>
      <c r="D434" s="19">
        <v>1029</v>
      </c>
      <c r="E434" s="19" t="s">
        <v>754</v>
      </c>
      <c r="F434" s="19" t="s">
        <v>573</v>
      </c>
      <c r="G434" s="19" t="s">
        <v>141</v>
      </c>
      <c r="H434" s="19">
        <v>32.351880000000001</v>
      </c>
      <c r="I434" s="19">
        <v>-64.598320000000001</v>
      </c>
      <c r="J434" s="19">
        <v>10.8267717</v>
      </c>
      <c r="K434" s="19" t="str">
        <f t="shared" si="0"/>
        <v>MCAV</v>
      </c>
      <c r="L434" s="19" t="b">
        <f t="shared" ref="L434:L466" si="4">F434=K434</f>
        <v>1</v>
      </c>
      <c r="M434" s="19" t="str">
        <f t="shared" si="2"/>
        <v>Castle Harbor 2</v>
      </c>
      <c r="N434" s="19" t="b">
        <f t="shared" ref="N434:N466" si="5">G434=M434</f>
        <v>1</v>
      </c>
    </row>
    <row r="435" spans="1:14" ht="16" x14ac:dyDescent="0.2">
      <c r="A435" s="19">
        <v>5</v>
      </c>
      <c r="B435" s="19" t="s">
        <v>691</v>
      </c>
      <c r="C435" s="19">
        <v>50</v>
      </c>
      <c r="D435" s="19">
        <v>1030</v>
      </c>
      <c r="E435" s="19" t="s">
        <v>754</v>
      </c>
      <c r="F435" s="19" t="s">
        <v>574</v>
      </c>
      <c r="G435" s="19" t="s">
        <v>141</v>
      </c>
      <c r="H435" s="19">
        <v>32.351880000000001</v>
      </c>
      <c r="I435" s="19">
        <v>-64.598320000000001</v>
      </c>
      <c r="J435" s="19">
        <v>19.3569554</v>
      </c>
      <c r="K435" s="19" t="str">
        <f t="shared" si="0"/>
        <v>OFRA</v>
      </c>
      <c r="L435" s="19" t="b">
        <f t="shared" si="4"/>
        <v>1</v>
      </c>
      <c r="M435" s="19" t="str">
        <f t="shared" si="2"/>
        <v>Castle Harbor 2</v>
      </c>
      <c r="N435" s="19" t="b">
        <f t="shared" si="5"/>
        <v>1</v>
      </c>
    </row>
    <row r="436" spans="1:14" ht="16" x14ac:dyDescent="0.2">
      <c r="A436" s="19">
        <v>5</v>
      </c>
      <c r="B436" s="19" t="s">
        <v>692</v>
      </c>
      <c r="C436" s="19">
        <v>51</v>
      </c>
      <c r="D436" s="19">
        <v>1031</v>
      </c>
      <c r="E436" s="19" t="s">
        <v>754</v>
      </c>
      <c r="F436" s="19" t="s">
        <v>584</v>
      </c>
      <c r="G436" s="19" t="s">
        <v>141</v>
      </c>
      <c r="H436" s="19">
        <v>32.351880000000001</v>
      </c>
      <c r="I436" s="19">
        <v>-64.598320000000001</v>
      </c>
      <c r="J436" s="19">
        <v>18.044619399999998</v>
      </c>
      <c r="K436" s="19" t="str">
        <f t="shared" si="0"/>
        <v>OVAR</v>
      </c>
      <c r="L436" s="19" t="b">
        <f t="shared" si="4"/>
        <v>1</v>
      </c>
      <c r="M436" s="19" t="str">
        <f t="shared" si="2"/>
        <v>Castle Harbor 2</v>
      </c>
      <c r="N436" s="19" t="b">
        <f t="shared" si="5"/>
        <v>1</v>
      </c>
    </row>
    <row r="437" spans="1:14" ht="16" x14ac:dyDescent="0.2">
      <c r="A437" s="19">
        <v>5</v>
      </c>
      <c r="B437" s="19" t="s">
        <v>693</v>
      </c>
      <c r="C437" s="19">
        <v>52</v>
      </c>
      <c r="D437" s="19">
        <v>1032</v>
      </c>
      <c r="E437" s="19" t="s">
        <v>754</v>
      </c>
      <c r="F437" s="19" t="s">
        <v>577</v>
      </c>
      <c r="G437" s="19" t="s">
        <v>141</v>
      </c>
      <c r="H437" s="19">
        <v>32.351880000000001</v>
      </c>
      <c r="I437" s="19">
        <v>-64.598320000000001</v>
      </c>
      <c r="J437" s="19">
        <v>9.5144356999999999</v>
      </c>
      <c r="K437" s="19" t="str">
        <f t="shared" si="0"/>
        <v>PAST</v>
      </c>
      <c r="L437" s="19" t="b">
        <f t="shared" si="4"/>
        <v>1</v>
      </c>
      <c r="M437" s="19" t="str">
        <f t="shared" si="2"/>
        <v>Castle Harbor 2</v>
      </c>
      <c r="N437" s="19" t="b">
        <f t="shared" si="5"/>
        <v>1</v>
      </c>
    </row>
    <row r="438" spans="1:14" ht="16" x14ac:dyDescent="0.2">
      <c r="A438" s="19">
        <v>5</v>
      </c>
      <c r="B438" s="19" t="s">
        <v>694</v>
      </c>
      <c r="C438" s="19">
        <v>53</v>
      </c>
      <c r="D438" s="19">
        <v>1033</v>
      </c>
      <c r="E438" s="19" t="s">
        <v>754</v>
      </c>
      <c r="F438" s="19" t="s">
        <v>573</v>
      </c>
      <c r="G438" s="19" t="s">
        <v>141</v>
      </c>
      <c r="H438" s="19">
        <v>32.351880000000001</v>
      </c>
      <c r="I438" s="19">
        <v>-64.598320000000001</v>
      </c>
      <c r="J438" s="19">
        <v>18.372703399999999</v>
      </c>
      <c r="K438" s="19" t="str">
        <f t="shared" si="0"/>
        <v>MCAV</v>
      </c>
      <c r="L438" s="19" t="b">
        <f t="shared" si="4"/>
        <v>1</v>
      </c>
      <c r="M438" s="19" t="str">
        <f t="shared" si="2"/>
        <v>Castle Harbor 2</v>
      </c>
      <c r="N438" s="19" t="b">
        <f t="shared" si="5"/>
        <v>1</v>
      </c>
    </row>
    <row r="439" spans="1:14" ht="16" x14ac:dyDescent="0.2">
      <c r="A439" s="19">
        <v>5</v>
      </c>
      <c r="B439" s="19" t="s">
        <v>696</v>
      </c>
      <c r="C439" s="19">
        <v>54</v>
      </c>
      <c r="D439" s="19">
        <v>1034</v>
      </c>
      <c r="E439" s="19" t="s">
        <v>754</v>
      </c>
      <c r="F439" s="19" t="s">
        <v>587</v>
      </c>
      <c r="G439" s="19" t="s">
        <v>141</v>
      </c>
      <c r="H439" s="19">
        <v>32.351880000000001</v>
      </c>
      <c r="I439" s="19">
        <v>-64.598320000000001</v>
      </c>
      <c r="J439" s="19">
        <v>11.4829396</v>
      </c>
      <c r="K439" s="19" t="str">
        <f t="shared" si="0"/>
        <v>SRAD</v>
      </c>
      <c r="L439" s="19" t="b">
        <f t="shared" si="4"/>
        <v>1</v>
      </c>
      <c r="M439" s="19" t="str">
        <f t="shared" si="2"/>
        <v>Castle Harbor 2</v>
      </c>
      <c r="N439" s="19" t="b">
        <f t="shared" si="5"/>
        <v>1</v>
      </c>
    </row>
    <row r="440" spans="1:14" ht="16" x14ac:dyDescent="0.2">
      <c r="A440" s="19">
        <v>5</v>
      </c>
      <c r="B440" s="19" t="s">
        <v>698</v>
      </c>
      <c r="C440" s="19">
        <v>55</v>
      </c>
      <c r="D440" s="19">
        <v>1035</v>
      </c>
      <c r="E440" s="19" t="s">
        <v>754</v>
      </c>
      <c r="F440" s="19" t="s">
        <v>598</v>
      </c>
      <c r="G440" s="19" t="s">
        <v>141</v>
      </c>
      <c r="H440" s="19">
        <v>32.351880000000001</v>
      </c>
      <c r="I440" s="19">
        <v>-64.598320000000001</v>
      </c>
      <c r="J440" s="19">
        <v>18.372703399999999</v>
      </c>
      <c r="K440" s="19" t="str">
        <f t="shared" si="0"/>
        <v>SINT</v>
      </c>
      <c r="L440" s="19" t="b">
        <f t="shared" si="4"/>
        <v>1</v>
      </c>
      <c r="M440" s="19" t="str">
        <f t="shared" si="2"/>
        <v>Castle Harbor 2</v>
      </c>
      <c r="N440" s="19" t="b">
        <f t="shared" si="5"/>
        <v>1</v>
      </c>
    </row>
    <row r="441" spans="1:14" ht="16" x14ac:dyDescent="0.2">
      <c r="A441" s="19">
        <v>5</v>
      </c>
      <c r="B441" s="19" t="s">
        <v>699</v>
      </c>
      <c r="C441" s="19">
        <v>56</v>
      </c>
      <c r="D441" s="19">
        <v>1036</v>
      </c>
      <c r="E441" s="19" t="s">
        <v>754</v>
      </c>
      <c r="F441" s="19" t="s">
        <v>573</v>
      </c>
      <c r="G441" s="19" t="s">
        <v>605</v>
      </c>
      <c r="H441" s="19">
        <v>32.398470000000003</v>
      </c>
      <c r="I441" s="19">
        <v>-64.650180000000006</v>
      </c>
      <c r="J441" s="19">
        <v>26.5748031</v>
      </c>
      <c r="K441" s="19" t="str">
        <f t="shared" si="0"/>
        <v>MCAV</v>
      </c>
      <c r="L441" s="19" t="b">
        <f t="shared" si="4"/>
        <v>1</v>
      </c>
      <c r="M441" s="19" t="str">
        <f t="shared" si="2"/>
        <v>Sea Venture Shoal</v>
      </c>
      <c r="N441" s="19" t="b">
        <f t="shared" si="5"/>
        <v>1</v>
      </c>
    </row>
    <row r="442" spans="1:14" ht="16" x14ac:dyDescent="0.2">
      <c r="A442" s="19">
        <v>5</v>
      </c>
      <c r="B442" s="19" t="s">
        <v>700</v>
      </c>
      <c r="C442" s="19">
        <v>57</v>
      </c>
      <c r="D442" s="19">
        <v>1037</v>
      </c>
      <c r="E442" s="19" t="s">
        <v>754</v>
      </c>
      <c r="F442" s="19" t="s">
        <v>573</v>
      </c>
      <c r="G442" s="19" t="s">
        <v>605</v>
      </c>
      <c r="H442" s="19">
        <v>32.398470000000003</v>
      </c>
      <c r="I442" s="19">
        <v>-64.650180000000006</v>
      </c>
      <c r="J442" s="19">
        <v>26.246719200000001</v>
      </c>
      <c r="K442" s="19" t="str">
        <f t="shared" si="0"/>
        <v>MCAV</v>
      </c>
      <c r="L442" s="19" t="b">
        <f t="shared" si="4"/>
        <v>1</v>
      </c>
      <c r="M442" s="19" t="str">
        <f t="shared" si="2"/>
        <v>Sea Venture Shoal</v>
      </c>
      <c r="N442" s="19" t="b">
        <f t="shared" si="5"/>
        <v>1</v>
      </c>
    </row>
    <row r="443" spans="1:14" ht="16" x14ac:dyDescent="0.2">
      <c r="A443" s="19">
        <v>5</v>
      </c>
      <c r="B443" s="19" t="s">
        <v>701</v>
      </c>
      <c r="C443" s="19">
        <v>58</v>
      </c>
      <c r="D443" s="19">
        <v>1038</v>
      </c>
      <c r="E443" s="19" t="s">
        <v>754</v>
      </c>
      <c r="F443" s="19" t="s">
        <v>570</v>
      </c>
      <c r="G443" s="19" t="s">
        <v>605</v>
      </c>
      <c r="H443" s="19">
        <v>32.398470000000003</v>
      </c>
      <c r="I443" s="19">
        <v>-64.650180000000006</v>
      </c>
      <c r="J443" s="19">
        <v>26.902887100000001</v>
      </c>
      <c r="K443" s="19" t="str">
        <f t="shared" si="0"/>
        <v>DLAB</v>
      </c>
      <c r="L443" s="19" t="b">
        <f t="shared" si="4"/>
        <v>1</v>
      </c>
      <c r="M443" s="19" t="str">
        <f t="shared" si="2"/>
        <v>Sea Venture Shoal</v>
      </c>
      <c r="N443" s="19" t="b">
        <f t="shared" si="5"/>
        <v>1</v>
      </c>
    </row>
    <row r="444" spans="1:14" ht="16" x14ac:dyDescent="0.2">
      <c r="A444" s="19">
        <v>5</v>
      </c>
      <c r="B444" s="19" t="s">
        <v>703</v>
      </c>
      <c r="C444" s="19">
        <v>59</v>
      </c>
      <c r="D444" s="19">
        <v>1039</v>
      </c>
      <c r="E444" s="19" t="s">
        <v>754</v>
      </c>
      <c r="F444" s="19" t="s">
        <v>598</v>
      </c>
      <c r="G444" s="19" t="s">
        <v>605</v>
      </c>
      <c r="H444" s="19">
        <v>32.398470000000003</v>
      </c>
      <c r="I444" s="19">
        <v>-64.650180000000006</v>
      </c>
      <c r="J444" s="19">
        <v>29.199475100000001</v>
      </c>
      <c r="K444" s="19" t="str">
        <f t="shared" si="0"/>
        <v>SINT</v>
      </c>
      <c r="L444" s="19" t="b">
        <f t="shared" si="4"/>
        <v>1</v>
      </c>
      <c r="M444" s="19" t="str">
        <f t="shared" si="2"/>
        <v>Sea Venture Shoal</v>
      </c>
      <c r="N444" s="19" t="b">
        <f t="shared" si="5"/>
        <v>1</v>
      </c>
    </row>
    <row r="445" spans="1:14" ht="16" x14ac:dyDescent="0.2">
      <c r="A445" s="19">
        <v>5</v>
      </c>
      <c r="B445" s="19" t="s">
        <v>704</v>
      </c>
      <c r="C445" s="19">
        <v>60</v>
      </c>
      <c r="D445" s="19">
        <v>1040</v>
      </c>
      <c r="E445" s="19" t="s">
        <v>754</v>
      </c>
      <c r="F445" s="19" t="s">
        <v>577</v>
      </c>
      <c r="G445" s="19" t="s">
        <v>605</v>
      </c>
      <c r="H445" s="19">
        <v>32.398470000000003</v>
      </c>
      <c r="I445" s="19">
        <v>-64.650180000000006</v>
      </c>
      <c r="J445" s="19">
        <v>29.855643000000001</v>
      </c>
      <c r="K445" s="19" t="str">
        <f t="shared" si="0"/>
        <v>PAST</v>
      </c>
      <c r="L445" s="19" t="b">
        <f t="shared" si="4"/>
        <v>1</v>
      </c>
      <c r="M445" s="19" t="str">
        <f t="shared" si="2"/>
        <v>Sea Venture Shoal</v>
      </c>
      <c r="N445" s="19" t="b">
        <f t="shared" si="5"/>
        <v>1</v>
      </c>
    </row>
    <row r="446" spans="1:14" ht="16" x14ac:dyDescent="0.2">
      <c r="A446" s="19">
        <v>5</v>
      </c>
      <c r="B446" s="19" t="s">
        <v>706</v>
      </c>
      <c r="C446" s="19">
        <v>61</v>
      </c>
      <c r="D446" s="19">
        <v>1041</v>
      </c>
      <c r="E446" s="19" t="s">
        <v>754</v>
      </c>
      <c r="F446" s="19" t="s">
        <v>592</v>
      </c>
      <c r="G446" s="19" t="s">
        <v>605</v>
      </c>
      <c r="H446" s="19">
        <v>32.398470000000003</v>
      </c>
      <c r="I446" s="19">
        <v>-64.650180000000006</v>
      </c>
      <c r="J446" s="19">
        <v>38.385826799999997</v>
      </c>
      <c r="K446" s="19" t="str">
        <f t="shared" si="0"/>
        <v>MDEC</v>
      </c>
      <c r="L446" s="19" t="b">
        <f t="shared" si="4"/>
        <v>1</v>
      </c>
      <c r="M446" s="19" t="str">
        <f t="shared" si="2"/>
        <v>Sea Venture Shoal</v>
      </c>
      <c r="N446" s="19" t="b">
        <f t="shared" si="5"/>
        <v>1</v>
      </c>
    </row>
    <row r="447" spans="1:14" ht="16" x14ac:dyDescent="0.2">
      <c r="A447" s="19">
        <v>5</v>
      </c>
      <c r="B447" s="19" t="s">
        <v>707</v>
      </c>
      <c r="C447" s="19">
        <v>62</v>
      </c>
      <c r="D447" s="19">
        <v>1042</v>
      </c>
      <c r="E447" s="19" t="s">
        <v>754</v>
      </c>
      <c r="F447" s="19" t="s">
        <v>571</v>
      </c>
      <c r="G447" s="19" t="s">
        <v>605</v>
      </c>
      <c r="H447" s="19">
        <v>32.398470000000003</v>
      </c>
      <c r="I447" s="19">
        <v>-64.650180000000006</v>
      </c>
      <c r="J447" s="19"/>
      <c r="K447" s="19" t="str">
        <f t="shared" si="0"/>
        <v>PSTR</v>
      </c>
      <c r="L447" s="19" t="b">
        <f t="shared" si="4"/>
        <v>1</v>
      </c>
      <c r="M447" s="19" t="str">
        <f t="shared" si="2"/>
        <v>Sea Venture Shoal</v>
      </c>
      <c r="N447" s="19" t="b">
        <f t="shared" si="5"/>
        <v>1</v>
      </c>
    </row>
    <row r="448" spans="1:14" ht="16" x14ac:dyDescent="0.2">
      <c r="A448" s="19">
        <v>5</v>
      </c>
      <c r="B448" s="19" t="s">
        <v>708</v>
      </c>
      <c r="C448" s="19">
        <v>63</v>
      </c>
      <c r="D448" s="19">
        <v>1043</v>
      </c>
      <c r="E448" s="19" t="s">
        <v>754</v>
      </c>
      <c r="F448" s="19" t="s">
        <v>587</v>
      </c>
      <c r="G448" s="19" t="s">
        <v>605</v>
      </c>
      <c r="H448" s="19">
        <v>32.398470000000003</v>
      </c>
      <c r="I448" s="19">
        <v>-64.650180000000006</v>
      </c>
      <c r="J448" s="19">
        <v>28</v>
      </c>
      <c r="K448" s="19" t="str">
        <f t="shared" si="0"/>
        <v>SRAD</v>
      </c>
      <c r="L448" s="19" t="b">
        <f t="shared" si="4"/>
        <v>1</v>
      </c>
      <c r="M448" s="19" t="str">
        <f t="shared" si="2"/>
        <v>Sea Venture Shoal</v>
      </c>
      <c r="N448" s="19" t="b">
        <f t="shared" si="5"/>
        <v>1</v>
      </c>
    </row>
    <row r="449" spans="1:14" ht="16" x14ac:dyDescent="0.2">
      <c r="A449" s="19">
        <v>5</v>
      </c>
      <c r="B449" s="19" t="s">
        <v>709</v>
      </c>
      <c r="C449" s="19">
        <v>64</v>
      </c>
      <c r="D449" s="19">
        <v>1044</v>
      </c>
      <c r="E449" s="19" t="s">
        <v>754</v>
      </c>
      <c r="F449" s="19" t="s">
        <v>592</v>
      </c>
      <c r="G449" s="19" t="s">
        <v>605</v>
      </c>
      <c r="H449" s="19">
        <v>32.398470000000003</v>
      </c>
      <c r="I449" s="19">
        <v>-64.650180000000006</v>
      </c>
      <c r="J449" s="19">
        <v>34.448818899999999</v>
      </c>
      <c r="K449" s="19" t="str">
        <f t="shared" si="0"/>
        <v>MDEC</v>
      </c>
      <c r="L449" s="19" t="b">
        <f t="shared" si="4"/>
        <v>1</v>
      </c>
      <c r="M449" s="19" t="str">
        <f t="shared" si="2"/>
        <v>Sea Venture Shoal</v>
      </c>
      <c r="N449" s="19" t="b">
        <f t="shared" si="5"/>
        <v>1</v>
      </c>
    </row>
    <row r="450" spans="1:14" ht="16" x14ac:dyDescent="0.2">
      <c r="A450" s="19">
        <v>5</v>
      </c>
      <c r="B450" s="19" t="s">
        <v>710</v>
      </c>
      <c r="C450" s="19">
        <v>65</v>
      </c>
      <c r="D450" s="19">
        <v>1045</v>
      </c>
      <c r="E450" s="19" t="s">
        <v>754</v>
      </c>
      <c r="F450" s="19" t="s">
        <v>580</v>
      </c>
      <c r="G450" s="19" t="s">
        <v>605</v>
      </c>
      <c r="H450" s="19">
        <v>32.398470000000003</v>
      </c>
      <c r="I450" s="19">
        <v>-64.650180000000006</v>
      </c>
      <c r="J450" s="19">
        <v>30.183727000000001</v>
      </c>
      <c r="K450" s="19" t="str">
        <f t="shared" si="0"/>
        <v>MALC</v>
      </c>
      <c r="L450" s="19" t="b">
        <f t="shared" si="4"/>
        <v>1</v>
      </c>
      <c r="M450" s="19" t="str">
        <f t="shared" si="2"/>
        <v>Sea Venture Shoal</v>
      </c>
      <c r="N450" s="19" t="b">
        <f t="shared" si="5"/>
        <v>1</v>
      </c>
    </row>
    <row r="451" spans="1:14" ht="16" x14ac:dyDescent="0.2">
      <c r="A451" s="19">
        <v>5</v>
      </c>
      <c r="B451" s="19" t="s">
        <v>711</v>
      </c>
      <c r="C451" s="19">
        <v>66</v>
      </c>
      <c r="D451" s="19">
        <v>1051</v>
      </c>
      <c r="E451" s="19" t="s">
        <v>754</v>
      </c>
      <c r="F451" s="19" t="s">
        <v>592</v>
      </c>
      <c r="G451" s="19" t="s">
        <v>141</v>
      </c>
      <c r="H451" s="19">
        <v>32.351880000000001</v>
      </c>
      <c r="I451" s="19">
        <v>-64.598320000000001</v>
      </c>
      <c r="J451" s="19">
        <v>18</v>
      </c>
      <c r="K451" s="19" t="str">
        <f t="shared" ref="K451:K481" si="6">VLOOKUP(D451,P:R,3,FALSE)</f>
        <v>MDEC</v>
      </c>
      <c r="L451" s="19" t="b">
        <f t="shared" si="4"/>
        <v>1</v>
      </c>
      <c r="M451" s="19" t="str">
        <f t="shared" ref="M451:M481" si="7">VLOOKUP(D451,P:R,2,FALSE)</f>
        <v>Castle Harbor 2</v>
      </c>
      <c r="N451" s="19" t="b">
        <f t="shared" si="5"/>
        <v>1</v>
      </c>
    </row>
    <row r="452" spans="1:14" ht="16" x14ac:dyDescent="0.2">
      <c r="A452" s="19">
        <v>5</v>
      </c>
      <c r="B452" s="19" t="s">
        <v>712</v>
      </c>
      <c r="C452" s="19">
        <v>67</v>
      </c>
      <c r="D452" s="19">
        <v>1052</v>
      </c>
      <c r="E452" s="19" t="s">
        <v>754</v>
      </c>
      <c r="F452" s="19" t="s">
        <v>571</v>
      </c>
      <c r="G452" s="19" t="s">
        <v>141</v>
      </c>
      <c r="H452" s="19">
        <v>32.351880000000001</v>
      </c>
      <c r="I452" s="19">
        <v>-64.598320000000001</v>
      </c>
      <c r="J452" s="19">
        <v>20</v>
      </c>
      <c r="K452" s="19" t="str">
        <f t="shared" si="6"/>
        <v>PSTR</v>
      </c>
      <c r="L452" s="19" t="b">
        <f t="shared" si="4"/>
        <v>1</v>
      </c>
      <c r="M452" s="19" t="str">
        <f t="shared" si="7"/>
        <v>Castle Harbor 2</v>
      </c>
      <c r="N452" s="19" t="b">
        <f t="shared" si="5"/>
        <v>1</v>
      </c>
    </row>
    <row r="453" spans="1:14" ht="16" x14ac:dyDescent="0.2">
      <c r="A453" s="19">
        <v>5</v>
      </c>
      <c r="B453" s="19" t="s">
        <v>713</v>
      </c>
      <c r="C453" s="19">
        <v>68</v>
      </c>
      <c r="D453" s="19">
        <v>1053</v>
      </c>
      <c r="E453" s="19" t="s">
        <v>754</v>
      </c>
      <c r="F453" s="19" t="s">
        <v>570</v>
      </c>
      <c r="G453" s="19" t="s">
        <v>141</v>
      </c>
      <c r="H453" s="19">
        <v>32.351880000000001</v>
      </c>
      <c r="I453" s="19">
        <v>-64.598320000000001</v>
      </c>
      <c r="J453" s="19">
        <v>18</v>
      </c>
      <c r="K453" s="19" t="str">
        <f t="shared" si="6"/>
        <v>DLAB</v>
      </c>
      <c r="L453" s="19" t="b">
        <f t="shared" si="4"/>
        <v>1</v>
      </c>
      <c r="M453" s="19" t="str">
        <f t="shared" si="7"/>
        <v>Castle Harbor 2</v>
      </c>
      <c r="N453" s="19" t="b">
        <f t="shared" si="5"/>
        <v>1</v>
      </c>
    </row>
    <row r="454" spans="1:14" ht="16" x14ac:dyDescent="0.2">
      <c r="A454" s="19">
        <v>5</v>
      </c>
      <c r="B454" s="19" t="s">
        <v>714</v>
      </c>
      <c r="C454" s="19">
        <v>69</v>
      </c>
      <c r="D454" s="19">
        <v>1054</v>
      </c>
      <c r="E454" s="19" t="s">
        <v>754</v>
      </c>
      <c r="F454" s="19" t="s">
        <v>571</v>
      </c>
      <c r="G454" s="19" t="s">
        <v>141</v>
      </c>
      <c r="H454" s="19">
        <v>32.351880000000001</v>
      </c>
      <c r="I454" s="19">
        <v>-64.598320000000001</v>
      </c>
      <c r="J454" s="19">
        <v>9</v>
      </c>
      <c r="K454" s="19" t="str">
        <f t="shared" si="6"/>
        <v>PSTR</v>
      </c>
      <c r="L454" s="19" t="b">
        <f t="shared" si="4"/>
        <v>1</v>
      </c>
      <c r="M454" s="19" t="str">
        <f t="shared" si="7"/>
        <v>Castle Harbor 2</v>
      </c>
      <c r="N454" s="19" t="b">
        <f t="shared" si="5"/>
        <v>1</v>
      </c>
    </row>
    <row r="455" spans="1:14" ht="16" x14ac:dyDescent="0.2">
      <c r="A455" s="19">
        <v>5</v>
      </c>
      <c r="B455" s="19" t="s">
        <v>715</v>
      </c>
      <c r="C455" s="19">
        <v>70</v>
      </c>
      <c r="D455" s="19">
        <v>1055</v>
      </c>
      <c r="E455" s="19" t="s">
        <v>754</v>
      </c>
      <c r="F455" s="19" t="s">
        <v>592</v>
      </c>
      <c r="G455" s="19" t="s">
        <v>141</v>
      </c>
      <c r="H455" s="19">
        <v>32.351880000000001</v>
      </c>
      <c r="I455" s="19">
        <v>-64.598320000000001</v>
      </c>
      <c r="J455" s="19">
        <v>8</v>
      </c>
      <c r="K455" s="19" t="str">
        <f t="shared" si="6"/>
        <v>MDEC</v>
      </c>
      <c r="L455" s="19" t="b">
        <f t="shared" si="4"/>
        <v>1</v>
      </c>
      <c r="M455" s="19" t="str">
        <f t="shared" si="7"/>
        <v>Castle Harbor 2</v>
      </c>
      <c r="N455" s="19" t="b">
        <f t="shared" si="5"/>
        <v>1</v>
      </c>
    </row>
    <row r="456" spans="1:14" ht="16" x14ac:dyDescent="0.2">
      <c r="A456" s="19">
        <v>5</v>
      </c>
      <c r="B456" s="19" t="s">
        <v>716</v>
      </c>
      <c r="C456" s="19">
        <v>71</v>
      </c>
      <c r="D456" s="19">
        <v>1056</v>
      </c>
      <c r="E456" s="19" t="s">
        <v>754</v>
      </c>
      <c r="F456" s="19" t="s">
        <v>594</v>
      </c>
      <c r="G456" s="19" t="s">
        <v>141</v>
      </c>
      <c r="H456" s="19">
        <v>32.351880000000001</v>
      </c>
      <c r="I456" s="19">
        <v>-64.598320000000001</v>
      </c>
      <c r="J456" s="19">
        <v>5</v>
      </c>
      <c r="K456" s="19" t="str">
        <f t="shared" si="6"/>
        <v>MMIR</v>
      </c>
      <c r="L456" s="19" t="b">
        <f t="shared" si="4"/>
        <v>1</v>
      </c>
      <c r="M456" s="19" t="str">
        <f t="shared" si="7"/>
        <v>Castle Harbor 2</v>
      </c>
      <c r="N456" s="19" t="b">
        <f t="shared" si="5"/>
        <v>1</v>
      </c>
    </row>
    <row r="457" spans="1:14" ht="16" x14ac:dyDescent="0.2">
      <c r="A457" s="19">
        <v>5</v>
      </c>
      <c r="B457" s="19" t="s">
        <v>717</v>
      </c>
      <c r="C457" s="19">
        <v>72</v>
      </c>
      <c r="D457" s="19">
        <v>1057</v>
      </c>
      <c r="E457" s="19" t="s">
        <v>754</v>
      </c>
      <c r="F457" s="19" t="s">
        <v>589</v>
      </c>
      <c r="G457" s="19" t="s">
        <v>605</v>
      </c>
      <c r="H457" s="19">
        <v>32.398470000000003</v>
      </c>
      <c r="I457" s="19">
        <v>-64.650180000000006</v>
      </c>
      <c r="J457" s="19">
        <v>47</v>
      </c>
      <c r="K457" s="19" t="str">
        <f t="shared" si="6"/>
        <v>AGAR</v>
      </c>
      <c r="L457" s="19" t="b">
        <f t="shared" si="4"/>
        <v>1</v>
      </c>
      <c r="M457" s="19" t="str">
        <f t="shared" si="7"/>
        <v>Sea Venture Shoal</v>
      </c>
      <c r="N457" s="19" t="b">
        <f t="shared" si="5"/>
        <v>1</v>
      </c>
    </row>
    <row r="458" spans="1:14" ht="16" x14ac:dyDescent="0.2">
      <c r="A458" s="19">
        <v>5</v>
      </c>
      <c r="B458" s="19" t="s">
        <v>718</v>
      </c>
      <c r="C458" s="19">
        <v>73</v>
      </c>
      <c r="D458" s="19">
        <v>1058</v>
      </c>
      <c r="E458" s="19" t="s">
        <v>754</v>
      </c>
      <c r="F458" s="19" t="s">
        <v>589</v>
      </c>
      <c r="G458" s="19" t="s">
        <v>605</v>
      </c>
      <c r="H458" s="19">
        <v>32.398470000000003</v>
      </c>
      <c r="I458" s="19">
        <v>-64.650180000000006</v>
      </c>
      <c r="J458" s="19">
        <v>43</v>
      </c>
      <c r="K458" s="19" t="str">
        <f t="shared" si="6"/>
        <v>AGAR</v>
      </c>
      <c r="L458" s="19" t="b">
        <f t="shared" si="4"/>
        <v>1</v>
      </c>
      <c r="M458" s="19" t="str">
        <f t="shared" si="7"/>
        <v>Sea Venture Shoal</v>
      </c>
      <c r="N458" s="19" t="b">
        <f t="shared" si="5"/>
        <v>1</v>
      </c>
    </row>
    <row r="459" spans="1:14" ht="16" x14ac:dyDescent="0.2">
      <c r="A459" s="19">
        <v>5</v>
      </c>
      <c r="B459" s="19" t="s">
        <v>719</v>
      </c>
      <c r="C459" s="19">
        <v>74</v>
      </c>
      <c r="D459" s="19">
        <v>1059</v>
      </c>
      <c r="E459" s="19" t="s">
        <v>754</v>
      </c>
      <c r="F459" s="19" t="s">
        <v>589</v>
      </c>
      <c r="G459" s="19" t="s">
        <v>605</v>
      </c>
      <c r="H459" s="19">
        <v>32.398470000000003</v>
      </c>
      <c r="I459" s="19">
        <v>-64.650180000000006</v>
      </c>
      <c r="J459" s="19">
        <v>48</v>
      </c>
      <c r="K459" s="19" t="str">
        <f t="shared" si="6"/>
        <v>AGAR</v>
      </c>
      <c r="L459" s="19" t="b">
        <f t="shared" si="4"/>
        <v>1</v>
      </c>
      <c r="M459" s="19" t="str">
        <f t="shared" si="7"/>
        <v>Sea Venture Shoal</v>
      </c>
      <c r="N459" s="19" t="b">
        <f t="shared" si="5"/>
        <v>1</v>
      </c>
    </row>
    <row r="460" spans="1:14" ht="16" x14ac:dyDescent="0.2">
      <c r="A460" s="19">
        <v>5</v>
      </c>
      <c r="B460" s="19" t="s">
        <v>720</v>
      </c>
      <c r="C460" s="19">
        <v>75</v>
      </c>
      <c r="D460" s="19">
        <v>1060</v>
      </c>
      <c r="E460" s="19" t="s">
        <v>754</v>
      </c>
      <c r="F460" s="19" t="s">
        <v>573</v>
      </c>
      <c r="G460" s="19" t="s">
        <v>605</v>
      </c>
      <c r="H460" s="19">
        <v>32.398470000000003</v>
      </c>
      <c r="I460" s="19">
        <v>-64.650180000000006</v>
      </c>
      <c r="J460" s="19">
        <v>48</v>
      </c>
      <c r="K460" s="19" t="str">
        <f t="shared" si="6"/>
        <v>MCAV</v>
      </c>
      <c r="L460" s="19" t="b">
        <f t="shared" si="4"/>
        <v>1</v>
      </c>
      <c r="M460" s="19" t="str">
        <f t="shared" si="7"/>
        <v>Sea Venture Shoal</v>
      </c>
      <c r="N460" s="19" t="b">
        <f t="shared" si="5"/>
        <v>1</v>
      </c>
    </row>
    <row r="461" spans="1:14" ht="16" x14ac:dyDescent="0.2">
      <c r="A461" s="19">
        <v>5</v>
      </c>
      <c r="B461" s="19" t="s">
        <v>721</v>
      </c>
      <c r="C461" s="19">
        <v>76</v>
      </c>
      <c r="D461" s="19">
        <v>1061</v>
      </c>
      <c r="E461" s="19" t="s">
        <v>754</v>
      </c>
      <c r="F461" s="19" t="s">
        <v>589</v>
      </c>
      <c r="G461" s="19" t="s">
        <v>605</v>
      </c>
      <c r="H461" s="19">
        <v>32.398470000000003</v>
      </c>
      <c r="I461" s="19">
        <v>-64.650180000000006</v>
      </c>
      <c r="J461" s="19">
        <v>45</v>
      </c>
      <c r="K461" s="19" t="str">
        <f t="shared" si="6"/>
        <v>AGAR</v>
      </c>
      <c r="L461" s="19" t="b">
        <f t="shared" si="4"/>
        <v>1</v>
      </c>
      <c r="M461" s="19" t="str">
        <f t="shared" si="7"/>
        <v>Sea Venture Shoal</v>
      </c>
      <c r="N461" s="19" t="b">
        <f t="shared" si="5"/>
        <v>1</v>
      </c>
    </row>
    <row r="462" spans="1:14" ht="16" x14ac:dyDescent="0.2">
      <c r="A462" s="19">
        <v>5</v>
      </c>
      <c r="B462" s="19" t="s">
        <v>722</v>
      </c>
      <c r="C462" s="19">
        <v>77</v>
      </c>
      <c r="D462" s="19">
        <v>1062</v>
      </c>
      <c r="E462" s="19" t="s">
        <v>754</v>
      </c>
      <c r="F462" s="19" t="s">
        <v>574</v>
      </c>
      <c r="G462" s="19" t="s">
        <v>605</v>
      </c>
      <c r="H462" s="19">
        <v>32.398470000000003</v>
      </c>
      <c r="I462" s="19">
        <v>-64.650180000000006</v>
      </c>
      <c r="J462" s="19">
        <v>43</v>
      </c>
      <c r="K462" s="19" t="str">
        <f t="shared" si="6"/>
        <v>OFRA</v>
      </c>
      <c r="L462" s="19" t="b">
        <f t="shared" si="4"/>
        <v>1</v>
      </c>
      <c r="M462" s="19" t="str">
        <f t="shared" si="7"/>
        <v>Sea Venture Shoal</v>
      </c>
      <c r="N462" s="19" t="b">
        <f t="shared" si="5"/>
        <v>1</v>
      </c>
    </row>
    <row r="463" spans="1:14" ht="16" x14ac:dyDescent="0.2">
      <c r="A463" s="19">
        <v>5</v>
      </c>
      <c r="B463" s="19" t="s">
        <v>723</v>
      </c>
      <c r="C463" s="19">
        <v>78</v>
      </c>
      <c r="D463" s="19">
        <v>1063</v>
      </c>
      <c r="E463" s="19" t="s">
        <v>754</v>
      </c>
      <c r="F463" s="19" t="s">
        <v>574</v>
      </c>
      <c r="G463" s="19" t="s">
        <v>605</v>
      </c>
      <c r="H463" s="19">
        <v>32.398470000000003</v>
      </c>
      <c r="I463" s="19">
        <v>-64.650180000000006</v>
      </c>
      <c r="J463" s="19">
        <v>39</v>
      </c>
      <c r="K463" s="19" t="str">
        <f t="shared" si="6"/>
        <v>OFRA</v>
      </c>
      <c r="L463" s="19" t="b">
        <f t="shared" si="4"/>
        <v>1</v>
      </c>
      <c r="M463" s="19" t="str">
        <f t="shared" si="7"/>
        <v>Sea Venture Shoal</v>
      </c>
      <c r="N463" s="19" t="b">
        <f t="shared" si="5"/>
        <v>1</v>
      </c>
    </row>
    <row r="464" spans="1:14" ht="16" x14ac:dyDescent="0.2">
      <c r="A464" s="19">
        <v>5</v>
      </c>
      <c r="B464" s="19" t="s">
        <v>724</v>
      </c>
      <c r="C464" s="19">
        <v>79</v>
      </c>
      <c r="D464" s="19">
        <v>1064</v>
      </c>
      <c r="E464" s="19" t="s">
        <v>754</v>
      </c>
      <c r="F464" s="19" t="s">
        <v>573</v>
      </c>
      <c r="G464" s="19" t="s">
        <v>605</v>
      </c>
      <c r="H464" s="19">
        <v>32.398470000000003</v>
      </c>
      <c r="I464" s="19">
        <v>-64.650180000000006</v>
      </c>
      <c r="J464" s="19">
        <v>40</v>
      </c>
      <c r="K464" s="19" t="str">
        <f t="shared" si="6"/>
        <v>MCAV</v>
      </c>
      <c r="L464" s="19" t="b">
        <f t="shared" si="4"/>
        <v>1</v>
      </c>
      <c r="M464" s="19" t="str">
        <f t="shared" si="7"/>
        <v>Sea Venture Shoal</v>
      </c>
      <c r="N464" s="19" t="b">
        <f t="shared" si="5"/>
        <v>1</v>
      </c>
    </row>
    <row r="465" spans="1:14" ht="16" x14ac:dyDescent="0.2">
      <c r="A465" s="19">
        <v>5</v>
      </c>
      <c r="B465" s="19" t="s">
        <v>725</v>
      </c>
      <c r="C465" s="19">
        <v>80</v>
      </c>
      <c r="D465" s="19">
        <v>1065</v>
      </c>
      <c r="E465" s="19" t="s">
        <v>754</v>
      </c>
      <c r="F465" s="19" t="s">
        <v>598</v>
      </c>
      <c r="G465" s="19" t="s">
        <v>605</v>
      </c>
      <c r="H465" s="19">
        <v>32.398470000000003</v>
      </c>
      <c r="I465" s="19">
        <v>-64.650180000000006</v>
      </c>
      <c r="J465" s="19">
        <v>40</v>
      </c>
      <c r="K465" s="19" t="str">
        <f t="shared" si="6"/>
        <v>SINT</v>
      </c>
      <c r="L465" s="19" t="b">
        <f t="shared" si="4"/>
        <v>1</v>
      </c>
      <c r="M465" s="19" t="str">
        <f t="shared" si="7"/>
        <v>Sea Venture Shoal</v>
      </c>
      <c r="N465" s="19" t="b">
        <f t="shared" si="5"/>
        <v>1</v>
      </c>
    </row>
    <row r="466" spans="1:14" ht="16" x14ac:dyDescent="0.2">
      <c r="A466" s="19">
        <v>5</v>
      </c>
      <c r="B466" s="19" t="s">
        <v>726</v>
      </c>
      <c r="C466" s="19">
        <v>81</v>
      </c>
      <c r="D466" s="19">
        <v>1066</v>
      </c>
      <c r="E466" s="19" t="s">
        <v>754</v>
      </c>
      <c r="F466" s="19" t="s">
        <v>571</v>
      </c>
      <c r="G466" s="19" t="s">
        <v>605</v>
      </c>
      <c r="H466" s="19">
        <v>32.398470000000003</v>
      </c>
      <c r="I466" s="19">
        <v>-64.650180000000006</v>
      </c>
      <c r="J466" s="19">
        <v>40</v>
      </c>
      <c r="K466" s="19" t="str">
        <f t="shared" si="6"/>
        <v>PSTR</v>
      </c>
      <c r="L466" s="19" t="b">
        <f t="shared" si="4"/>
        <v>1</v>
      </c>
      <c r="M466" s="19" t="str">
        <f t="shared" si="7"/>
        <v>Sea Venture Shoal</v>
      </c>
      <c r="N466" s="19" t="b">
        <f t="shared" si="5"/>
        <v>1</v>
      </c>
    </row>
    <row r="467" spans="1:14" ht="16" x14ac:dyDescent="0.2">
      <c r="A467" s="19">
        <v>5</v>
      </c>
      <c r="B467" s="19" t="s">
        <v>727</v>
      </c>
      <c r="C467" s="19">
        <v>82</v>
      </c>
      <c r="D467" s="19"/>
      <c r="E467" s="19"/>
      <c r="F467" s="19"/>
      <c r="G467" s="19"/>
      <c r="H467" s="19"/>
      <c r="I467" s="19"/>
      <c r="J467" s="19"/>
      <c r="K467" s="19" t="e">
        <f t="shared" si="6"/>
        <v>#N/A</v>
      </c>
      <c r="L467" s="19"/>
      <c r="M467" s="19" t="e">
        <f t="shared" si="7"/>
        <v>#N/A</v>
      </c>
      <c r="N467" s="19"/>
    </row>
    <row r="468" spans="1:14" ht="16" x14ac:dyDescent="0.2">
      <c r="A468" s="19">
        <v>5</v>
      </c>
      <c r="B468" s="19" t="s">
        <v>728</v>
      </c>
      <c r="C468" s="19">
        <v>83</v>
      </c>
      <c r="D468" s="19"/>
      <c r="E468" s="19"/>
      <c r="F468" s="19"/>
      <c r="G468" s="19"/>
      <c r="H468" s="19"/>
      <c r="I468" s="19"/>
      <c r="J468" s="19"/>
      <c r="K468" s="19" t="e">
        <f t="shared" si="6"/>
        <v>#N/A</v>
      </c>
      <c r="L468" s="19"/>
      <c r="M468" s="19" t="e">
        <f t="shared" si="7"/>
        <v>#N/A</v>
      </c>
      <c r="N468" s="19"/>
    </row>
    <row r="469" spans="1:14" ht="16" x14ac:dyDescent="0.2">
      <c r="A469" s="19">
        <v>5</v>
      </c>
      <c r="B469" s="19" t="s">
        <v>729</v>
      </c>
      <c r="C469" s="19">
        <v>84</v>
      </c>
      <c r="D469" s="19"/>
      <c r="E469" s="19"/>
      <c r="F469" s="19"/>
      <c r="G469" s="19"/>
      <c r="H469" s="19"/>
      <c r="I469" s="19"/>
      <c r="J469" s="19"/>
      <c r="K469" s="19" t="e">
        <f t="shared" si="6"/>
        <v>#N/A</v>
      </c>
      <c r="L469" s="19"/>
      <c r="M469" s="19" t="e">
        <f t="shared" si="7"/>
        <v>#N/A</v>
      </c>
      <c r="N469" s="19"/>
    </row>
    <row r="470" spans="1:14" ht="16" x14ac:dyDescent="0.2">
      <c r="A470" s="19">
        <v>5</v>
      </c>
      <c r="B470" s="19" t="s">
        <v>730</v>
      </c>
      <c r="C470" s="19">
        <v>85</v>
      </c>
      <c r="D470" s="19"/>
      <c r="E470" s="19"/>
      <c r="F470" s="19"/>
      <c r="G470" s="19"/>
      <c r="H470" s="19"/>
      <c r="I470" s="19"/>
      <c r="J470" s="19"/>
      <c r="K470" s="19" t="e">
        <f t="shared" si="6"/>
        <v>#N/A</v>
      </c>
      <c r="L470" s="19"/>
      <c r="M470" s="19" t="e">
        <f t="shared" si="7"/>
        <v>#N/A</v>
      </c>
      <c r="N470" s="19"/>
    </row>
    <row r="471" spans="1:14" ht="16" x14ac:dyDescent="0.2">
      <c r="A471" s="19">
        <v>5</v>
      </c>
      <c r="B471" s="19" t="s">
        <v>731</v>
      </c>
      <c r="C471" s="19">
        <v>86</v>
      </c>
      <c r="D471" s="19"/>
      <c r="E471" s="19"/>
      <c r="F471" s="19"/>
      <c r="G471" s="19"/>
      <c r="H471" s="19"/>
      <c r="I471" s="19"/>
      <c r="J471" s="19"/>
      <c r="K471" s="19" t="e">
        <f t="shared" si="6"/>
        <v>#N/A</v>
      </c>
      <c r="L471" s="19"/>
      <c r="M471" s="19" t="e">
        <f t="shared" si="7"/>
        <v>#N/A</v>
      </c>
      <c r="N471" s="19"/>
    </row>
    <row r="472" spans="1:14" ht="16" x14ac:dyDescent="0.2">
      <c r="A472" s="19">
        <v>5</v>
      </c>
      <c r="B472" s="19" t="s">
        <v>732</v>
      </c>
      <c r="C472" s="19">
        <v>87</v>
      </c>
      <c r="D472" s="19"/>
      <c r="E472" s="19"/>
      <c r="F472" s="19"/>
      <c r="G472" s="19"/>
      <c r="H472" s="19"/>
      <c r="I472" s="19"/>
      <c r="J472" s="19"/>
      <c r="K472" s="19" t="e">
        <f t="shared" si="6"/>
        <v>#N/A</v>
      </c>
      <c r="L472" s="19"/>
      <c r="M472" s="19" t="e">
        <f t="shared" si="7"/>
        <v>#N/A</v>
      </c>
      <c r="N472" s="19"/>
    </row>
    <row r="473" spans="1:14" ht="16" x14ac:dyDescent="0.2">
      <c r="A473" s="19">
        <v>5</v>
      </c>
      <c r="B473" s="19" t="s">
        <v>733</v>
      </c>
      <c r="C473" s="19">
        <v>88</v>
      </c>
      <c r="D473" s="19"/>
      <c r="E473" s="19"/>
      <c r="F473" s="19"/>
      <c r="G473" s="19"/>
      <c r="H473" s="19"/>
      <c r="I473" s="19"/>
      <c r="J473" s="19"/>
      <c r="K473" s="19" t="e">
        <f t="shared" si="6"/>
        <v>#N/A</v>
      </c>
      <c r="L473" s="19"/>
      <c r="M473" s="19" t="e">
        <f t="shared" si="7"/>
        <v>#N/A</v>
      </c>
      <c r="N473" s="19"/>
    </row>
    <row r="474" spans="1:14" ht="16" x14ac:dyDescent="0.2">
      <c r="A474" s="19">
        <v>5</v>
      </c>
      <c r="B474" s="19" t="s">
        <v>734</v>
      </c>
      <c r="C474" s="19">
        <v>89</v>
      </c>
      <c r="D474" s="19"/>
      <c r="E474" s="19"/>
      <c r="F474" s="19"/>
      <c r="G474" s="19"/>
      <c r="H474" s="19"/>
      <c r="I474" s="19"/>
      <c r="J474" s="19"/>
      <c r="K474" s="19" t="e">
        <f t="shared" si="6"/>
        <v>#N/A</v>
      </c>
      <c r="L474" s="19"/>
      <c r="M474" s="19" t="e">
        <f t="shared" si="7"/>
        <v>#N/A</v>
      </c>
      <c r="N474" s="19"/>
    </row>
    <row r="475" spans="1:14" ht="16" x14ac:dyDescent="0.2">
      <c r="A475" s="19">
        <v>5</v>
      </c>
      <c r="B475" s="19" t="s">
        <v>735</v>
      </c>
      <c r="C475" s="19">
        <v>90</v>
      </c>
      <c r="D475" s="19"/>
      <c r="E475" s="19"/>
      <c r="F475" s="19"/>
      <c r="G475" s="19"/>
      <c r="H475" s="19"/>
      <c r="I475" s="19"/>
      <c r="J475" s="19"/>
      <c r="K475" s="19" t="e">
        <f t="shared" si="6"/>
        <v>#N/A</v>
      </c>
      <c r="L475" s="19"/>
      <c r="M475" s="19" t="e">
        <f t="shared" si="7"/>
        <v>#N/A</v>
      </c>
      <c r="N475" s="19"/>
    </row>
    <row r="476" spans="1:14" ht="16" x14ac:dyDescent="0.2">
      <c r="A476" s="19">
        <v>5</v>
      </c>
      <c r="B476" s="19" t="s">
        <v>736</v>
      </c>
      <c r="C476" s="19">
        <v>91</v>
      </c>
      <c r="D476" s="19"/>
      <c r="E476" s="19"/>
      <c r="F476" s="19"/>
      <c r="G476" s="19"/>
      <c r="H476" s="19"/>
      <c r="I476" s="19"/>
      <c r="J476" s="19"/>
      <c r="K476" s="19" t="e">
        <f t="shared" si="6"/>
        <v>#N/A</v>
      </c>
      <c r="L476" s="19"/>
      <c r="M476" s="19" t="e">
        <f t="shared" si="7"/>
        <v>#N/A</v>
      </c>
      <c r="N476" s="19"/>
    </row>
    <row r="477" spans="1:14" ht="16" x14ac:dyDescent="0.2">
      <c r="A477" s="19">
        <v>5</v>
      </c>
      <c r="B477" s="19" t="s">
        <v>737</v>
      </c>
      <c r="C477" s="19">
        <v>92</v>
      </c>
      <c r="D477" s="19"/>
      <c r="E477" s="19"/>
      <c r="F477" s="19"/>
      <c r="G477" s="19"/>
      <c r="H477" s="19"/>
      <c r="I477" s="19"/>
      <c r="J477" s="19"/>
      <c r="K477" s="19" t="e">
        <f t="shared" si="6"/>
        <v>#N/A</v>
      </c>
      <c r="L477" s="19"/>
      <c r="M477" s="19" t="e">
        <f t="shared" si="7"/>
        <v>#N/A</v>
      </c>
      <c r="N477" s="19"/>
    </row>
    <row r="478" spans="1:14" ht="16" x14ac:dyDescent="0.2">
      <c r="A478" s="19">
        <v>5</v>
      </c>
      <c r="B478" s="19" t="s">
        <v>738</v>
      </c>
      <c r="C478" s="19">
        <v>93</v>
      </c>
      <c r="D478" s="19"/>
      <c r="E478" s="19"/>
      <c r="F478" s="19"/>
      <c r="G478" s="19"/>
      <c r="H478" s="19"/>
      <c r="I478" s="19"/>
      <c r="J478" s="19"/>
      <c r="K478" s="19" t="e">
        <f t="shared" si="6"/>
        <v>#N/A</v>
      </c>
      <c r="L478" s="19"/>
      <c r="M478" s="19" t="e">
        <f t="shared" si="7"/>
        <v>#N/A</v>
      </c>
      <c r="N478" s="19"/>
    </row>
    <row r="479" spans="1:14" ht="16" x14ac:dyDescent="0.2">
      <c r="A479" s="19">
        <v>5</v>
      </c>
      <c r="B479" s="19" t="s">
        <v>739</v>
      </c>
      <c r="C479" s="19">
        <v>94</v>
      </c>
      <c r="D479" s="19"/>
      <c r="E479" s="19"/>
      <c r="F479" s="19"/>
      <c r="G479" s="19"/>
      <c r="H479" s="19"/>
      <c r="I479" s="19"/>
      <c r="J479" s="19"/>
      <c r="K479" s="19" t="e">
        <f t="shared" si="6"/>
        <v>#N/A</v>
      </c>
      <c r="L479" s="19"/>
      <c r="M479" s="19" t="e">
        <f t="shared" si="7"/>
        <v>#N/A</v>
      </c>
      <c r="N479" s="19"/>
    </row>
    <row r="480" spans="1:14" ht="16" x14ac:dyDescent="0.2">
      <c r="A480" s="19">
        <v>5</v>
      </c>
      <c r="B480" s="19" t="s">
        <v>740</v>
      </c>
      <c r="C480" s="19">
        <v>95</v>
      </c>
      <c r="D480" s="19"/>
      <c r="E480" s="19"/>
      <c r="F480" s="19"/>
      <c r="G480" s="19"/>
      <c r="H480" s="19"/>
      <c r="I480" s="19"/>
      <c r="J480" s="19"/>
      <c r="K480" s="19" t="e">
        <f t="shared" si="6"/>
        <v>#N/A</v>
      </c>
      <c r="L480" s="19"/>
      <c r="M480" s="19" t="e">
        <f t="shared" si="7"/>
        <v>#N/A</v>
      </c>
      <c r="N480" s="19"/>
    </row>
    <row r="481" spans="1:14" ht="16" x14ac:dyDescent="0.2">
      <c r="A481" s="19">
        <v>5</v>
      </c>
      <c r="B481" s="19" t="s">
        <v>741</v>
      </c>
      <c r="C481" s="19">
        <v>96</v>
      </c>
      <c r="D481" s="19" t="s">
        <v>755</v>
      </c>
      <c r="E481" s="19"/>
      <c r="F481" s="19"/>
      <c r="G481" s="19"/>
      <c r="H481" s="19"/>
      <c r="I481" s="19"/>
      <c r="J481" s="19"/>
      <c r="K481" s="19" t="e">
        <f t="shared" si="6"/>
        <v>#N/A</v>
      </c>
      <c r="L481" s="19"/>
      <c r="M481" s="19" t="e">
        <f t="shared" si="7"/>
        <v>#N/A</v>
      </c>
      <c r="N481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Alexandra_ITS2Plates</vt:lpstr>
      <vt:lpstr>2002</vt:lpstr>
      <vt:lpstr>2023</vt:lpstr>
      <vt:lpstr>2023-2024</vt:lpstr>
      <vt:lpstr>Rich_ITS2Plates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Baker</dc:creator>
  <cp:lastModifiedBy>Conn, Trinity</cp:lastModifiedBy>
  <dcterms:created xsi:type="dcterms:W3CDTF">2023-03-01T15:42:32Z</dcterms:created>
  <dcterms:modified xsi:type="dcterms:W3CDTF">2024-11-15T22:14:40Z</dcterms:modified>
</cp:coreProperties>
</file>