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578566D-911E-4CE2-AA6F-7A6CE7A13116}" xr6:coauthVersionLast="36" xr6:coauthVersionMax="36" xr10:uidLastSave="{00000000-0000-0000-0000-000000000000}"/>
  <bookViews>
    <workbookView xWindow="0" yWindow="0" windowWidth="6930" windowHeight="11160" xr2:uid="{00000000-000D-0000-FFFF-FFFF00000000}"/>
  </bookViews>
  <sheets>
    <sheet name="COCA COLA CO" sheetId="1" r:id="rId1"/>
    <sheet name="Profit &amp; Loss" sheetId="2" r:id="rId2"/>
    <sheet name="Balance Sheet" sheetId="3" r:id="rId3"/>
    <sheet name="Cashflow " sheetId="4" r:id="rId4"/>
  </sheets>
  <calcPr calcId="191029"/>
</workbook>
</file>

<file path=xl/calcChain.xml><?xml version="1.0" encoding="utf-8"?>
<calcChain xmlns="http://schemas.openxmlformats.org/spreadsheetml/2006/main">
  <c r="AQ58" i="3" l="1"/>
  <c r="AQ59" i="3"/>
  <c r="AQ60" i="3"/>
  <c r="AQ61" i="3"/>
  <c r="AQ62" i="3"/>
  <c r="AQ63" i="3"/>
  <c r="AQ64" i="3"/>
  <c r="AQ65" i="3"/>
  <c r="AQ66" i="3"/>
  <c r="AQ67" i="3"/>
  <c r="AQ57" i="3"/>
</calcChain>
</file>

<file path=xl/sharedStrings.xml><?xml version="1.0" encoding="utf-8"?>
<sst xmlns="http://schemas.openxmlformats.org/spreadsheetml/2006/main" count="366" uniqueCount="107">
  <si>
    <t>Data provided by SimFin</t>
  </si>
  <si>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</si>
  <si>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</si>
  <si>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</si>
  <si>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</si>
  <si>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</si>
  <si>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</si>
  <si>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</si>
  <si>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</si>
  <si>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</si>
  <si>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</si>
  <si>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</si>
  <si>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</si>
  <si>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</si>
  <si>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</si>
  <si>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</si>
  <si>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</si>
  <si>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</si>
  <si>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</si>
  <si>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</si>
  <si>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</si>
  <si>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 - net</t>
  </si>
  <si>
    <t>Other income (loss) - net</t>
  </si>
  <si>
    <t>Income before income taxes</t>
  </si>
  <si>
    <t>Income taxes</t>
  </si>
  <si>
    <t>CONSOLIDATED NET INCOME</t>
  </si>
  <si>
    <t>Less: Net income attributable to noncontrolling interests</t>
  </si>
  <si>
    <t>Net income from continuing operations</t>
  </si>
  <si>
    <t>Income (Loss) from Discontinued Operations, Net of Tax, Including Portion Attributable to Noncontrolling Interest</t>
  </si>
  <si>
    <t>NET INCOME ATTRIBUTABLE TO SHAREOWNERS OF THE COCA-COLA COMPANY</t>
  </si>
  <si>
    <t>Balance Sheet</t>
  </si>
  <si>
    <t>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</si>
  <si>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</si>
  <si>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</si>
  <si>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</si>
  <si>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</si>
  <si>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</t>
  </si>
  <si>
    <t>Inventories</t>
  </si>
  <si>
    <t>Prepaid expenses and other assets</t>
  </si>
  <si>
    <t>Assets held for sale</t>
  </si>
  <si>
    <t>Total current assets</t>
  </si>
  <si>
    <t>Equity method investments</t>
  </si>
  <si>
    <t>Other investments</t>
  </si>
  <si>
    <t>Other assets</t>
  </si>
  <si>
    <t>Property, plant and equipment - net</t>
  </si>
  <si>
    <t>Deferred income tax assets</t>
  </si>
  <si>
    <t>TRADEMARKS WITH INDEFINITE LIVES</t>
  </si>
  <si>
    <t>BOTTLERS' FRANCHISE RIGHTS WITH INDEFINITE LIVES</t>
  </si>
  <si>
    <t>Goodwill</t>
  </si>
  <si>
    <t>Other intangible assets</t>
  </si>
  <si>
    <t>Total assets</t>
  </si>
  <si>
    <t>Liabilities</t>
  </si>
  <si>
    <t>Accounts payable and accrued expenses</t>
  </si>
  <si>
    <t>Loans and notes payable</t>
  </si>
  <si>
    <t>Current maturities of long-term debt</t>
  </si>
  <si>
    <t>Accrued income taxes</t>
  </si>
  <si>
    <t>Liabilities held for sale</t>
  </si>
  <si>
    <t>Liabilities Held for Sale, Discontinued Operations</t>
  </si>
  <si>
    <t>Total current liabilities</t>
  </si>
  <si>
    <t>Long-term debt</t>
  </si>
  <si>
    <t>Other liabilities</t>
  </si>
  <si>
    <t>Deferred income taxes</t>
  </si>
  <si>
    <t>Common stock</t>
  </si>
  <si>
    <t>Capital surplus</t>
  </si>
  <si>
    <t>Reinvested earnings</t>
  </si>
  <si>
    <t>Accumulated other comprehensive income (loss)</t>
  </si>
  <si>
    <t>Treasury stock, at cost</t>
  </si>
  <si>
    <t>EQUITY ATTRIBUTABLE TO SHAREOWNERS OF THE COCA-COLA COMPANY</t>
  </si>
  <si>
    <t>Equity attributable to noncontrolling interests</t>
  </si>
  <si>
    <t>Total equity</t>
  </si>
  <si>
    <t>Total liabilities and equity</t>
  </si>
  <si>
    <t>Cash Flow statement</t>
  </si>
  <si>
    <t>Depreciation and amortization</t>
  </si>
  <si>
    <t>(Income) Loss from discontinued operations</t>
  </si>
  <si>
    <t>Stock-based compensation expense</t>
  </si>
  <si>
    <t>Equity (income) loss - net of dividends</t>
  </si>
  <si>
    <t>Foreign currency adjustments</t>
  </si>
  <si>
    <t>Significant (gains) losses on sales of assets - net</t>
  </si>
  <si>
    <t>Other significant (gains) losses - net</t>
  </si>
  <si>
    <t>Other items</t>
  </si>
  <si>
    <t>Net change in operating assets and liabilities</t>
  </si>
  <si>
    <t>Net cash provided by operating activities</t>
  </si>
  <si>
    <t>Purchases of short-term investments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</si>
  <si>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</si>
  <si>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</si>
  <si>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</si>
  <si>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nonmarkatable securities</t>
  </si>
  <si>
    <t>Purchases of property, plant and equipment</t>
  </si>
  <si>
    <t>Proceeds from disposals of property, plant and equipment</t>
  </si>
  <si>
    <t>Other investing activities</t>
  </si>
  <si>
    <t>Net cash provided by (used in) investing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</si>
  <si>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</si>
  <si>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</si>
  <si>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</si>
  <si>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</si>
  <si>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</si>
  <si>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</si>
  <si>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</si>
  <si>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Provided by (Used in) Operating Activities, Discontinued Operations</t>
  </si>
  <si>
    <t>Effect of exchange rate changes on cash and cash equivalents</t>
  </si>
  <si>
    <t>Cash Provided by (Used in) Investing Activities, Discontinued Operations</t>
  </si>
  <si>
    <t>Cash Provided by (Used in) Financing Activities, Discontinued Operations</t>
  </si>
  <si>
    <t>Net Cash Provided by (Used in) Discontinued Operations</t>
  </si>
  <si>
    <t>Net increase (decrease) during the year</t>
  </si>
  <si>
    <t>FY '19</t>
  </si>
  <si>
    <t>Unit Case Volume (in Billions)</t>
  </si>
  <si>
    <t>Total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</si>
</sst>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b/>
      <sz val="9"/>
      <color rgb="FFFFFFFF"/>
      <name val="Arial"/>
    </font>
    <font>
      <b/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399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3" fontId="0" fillId="2" borderId="0" xfId="0" applyNumberFormat="1" applyFill="1"/>
    <xf numFmtId="0" fontId="3" fillId="2" borderId="1" xfId="0" applyFont="1" applyFill="1" applyBorder="1"/>
    <xf numFmtId="3" fontId="3" fillId="2" borderId="1" xfId="0" applyNumberFormat="1" applyFont="1" applyFill="1" applyBorder="1"/>
    <xf numFmtId="166" fontId="0" fillId="2" borderId="0" xfId="1" applyNumberFormat="1" applyFont="1" applyFill="1"/>
    <xf numFmtId="167" fontId="0" fillId="2" borderId="0" xfId="1" applyNumberFormat="1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&amp; Loss'!$D$22</c:f>
              <c:strCache>
                <c:ptCount val="1"/>
                <c:pt idx="0">
                  <c:v>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 &amp; Loss'!$A$23:$A$33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'Profit &amp; Loss'!$D$23:$D$33</c:f>
              <c:numCache>
                <c:formatCode>#,##0</c:formatCode>
                <c:ptCount val="11"/>
                <c:pt idx="0">
                  <c:v>19902</c:v>
                </c:pt>
                <c:pt idx="1">
                  <c:v>22426</c:v>
                </c:pt>
                <c:pt idx="2">
                  <c:v>28327</c:v>
                </c:pt>
                <c:pt idx="3">
                  <c:v>28964</c:v>
                </c:pt>
                <c:pt idx="4">
                  <c:v>28433</c:v>
                </c:pt>
                <c:pt idx="5">
                  <c:v>28109</c:v>
                </c:pt>
                <c:pt idx="6">
                  <c:v>26812</c:v>
                </c:pt>
                <c:pt idx="7">
                  <c:v>25398</c:v>
                </c:pt>
                <c:pt idx="8">
                  <c:v>22155</c:v>
                </c:pt>
                <c:pt idx="9">
                  <c:v>20086</c:v>
                </c:pt>
                <c:pt idx="10">
                  <c:v>22647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41AF-8C34-A16492464A74}"/>
            </c:ext>
          </c:extLst>
        </c:ser>
        <c:ser>
          <c:idx val="1"/>
          <c:order val="1"/>
          <c:tx>
            <c:strRef>
              <c:f>'Profit &amp; Loss'!$C$22</c:f>
              <c:strCache>
                <c:ptCount val="1"/>
                <c:pt idx="0">
                  <c:v>Cost of goods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'Profit &amp; Loss'!$A$23:$A$33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'Profit &amp; Loss'!$C$23:$C$33</c:f>
              <c:numCache>
                <c:formatCode>#,##0</c:formatCode>
                <c:ptCount val="11"/>
                <c:pt idx="0">
                  <c:v>11088</c:v>
                </c:pt>
                <c:pt idx="1">
                  <c:v>12693</c:v>
                </c:pt>
                <c:pt idx="2">
                  <c:v>18215</c:v>
                </c:pt>
                <c:pt idx="3">
                  <c:v>19053</c:v>
                </c:pt>
                <c:pt idx="4">
                  <c:v>18421</c:v>
                </c:pt>
                <c:pt idx="5">
                  <c:v>17889</c:v>
                </c:pt>
                <c:pt idx="6">
                  <c:v>17482</c:v>
                </c:pt>
                <c:pt idx="7">
                  <c:v>16465</c:v>
                </c:pt>
                <c:pt idx="8">
                  <c:v>13255</c:v>
                </c:pt>
                <c:pt idx="9">
                  <c:v>11770</c:v>
                </c:pt>
                <c:pt idx="10">
                  <c:v>14619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C-41AF-8C34-A1649246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230703"/>
        <c:axId val="689542959"/>
      </c:lineChart>
      <c:catAx>
        <c:axId val="719230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2959"/>
        <c:crosses val="autoZero"/>
        <c:auto val="1"/>
        <c:lblAlgn val="ctr"/>
        <c:lblOffset val="100"/>
        <c:noMultiLvlLbl val="0"/>
      </c:catAx>
      <c:valAx>
        <c:axId val="6895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in million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'Profit &amp; Loss'!$R$22</c:f>
              <c:strCache>
                <c:ptCount val="1"/>
                <c:pt idx="0">
                  <c:v>NET INCOME ATTRIBUTABLE TO SHAREOWNERS OF THE COCA-COLA COMPANY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'Profit &amp; Loss'!$A$23:$A$33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'Profit &amp; Loss'!$R$23:$R$33</c:f>
              <c:numCache>
                <c:formatCode>#,##0</c:formatCode>
                <c:ptCount val="11"/>
                <c:pt idx="0">
                  <c:v>6824</c:v>
                </c:pt>
                <c:pt idx="1">
                  <c:v>11787</c:v>
                </c:pt>
                <c:pt idx="2">
                  <c:v>8584</c:v>
                </c:pt>
                <c:pt idx="3">
                  <c:v>9019</c:v>
                </c:pt>
                <c:pt idx="4">
                  <c:v>8584</c:v>
                </c:pt>
                <c:pt idx="5">
                  <c:v>7098</c:v>
                </c:pt>
                <c:pt idx="6">
                  <c:v>7351</c:v>
                </c:pt>
                <c:pt idx="7">
                  <c:v>6527</c:v>
                </c:pt>
                <c:pt idx="8">
                  <c:v>1248</c:v>
                </c:pt>
                <c:pt idx="9">
                  <c:v>6434</c:v>
                </c:pt>
                <c:pt idx="10">
                  <c:v>8920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8-4F2F-9C8E-8266F1EB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057359"/>
        <c:axId val="689540463"/>
      </c:lineChart>
      <c:catAx>
        <c:axId val="82305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0463"/>
        <c:crosses val="autoZero"/>
        <c:auto val="1"/>
        <c:lblAlgn val="ctr"/>
        <c:lblOffset val="100"/>
        <c:noMultiLvlLbl val="0"/>
      </c:catAx>
      <c:valAx>
        <c:axId val="68954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in million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05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&amp; Loss'!$S$22</c:f>
              <c:strCache>
                <c:ptCount val="1"/>
                <c:pt idx="0">
                  <c:v>Unit Case Volume (in Billions)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'Profit &amp; Loss'!$A$23:$A$33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'Profit &amp; Loss'!$S$23:$S$33</c:f>
              <c:numCache>
                <c:formatCode>_("$"* #,##0.0_);_("$"* \(#,##0.0\);_("$"* "-"??_);_(@_)</c:formatCode>
                <c:ptCount val="11"/>
                <c:pt idx="0">
                  <c:v>24.4</c:v>
                </c:pt>
                <c:pt idx="1">
                  <c:v>25.5</c:v>
                </c:pt>
                <c:pt idx="2">
                  <c:v>26.7</c:v>
                </c:pt>
                <c:pt idx="3">
                  <c:v>27.7</c:v>
                </c:pt>
                <c:pt idx="4">
                  <c:v>28.2</c:v>
                </c:pt>
                <c:pt idx="5">
                  <c:v>28.6</c:v>
                </c:pt>
                <c:pt idx="6">
                  <c:v>29.2</c:v>
                </c:pt>
                <c:pt idx="7">
                  <c:v>29.3</c:v>
                </c:pt>
                <c:pt idx="8">
                  <c:v>29.2</c:v>
                </c:pt>
                <c:pt idx="9">
                  <c:v>29.6</c:v>
                </c:pt>
                <c:pt idx="10">
                  <c:v>30.3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8F8-AE1A-3A221652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064863"/>
        <c:axId val="689548783"/>
      </c:barChart>
      <c:valAx>
        <c:axId val="68954878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64863"/>
        <c:crossBetween val="between"/>
      </c:valAx>
      <c:catAx>
        <c:axId val="712064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487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1714785651792"/>
          <c:y val="0.17171296296296298"/>
          <c:w val="0.85862729658792647"/>
          <c:h val="0.614984324876057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'Profit &amp; Loss'!$B$22</c:f>
              <c:strCache>
                <c:ptCount val="1"/>
                <c:pt idx="0">
                  <c:v>NET OPERATING REVENUES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&amp; Loss'!$A$23:$A$33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'Profit &amp; Loss'!$B$23:$B$33</c:f>
              <c:numCache>
                <c:formatCode>_("$"* #,##0_);_("$"* \(#,##0\);_("$"* "-"??_);_(@_)</c:formatCode>
                <c:ptCount val="11"/>
                <c:pt idx="0">
                  <c:v>30990000000</c:v>
                </c:pt>
                <c:pt idx="1">
                  <c:v>35119000000</c:v>
                </c:pt>
                <c:pt idx="2">
                  <c:v>46542000000</c:v>
                </c:pt>
                <c:pt idx="3">
                  <c:v>48017000000</c:v>
                </c:pt>
                <c:pt idx="4">
                  <c:v>46854000000</c:v>
                </c:pt>
                <c:pt idx="5">
                  <c:v>45998000000</c:v>
                </c:pt>
                <c:pt idx="6">
                  <c:v>44294000000</c:v>
                </c:pt>
                <c:pt idx="7">
                  <c:v>41863000000</c:v>
                </c:pt>
                <c:pt idx="8">
                  <c:v>35410000000</c:v>
                </c:pt>
                <c:pt idx="9">
                  <c:v>31856000000</c:v>
                </c:pt>
                <c:pt idx="10">
                  <c:v>37266000000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6-4F24-9880-7207F8677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55631"/>
        <c:axId val="826632143"/>
      </c:barChart>
      <c:catAx>
        <c:axId val="34715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32143"/>
        <c:crosses val="autoZero"/>
        <c:auto val="1"/>
        <c:lblAlgn val="ctr"/>
        <c:lblOffset val="100"/>
        <c:noMultiLvlLbl val="0"/>
      </c:catAx>
      <c:valAx>
        <c:axId val="8266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55631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Sheet'!$L$56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Sheet'!$A$57:$A$67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'Balance Sheet'!$L$57:$L$67</c:f>
              <c:numCache>
                <c:formatCode>#,##0</c:formatCode>
                <c:ptCount val="11"/>
                <c:pt idx="0">
                  <c:v>17551</c:v>
                </c:pt>
                <c:pt idx="1">
                  <c:v>21579</c:v>
                </c:pt>
                <c:pt idx="2">
                  <c:v>25497</c:v>
                </c:pt>
                <c:pt idx="3">
                  <c:v>30328</c:v>
                </c:pt>
                <c:pt idx="4">
                  <c:v>31304</c:v>
                </c:pt>
                <c:pt idx="5">
                  <c:v>32986</c:v>
                </c:pt>
                <c:pt idx="6">
                  <c:v>33395</c:v>
                </c:pt>
                <c:pt idx="7">
                  <c:v>34010</c:v>
                </c:pt>
                <c:pt idx="8">
                  <c:v>36545</c:v>
                </c:pt>
                <c:pt idx="9">
                  <c:v>30634</c:v>
                </c:pt>
                <c:pt idx="10">
                  <c:v>20411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1-4BCC-B04D-EFB63036E421}"/>
            </c:ext>
          </c:extLst>
        </c:ser>
        <c:ser>
          <c:idx val="1"/>
          <c:order val="1"/>
          <c:tx>
            <c:strRef>
              <c:f>'Balance Sheet'!$V$56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'Balance Sheet'!$A$57:$A$67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'Balance Sheet'!$V$57:$V$67</c:f>
              <c:numCache>
                <c:formatCode>#,##0</c:formatCode>
                <c:ptCount val="11"/>
                <c:pt idx="0">
                  <c:v>48671</c:v>
                </c:pt>
                <c:pt idx="1">
                  <c:v>72921</c:v>
                </c:pt>
                <c:pt idx="2">
                  <c:v>79974</c:v>
                </c:pt>
                <c:pt idx="3">
                  <c:v>86174</c:v>
                </c:pt>
                <c:pt idx="4">
                  <c:v>90055</c:v>
                </c:pt>
                <c:pt idx="5">
                  <c:v>92023</c:v>
                </c:pt>
                <c:pt idx="6">
                  <c:v>89996</c:v>
                </c:pt>
                <c:pt idx="7">
                  <c:v>87270</c:v>
                </c:pt>
                <c:pt idx="8">
                  <c:v>87896</c:v>
                </c:pt>
                <c:pt idx="9">
                  <c:v>83216</c:v>
                </c:pt>
                <c:pt idx="10">
                  <c:v>86381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1-4BCC-B04D-EFB63036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44943"/>
        <c:axId val="716770543"/>
      </c:lineChart>
      <c:catAx>
        <c:axId val="8320449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70543"/>
        <c:crosses val="autoZero"/>
        <c:auto val="1"/>
        <c:lblAlgn val="ctr"/>
        <c:lblOffset val="100"/>
        <c:noMultiLvlLbl val="0"/>
      </c:catAx>
      <c:valAx>
        <c:axId val="7167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4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Sheet'!$AD$56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Sheet'!$A$57:$A$67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'Balance Sheet'!$AD$57:$AD$67</c:f>
              <c:numCache>
                <c:formatCode>#,##0</c:formatCode>
                <c:ptCount val="11"/>
                <c:pt idx="0">
                  <c:v>13721</c:v>
                </c:pt>
                <c:pt idx="1">
                  <c:v>18508</c:v>
                </c:pt>
                <c:pt idx="2">
                  <c:v>24283</c:v>
                </c:pt>
                <c:pt idx="3">
                  <c:v>27821</c:v>
                </c:pt>
                <c:pt idx="4">
                  <c:v>27811</c:v>
                </c:pt>
                <c:pt idx="5">
                  <c:v>32374</c:v>
                </c:pt>
                <c:pt idx="6">
                  <c:v>26929</c:v>
                </c:pt>
                <c:pt idx="7">
                  <c:v>26532</c:v>
                </c:pt>
                <c:pt idx="8">
                  <c:v>27194</c:v>
                </c:pt>
                <c:pt idx="9">
                  <c:v>29223</c:v>
                </c:pt>
                <c:pt idx="10">
                  <c:v>26973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7-420E-B8D5-8C6E0C4F8996}"/>
            </c:ext>
          </c:extLst>
        </c:ser>
        <c:ser>
          <c:idx val="1"/>
          <c:order val="1"/>
          <c:tx>
            <c:strRef>
              <c:f>'Balance Sheet'!$AP$56</c:f>
              <c:strCache>
                <c:ptCount val="1"/>
                <c:pt idx="0">
                  <c:v>Total liabilities and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'Balance Sheet'!$A$57:$A$67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'Balance Sheet'!$AP$57:$AP$67</c:f>
              <c:numCache>
                <c:formatCode>#,##0</c:formatCode>
                <c:ptCount val="11"/>
                <c:pt idx="0">
                  <c:v>48671</c:v>
                </c:pt>
                <c:pt idx="1">
                  <c:v>72921</c:v>
                </c:pt>
                <c:pt idx="2">
                  <c:v>79974</c:v>
                </c:pt>
                <c:pt idx="3">
                  <c:v>86174</c:v>
                </c:pt>
                <c:pt idx="4">
                  <c:v>90055</c:v>
                </c:pt>
                <c:pt idx="5">
                  <c:v>92023</c:v>
                </c:pt>
                <c:pt idx="6">
                  <c:v>89996</c:v>
                </c:pt>
                <c:pt idx="7">
                  <c:v>87270</c:v>
                </c:pt>
                <c:pt idx="8">
                  <c:v>87896</c:v>
                </c:pt>
                <c:pt idx="9">
                  <c:v>83216</c:v>
                </c:pt>
                <c:pt idx="10">
                  <c:v>86381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7-420E-B8D5-8C6E0C4F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380655"/>
        <c:axId val="715704031"/>
      </c:lineChart>
      <c:catAx>
        <c:axId val="8303806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04031"/>
        <c:crosses val="autoZero"/>
        <c:auto val="1"/>
        <c:lblAlgn val="ctr"/>
        <c:lblOffset val="100"/>
        <c:noMultiLvlLbl val="0"/>
      </c:catAx>
      <c:valAx>
        <c:axId val="7157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8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 vs Liability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'Balance Sheet'!$V$56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Sheet'!$A$57:$A$67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'Balance Sheet'!$V$57:$V$67</c:f>
              <c:numCache>
                <c:formatCode>#,##0</c:formatCode>
                <c:ptCount val="11"/>
                <c:pt idx="0">
                  <c:v>48671</c:v>
                </c:pt>
                <c:pt idx="1">
                  <c:v>72921</c:v>
                </c:pt>
                <c:pt idx="2">
                  <c:v>79974</c:v>
                </c:pt>
                <c:pt idx="3">
                  <c:v>86174</c:v>
                </c:pt>
                <c:pt idx="4">
                  <c:v>90055</c:v>
                </c:pt>
                <c:pt idx="5">
                  <c:v>92023</c:v>
                </c:pt>
                <c:pt idx="6">
                  <c:v>89996</c:v>
                </c:pt>
                <c:pt idx="7">
                  <c:v>87270</c:v>
                </c:pt>
                <c:pt idx="8">
                  <c:v>87896</c:v>
                </c:pt>
                <c:pt idx="9">
                  <c:v>83216</c:v>
                </c:pt>
                <c:pt idx="10">
                  <c:v>86381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F-4E3E-8925-25B50E6D5557}"/>
            </c:ext>
          </c:extLst>
        </c:ser>
        <c:ser>
          <c:idx val="1"/>
          <c:order val="1"/>
          <c:tx>
            <c:strRef>
              <c:f>'Balance Sheet'!$AQ$56</c:f>
              <c:strCache>
                <c:ptCount val="1"/>
                <c:pt idx="0">
                  <c:v>Total Liability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'Balance Sheet'!$A$57:$A$67</c:f>
              <c:numCache>
                <c:formatCode>General</c:formatCod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numCache>
            </c:numRef>
          </c:cat>
          <c:val>
            <c:numRef>
              <c:f>'Balance Sheet'!$AQ$57:$AQ$67</c:f>
              <c:numCache>
                <c:formatCode>#,##0</c:formatCode>
                <c:ptCount val="11"/>
                <c:pt idx="0">
                  <c:v>23325</c:v>
                </c:pt>
                <c:pt idx="1">
                  <c:v>41604</c:v>
                </c:pt>
                <c:pt idx="2">
                  <c:v>48053</c:v>
                </c:pt>
                <c:pt idx="3">
                  <c:v>53006</c:v>
                </c:pt>
                <c:pt idx="4">
                  <c:v>56615</c:v>
                </c:pt>
                <c:pt idx="5">
                  <c:v>61462</c:v>
                </c:pt>
                <c:pt idx="6">
                  <c:v>64232</c:v>
                </c:pt>
                <c:pt idx="7">
                  <c:v>64050</c:v>
                </c:pt>
                <c:pt idx="8">
                  <c:v>68919</c:v>
                </c:pt>
                <c:pt idx="9">
                  <c:v>64158</c:v>
                </c:pt>
                <c:pt idx="10">
                  <c:v>65283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F-4E3E-8925-25B50E6D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019071"/>
        <c:axId val="823110271"/>
      </c:lineChart>
      <c:catAx>
        <c:axId val="83201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10271"/>
        <c:crosses val="autoZero"/>
        <c:auto val="1"/>
        <c:lblAlgn val="ctr"/>
        <c:lblOffset val="100"/>
        <c:noMultiLvlLbl val="0"/>
      </c:catAx>
      <c:valAx>
        <c:axId val="8231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in million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604836</xdr:colOff>
      <xdr:row>37</xdr:row>
      <xdr:rowOff>38100</xdr:rowOff>
    </xdr:from>
    <xdr:to>
      <xdr:col>44</xdr:col>
      <xdr:colOff>604838</xdr:colOff>
      <xdr:row>53</xdr:row>
      <xdr:rowOff>38099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12336-5B15-4545-B8E5-DEFF30BD2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36</xdr:row>
      <xdr:rowOff>171450</xdr:rowOff>
    </xdr:from>
    <xdr:to>
      <xdr:col>12</xdr:col>
      <xdr:colOff>66675</xdr:colOff>
      <xdr:row>52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424574-10CE-490E-AB4E-02975933D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609599</xdr:colOff>
      <xdr:row>36</xdr:row>
      <xdr:rowOff>190498</xdr:rowOff>
    </xdr:from>
    <xdr:to>
      <xdr:col>33</xdr:col>
      <xdr:colOff>600075</xdr:colOff>
      <xdr:row>54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DF77D1-6AA9-4825-BE33-10C084C4B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4761</xdr:colOff>
      <xdr:row>36</xdr:row>
      <xdr:rowOff>180974</xdr:rowOff>
    </xdr:from>
    <xdr:to>
      <xdr:col>22</xdr:col>
      <xdr:colOff>600074</xdr:colOff>
      <xdr:row>54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941BDC-3D18-4D2C-9F7A-E6E9113B3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73</xdr:row>
      <xdr:rowOff>9525</xdr:rowOff>
    </xdr:from>
    <xdr:to>
      <xdr:col>4</xdr:col>
      <xdr:colOff>133349</xdr:colOff>
      <xdr:row>93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F4EF4D-DD6A-4661-82CE-E4B8D99E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9524</xdr:colOff>
      <xdr:row>72</xdr:row>
      <xdr:rowOff>171449</xdr:rowOff>
    </xdr:from>
    <xdr:to>
      <xdr:col>14</xdr:col>
      <xdr:colOff>323850</xdr:colOff>
      <xdr:row>94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CB8FE7-BC01-4291-9D82-0CB83612E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4141</xdr:colOff>
      <xdr:row>72</xdr:row>
      <xdr:rowOff>182217</xdr:rowOff>
    </xdr:from>
    <xdr:to>
      <xdr:col>26</xdr:col>
      <xdr:colOff>8283</xdr:colOff>
      <xdr:row>89</xdr:row>
      <xdr:rowOff>132522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290E4-D2B0-4880-ADEE-826549CE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imfin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"/>
  <sheetViews>
    <sheetView tabSelected="1" workbookViewId="0">
      <selection activeCell="B1" sqref="B1"/>
    </sheetView>
  </sheetViews>
  <sheetFormatPr defaultRowHeight="15" x14ac:dyDescent="0.25"/>
  <cols>
    <col min="1" max="1" width="2" customWidth="1"/>
    <col min="2" max="2" width="134.42578125" bestFit="1" customWidth="1"/>
    <col min="3" max="12" width="9.28515625" bestFit="1" customWidth="1"/>
  </cols>
  <sheetData>
    <row r="1" spans="1:13" s="1" customFormat="1" x14ac:dyDescent="0.25">
      <c r="A1" s="2" t="s">
        <v>0</v>
      </c>
    </row>
    <row r="3" spans="1:13" x14ac:dyDescent="0.25">
      <c r="A3" t="s">
        <v>1</v>
      </c>
    </row>
    <row r="4" spans="1:13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104</v>
      </c>
    </row>
    <row r="5" spans="1:13" x14ac:dyDescent="0.25">
      <c r="B5" t="s">
        <v>13</v>
      </c>
      <c r="C5" s="3">
        <v>30990</v>
      </c>
      <c r="D5" s="3">
        <v>35119</v>
      </c>
      <c r="E5" s="3">
        <v>46542</v>
      </c>
      <c r="F5" s="3">
        <v>48017</v>
      </c>
      <c r="G5" s="3">
        <v>46854</v>
      </c>
      <c r="H5" s="3">
        <v>45998</v>
      </c>
      <c r="I5" s="3">
        <v>44294</v>
      </c>
      <c r="J5" s="3">
        <v>41863</v>
      </c>
      <c r="K5" s="3">
        <v>35410</v>
      </c>
      <c r="L5" s="3">
        <v>31856</v>
      </c>
      <c r="M5" s="3">
        <v>37266</v>
      </c>
    </row>
    <row r="6" spans="1:13" x14ac:dyDescent="0.25">
      <c r="B6" t="s">
        <v>14</v>
      </c>
      <c r="C6" s="3">
        <v>11088</v>
      </c>
      <c r="D6" s="3">
        <v>12693</v>
      </c>
      <c r="E6" s="3">
        <v>18215</v>
      </c>
      <c r="F6" s="3">
        <v>19053</v>
      </c>
      <c r="G6" s="3">
        <v>18421</v>
      </c>
      <c r="H6" s="3">
        <v>17889</v>
      </c>
      <c r="I6" s="3">
        <v>17482</v>
      </c>
      <c r="J6" s="3">
        <v>16465</v>
      </c>
      <c r="K6" s="3">
        <v>13255</v>
      </c>
      <c r="L6" s="3">
        <v>11770</v>
      </c>
      <c r="M6" s="3">
        <v>14619</v>
      </c>
    </row>
    <row r="7" spans="1:13" x14ac:dyDescent="0.25">
      <c r="B7" s="4" t="s">
        <v>15</v>
      </c>
      <c r="C7" s="5">
        <v>19902</v>
      </c>
      <c r="D7" s="5">
        <v>22426</v>
      </c>
      <c r="E7" s="5">
        <v>28327</v>
      </c>
      <c r="F7" s="5">
        <v>28964</v>
      </c>
      <c r="G7" s="5">
        <v>28433</v>
      </c>
      <c r="H7" s="5">
        <v>28109</v>
      </c>
      <c r="I7" s="5">
        <v>26812</v>
      </c>
      <c r="J7" s="5">
        <v>25398</v>
      </c>
      <c r="K7" s="5">
        <v>22155</v>
      </c>
      <c r="L7" s="5">
        <v>20086</v>
      </c>
      <c r="M7" s="3">
        <v>22647</v>
      </c>
    </row>
    <row r="8" spans="1:13" x14ac:dyDescent="0.25">
      <c r="B8" t="s">
        <v>16</v>
      </c>
      <c r="C8" s="3">
        <v>11358</v>
      </c>
      <c r="D8" s="3">
        <v>13194</v>
      </c>
      <c r="E8" s="3">
        <v>17422</v>
      </c>
      <c r="F8" s="3">
        <v>17738</v>
      </c>
      <c r="G8" s="3">
        <v>17310</v>
      </c>
      <c r="H8" s="3">
        <v>17218</v>
      </c>
      <c r="I8" s="3">
        <v>16427</v>
      </c>
      <c r="J8" s="3">
        <v>15262</v>
      </c>
      <c r="K8" s="3">
        <v>12654</v>
      </c>
      <c r="L8" s="3">
        <v>10307</v>
      </c>
      <c r="M8" s="3">
        <v>12103</v>
      </c>
    </row>
    <row r="9" spans="1:13" x14ac:dyDescent="0.25">
      <c r="B9" t="s">
        <v>17</v>
      </c>
      <c r="C9" s="3">
        <v>313</v>
      </c>
      <c r="D9" s="3">
        <v>819</v>
      </c>
      <c r="E9" s="3">
        <v>732</v>
      </c>
      <c r="F9" s="3">
        <v>447</v>
      </c>
      <c r="G9" s="3">
        <v>895</v>
      </c>
      <c r="H9" s="3">
        <v>1183</v>
      </c>
      <c r="I9" s="3">
        <v>1657</v>
      </c>
      <c r="J9" s="3">
        <v>1510</v>
      </c>
      <c r="K9" s="3">
        <v>1902</v>
      </c>
      <c r="L9" s="3">
        <v>1079</v>
      </c>
      <c r="M9">
        <v>458</v>
      </c>
    </row>
    <row r="10" spans="1:13" x14ac:dyDescent="0.25">
      <c r="B10" s="4" t="s">
        <v>18</v>
      </c>
      <c r="C10" s="5">
        <v>8231</v>
      </c>
      <c r="D10" s="5">
        <v>8413</v>
      </c>
      <c r="E10" s="5">
        <v>10173</v>
      </c>
      <c r="F10" s="5">
        <v>10779</v>
      </c>
      <c r="G10" s="5">
        <v>10228</v>
      </c>
      <c r="H10" s="5">
        <v>9708</v>
      </c>
      <c r="I10" s="5">
        <v>8728</v>
      </c>
      <c r="J10" s="5">
        <v>8626</v>
      </c>
      <c r="K10" s="5">
        <v>7599</v>
      </c>
      <c r="L10" s="5">
        <v>8700</v>
      </c>
      <c r="M10" s="3">
        <v>10086</v>
      </c>
    </row>
    <row r="11" spans="1:13" x14ac:dyDescent="0.25">
      <c r="B11" t="s">
        <v>19</v>
      </c>
      <c r="C11" s="3">
        <v>249</v>
      </c>
      <c r="D11" s="3">
        <v>317</v>
      </c>
      <c r="E11" s="3">
        <v>483</v>
      </c>
      <c r="F11" s="3">
        <v>471</v>
      </c>
      <c r="G11" s="3">
        <v>534</v>
      </c>
      <c r="H11" s="3">
        <v>594</v>
      </c>
      <c r="I11" s="3">
        <v>613</v>
      </c>
      <c r="J11" s="3">
        <v>642</v>
      </c>
      <c r="K11" s="3">
        <v>677</v>
      </c>
      <c r="L11" s="3">
        <v>682</v>
      </c>
      <c r="M11">
        <v>563</v>
      </c>
    </row>
    <row r="12" spans="1:13" x14ac:dyDescent="0.25">
      <c r="B12" t="s">
        <v>20</v>
      </c>
      <c r="C12" s="3">
        <v>355</v>
      </c>
      <c r="D12" s="3">
        <v>733</v>
      </c>
      <c r="E12" s="3">
        <v>417</v>
      </c>
      <c r="F12" s="3">
        <v>397</v>
      </c>
      <c r="G12" s="3">
        <v>463</v>
      </c>
      <c r="H12" s="3">
        <v>483</v>
      </c>
      <c r="I12" s="3">
        <v>856</v>
      </c>
      <c r="J12" s="3">
        <v>733</v>
      </c>
      <c r="K12" s="3">
        <v>841</v>
      </c>
      <c r="L12" s="3">
        <v>919</v>
      </c>
      <c r="M12">
        <v>946</v>
      </c>
    </row>
    <row r="13" spans="1:13" x14ac:dyDescent="0.25">
      <c r="B13" t="s">
        <v>21</v>
      </c>
      <c r="C13" s="3">
        <v>781</v>
      </c>
      <c r="D13" s="3">
        <v>1025</v>
      </c>
      <c r="E13" s="3">
        <v>690</v>
      </c>
      <c r="F13" s="3">
        <v>819</v>
      </c>
      <c r="G13" s="3">
        <v>602</v>
      </c>
      <c r="H13" s="3">
        <v>769</v>
      </c>
      <c r="I13" s="3">
        <v>489</v>
      </c>
      <c r="J13" s="3">
        <v>835</v>
      </c>
      <c r="K13" s="3">
        <v>1071</v>
      </c>
      <c r="L13" s="3">
        <v>1008</v>
      </c>
      <c r="M13" s="3">
        <v>1049</v>
      </c>
    </row>
    <row r="14" spans="1:13" x14ac:dyDescent="0.25">
      <c r="B14" t="s">
        <v>22</v>
      </c>
      <c r="C14" s="3">
        <v>40</v>
      </c>
      <c r="D14" s="3">
        <v>5185</v>
      </c>
      <c r="E14" s="3">
        <v>529</v>
      </c>
      <c r="F14" s="3">
        <v>137</v>
      </c>
      <c r="G14" s="3">
        <v>576</v>
      </c>
      <c r="H14" s="3">
        <v>-1263</v>
      </c>
      <c r="I14" s="3">
        <v>631</v>
      </c>
      <c r="J14" s="3">
        <v>-1234</v>
      </c>
      <c r="K14" s="3">
        <v>-1764</v>
      </c>
      <c r="L14" s="3">
        <v>-1121</v>
      </c>
      <c r="M14">
        <v>34</v>
      </c>
    </row>
    <row r="15" spans="1:13" x14ac:dyDescent="0.25">
      <c r="B15" s="4" t="s">
        <v>23</v>
      </c>
      <c r="C15" s="5">
        <v>8946</v>
      </c>
      <c r="D15" s="5">
        <v>14207</v>
      </c>
      <c r="E15" s="5">
        <v>11458</v>
      </c>
      <c r="F15" s="5">
        <v>11809</v>
      </c>
      <c r="G15" s="5">
        <v>11477</v>
      </c>
      <c r="H15" s="5">
        <v>9325</v>
      </c>
      <c r="I15" s="5">
        <v>9605</v>
      </c>
      <c r="J15" s="5">
        <v>8136</v>
      </c>
      <c r="K15" s="5">
        <v>6742</v>
      </c>
      <c r="L15" s="5">
        <v>8350</v>
      </c>
      <c r="M15" s="3">
        <v>10768</v>
      </c>
    </row>
    <row r="16" spans="1:13" x14ac:dyDescent="0.25">
      <c r="B16" t="s">
        <v>24</v>
      </c>
      <c r="C16" s="3">
        <v>2040</v>
      </c>
      <c r="D16" s="3">
        <v>2370</v>
      </c>
      <c r="E16" s="3">
        <v>2812</v>
      </c>
      <c r="F16" s="3">
        <v>2723</v>
      </c>
      <c r="G16" s="3">
        <v>2851</v>
      </c>
      <c r="H16" s="3">
        <v>2201</v>
      </c>
      <c r="I16" s="3">
        <v>2239</v>
      </c>
      <c r="J16" s="3">
        <v>1586</v>
      </c>
      <c r="K16" s="3">
        <v>5560</v>
      </c>
      <c r="L16" s="3">
        <v>1623</v>
      </c>
      <c r="M16" s="3">
        <v>1801</v>
      </c>
    </row>
    <row r="17" spans="1:13" x14ac:dyDescent="0.25">
      <c r="B17" s="4" t="s">
        <v>25</v>
      </c>
      <c r="C17" s="5">
        <v>6906</v>
      </c>
      <c r="D17" s="5">
        <v>11837</v>
      </c>
      <c r="E17" s="5">
        <v>8646</v>
      </c>
      <c r="F17" s="5">
        <v>9086</v>
      </c>
      <c r="G17" s="5">
        <v>8626</v>
      </c>
      <c r="H17" s="5">
        <v>7124</v>
      </c>
      <c r="I17" s="5">
        <v>7366</v>
      </c>
      <c r="J17" s="5">
        <v>6550</v>
      </c>
      <c r="K17" s="5">
        <v>1283</v>
      </c>
      <c r="L17" s="5">
        <v>6476</v>
      </c>
      <c r="M17" s="3">
        <v>8985</v>
      </c>
    </row>
    <row r="18" spans="1:13" x14ac:dyDescent="0.25">
      <c r="B18" t="s">
        <v>26</v>
      </c>
      <c r="C18" s="3">
        <v>82</v>
      </c>
      <c r="D18" s="3">
        <v>50</v>
      </c>
      <c r="E18" s="3">
        <v>62</v>
      </c>
      <c r="F18" s="3">
        <v>67</v>
      </c>
      <c r="G18" s="3">
        <v>42</v>
      </c>
      <c r="H18" s="3">
        <v>26</v>
      </c>
      <c r="I18" s="3">
        <v>15</v>
      </c>
      <c r="J18" s="3">
        <v>23</v>
      </c>
      <c r="K18" s="3">
        <v>35</v>
      </c>
      <c r="L18" s="3">
        <v>42</v>
      </c>
      <c r="M18">
        <v>65</v>
      </c>
    </row>
    <row r="19" spans="1:13" x14ac:dyDescent="0.25">
      <c r="B19" t="s">
        <v>27</v>
      </c>
      <c r="I19" s="3">
        <v>7366</v>
      </c>
      <c r="J19" s="3">
        <v>6550</v>
      </c>
      <c r="K19" s="3">
        <v>1182</v>
      </c>
      <c r="L19" s="3">
        <v>6727</v>
      </c>
    </row>
    <row r="20" spans="1:13" x14ac:dyDescent="0.25">
      <c r="B20" t="s">
        <v>28</v>
      </c>
      <c r="I20" s="3">
        <v>0</v>
      </c>
      <c r="J20" s="3">
        <v>0</v>
      </c>
      <c r="K20" s="3">
        <v>101</v>
      </c>
      <c r="L20" s="3">
        <v>-251</v>
      </c>
    </row>
    <row r="21" spans="1:13" x14ac:dyDescent="0.25">
      <c r="B21" s="4" t="s">
        <v>29</v>
      </c>
      <c r="C21" s="5">
        <v>6824</v>
      </c>
      <c r="D21" s="5">
        <v>11787</v>
      </c>
      <c r="E21" s="5">
        <v>8584</v>
      </c>
      <c r="F21" s="5">
        <v>9019</v>
      </c>
      <c r="G21" s="5">
        <v>8584</v>
      </c>
      <c r="H21" s="5">
        <v>7098</v>
      </c>
      <c r="I21" s="5">
        <v>7351</v>
      </c>
      <c r="J21" s="5">
        <v>6527</v>
      </c>
      <c r="K21" s="5">
        <v>1248</v>
      </c>
      <c r="L21" s="5">
        <v>6434</v>
      </c>
      <c r="M21" s="3">
        <v>8920</v>
      </c>
    </row>
    <row r="23" spans="1:13" x14ac:dyDescent="0.25">
      <c r="A23" t="s">
        <v>30</v>
      </c>
    </row>
    <row r="24" spans="1:13" x14ac:dyDescent="0.25"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  <c r="M24" t="s">
        <v>104</v>
      </c>
    </row>
    <row r="25" spans="1:13" x14ac:dyDescent="0.25">
      <c r="B25" t="s">
        <v>31</v>
      </c>
    </row>
    <row r="26" spans="1:13" x14ac:dyDescent="0.25">
      <c r="B26" t="s">
        <v>32</v>
      </c>
      <c r="C26" s="3">
        <v>7021</v>
      </c>
      <c r="D26" s="3">
        <v>8517</v>
      </c>
      <c r="E26" s="3">
        <v>12803</v>
      </c>
      <c r="F26" s="3">
        <v>8442</v>
      </c>
      <c r="G26" s="3">
        <v>10414</v>
      </c>
      <c r="H26" s="3">
        <v>8958</v>
      </c>
      <c r="I26" s="3">
        <v>7309</v>
      </c>
      <c r="J26" s="3">
        <v>8555</v>
      </c>
      <c r="K26" s="3">
        <v>6006</v>
      </c>
      <c r="L26" s="3">
        <v>8926</v>
      </c>
      <c r="M26" s="3">
        <v>6480</v>
      </c>
    </row>
    <row r="27" spans="1:13" x14ac:dyDescent="0.25">
      <c r="B27" t="s">
        <v>33</v>
      </c>
      <c r="C27" s="3">
        <v>2130</v>
      </c>
      <c r="D27" s="3">
        <v>2682</v>
      </c>
      <c r="E27" s="3">
        <v>1088</v>
      </c>
      <c r="F27" s="3">
        <v>5017</v>
      </c>
      <c r="G27" s="3">
        <v>6707</v>
      </c>
      <c r="H27" s="3">
        <v>9052</v>
      </c>
      <c r="I27" s="3">
        <v>8322</v>
      </c>
      <c r="J27" s="3">
        <v>9595</v>
      </c>
      <c r="K27" s="3">
        <v>9352</v>
      </c>
      <c r="L27" s="3">
        <v>2025</v>
      </c>
      <c r="M27" s="3">
        <v>1467</v>
      </c>
    </row>
    <row r="28" spans="1:13" x14ac:dyDescent="0.25">
      <c r="B28" s="4" t="s">
        <v>34</v>
      </c>
      <c r="C28" s="5">
        <v>9151</v>
      </c>
      <c r="D28" s="5">
        <v>11199</v>
      </c>
      <c r="E28" s="5">
        <v>13891</v>
      </c>
      <c r="F28" s="5">
        <v>13459</v>
      </c>
      <c r="G28" s="5">
        <v>17121</v>
      </c>
      <c r="H28" s="5">
        <v>18010</v>
      </c>
      <c r="I28" s="5">
        <v>15631</v>
      </c>
      <c r="J28" s="5">
        <v>18150</v>
      </c>
      <c r="K28" s="5">
        <v>15358</v>
      </c>
      <c r="L28" s="5">
        <v>10951</v>
      </c>
      <c r="M28" s="3">
        <v>7947</v>
      </c>
    </row>
    <row r="29" spans="1:13" x14ac:dyDescent="0.25">
      <c r="B29" t="s">
        <v>35</v>
      </c>
      <c r="C29" s="3">
        <v>62</v>
      </c>
      <c r="D29" s="3">
        <v>138</v>
      </c>
      <c r="E29" s="3">
        <v>144</v>
      </c>
      <c r="F29" s="3">
        <v>3092</v>
      </c>
      <c r="G29" s="3">
        <v>3147</v>
      </c>
      <c r="H29" s="3">
        <v>3665</v>
      </c>
      <c r="I29" s="3">
        <v>4269</v>
      </c>
      <c r="J29" s="3">
        <v>4051</v>
      </c>
      <c r="K29" s="3">
        <v>5317</v>
      </c>
      <c r="L29" s="3">
        <v>5013</v>
      </c>
      <c r="M29" s="3">
        <v>3228</v>
      </c>
    </row>
    <row r="30" spans="1:13" x14ac:dyDescent="0.25">
      <c r="B30" t="s">
        <v>36</v>
      </c>
      <c r="C30" s="3">
        <v>3758</v>
      </c>
      <c r="D30" s="3">
        <v>4430</v>
      </c>
      <c r="E30" s="3">
        <v>4920</v>
      </c>
      <c r="F30" s="3">
        <v>4759</v>
      </c>
      <c r="G30" s="3">
        <v>4873</v>
      </c>
      <c r="H30" s="3">
        <v>4466</v>
      </c>
      <c r="I30" s="3">
        <v>3941</v>
      </c>
      <c r="J30" s="3">
        <v>3856</v>
      </c>
      <c r="K30" s="3">
        <v>3667</v>
      </c>
      <c r="L30" s="3">
        <v>3396</v>
      </c>
      <c r="M30" s="3">
        <v>3971</v>
      </c>
    </row>
    <row r="31" spans="1:13" x14ac:dyDescent="0.25">
      <c r="B31" t="s">
        <v>37</v>
      </c>
      <c r="C31" s="3">
        <v>2354</v>
      </c>
      <c r="D31" s="3">
        <v>2650</v>
      </c>
      <c r="E31" s="3">
        <v>3092</v>
      </c>
      <c r="F31" s="3">
        <v>3264</v>
      </c>
      <c r="G31" s="3">
        <v>3277</v>
      </c>
      <c r="H31" s="3">
        <v>3100</v>
      </c>
      <c r="I31" s="3">
        <v>2902</v>
      </c>
      <c r="J31" s="3">
        <v>2675</v>
      </c>
      <c r="K31" s="3">
        <v>2655</v>
      </c>
      <c r="L31" s="3">
        <v>2766</v>
      </c>
      <c r="M31" s="3">
        <v>3379</v>
      </c>
    </row>
    <row r="32" spans="1:13" x14ac:dyDescent="0.25">
      <c r="B32" t="s">
        <v>38</v>
      </c>
      <c r="C32" s="3">
        <v>2226</v>
      </c>
      <c r="D32" s="3">
        <v>3162</v>
      </c>
      <c r="E32" s="3">
        <v>3450</v>
      </c>
      <c r="F32" s="3">
        <v>2781</v>
      </c>
      <c r="G32" s="3">
        <v>2886</v>
      </c>
      <c r="H32" s="3">
        <v>3066</v>
      </c>
      <c r="I32" s="3">
        <v>2752</v>
      </c>
      <c r="J32" s="3">
        <v>2481</v>
      </c>
      <c r="K32" s="3">
        <v>2000</v>
      </c>
      <c r="L32" s="3">
        <v>1962</v>
      </c>
      <c r="M32" s="3">
        <v>1886</v>
      </c>
    </row>
    <row r="33" spans="2:13" x14ac:dyDescent="0.25">
      <c r="B33" t="s">
        <v>39</v>
      </c>
      <c r="E33" s="3">
        <v>0</v>
      </c>
      <c r="F33" s="3">
        <v>2973</v>
      </c>
      <c r="G33" s="3">
        <v>0</v>
      </c>
      <c r="H33" s="3">
        <v>679</v>
      </c>
      <c r="I33" s="3">
        <v>3900</v>
      </c>
      <c r="J33" s="3">
        <v>0</v>
      </c>
      <c r="K33" s="3">
        <v>7329</v>
      </c>
      <c r="L33" s="3">
        <v>6546</v>
      </c>
      <c r="M33" s="3"/>
    </row>
    <row r="34" spans="2:13" x14ac:dyDescent="0.25">
      <c r="B34" t="s">
        <v>39</v>
      </c>
      <c r="J34" s="3">
        <v>2797</v>
      </c>
      <c r="K34" s="3">
        <v>219</v>
      </c>
      <c r="L34" s="3">
        <v>0</v>
      </c>
    </row>
    <row r="35" spans="2:13" x14ac:dyDescent="0.25">
      <c r="B35" s="4" t="s">
        <v>40</v>
      </c>
      <c r="C35" s="5">
        <v>17551</v>
      </c>
      <c r="D35" s="5">
        <v>21579</v>
      </c>
      <c r="E35" s="5">
        <v>25497</v>
      </c>
      <c r="F35" s="5">
        <v>30328</v>
      </c>
      <c r="G35" s="5">
        <v>31304</v>
      </c>
      <c r="H35" s="5">
        <v>32986</v>
      </c>
      <c r="I35" s="5">
        <v>33395</v>
      </c>
      <c r="J35" s="5">
        <v>34010</v>
      </c>
      <c r="K35" s="5">
        <v>36545</v>
      </c>
      <c r="L35" s="5">
        <v>30634</v>
      </c>
      <c r="M35" s="3">
        <v>20411</v>
      </c>
    </row>
    <row r="36" spans="2:13" x14ac:dyDescent="0.25">
      <c r="B36" t="s">
        <v>41</v>
      </c>
      <c r="C36" s="3">
        <v>6217</v>
      </c>
      <c r="D36" s="3">
        <v>6954</v>
      </c>
      <c r="E36" s="3">
        <v>7233</v>
      </c>
      <c r="F36" s="3">
        <v>9216</v>
      </c>
      <c r="G36" s="3">
        <v>10393</v>
      </c>
      <c r="H36" s="3">
        <v>9947</v>
      </c>
      <c r="I36" s="3">
        <v>12318</v>
      </c>
      <c r="J36" s="3">
        <v>16260</v>
      </c>
      <c r="K36" s="3">
        <v>20856</v>
      </c>
      <c r="L36" s="3">
        <v>19407</v>
      </c>
      <c r="M36" s="3">
        <v>19025</v>
      </c>
    </row>
    <row r="37" spans="2:13" x14ac:dyDescent="0.25">
      <c r="B37" t="s">
        <v>42</v>
      </c>
      <c r="C37" s="3">
        <v>538</v>
      </c>
      <c r="D37" s="3">
        <v>631</v>
      </c>
      <c r="E37" s="3">
        <v>1141</v>
      </c>
      <c r="F37" s="3">
        <v>1232</v>
      </c>
      <c r="G37" s="3">
        <v>1119</v>
      </c>
      <c r="H37" s="3">
        <v>3678</v>
      </c>
      <c r="I37" s="3">
        <v>3470</v>
      </c>
      <c r="J37" s="3">
        <v>989</v>
      </c>
      <c r="K37" s="3">
        <v>1096</v>
      </c>
      <c r="L37" s="3">
        <v>867</v>
      </c>
      <c r="M37">
        <v>854</v>
      </c>
    </row>
    <row r="38" spans="2:13" x14ac:dyDescent="0.25">
      <c r="B38" t="s">
        <v>43</v>
      </c>
      <c r="C38" s="3">
        <v>1976</v>
      </c>
      <c r="D38" s="3">
        <v>2121</v>
      </c>
      <c r="E38" s="3">
        <v>3495</v>
      </c>
      <c r="F38" s="3">
        <v>3585</v>
      </c>
      <c r="G38" s="3">
        <v>4661</v>
      </c>
      <c r="H38" s="3">
        <v>4407</v>
      </c>
      <c r="I38" s="3">
        <v>4110</v>
      </c>
      <c r="J38" s="3">
        <v>4248</v>
      </c>
      <c r="K38" s="3">
        <v>4230</v>
      </c>
      <c r="L38" s="3">
        <v>4139</v>
      </c>
      <c r="M38" s="3">
        <v>6075</v>
      </c>
    </row>
    <row r="39" spans="2:13" x14ac:dyDescent="0.25">
      <c r="B39" t="s">
        <v>44</v>
      </c>
      <c r="C39" s="3">
        <v>9561</v>
      </c>
      <c r="D39" s="3">
        <v>14727</v>
      </c>
      <c r="E39" s="3">
        <v>14939</v>
      </c>
      <c r="F39" s="3">
        <v>14476</v>
      </c>
      <c r="G39" s="3">
        <v>14967</v>
      </c>
      <c r="H39" s="3">
        <v>14633</v>
      </c>
      <c r="I39" s="3">
        <v>12571</v>
      </c>
      <c r="J39" s="3">
        <v>10635</v>
      </c>
      <c r="K39" s="3">
        <v>8203</v>
      </c>
      <c r="L39" s="3">
        <v>8232</v>
      </c>
      <c r="M39" s="3">
        <v>10838</v>
      </c>
    </row>
    <row r="40" spans="2:13" x14ac:dyDescent="0.25">
      <c r="B40" t="s">
        <v>45</v>
      </c>
      <c r="K40" s="3">
        <v>330</v>
      </c>
      <c r="L40" s="3">
        <v>2667</v>
      </c>
      <c r="M40" s="3">
        <v>2412</v>
      </c>
    </row>
    <row r="41" spans="2:13" x14ac:dyDescent="0.25">
      <c r="B41" t="s">
        <v>46</v>
      </c>
      <c r="C41" s="3">
        <v>6183</v>
      </c>
      <c r="D41" s="3">
        <v>6356</v>
      </c>
      <c r="E41" s="3">
        <v>6430</v>
      </c>
      <c r="F41" s="3">
        <v>6527</v>
      </c>
      <c r="G41" s="3">
        <v>6744</v>
      </c>
      <c r="H41" s="3">
        <v>6533</v>
      </c>
      <c r="I41" s="3">
        <v>5989</v>
      </c>
      <c r="J41" s="3">
        <v>6097</v>
      </c>
      <c r="K41" s="3">
        <v>6729</v>
      </c>
      <c r="L41" s="3">
        <v>6682</v>
      </c>
      <c r="M41" s="3">
        <v>9266</v>
      </c>
    </row>
    <row r="42" spans="2:13" x14ac:dyDescent="0.25">
      <c r="B42" t="s">
        <v>47</v>
      </c>
      <c r="C42" s="3">
        <v>1953</v>
      </c>
      <c r="D42" s="3">
        <v>7511</v>
      </c>
      <c r="E42" s="3">
        <v>7770</v>
      </c>
      <c r="F42" s="3">
        <v>7405</v>
      </c>
      <c r="G42" s="3">
        <v>7415</v>
      </c>
      <c r="H42" s="3">
        <v>6689</v>
      </c>
      <c r="I42" s="3">
        <v>6000</v>
      </c>
      <c r="J42" s="3">
        <v>3676</v>
      </c>
      <c r="K42" s="3">
        <v>138</v>
      </c>
      <c r="L42" s="3">
        <v>51</v>
      </c>
      <c r="M42">
        <v>109</v>
      </c>
    </row>
    <row r="43" spans="2:13" x14ac:dyDescent="0.25">
      <c r="B43" t="s">
        <v>48</v>
      </c>
      <c r="C43" s="3">
        <v>4224</v>
      </c>
      <c r="D43" s="3">
        <v>11665</v>
      </c>
      <c r="E43" s="3">
        <v>12219</v>
      </c>
      <c r="F43" s="3">
        <v>12255</v>
      </c>
      <c r="G43" s="3">
        <v>12312</v>
      </c>
      <c r="H43" s="3">
        <v>12100</v>
      </c>
      <c r="I43" s="3">
        <v>11289</v>
      </c>
      <c r="J43" s="3">
        <v>10629</v>
      </c>
      <c r="K43" s="3">
        <v>9401</v>
      </c>
      <c r="L43" s="3">
        <v>10263</v>
      </c>
      <c r="M43" s="3">
        <v>16764</v>
      </c>
    </row>
    <row r="44" spans="2:13" x14ac:dyDescent="0.25">
      <c r="B44" t="s">
        <v>49</v>
      </c>
      <c r="C44" s="3">
        <v>468</v>
      </c>
      <c r="D44" s="3">
        <v>1377</v>
      </c>
      <c r="E44" s="3">
        <v>1250</v>
      </c>
      <c r="F44" s="3">
        <v>1150</v>
      </c>
      <c r="G44" s="3">
        <v>1140</v>
      </c>
      <c r="H44" s="3">
        <v>1050</v>
      </c>
      <c r="I44" s="3">
        <v>854</v>
      </c>
      <c r="J44" s="3">
        <v>726</v>
      </c>
      <c r="K44" s="3">
        <v>368</v>
      </c>
      <c r="L44" s="3">
        <v>274</v>
      </c>
      <c r="M44">
        <v>627</v>
      </c>
    </row>
    <row r="45" spans="2:13" x14ac:dyDescent="0.25">
      <c r="B45" s="4" t="s">
        <v>50</v>
      </c>
      <c r="C45" s="5">
        <v>48671</v>
      </c>
      <c r="D45" s="5">
        <v>72921</v>
      </c>
      <c r="E45" s="5">
        <v>79974</v>
      </c>
      <c r="F45" s="5">
        <v>86174</v>
      </c>
      <c r="G45" s="5">
        <v>90055</v>
      </c>
      <c r="H45" s="5">
        <v>92023</v>
      </c>
      <c r="I45" s="5">
        <v>89996</v>
      </c>
      <c r="J45" s="5">
        <v>87270</v>
      </c>
      <c r="K45" s="5">
        <v>87896</v>
      </c>
      <c r="L45" s="5">
        <v>83216</v>
      </c>
      <c r="M45" s="3">
        <v>86381</v>
      </c>
    </row>
    <row r="46" spans="2:13" x14ac:dyDescent="0.25">
      <c r="B46" t="s">
        <v>51</v>
      </c>
    </row>
    <row r="47" spans="2:13" x14ac:dyDescent="0.25">
      <c r="B47" t="s">
        <v>52</v>
      </c>
      <c r="C47" s="3">
        <v>6657</v>
      </c>
      <c r="D47" s="3">
        <v>8859</v>
      </c>
      <c r="E47" s="3">
        <v>9009</v>
      </c>
      <c r="F47" s="3">
        <v>8680</v>
      </c>
      <c r="G47" s="3">
        <v>9577</v>
      </c>
      <c r="H47" s="3">
        <v>9234</v>
      </c>
      <c r="I47" s="3">
        <v>9660</v>
      </c>
      <c r="J47" s="3">
        <v>9490</v>
      </c>
      <c r="K47" s="3">
        <v>8748</v>
      </c>
      <c r="L47" s="3">
        <v>8932</v>
      </c>
      <c r="M47" s="3">
        <v>11312</v>
      </c>
    </row>
    <row r="48" spans="2:13" x14ac:dyDescent="0.25">
      <c r="B48" t="s">
        <v>53</v>
      </c>
      <c r="C48" s="3">
        <v>6749</v>
      </c>
      <c r="D48" s="3">
        <v>8100</v>
      </c>
      <c r="E48" s="3">
        <v>12871</v>
      </c>
      <c r="F48" s="3">
        <v>16297</v>
      </c>
      <c r="G48" s="3">
        <v>16901</v>
      </c>
      <c r="H48" s="3">
        <v>19130</v>
      </c>
      <c r="I48" s="3">
        <v>13129</v>
      </c>
      <c r="J48" s="3">
        <v>12498</v>
      </c>
      <c r="K48" s="3">
        <v>13205</v>
      </c>
      <c r="L48" s="3">
        <v>13194</v>
      </c>
      <c r="M48" s="3">
        <v>10994</v>
      </c>
    </row>
    <row r="49" spans="2:13" x14ac:dyDescent="0.25">
      <c r="B49" t="s">
        <v>54</v>
      </c>
      <c r="C49" s="3">
        <v>51</v>
      </c>
      <c r="D49" s="3">
        <v>1276</v>
      </c>
      <c r="E49" s="3">
        <v>2041</v>
      </c>
      <c r="F49" s="3">
        <v>1577</v>
      </c>
      <c r="G49" s="3">
        <v>1024</v>
      </c>
      <c r="H49" s="3">
        <v>3552</v>
      </c>
      <c r="I49" s="3">
        <v>2676</v>
      </c>
      <c r="J49" s="3">
        <v>3527</v>
      </c>
      <c r="K49" s="3">
        <v>3298</v>
      </c>
      <c r="L49" s="3">
        <v>4997</v>
      </c>
      <c r="M49" s="3">
        <v>4253</v>
      </c>
    </row>
    <row r="50" spans="2:13" x14ac:dyDescent="0.25">
      <c r="B50" t="s">
        <v>55</v>
      </c>
      <c r="C50" s="3">
        <v>264</v>
      </c>
      <c r="D50" s="3">
        <v>273</v>
      </c>
      <c r="E50" s="3">
        <v>362</v>
      </c>
      <c r="F50" s="3">
        <v>471</v>
      </c>
      <c r="G50" s="3">
        <v>309</v>
      </c>
      <c r="H50" s="3">
        <v>400</v>
      </c>
      <c r="I50" s="3">
        <v>331</v>
      </c>
      <c r="J50" s="3">
        <v>307</v>
      </c>
      <c r="K50" s="3">
        <v>410</v>
      </c>
      <c r="L50" s="3">
        <v>378</v>
      </c>
      <c r="M50">
        <v>414</v>
      </c>
    </row>
    <row r="51" spans="2:13" x14ac:dyDescent="0.25">
      <c r="B51" t="s">
        <v>56</v>
      </c>
      <c r="E51" s="3">
        <v>0</v>
      </c>
      <c r="F51" s="3">
        <v>796</v>
      </c>
      <c r="G51" s="3">
        <v>0</v>
      </c>
      <c r="H51" s="3">
        <v>58</v>
      </c>
      <c r="I51" s="3">
        <v>1133</v>
      </c>
      <c r="J51" s="3">
        <v>710</v>
      </c>
      <c r="K51" s="3">
        <v>37</v>
      </c>
      <c r="L51" s="3">
        <v>0</v>
      </c>
    </row>
    <row r="52" spans="2:13" x14ac:dyDescent="0.25">
      <c r="B52" t="s">
        <v>57</v>
      </c>
      <c r="J52" s="3">
        <v>0</v>
      </c>
      <c r="K52" s="3">
        <v>1496</v>
      </c>
      <c r="L52" s="3">
        <v>1722</v>
      </c>
    </row>
    <row r="53" spans="2:13" x14ac:dyDescent="0.25">
      <c r="B53" s="4" t="s">
        <v>58</v>
      </c>
      <c r="C53" s="5">
        <v>13721</v>
      </c>
      <c r="D53" s="5">
        <v>18508</v>
      </c>
      <c r="E53" s="5">
        <v>24283</v>
      </c>
      <c r="F53" s="5">
        <v>27821</v>
      </c>
      <c r="G53" s="5">
        <v>27811</v>
      </c>
      <c r="H53" s="5">
        <v>32374</v>
      </c>
      <c r="I53" s="5">
        <v>26929</v>
      </c>
      <c r="J53" s="5">
        <v>26532</v>
      </c>
      <c r="K53" s="5">
        <v>27194</v>
      </c>
      <c r="L53" s="5">
        <v>29223</v>
      </c>
      <c r="M53" s="3">
        <v>26973</v>
      </c>
    </row>
    <row r="54" spans="2:13" x14ac:dyDescent="0.25">
      <c r="B54" t="s">
        <v>59</v>
      </c>
      <c r="C54" s="3">
        <v>5059</v>
      </c>
      <c r="D54" s="3">
        <v>14041</v>
      </c>
      <c r="E54" s="3">
        <v>13656</v>
      </c>
      <c r="F54" s="3">
        <v>14736</v>
      </c>
      <c r="G54" s="3">
        <v>19154</v>
      </c>
      <c r="H54" s="3">
        <v>19063</v>
      </c>
      <c r="I54" s="3">
        <v>28311</v>
      </c>
      <c r="J54" s="3">
        <v>29684</v>
      </c>
      <c r="K54" s="3">
        <v>31182</v>
      </c>
      <c r="L54" s="3">
        <v>25364</v>
      </c>
      <c r="M54" s="3">
        <v>27516</v>
      </c>
    </row>
    <row r="55" spans="2:13" x14ac:dyDescent="0.25">
      <c r="B55" t="s">
        <v>60</v>
      </c>
      <c r="C55" s="3">
        <v>2965</v>
      </c>
      <c r="D55" s="3">
        <v>4794</v>
      </c>
      <c r="E55" s="3">
        <v>5420</v>
      </c>
      <c r="F55" s="3">
        <v>5468</v>
      </c>
      <c r="G55" s="3">
        <v>3498</v>
      </c>
      <c r="H55" s="3">
        <v>4389</v>
      </c>
      <c r="I55" s="3">
        <v>4301</v>
      </c>
      <c r="J55" s="3">
        <v>4081</v>
      </c>
      <c r="K55" s="3">
        <v>8021</v>
      </c>
      <c r="L55" s="3">
        <v>7638</v>
      </c>
      <c r="M55" s="3">
        <v>8510</v>
      </c>
    </row>
    <row r="56" spans="2:13" x14ac:dyDescent="0.25">
      <c r="B56" t="s">
        <v>61</v>
      </c>
      <c r="C56" s="3">
        <v>1580</v>
      </c>
      <c r="D56" s="3">
        <v>4261</v>
      </c>
      <c r="E56" s="3">
        <v>4694</v>
      </c>
      <c r="F56" s="3">
        <v>4981</v>
      </c>
      <c r="G56" s="3">
        <v>6152</v>
      </c>
      <c r="H56" s="3">
        <v>5636</v>
      </c>
      <c r="I56" s="3">
        <v>4691</v>
      </c>
      <c r="J56" s="3">
        <v>3753</v>
      </c>
      <c r="K56" s="3">
        <v>2522</v>
      </c>
      <c r="L56" s="3">
        <v>1933</v>
      </c>
      <c r="M56" s="3">
        <v>2284</v>
      </c>
    </row>
    <row r="57" spans="2:13" x14ac:dyDescent="0.25">
      <c r="B57" t="s">
        <v>62</v>
      </c>
      <c r="C57" s="3">
        <v>880</v>
      </c>
      <c r="D57" s="3">
        <v>880</v>
      </c>
      <c r="E57" s="3">
        <v>1760</v>
      </c>
      <c r="F57" s="3">
        <v>1760</v>
      </c>
      <c r="G57" s="3">
        <v>1760</v>
      </c>
      <c r="H57" s="3">
        <v>1760</v>
      </c>
      <c r="I57" s="3">
        <v>1760</v>
      </c>
      <c r="J57" s="3">
        <v>1760</v>
      </c>
      <c r="K57" s="3">
        <v>1760</v>
      </c>
      <c r="L57" s="3">
        <v>1760</v>
      </c>
      <c r="M57" s="3">
        <v>1760</v>
      </c>
    </row>
    <row r="58" spans="2:13" x14ac:dyDescent="0.25">
      <c r="B58" t="s">
        <v>63</v>
      </c>
      <c r="C58" s="3">
        <v>8537</v>
      </c>
      <c r="D58" s="3">
        <v>10057</v>
      </c>
      <c r="E58" s="3">
        <v>10332</v>
      </c>
      <c r="F58" s="3">
        <v>11379</v>
      </c>
      <c r="G58" s="3">
        <v>12276</v>
      </c>
      <c r="H58" s="3">
        <v>13154</v>
      </c>
      <c r="I58" s="3">
        <v>14016</v>
      </c>
      <c r="J58" s="3">
        <v>14993</v>
      </c>
      <c r="K58" s="3">
        <v>15864</v>
      </c>
      <c r="L58" s="3">
        <v>16520</v>
      </c>
      <c r="M58" s="3">
        <v>17154</v>
      </c>
    </row>
    <row r="59" spans="2:13" x14ac:dyDescent="0.25">
      <c r="B59" t="s">
        <v>64</v>
      </c>
      <c r="C59" s="3">
        <v>41537</v>
      </c>
      <c r="D59" s="3">
        <v>49278</v>
      </c>
      <c r="E59" s="3">
        <v>53621</v>
      </c>
      <c r="F59" s="3">
        <v>58045</v>
      </c>
      <c r="G59" s="3">
        <v>61660</v>
      </c>
      <c r="H59" s="3">
        <v>63408</v>
      </c>
      <c r="I59" s="3">
        <v>65018</v>
      </c>
      <c r="J59" s="3">
        <v>65502</v>
      </c>
      <c r="K59" s="3">
        <v>60430</v>
      </c>
      <c r="L59" s="3">
        <v>63234</v>
      </c>
      <c r="M59" s="3">
        <v>65810</v>
      </c>
    </row>
    <row r="60" spans="2:13" x14ac:dyDescent="0.25">
      <c r="B60" t="s">
        <v>65</v>
      </c>
      <c r="C60" s="3">
        <v>-757</v>
      </c>
      <c r="D60" s="3">
        <v>-1450</v>
      </c>
      <c r="E60" s="3">
        <v>-2774</v>
      </c>
      <c r="F60" s="3">
        <v>-3385</v>
      </c>
      <c r="G60" s="3">
        <v>-3432</v>
      </c>
      <c r="H60" s="3">
        <v>-5777</v>
      </c>
      <c r="I60" s="3">
        <v>-10174</v>
      </c>
      <c r="J60" s="3">
        <v>-11205</v>
      </c>
      <c r="K60" s="3">
        <v>-10305</v>
      </c>
      <c r="L60" s="3">
        <v>-12814</v>
      </c>
      <c r="M60" s="3">
        <v>-13499</v>
      </c>
    </row>
    <row r="61" spans="2:13" x14ac:dyDescent="0.25">
      <c r="B61" t="s">
        <v>66</v>
      </c>
      <c r="C61" s="3">
        <v>-25398</v>
      </c>
      <c r="D61" s="3">
        <v>-27762</v>
      </c>
      <c r="E61" s="3">
        <v>-31304</v>
      </c>
      <c r="F61" s="3">
        <v>-35009</v>
      </c>
      <c r="G61" s="3">
        <v>-39091</v>
      </c>
      <c r="H61" s="3">
        <v>-42225</v>
      </c>
      <c r="I61" s="3">
        <v>-45066</v>
      </c>
      <c r="J61" s="3">
        <v>-47988</v>
      </c>
      <c r="K61" s="3">
        <v>-50677</v>
      </c>
      <c r="L61" s="3">
        <v>-51719</v>
      </c>
      <c r="M61" s="3">
        <v>-52244</v>
      </c>
    </row>
    <row r="62" spans="2:13" x14ac:dyDescent="0.25">
      <c r="B62" s="4" t="s">
        <v>67</v>
      </c>
      <c r="C62" s="5">
        <v>24799</v>
      </c>
      <c r="D62" s="5">
        <v>31003</v>
      </c>
      <c r="E62" s="5">
        <v>31635</v>
      </c>
      <c r="F62" s="5">
        <v>32790</v>
      </c>
      <c r="G62" s="5">
        <v>33173</v>
      </c>
      <c r="H62" s="5">
        <v>30320</v>
      </c>
      <c r="I62" s="5">
        <v>25554</v>
      </c>
      <c r="J62" s="5">
        <v>23062</v>
      </c>
      <c r="K62" s="5">
        <v>17072</v>
      </c>
      <c r="L62" s="5">
        <v>16981</v>
      </c>
      <c r="M62" s="3">
        <v>18981</v>
      </c>
    </row>
    <row r="63" spans="2:13" x14ac:dyDescent="0.25">
      <c r="B63" t="s">
        <v>68</v>
      </c>
      <c r="C63" s="3">
        <v>547</v>
      </c>
      <c r="D63" s="3">
        <v>314</v>
      </c>
      <c r="E63" s="3">
        <v>286</v>
      </c>
      <c r="F63" s="3">
        <v>378</v>
      </c>
      <c r="G63" s="3">
        <v>267</v>
      </c>
      <c r="H63" s="3">
        <v>241</v>
      </c>
      <c r="I63" s="3">
        <v>210</v>
      </c>
      <c r="J63" s="3">
        <v>158</v>
      </c>
      <c r="K63" s="3">
        <v>1905</v>
      </c>
      <c r="L63" s="3">
        <v>2077</v>
      </c>
      <c r="M63" s="3">
        <v>2117</v>
      </c>
    </row>
    <row r="64" spans="2:13" x14ac:dyDescent="0.25">
      <c r="B64" s="4" t="s">
        <v>69</v>
      </c>
      <c r="C64" s="5">
        <v>25346</v>
      </c>
      <c r="D64" s="5">
        <v>31317</v>
      </c>
      <c r="E64" s="5">
        <v>31921</v>
      </c>
      <c r="F64" s="5">
        <v>33168</v>
      </c>
      <c r="G64" s="5">
        <v>33440</v>
      </c>
      <c r="H64" s="5">
        <v>30561</v>
      </c>
      <c r="I64" s="5">
        <v>25764</v>
      </c>
      <c r="J64" s="5">
        <v>23220</v>
      </c>
      <c r="K64" s="5">
        <v>18977</v>
      </c>
      <c r="L64" s="5">
        <v>19058</v>
      </c>
      <c r="M64" s="3">
        <v>21098</v>
      </c>
    </row>
    <row r="65" spans="1:13" x14ac:dyDescent="0.25">
      <c r="B65" s="4" t="s">
        <v>70</v>
      </c>
      <c r="C65" s="5">
        <v>48671</v>
      </c>
      <c r="D65" s="5">
        <v>72921</v>
      </c>
      <c r="E65" s="5">
        <v>79974</v>
      </c>
      <c r="F65" s="5">
        <v>86174</v>
      </c>
      <c r="G65" s="5">
        <v>90055</v>
      </c>
      <c r="H65" s="5">
        <v>92023</v>
      </c>
      <c r="I65" s="5">
        <v>89996</v>
      </c>
      <c r="J65" s="5">
        <v>87270</v>
      </c>
      <c r="K65" s="5">
        <v>87896</v>
      </c>
      <c r="L65" s="5">
        <v>83216</v>
      </c>
      <c r="M65" s="3">
        <v>86381</v>
      </c>
    </row>
    <row r="67" spans="1:13" x14ac:dyDescent="0.25">
      <c r="A67" t="s">
        <v>71</v>
      </c>
    </row>
    <row r="68" spans="1:13" x14ac:dyDescent="0.25">
      <c r="B68" t="s">
        <v>2</v>
      </c>
      <c r="C68" t="s">
        <v>3</v>
      </c>
      <c r="D68" t="s">
        <v>4</v>
      </c>
      <c r="E68" t="s">
        <v>5</v>
      </c>
      <c r="F68" t="s">
        <v>6</v>
      </c>
      <c r="G68" t="s">
        <v>7</v>
      </c>
      <c r="H68" t="s">
        <v>8</v>
      </c>
      <c r="I68" t="s">
        <v>9</v>
      </c>
      <c r="J68" t="s">
        <v>10</v>
      </c>
      <c r="K68" t="s">
        <v>11</v>
      </c>
      <c r="L68" t="s">
        <v>12</v>
      </c>
      <c r="M68" t="s">
        <v>104</v>
      </c>
    </row>
    <row r="69" spans="1:13" x14ac:dyDescent="0.25">
      <c r="B69" t="s">
        <v>25</v>
      </c>
      <c r="C69" s="3">
        <v>6906</v>
      </c>
      <c r="D69" s="3">
        <v>11837</v>
      </c>
      <c r="E69" s="3">
        <v>8646</v>
      </c>
      <c r="F69" s="3">
        <v>9086</v>
      </c>
      <c r="G69" s="3">
        <v>8626</v>
      </c>
      <c r="H69" s="3">
        <v>7124</v>
      </c>
      <c r="I69" s="3">
        <v>7366</v>
      </c>
      <c r="J69" s="3">
        <v>6550</v>
      </c>
      <c r="K69" s="3">
        <v>1283</v>
      </c>
      <c r="L69" s="3">
        <v>6476</v>
      </c>
      <c r="M69" s="3">
        <v>8985</v>
      </c>
    </row>
    <row r="70" spans="1:13" x14ac:dyDescent="0.25">
      <c r="B70" t="s">
        <v>72</v>
      </c>
      <c r="C70" s="3">
        <v>1236</v>
      </c>
      <c r="D70" s="3">
        <v>1443</v>
      </c>
      <c r="E70" s="3">
        <v>1954</v>
      </c>
      <c r="F70" s="3">
        <v>1982</v>
      </c>
      <c r="G70" s="3">
        <v>1977</v>
      </c>
      <c r="H70" s="3">
        <v>1976</v>
      </c>
      <c r="I70" s="3">
        <v>1970</v>
      </c>
      <c r="J70" s="3">
        <v>1787</v>
      </c>
      <c r="K70" s="3">
        <v>1260</v>
      </c>
      <c r="L70" s="3">
        <v>1086</v>
      </c>
      <c r="M70" s="3">
        <v>1365</v>
      </c>
    </row>
    <row r="71" spans="1:13" x14ac:dyDescent="0.25">
      <c r="B71" t="s">
        <v>73</v>
      </c>
      <c r="I71" s="3">
        <v>0</v>
      </c>
      <c r="J71" s="3">
        <v>0</v>
      </c>
      <c r="K71" s="3">
        <v>-101</v>
      </c>
      <c r="L71" s="3">
        <v>251</v>
      </c>
    </row>
    <row r="72" spans="1:13" x14ac:dyDescent="0.25">
      <c r="B72" t="s">
        <v>27</v>
      </c>
      <c r="I72" s="3">
        <v>7366</v>
      </c>
      <c r="J72" s="3">
        <v>6550</v>
      </c>
      <c r="K72" s="3">
        <v>1182</v>
      </c>
      <c r="L72" s="3">
        <v>6727</v>
      </c>
    </row>
    <row r="73" spans="1:13" x14ac:dyDescent="0.25">
      <c r="B73" t="s">
        <v>74</v>
      </c>
      <c r="C73" s="3">
        <v>241</v>
      </c>
      <c r="D73" s="3">
        <v>380</v>
      </c>
      <c r="E73" s="3">
        <v>354</v>
      </c>
      <c r="F73" s="3">
        <v>259</v>
      </c>
      <c r="G73" s="3">
        <v>227</v>
      </c>
      <c r="H73" s="3">
        <v>209</v>
      </c>
      <c r="I73" s="3">
        <v>236</v>
      </c>
      <c r="J73" s="3">
        <v>258</v>
      </c>
      <c r="K73" s="3">
        <v>219</v>
      </c>
      <c r="L73" s="3">
        <v>225</v>
      </c>
      <c r="M73">
        <v>201</v>
      </c>
    </row>
    <row r="74" spans="1:13" x14ac:dyDescent="0.25">
      <c r="B74" t="s">
        <v>61</v>
      </c>
      <c r="C74" s="3">
        <v>353</v>
      </c>
      <c r="D74" s="3">
        <v>604</v>
      </c>
      <c r="E74" s="3">
        <v>1035</v>
      </c>
      <c r="F74" s="3">
        <v>632</v>
      </c>
      <c r="G74" s="3">
        <v>648</v>
      </c>
      <c r="H74" s="3">
        <v>-40</v>
      </c>
      <c r="I74" s="3">
        <v>73</v>
      </c>
      <c r="J74" s="3">
        <v>-856</v>
      </c>
      <c r="K74" s="3">
        <v>-1256</v>
      </c>
      <c r="L74" s="3">
        <v>-450</v>
      </c>
      <c r="M74">
        <v>-280</v>
      </c>
    </row>
    <row r="75" spans="1:13" x14ac:dyDescent="0.25">
      <c r="B75" t="s">
        <v>75</v>
      </c>
      <c r="C75" s="3">
        <v>-359</v>
      </c>
      <c r="D75" s="3">
        <v>-671</v>
      </c>
      <c r="E75" s="3">
        <v>-269</v>
      </c>
      <c r="F75" s="3">
        <v>-426</v>
      </c>
      <c r="G75" s="3">
        <v>-201</v>
      </c>
      <c r="H75" s="3">
        <v>-371</v>
      </c>
      <c r="I75" s="3">
        <v>-122</v>
      </c>
      <c r="J75" s="3">
        <v>-449</v>
      </c>
      <c r="K75" s="3">
        <v>-628</v>
      </c>
      <c r="L75" s="3">
        <v>-457</v>
      </c>
      <c r="M75">
        <v>-421</v>
      </c>
    </row>
    <row r="76" spans="1:13" x14ac:dyDescent="0.25">
      <c r="B76" t="s">
        <v>76</v>
      </c>
      <c r="C76" s="3">
        <v>61</v>
      </c>
      <c r="D76" s="3">
        <v>151</v>
      </c>
      <c r="E76" s="3">
        <v>7</v>
      </c>
      <c r="F76" s="3">
        <v>-130</v>
      </c>
      <c r="G76" s="3">
        <v>168</v>
      </c>
      <c r="H76" s="3">
        <v>415</v>
      </c>
      <c r="I76" s="3">
        <v>-137</v>
      </c>
      <c r="J76" s="3">
        <v>158</v>
      </c>
      <c r="K76" s="3">
        <v>281</v>
      </c>
      <c r="L76" s="3">
        <v>-38</v>
      </c>
      <c r="M76">
        <v>91</v>
      </c>
    </row>
    <row r="77" spans="1:13" x14ac:dyDescent="0.25">
      <c r="B77" t="s">
        <v>77</v>
      </c>
      <c r="C77" s="3">
        <v>-43</v>
      </c>
      <c r="D77" s="3">
        <v>-645</v>
      </c>
      <c r="E77" s="3">
        <v>-220</v>
      </c>
      <c r="F77" s="3">
        <v>-98</v>
      </c>
      <c r="G77" s="3">
        <v>-670</v>
      </c>
      <c r="H77" s="3">
        <v>831</v>
      </c>
      <c r="I77" s="3">
        <v>-374</v>
      </c>
      <c r="J77" s="3">
        <v>1146</v>
      </c>
      <c r="K77" s="3">
        <v>1459</v>
      </c>
      <c r="L77" s="3">
        <v>189</v>
      </c>
      <c r="M77">
        <v>-467</v>
      </c>
    </row>
    <row r="78" spans="1:13" x14ac:dyDescent="0.25">
      <c r="B78" t="s">
        <v>78</v>
      </c>
      <c r="C78" s="3">
        <v>0</v>
      </c>
      <c r="D78" s="3">
        <v>-4713</v>
      </c>
    </row>
    <row r="79" spans="1:13" x14ac:dyDescent="0.25">
      <c r="B79" t="s">
        <v>17</v>
      </c>
      <c r="C79" s="3">
        <v>134</v>
      </c>
      <c r="D79" s="3">
        <v>264</v>
      </c>
      <c r="E79" s="3">
        <v>214</v>
      </c>
      <c r="F79" s="3">
        <v>166</v>
      </c>
      <c r="G79" s="3">
        <v>465</v>
      </c>
      <c r="H79" s="3">
        <v>761</v>
      </c>
      <c r="I79" s="3">
        <v>929</v>
      </c>
      <c r="J79" s="3">
        <v>647</v>
      </c>
      <c r="K79" s="3">
        <v>1218</v>
      </c>
      <c r="L79" s="3">
        <v>558</v>
      </c>
      <c r="M79">
        <v>127</v>
      </c>
    </row>
    <row r="80" spans="1:13" x14ac:dyDescent="0.25">
      <c r="B80" t="s">
        <v>79</v>
      </c>
      <c r="C80" s="3">
        <v>221</v>
      </c>
      <c r="D80" s="3">
        <v>512</v>
      </c>
      <c r="E80" s="3">
        <v>-354</v>
      </c>
      <c r="F80" s="3">
        <v>254</v>
      </c>
      <c r="G80" s="3">
        <v>234</v>
      </c>
      <c r="H80" s="3">
        <v>149</v>
      </c>
      <c r="I80" s="3">
        <v>744</v>
      </c>
      <c r="J80" s="3">
        <v>-224</v>
      </c>
      <c r="K80" s="3">
        <v>-269</v>
      </c>
      <c r="L80" s="3">
        <v>682</v>
      </c>
      <c r="M80">
        <v>504</v>
      </c>
    </row>
    <row r="81" spans="2:13" x14ac:dyDescent="0.25">
      <c r="B81" t="s">
        <v>80</v>
      </c>
      <c r="C81" s="3">
        <v>-564</v>
      </c>
      <c r="D81" s="3">
        <v>370</v>
      </c>
      <c r="E81" s="3">
        <v>-1893</v>
      </c>
      <c r="F81" s="3">
        <v>-1080</v>
      </c>
      <c r="G81" s="3">
        <v>-932</v>
      </c>
      <c r="H81" s="3">
        <v>-439</v>
      </c>
      <c r="I81" s="3">
        <v>-157</v>
      </c>
      <c r="J81" s="3">
        <v>-221</v>
      </c>
      <c r="K81" s="3">
        <v>3464</v>
      </c>
      <c r="L81" s="3">
        <v>-1202</v>
      </c>
      <c r="M81">
        <v>36</v>
      </c>
    </row>
    <row r="82" spans="2:13" x14ac:dyDescent="0.25">
      <c r="B82" s="4" t="s">
        <v>81</v>
      </c>
      <c r="C82" s="5">
        <v>8186</v>
      </c>
      <c r="D82" s="5">
        <v>9532</v>
      </c>
      <c r="E82" s="5">
        <v>9474</v>
      </c>
      <c r="F82" s="5">
        <v>10645</v>
      </c>
      <c r="G82" s="5">
        <v>10542</v>
      </c>
      <c r="H82" s="5">
        <v>10615</v>
      </c>
      <c r="I82" s="5">
        <v>10528</v>
      </c>
      <c r="J82" s="5">
        <v>8796</v>
      </c>
      <c r="K82" s="5">
        <v>6930</v>
      </c>
      <c r="L82" s="5">
        <v>7320</v>
      </c>
      <c r="M82" s="3">
        <v>10471</v>
      </c>
    </row>
    <row r="83" spans="2:13" x14ac:dyDescent="0.25">
      <c r="B83" t="s">
        <v>82</v>
      </c>
      <c r="C83" s="3">
        <v>-2130</v>
      </c>
      <c r="D83" s="3">
        <v>-4579</v>
      </c>
    </row>
    <row r="84" spans="2:13" x14ac:dyDescent="0.25">
      <c r="B84" t="s">
        <v>83</v>
      </c>
      <c r="C84" s="3">
        <v>-22</v>
      </c>
      <c r="D84" s="3">
        <v>-132</v>
      </c>
      <c r="E84" s="3">
        <v>-4798</v>
      </c>
      <c r="F84" s="3">
        <v>-14824</v>
      </c>
      <c r="G84" s="3">
        <v>-14782</v>
      </c>
      <c r="H84" s="3">
        <v>-17800</v>
      </c>
      <c r="I84" s="3">
        <v>-15831</v>
      </c>
      <c r="J84" s="3">
        <v>-15499</v>
      </c>
      <c r="K84" s="3">
        <v>-17296</v>
      </c>
      <c r="L84" s="3">
        <v>-7789</v>
      </c>
      <c r="M84" s="3">
        <v>-4704</v>
      </c>
    </row>
    <row r="85" spans="2:13" x14ac:dyDescent="0.25">
      <c r="B85" t="s">
        <v>84</v>
      </c>
      <c r="C85" s="3">
        <v>0</v>
      </c>
      <c r="D85" s="3">
        <v>4032</v>
      </c>
      <c r="E85" s="3">
        <v>5811</v>
      </c>
      <c r="F85" s="3">
        <v>7791</v>
      </c>
      <c r="G85" s="3">
        <v>12791</v>
      </c>
      <c r="H85" s="3">
        <v>12986</v>
      </c>
      <c r="I85" s="3">
        <v>14079</v>
      </c>
      <c r="J85" s="3">
        <v>16624</v>
      </c>
      <c r="K85" s="3">
        <v>16694</v>
      </c>
      <c r="L85" s="3">
        <v>14977</v>
      </c>
      <c r="M85" s="3">
        <v>6973</v>
      </c>
    </row>
    <row r="86" spans="2:13" x14ac:dyDescent="0.25">
      <c r="B86" t="s">
        <v>85</v>
      </c>
      <c r="C86" s="3">
        <v>-300</v>
      </c>
      <c r="D86" s="3">
        <v>-2511</v>
      </c>
      <c r="E86" s="3">
        <v>-971</v>
      </c>
      <c r="F86" s="3">
        <v>-1486</v>
      </c>
      <c r="G86" s="3">
        <v>-353</v>
      </c>
      <c r="H86" s="3">
        <v>-389</v>
      </c>
      <c r="I86" s="3">
        <v>-2491</v>
      </c>
      <c r="J86" s="3">
        <v>-838</v>
      </c>
      <c r="K86" s="3">
        <v>-3809</v>
      </c>
      <c r="L86" s="3">
        <v>-1040</v>
      </c>
      <c r="M86" s="3">
        <v>-5542</v>
      </c>
    </row>
    <row r="87" spans="2:13" x14ac:dyDescent="0.25">
      <c r="B87" t="s">
        <v>86</v>
      </c>
      <c r="C87" s="3">
        <v>240</v>
      </c>
      <c r="D87" s="3">
        <v>972</v>
      </c>
      <c r="E87" s="3">
        <v>398</v>
      </c>
      <c r="F87" s="3">
        <v>20</v>
      </c>
      <c r="G87" s="3">
        <v>872</v>
      </c>
      <c r="H87" s="3">
        <v>148</v>
      </c>
      <c r="I87" s="3">
        <v>565</v>
      </c>
      <c r="J87" s="3">
        <v>1035</v>
      </c>
      <c r="K87" s="3">
        <v>3821</v>
      </c>
      <c r="L87" s="3">
        <v>1362</v>
      </c>
      <c r="M87">
        <v>429</v>
      </c>
    </row>
    <row r="88" spans="2:13" x14ac:dyDescent="0.25">
      <c r="B88" t="s">
        <v>87</v>
      </c>
      <c r="C88" s="3">
        <v>-1993</v>
      </c>
      <c r="D88" s="3">
        <v>-2215</v>
      </c>
      <c r="E88" s="3">
        <v>-2920</v>
      </c>
      <c r="F88" s="3">
        <v>-2780</v>
      </c>
      <c r="G88" s="3">
        <v>-2550</v>
      </c>
      <c r="H88" s="3">
        <v>-2406</v>
      </c>
      <c r="I88" s="3">
        <v>-2553</v>
      </c>
      <c r="J88" s="3">
        <v>-2262</v>
      </c>
      <c r="K88" s="3">
        <v>-1675</v>
      </c>
      <c r="L88" s="3">
        <v>-1347</v>
      </c>
      <c r="M88" s="3">
        <v>-2054</v>
      </c>
    </row>
    <row r="89" spans="2:13" x14ac:dyDescent="0.25">
      <c r="B89" t="s">
        <v>88</v>
      </c>
      <c r="C89" s="3">
        <v>104</v>
      </c>
      <c r="D89" s="3">
        <v>134</v>
      </c>
      <c r="E89" s="3">
        <v>101</v>
      </c>
      <c r="F89" s="3">
        <v>143</v>
      </c>
      <c r="G89" s="3">
        <v>111</v>
      </c>
      <c r="H89" s="3">
        <v>223</v>
      </c>
      <c r="I89" s="3">
        <v>85</v>
      </c>
      <c r="J89" s="3">
        <v>150</v>
      </c>
      <c r="K89" s="3">
        <v>104</v>
      </c>
      <c r="L89" s="3">
        <v>245</v>
      </c>
      <c r="M89">
        <v>978</v>
      </c>
    </row>
    <row r="90" spans="2:13" x14ac:dyDescent="0.25">
      <c r="B90" t="s">
        <v>89</v>
      </c>
      <c r="C90" s="3">
        <v>-48</v>
      </c>
      <c r="D90" s="3">
        <v>-106</v>
      </c>
      <c r="E90" s="3">
        <v>-145</v>
      </c>
      <c r="F90" s="3">
        <v>-268</v>
      </c>
      <c r="G90" s="3">
        <v>-303</v>
      </c>
      <c r="H90" s="3">
        <v>-268</v>
      </c>
      <c r="I90" s="3">
        <v>-40</v>
      </c>
      <c r="J90" s="3">
        <v>-209</v>
      </c>
      <c r="K90" s="3">
        <v>-93</v>
      </c>
      <c r="L90" s="3">
        <v>-60</v>
      </c>
      <c r="M90">
        <v>-56</v>
      </c>
    </row>
    <row r="91" spans="2:13" x14ac:dyDescent="0.25">
      <c r="B91" s="4" t="s">
        <v>90</v>
      </c>
      <c r="C91" s="5">
        <v>-4149</v>
      </c>
      <c r="D91" s="5">
        <v>-4405</v>
      </c>
      <c r="E91" s="5">
        <v>-2524</v>
      </c>
      <c r="F91" s="5">
        <v>-11404</v>
      </c>
      <c r="G91" s="5">
        <v>-4214</v>
      </c>
      <c r="H91" s="5">
        <v>-7506</v>
      </c>
      <c r="I91" s="5">
        <v>-6186</v>
      </c>
      <c r="J91" s="5">
        <v>-999</v>
      </c>
      <c r="K91" s="5">
        <v>-2254</v>
      </c>
      <c r="L91" s="5">
        <v>6348</v>
      </c>
      <c r="M91" s="3">
        <v>-3976</v>
      </c>
    </row>
    <row r="92" spans="2:13" x14ac:dyDescent="0.25">
      <c r="B92" t="s">
        <v>91</v>
      </c>
      <c r="C92" s="3">
        <v>14689</v>
      </c>
      <c r="D92" s="3">
        <v>15251</v>
      </c>
      <c r="E92" s="3">
        <v>27495</v>
      </c>
      <c r="F92" s="3">
        <v>42791</v>
      </c>
      <c r="G92" s="3">
        <v>43425</v>
      </c>
      <c r="H92" s="3">
        <v>41674</v>
      </c>
      <c r="I92" s="3">
        <v>40434</v>
      </c>
      <c r="J92" s="3">
        <v>27281</v>
      </c>
      <c r="K92" s="3">
        <v>29857</v>
      </c>
      <c r="L92" s="3">
        <v>27339</v>
      </c>
      <c r="M92" s="3">
        <v>23009</v>
      </c>
    </row>
    <row r="93" spans="2:13" x14ac:dyDescent="0.25">
      <c r="B93" t="s">
        <v>92</v>
      </c>
      <c r="C93" s="3">
        <v>-12326</v>
      </c>
      <c r="D93" s="3">
        <v>-13403</v>
      </c>
      <c r="E93" s="3">
        <v>-22530</v>
      </c>
      <c r="F93" s="3">
        <v>-38573</v>
      </c>
      <c r="G93" s="3">
        <v>-38714</v>
      </c>
      <c r="H93" s="3">
        <v>-36962</v>
      </c>
      <c r="I93" s="3">
        <v>-37738</v>
      </c>
      <c r="J93" s="3">
        <v>-25615</v>
      </c>
      <c r="K93" s="3">
        <v>-28768</v>
      </c>
      <c r="L93" s="3">
        <v>-30568</v>
      </c>
      <c r="M93" s="3">
        <v>-24850</v>
      </c>
    </row>
    <row r="94" spans="2:13" x14ac:dyDescent="0.25">
      <c r="B94" t="s">
        <v>93</v>
      </c>
      <c r="C94" s="3">
        <v>664</v>
      </c>
      <c r="D94" s="3">
        <v>1666</v>
      </c>
      <c r="E94" s="3">
        <v>1569</v>
      </c>
      <c r="F94" s="3">
        <v>1489</v>
      </c>
      <c r="G94" s="3">
        <v>1328</v>
      </c>
      <c r="H94" s="3">
        <v>1532</v>
      </c>
      <c r="I94" s="3">
        <v>1245</v>
      </c>
      <c r="J94" s="3">
        <v>1434</v>
      </c>
      <c r="K94" s="3">
        <v>1595</v>
      </c>
      <c r="L94" s="3">
        <v>1476</v>
      </c>
      <c r="M94" s="3">
        <v>1012</v>
      </c>
    </row>
    <row r="95" spans="2:13" x14ac:dyDescent="0.25">
      <c r="B95" t="s">
        <v>94</v>
      </c>
      <c r="C95" s="3">
        <v>-1518</v>
      </c>
      <c r="D95" s="3">
        <v>-2961</v>
      </c>
      <c r="E95" s="3">
        <v>-4513</v>
      </c>
      <c r="F95" s="3">
        <v>-4559</v>
      </c>
      <c r="G95" s="3">
        <v>-4832</v>
      </c>
      <c r="H95" s="3">
        <v>-4162</v>
      </c>
      <c r="I95" s="3">
        <v>-3564</v>
      </c>
      <c r="J95" s="3">
        <v>-3681</v>
      </c>
      <c r="K95" s="3">
        <v>-3682</v>
      </c>
      <c r="L95" s="3">
        <v>-1912</v>
      </c>
      <c r="M95" s="3">
        <v>-1103</v>
      </c>
    </row>
    <row r="96" spans="2:13" x14ac:dyDescent="0.25">
      <c r="B96" t="s">
        <v>95</v>
      </c>
      <c r="C96" s="3">
        <v>-3800</v>
      </c>
      <c r="D96" s="3">
        <v>-4068</v>
      </c>
      <c r="E96" s="3">
        <v>-4300</v>
      </c>
      <c r="F96" s="3">
        <v>-4595</v>
      </c>
      <c r="G96" s="3">
        <v>-4969</v>
      </c>
      <c r="H96" s="3">
        <v>-5350</v>
      </c>
      <c r="I96" s="3">
        <v>-5741</v>
      </c>
      <c r="J96" s="3">
        <v>-6043</v>
      </c>
      <c r="K96" s="3">
        <v>-6320</v>
      </c>
      <c r="L96" s="3">
        <v>-6644</v>
      </c>
      <c r="M96" s="3">
        <v>6845</v>
      </c>
    </row>
    <row r="97" spans="2:13" x14ac:dyDescent="0.25">
      <c r="B97" t="s">
        <v>96</v>
      </c>
      <c r="C97" s="3">
        <v>-2</v>
      </c>
      <c r="D97" s="3">
        <v>50</v>
      </c>
      <c r="E97" s="3">
        <v>45</v>
      </c>
      <c r="F97" s="3">
        <v>100</v>
      </c>
      <c r="G97" s="3">
        <v>17</v>
      </c>
      <c r="H97" s="3">
        <v>-363</v>
      </c>
      <c r="I97" s="3">
        <v>251</v>
      </c>
      <c r="J97" s="3">
        <v>79</v>
      </c>
      <c r="K97" s="3">
        <v>-91</v>
      </c>
      <c r="L97" s="3">
        <v>-243</v>
      </c>
      <c r="M97">
        <v>-227</v>
      </c>
    </row>
    <row r="98" spans="2:13" x14ac:dyDescent="0.25">
      <c r="B98" s="4" t="s">
        <v>97</v>
      </c>
      <c r="C98" s="5">
        <v>-2293</v>
      </c>
      <c r="D98" s="5">
        <v>-3465</v>
      </c>
      <c r="E98" s="5">
        <v>-2234</v>
      </c>
      <c r="F98" s="5">
        <v>-3347</v>
      </c>
      <c r="G98" s="5">
        <v>-3745</v>
      </c>
      <c r="H98" s="5">
        <v>-3631</v>
      </c>
      <c r="I98" s="5">
        <v>-5113</v>
      </c>
      <c r="J98" s="5">
        <v>-6545</v>
      </c>
      <c r="K98" s="5">
        <v>-7409</v>
      </c>
      <c r="L98" s="5">
        <v>-10552</v>
      </c>
      <c r="M98" s="3">
        <v>-9004</v>
      </c>
    </row>
    <row r="99" spans="2:13" x14ac:dyDescent="0.25">
      <c r="B99" t="s">
        <v>98</v>
      </c>
      <c r="I99" s="3">
        <v>0</v>
      </c>
      <c r="J99" s="3">
        <v>0</v>
      </c>
      <c r="K99" s="3">
        <v>111</v>
      </c>
      <c r="L99" s="3">
        <v>307</v>
      </c>
    </row>
    <row r="100" spans="2:13" x14ac:dyDescent="0.25">
      <c r="B100" t="s">
        <v>99</v>
      </c>
      <c r="C100" s="3">
        <v>576</v>
      </c>
      <c r="D100" s="3">
        <v>-166</v>
      </c>
      <c r="E100" s="3">
        <v>-430</v>
      </c>
      <c r="F100" s="3">
        <v>-255</v>
      </c>
      <c r="G100" s="3">
        <v>-611</v>
      </c>
      <c r="H100" s="3">
        <v>-934</v>
      </c>
      <c r="I100" s="3">
        <v>-878</v>
      </c>
      <c r="J100" s="3">
        <v>-6</v>
      </c>
      <c r="K100" s="3">
        <v>241</v>
      </c>
      <c r="L100" s="3">
        <v>-262</v>
      </c>
      <c r="M100">
        <v>-72</v>
      </c>
    </row>
    <row r="101" spans="2:13" x14ac:dyDescent="0.25">
      <c r="B101" t="s">
        <v>100</v>
      </c>
      <c r="I101" s="3">
        <v>0</v>
      </c>
      <c r="J101" s="3">
        <v>0</v>
      </c>
      <c r="K101" s="3">
        <v>-58</v>
      </c>
      <c r="L101" s="3">
        <v>-421</v>
      </c>
    </row>
    <row r="102" spans="2:13" x14ac:dyDescent="0.25">
      <c r="B102" t="s">
        <v>101</v>
      </c>
      <c r="I102" s="3">
        <v>0</v>
      </c>
      <c r="J102" s="3">
        <v>0</v>
      </c>
      <c r="K102" s="3">
        <v>-38</v>
      </c>
      <c r="L102" s="3">
        <v>205</v>
      </c>
    </row>
    <row r="103" spans="2:13" x14ac:dyDescent="0.25">
      <c r="B103" t="s">
        <v>102</v>
      </c>
      <c r="I103" s="3">
        <v>0</v>
      </c>
      <c r="J103" s="3">
        <v>0</v>
      </c>
      <c r="K103" s="3">
        <v>15</v>
      </c>
      <c r="L103" s="3">
        <v>91</v>
      </c>
    </row>
    <row r="104" spans="2:13" x14ac:dyDescent="0.25">
      <c r="B104" s="4" t="s">
        <v>103</v>
      </c>
      <c r="C104" s="5">
        <v>2320</v>
      </c>
      <c r="D104" s="5">
        <v>1496</v>
      </c>
      <c r="E104" s="5">
        <v>4286</v>
      </c>
      <c r="F104" s="5">
        <v>-4361</v>
      </c>
      <c r="G104" s="5">
        <v>1972</v>
      </c>
      <c r="H104" s="5">
        <v>-1456</v>
      </c>
      <c r="I104" s="5">
        <v>-1649</v>
      </c>
      <c r="J104" s="5">
        <v>1246</v>
      </c>
      <c r="K104" s="5">
        <v>-2477</v>
      </c>
      <c r="L104" s="5">
        <v>2945</v>
      </c>
      <c r="M104" s="3">
        <v>-2581</v>
      </c>
    </row>
  </sheetData>
  <sheetProtection formatCells="0" formatColumns="0" formatRows="0" insertColumns="0" insertRows="0" insertHyperlinks="0" deleteColumns="0" deleteRows="0" sort="0" autoFilter="0" pivotTables="0"/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CEF0-280A-4D7D-818B-7FAC8DD8CD86}">
  <dimension ref="A2:S75"/>
  <sheetViews>
    <sheetView zoomScale="70" zoomScaleNormal="70" workbookViewId="0">
      <selection activeCell="C60" sqref="C60"/>
    </sheetView>
  </sheetViews>
  <sheetFormatPr defaultRowHeight="15" x14ac:dyDescent="0.25"/>
  <cols>
    <col min="1" max="1" width="104.42578125" customWidth="1"/>
    <col min="2" max="2" width="25.140625" bestFit="1" customWidth="1"/>
  </cols>
  <sheetData>
    <row r="2" spans="1:12" x14ac:dyDescent="0.25">
      <c r="A2" t="s">
        <v>2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</row>
    <row r="3" spans="1:12" x14ac:dyDescent="0.25">
      <c r="A3" t="s">
        <v>13</v>
      </c>
      <c r="B3" s="3">
        <v>30990</v>
      </c>
      <c r="C3" s="3">
        <v>35119</v>
      </c>
      <c r="D3" s="3">
        <v>46542</v>
      </c>
      <c r="E3" s="3">
        <v>48017</v>
      </c>
      <c r="F3" s="3">
        <v>46854</v>
      </c>
      <c r="G3" s="3">
        <v>45998</v>
      </c>
      <c r="H3" s="3">
        <v>44294</v>
      </c>
      <c r="I3" s="3">
        <v>41863</v>
      </c>
      <c r="J3" s="3">
        <v>35410</v>
      </c>
      <c r="K3" s="3">
        <v>31856</v>
      </c>
      <c r="L3" s="3">
        <v>37266</v>
      </c>
    </row>
    <row r="4" spans="1:12" x14ac:dyDescent="0.25">
      <c r="A4" t="s">
        <v>14</v>
      </c>
      <c r="B4" s="3">
        <v>11088</v>
      </c>
      <c r="C4" s="3">
        <v>12693</v>
      </c>
      <c r="D4" s="3">
        <v>18215</v>
      </c>
      <c r="E4" s="3">
        <v>19053</v>
      </c>
      <c r="F4" s="3">
        <v>18421</v>
      </c>
      <c r="G4" s="3">
        <v>17889</v>
      </c>
      <c r="H4" s="3">
        <v>17482</v>
      </c>
      <c r="I4" s="3">
        <v>16465</v>
      </c>
      <c r="J4" s="3">
        <v>13255</v>
      </c>
      <c r="K4" s="3">
        <v>11770</v>
      </c>
      <c r="L4" s="3">
        <v>14619</v>
      </c>
    </row>
    <row r="5" spans="1:12" x14ac:dyDescent="0.25">
      <c r="A5" s="4" t="s">
        <v>15</v>
      </c>
      <c r="B5" s="5">
        <v>19902</v>
      </c>
      <c r="C5" s="5">
        <v>22426</v>
      </c>
      <c r="D5" s="5">
        <v>28327</v>
      </c>
      <c r="E5" s="5">
        <v>28964</v>
      </c>
      <c r="F5" s="5">
        <v>28433</v>
      </c>
      <c r="G5" s="5">
        <v>28109</v>
      </c>
      <c r="H5" s="5">
        <v>26812</v>
      </c>
      <c r="I5" s="5">
        <v>25398</v>
      </c>
      <c r="J5" s="5">
        <v>22155</v>
      </c>
      <c r="K5" s="5">
        <v>20086</v>
      </c>
      <c r="L5" s="3">
        <v>22647</v>
      </c>
    </row>
    <row r="6" spans="1:12" x14ac:dyDescent="0.25">
      <c r="A6" t="s">
        <v>16</v>
      </c>
      <c r="B6" s="3">
        <v>11358</v>
      </c>
      <c r="C6" s="3">
        <v>13194</v>
      </c>
      <c r="D6" s="3">
        <v>17422</v>
      </c>
      <c r="E6" s="3">
        <v>17738</v>
      </c>
      <c r="F6" s="3">
        <v>17310</v>
      </c>
      <c r="G6" s="3">
        <v>17218</v>
      </c>
      <c r="H6" s="3">
        <v>16427</v>
      </c>
      <c r="I6" s="3">
        <v>15262</v>
      </c>
      <c r="J6" s="3">
        <v>12654</v>
      </c>
      <c r="K6" s="3">
        <v>10307</v>
      </c>
      <c r="L6" s="3">
        <v>12103</v>
      </c>
    </row>
    <row r="7" spans="1:12" x14ac:dyDescent="0.25">
      <c r="A7" t="s">
        <v>17</v>
      </c>
      <c r="B7" s="3">
        <v>313</v>
      </c>
      <c r="C7" s="3">
        <v>819</v>
      </c>
      <c r="D7" s="3">
        <v>732</v>
      </c>
      <c r="E7" s="3">
        <v>447</v>
      </c>
      <c r="F7" s="3">
        <v>895</v>
      </c>
      <c r="G7" s="3">
        <v>1183</v>
      </c>
      <c r="H7" s="3">
        <v>1657</v>
      </c>
      <c r="I7" s="3">
        <v>1510</v>
      </c>
      <c r="J7" s="3">
        <v>1902</v>
      </c>
      <c r="K7" s="3">
        <v>1079</v>
      </c>
      <c r="L7">
        <v>458</v>
      </c>
    </row>
    <row r="8" spans="1:12" x14ac:dyDescent="0.25">
      <c r="A8" s="4" t="s">
        <v>18</v>
      </c>
      <c r="B8" s="5">
        <v>8231</v>
      </c>
      <c r="C8" s="5">
        <v>8413</v>
      </c>
      <c r="D8" s="5">
        <v>10173</v>
      </c>
      <c r="E8" s="5">
        <v>10779</v>
      </c>
      <c r="F8" s="5">
        <v>10228</v>
      </c>
      <c r="G8" s="5">
        <v>9708</v>
      </c>
      <c r="H8" s="5">
        <v>8728</v>
      </c>
      <c r="I8" s="5">
        <v>8626</v>
      </c>
      <c r="J8" s="5">
        <v>7599</v>
      </c>
      <c r="K8" s="5">
        <v>8700</v>
      </c>
      <c r="L8" s="3">
        <v>10086</v>
      </c>
    </row>
    <row r="9" spans="1:12" x14ac:dyDescent="0.25">
      <c r="A9" t="s">
        <v>19</v>
      </c>
      <c r="B9" s="3">
        <v>249</v>
      </c>
      <c r="C9" s="3">
        <v>317</v>
      </c>
      <c r="D9" s="3">
        <v>483</v>
      </c>
      <c r="E9" s="3">
        <v>471</v>
      </c>
      <c r="F9" s="3">
        <v>534</v>
      </c>
      <c r="G9" s="3">
        <v>594</v>
      </c>
      <c r="H9" s="3">
        <v>613</v>
      </c>
      <c r="I9" s="3">
        <v>642</v>
      </c>
      <c r="J9" s="3">
        <v>677</v>
      </c>
      <c r="K9" s="3">
        <v>682</v>
      </c>
      <c r="L9">
        <v>563</v>
      </c>
    </row>
    <row r="10" spans="1:12" x14ac:dyDescent="0.25">
      <c r="A10" t="s">
        <v>20</v>
      </c>
      <c r="B10" s="3">
        <v>355</v>
      </c>
      <c r="C10" s="3">
        <v>733</v>
      </c>
      <c r="D10" s="3">
        <v>417</v>
      </c>
      <c r="E10" s="3">
        <v>397</v>
      </c>
      <c r="F10" s="3">
        <v>463</v>
      </c>
      <c r="G10" s="3">
        <v>483</v>
      </c>
      <c r="H10" s="3">
        <v>856</v>
      </c>
      <c r="I10" s="3">
        <v>733</v>
      </c>
      <c r="J10" s="3">
        <v>841</v>
      </c>
      <c r="K10" s="3">
        <v>919</v>
      </c>
      <c r="L10">
        <v>946</v>
      </c>
    </row>
    <row r="11" spans="1:12" x14ac:dyDescent="0.25">
      <c r="A11" t="s">
        <v>21</v>
      </c>
      <c r="B11" s="3">
        <v>781</v>
      </c>
      <c r="C11" s="3">
        <v>1025</v>
      </c>
      <c r="D11" s="3">
        <v>690</v>
      </c>
      <c r="E11" s="3">
        <v>819</v>
      </c>
      <c r="F11" s="3">
        <v>602</v>
      </c>
      <c r="G11" s="3">
        <v>769</v>
      </c>
      <c r="H11" s="3">
        <v>489</v>
      </c>
      <c r="I11" s="3">
        <v>835</v>
      </c>
      <c r="J11" s="3">
        <v>1071</v>
      </c>
      <c r="K11" s="3">
        <v>1008</v>
      </c>
      <c r="L11" s="3">
        <v>1049</v>
      </c>
    </row>
    <row r="12" spans="1:12" x14ac:dyDescent="0.25">
      <c r="A12" t="s">
        <v>22</v>
      </c>
      <c r="B12" s="3">
        <v>40</v>
      </c>
      <c r="C12" s="3">
        <v>5185</v>
      </c>
      <c r="D12" s="3">
        <v>529</v>
      </c>
      <c r="E12" s="3">
        <v>137</v>
      </c>
      <c r="F12" s="3">
        <v>576</v>
      </c>
      <c r="G12" s="3">
        <v>-1263</v>
      </c>
      <c r="H12" s="3">
        <v>631</v>
      </c>
      <c r="I12" s="3">
        <v>-1234</v>
      </c>
      <c r="J12" s="3">
        <v>-1764</v>
      </c>
      <c r="K12" s="3">
        <v>-1121</v>
      </c>
      <c r="L12">
        <v>34</v>
      </c>
    </row>
    <row r="13" spans="1:12" x14ac:dyDescent="0.25">
      <c r="A13" s="4" t="s">
        <v>23</v>
      </c>
      <c r="B13" s="5">
        <v>8946</v>
      </c>
      <c r="C13" s="5">
        <v>14207</v>
      </c>
      <c r="D13" s="5">
        <v>11458</v>
      </c>
      <c r="E13" s="5">
        <v>11809</v>
      </c>
      <c r="F13" s="5">
        <v>11477</v>
      </c>
      <c r="G13" s="5">
        <v>9325</v>
      </c>
      <c r="H13" s="5">
        <v>9605</v>
      </c>
      <c r="I13" s="5">
        <v>8136</v>
      </c>
      <c r="J13" s="5">
        <v>6742</v>
      </c>
      <c r="K13" s="5">
        <v>8350</v>
      </c>
      <c r="L13" s="3">
        <v>10768</v>
      </c>
    </row>
    <row r="14" spans="1:12" x14ac:dyDescent="0.25">
      <c r="A14" t="s">
        <v>24</v>
      </c>
      <c r="B14" s="3">
        <v>2040</v>
      </c>
      <c r="C14" s="3">
        <v>2370</v>
      </c>
      <c r="D14" s="3">
        <v>2812</v>
      </c>
      <c r="E14" s="3">
        <v>2723</v>
      </c>
      <c r="F14" s="3">
        <v>2851</v>
      </c>
      <c r="G14" s="3">
        <v>2201</v>
      </c>
      <c r="H14" s="3">
        <v>2239</v>
      </c>
      <c r="I14" s="3">
        <v>1586</v>
      </c>
      <c r="J14" s="3">
        <v>5560</v>
      </c>
      <c r="K14" s="3">
        <v>1623</v>
      </c>
      <c r="L14" s="3">
        <v>1801</v>
      </c>
    </row>
    <row r="15" spans="1:12" x14ac:dyDescent="0.25">
      <c r="A15" s="4" t="s">
        <v>25</v>
      </c>
      <c r="B15" s="5">
        <v>6906</v>
      </c>
      <c r="C15" s="5">
        <v>11837</v>
      </c>
      <c r="D15" s="5">
        <v>8646</v>
      </c>
      <c r="E15" s="5">
        <v>9086</v>
      </c>
      <c r="F15" s="5">
        <v>8626</v>
      </c>
      <c r="G15" s="5">
        <v>7124</v>
      </c>
      <c r="H15" s="5">
        <v>7366</v>
      </c>
      <c r="I15" s="5">
        <v>6550</v>
      </c>
      <c r="J15" s="5">
        <v>1283</v>
      </c>
      <c r="K15" s="5">
        <v>6476</v>
      </c>
      <c r="L15" s="3">
        <v>8985</v>
      </c>
    </row>
    <row r="16" spans="1:12" x14ac:dyDescent="0.25">
      <c r="A16" t="s">
        <v>26</v>
      </c>
      <c r="B16" s="3">
        <v>82</v>
      </c>
      <c r="C16" s="3">
        <v>50</v>
      </c>
      <c r="D16" s="3">
        <v>62</v>
      </c>
      <c r="E16" s="3">
        <v>67</v>
      </c>
      <c r="F16" s="3">
        <v>42</v>
      </c>
      <c r="G16" s="3">
        <v>26</v>
      </c>
      <c r="H16" s="3">
        <v>15</v>
      </c>
      <c r="I16" s="3">
        <v>23</v>
      </c>
      <c r="J16" s="3">
        <v>35</v>
      </c>
      <c r="K16" s="3">
        <v>42</v>
      </c>
      <c r="L16">
        <v>65</v>
      </c>
    </row>
    <row r="17" spans="1:19" x14ac:dyDescent="0.25">
      <c r="A17" t="s">
        <v>27</v>
      </c>
      <c r="H17" s="3">
        <v>7366</v>
      </c>
      <c r="I17" s="3">
        <v>6550</v>
      </c>
      <c r="J17" s="3">
        <v>1182</v>
      </c>
      <c r="K17" s="3">
        <v>6727</v>
      </c>
    </row>
    <row r="18" spans="1:19" x14ac:dyDescent="0.25">
      <c r="A18" t="s">
        <v>28</v>
      </c>
      <c r="H18" s="3">
        <v>0</v>
      </c>
      <c r="I18" s="3">
        <v>0</v>
      </c>
      <c r="J18" s="3">
        <v>101</v>
      </c>
      <c r="K18" s="3">
        <v>-251</v>
      </c>
    </row>
    <row r="19" spans="1:19" x14ac:dyDescent="0.25">
      <c r="A19" s="4" t="s">
        <v>29</v>
      </c>
      <c r="B19" s="5">
        <v>6824</v>
      </c>
      <c r="C19" s="5">
        <v>11787</v>
      </c>
      <c r="D19" s="5">
        <v>8584</v>
      </c>
      <c r="E19" s="5">
        <v>9019</v>
      </c>
      <c r="F19" s="5">
        <v>8584</v>
      </c>
      <c r="G19" s="5">
        <v>7098</v>
      </c>
      <c r="H19" s="5">
        <v>7351</v>
      </c>
      <c r="I19" s="5">
        <v>6527</v>
      </c>
      <c r="J19" s="5">
        <v>1248</v>
      </c>
      <c r="K19" s="5">
        <v>6434</v>
      </c>
      <c r="L19" s="3">
        <v>8920</v>
      </c>
    </row>
    <row r="22" spans="1:19" x14ac:dyDescent="0.25">
      <c r="A22" t="s">
        <v>2</v>
      </c>
      <c r="B22" t="s">
        <v>13</v>
      </c>
      <c r="C22" t="s">
        <v>14</v>
      </c>
      <c r="D22" s="4" t="s">
        <v>15</v>
      </c>
      <c r="E22" t="s">
        <v>16</v>
      </c>
      <c r="F22" t="s">
        <v>17</v>
      </c>
      <c r="G22" s="4" t="s">
        <v>18</v>
      </c>
      <c r="H22" t="s">
        <v>19</v>
      </c>
      <c r="I22" t="s">
        <v>20</v>
      </c>
      <c r="J22" t="s">
        <v>21</v>
      </c>
      <c r="K22" t="s">
        <v>22</v>
      </c>
      <c r="L22" s="4" t="s">
        <v>23</v>
      </c>
      <c r="M22" t="s">
        <v>24</v>
      </c>
      <c r="N22" s="4" t="s">
        <v>25</v>
      </c>
      <c r="O22" t="s">
        <v>26</v>
      </c>
      <c r="P22" t="s">
        <v>27</v>
      </c>
      <c r="Q22" t="s">
        <v>28</v>
      </c>
      <c r="R22" s="4" t="s">
        <v>29</v>
      </c>
      <c r="S22" t="s">
        <v>105</v>
      </c>
    </row>
    <row r="23" spans="1:19" x14ac:dyDescent="0.25">
      <c r="A23">
        <v>2009</v>
      </c>
      <c r="B23" s="7">
        <v>30990000000</v>
      </c>
      <c r="C23" s="3">
        <v>11088</v>
      </c>
      <c r="D23" s="5">
        <v>19902</v>
      </c>
      <c r="E23" s="3">
        <v>11358</v>
      </c>
      <c r="F23" s="3">
        <v>313</v>
      </c>
      <c r="G23" s="5">
        <v>8231</v>
      </c>
      <c r="H23" s="3">
        <v>249</v>
      </c>
      <c r="I23" s="3">
        <v>355</v>
      </c>
      <c r="J23" s="3">
        <v>781</v>
      </c>
      <c r="K23" s="3">
        <v>40</v>
      </c>
      <c r="L23" s="5">
        <v>8946</v>
      </c>
      <c r="M23" s="3">
        <v>2040</v>
      </c>
      <c r="N23" s="5">
        <v>6906</v>
      </c>
      <c r="O23" s="3">
        <v>82</v>
      </c>
      <c r="R23" s="5">
        <v>6824</v>
      </c>
      <c r="S23" s="6">
        <v>24.4</v>
      </c>
    </row>
    <row r="24" spans="1:19" x14ac:dyDescent="0.25">
      <c r="A24">
        <v>2010</v>
      </c>
      <c r="B24" s="7">
        <v>35119000000</v>
      </c>
      <c r="C24" s="3">
        <v>12693</v>
      </c>
      <c r="D24" s="5">
        <v>22426</v>
      </c>
      <c r="E24" s="3">
        <v>13194</v>
      </c>
      <c r="F24" s="3">
        <v>819</v>
      </c>
      <c r="G24" s="5">
        <v>8413</v>
      </c>
      <c r="H24" s="3">
        <v>317</v>
      </c>
      <c r="I24" s="3">
        <v>733</v>
      </c>
      <c r="J24" s="3">
        <v>1025</v>
      </c>
      <c r="K24" s="3">
        <v>5185</v>
      </c>
      <c r="L24" s="5">
        <v>14207</v>
      </c>
      <c r="M24" s="3">
        <v>2370</v>
      </c>
      <c r="N24" s="5">
        <v>11837</v>
      </c>
      <c r="O24" s="3">
        <v>50</v>
      </c>
      <c r="R24" s="5">
        <v>11787</v>
      </c>
      <c r="S24" s="6">
        <v>25.5</v>
      </c>
    </row>
    <row r="25" spans="1:19" x14ac:dyDescent="0.25">
      <c r="A25">
        <v>2011</v>
      </c>
      <c r="B25" s="7">
        <v>46542000000</v>
      </c>
      <c r="C25" s="3">
        <v>18215</v>
      </c>
      <c r="D25" s="5">
        <v>28327</v>
      </c>
      <c r="E25" s="3">
        <v>17422</v>
      </c>
      <c r="F25" s="3">
        <v>732</v>
      </c>
      <c r="G25" s="5">
        <v>10173</v>
      </c>
      <c r="H25" s="3">
        <v>483</v>
      </c>
      <c r="I25" s="3">
        <v>417</v>
      </c>
      <c r="J25" s="3">
        <v>690</v>
      </c>
      <c r="K25" s="3">
        <v>529</v>
      </c>
      <c r="L25" s="5">
        <v>11458</v>
      </c>
      <c r="M25" s="3">
        <v>2812</v>
      </c>
      <c r="N25" s="5">
        <v>8646</v>
      </c>
      <c r="O25" s="3">
        <v>62</v>
      </c>
      <c r="R25" s="5">
        <v>8584</v>
      </c>
      <c r="S25" s="6">
        <v>26.7</v>
      </c>
    </row>
    <row r="26" spans="1:19" x14ac:dyDescent="0.25">
      <c r="A26">
        <v>2012</v>
      </c>
      <c r="B26" s="7">
        <v>48017000000</v>
      </c>
      <c r="C26" s="3">
        <v>19053</v>
      </c>
      <c r="D26" s="5">
        <v>28964</v>
      </c>
      <c r="E26" s="3">
        <v>17738</v>
      </c>
      <c r="F26" s="3">
        <v>447</v>
      </c>
      <c r="G26" s="5">
        <v>10779</v>
      </c>
      <c r="H26" s="3">
        <v>471</v>
      </c>
      <c r="I26" s="3">
        <v>397</v>
      </c>
      <c r="J26" s="3">
        <v>819</v>
      </c>
      <c r="K26" s="3">
        <v>137</v>
      </c>
      <c r="L26" s="5">
        <v>11809</v>
      </c>
      <c r="M26" s="3">
        <v>2723</v>
      </c>
      <c r="N26" s="5">
        <v>9086</v>
      </c>
      <c r="O26" s="3">
        <v>67</v>
      </c>
      <c r="R26" s="5">
        <v>9019</v>
      </c>
      <c r="S26" s="6">
        <v>27.7</v>
      </c>
    </row>
    <row r="27" spans="1:19" x14ac:dyDescent="0.25">
      <c r="A27">
        <v>2013</v>
      </c>
      <c r="B27" s="7">
        <v>46854000000</v>
      </c>
      <c r="C27" s="3">
        <v>18421</v>
      </c>
      <c r="D27" s="5">
        <v>28433</v>
      </c>
      <c r="E27" s="3">
        <v>17310</v>
      </c>
      <c r="F27" s="3">
        <v>895</v>
      </c>
      <c r="G27" s="5">
        <v>10228</v>
      </c>
      <c r="H27" s="3">
        <v>534</v>
      </c>
      <c r="I27" s="3">
        <v>463</v>
      </c>
      <c r="J27" s="3">
        <v>602</v>
      </c>
      <c r="K27" s="3">
        <v>576</v>
      </c>
      <c r="L27" s="5">
        <v>11477</v>
      </c>
      <c r="M27" s="3">
        <v>2851</v>
      </c>
      <c r="N27" s="5">
        <v>8626</v>
      </c>
      <c r="O27" s="3">
        <v>42</v>
      </c>
      <c r="R27" s="5">
        <v>8584</v>
      </c>
      <c r="S27" s="6">
        <v>28.2</v>
      </c>
    </row>
    <row r="28" spans="1:19" x14ac:dyDescent="0.25">
      <c r="A28">
        <v>2014</v>
      </c>
      <c r="B28" s="7">
        <v>45998000000</v>
      </c>
      <c r="C28" s="3">
        <v>17889</v>
      </c>
      <c r="D28" s="5">
        <v>28109</v>
      </c>
      <c r="E28" s="3">
        <v>17218</v>
      </c>
      <c r="F28" s="3">
        <v>1183</v>
      </c>
      <c r="G28" s="5">
        <v>9708</v>
      </c>
      <c r="H28" s="3">
        <v>594</v>
      </c>
      <c r="I28" s="3">
        <v>483</v>
      </c>
      <c r="J28" s="3">
        <v>769</v>
      </c>
      <c r="K28" s="3">
        <v>-1263</v>
      </c>
      <c r="L28" s="5">
        <v>9325</v>
      </c>
      <c r="M28" s="3">
        <v>2201</v>
      </c>
      <c r="N28" s="5">
        <v>7124</v>
      </c>
      <c r="O28" s="3">
        <v>26</v>
      </c>
      <c r="R28" s="5">
        <v>7098</v>
      </c>
      <c r="S28" s="6">
        <v>28.6</v>
      </c>
    </row>
    <row r="29" spans="1:19" x14ac:dyDescent="0.25">
      <c r="A29">
        <v>2015</v>
      </c>
      <c r="B29" s="7">
        <v>44294000000</v>
      </c>
      <c r="C29" s="3">
        <v>17482</v>
      </c>
      <c r="D29" s="5">
        <v>26812</v>
      </c>
      <c r="E29" s="3">
        <v>16427</v>
      </c>
      <c r="F29" s="3">
        <v>1657</v>
      </c>
      <c r="G29" s="5">
        <v>8728</v>
      </c>
      <c r="H29" s="3">
        <v>613</v>
      </c>
      <c r="I29" s="3">
        <v>856</v>
      </c>
      <c r="J29" s="3">
        <v>489</v>
      </c>
      <c r="K29" s="3">
        <v>631</v>
      </c>
      <c r="L29" s="5">
        <v>9605</v>
      </c>
      <c r="M29" s="3">
        <v>2239</v>
      </c>
      <c r="N29" s="5">
        <v>7366</v>
      </c>
      <c r="O29" s="3">
        <v>15</v>
      </c>
      <c r="P29" s="3">
        <v>7366</v>
      </c>
      <c r="Q29" s="3">
        <v>0</v>
      </c>
      <c r="R29" s="5">
        <v>7351</v>
      </c>
      <c r="S29" s="6">
        <v>29.2</v>
      </c>
    </row>
    <row r="30" spans="1:19" x14ac:dyDescent="0.25">
      <c r="A30">
        <v>2016</v>
      </c>
      <c r="B30" s="7">
        <v>41863000000</v>
      </c>
      <c r="C30" s="3">
        <v>16465</v>
      </c>
      <c r="D30" s="5">
        <v>25398</v>
      </c>
      <c r="E30" s="3">
        <v>15262</v>
      </c>
      <c r="F30" s="3">
        <v>1510</v>
      </c>
      <c r="G30" s="5">
        <v>8626</v>
      </c>
      <c r="H30" s="3">
        <v>642</v>
      </c>
      <c r="I30" s="3">
        <v>733</v>
      </c>
      <c r="J30" s="3">
        <v>835</v>
      </c>
      <c r="K30" s="3">
        <v>-1234</v>
      </c>
      <c r="L30" s="5">
        <v>8136</v>
      </c>
      <c r="M30" s="3">
        <v>1586</v>
      </c>
      <c r="N30" s="5">
        <v>6550</v>
      </c>
      <c r="O30" s="3">
        <v>23</v>
      </c>
      <c r="P30" s="3">
        <v>6550</v>
      </c>
      <c r="Q30" s="3">
        <v>0</v>
      </c>
      <c r="R30" s="5">
        <v>6527</v>
      </c>
      <c r="S30" s="6">
        <v>29.3</v>
      </c>
    </row>
    <row r="31" spans="1:19" x14ac:dyDescent="0.25">
      <c r="A31">
        <v>2017</v>
      </c>
      <c r="B31" s="7">
        <v>35410000000</v>
      </c>
      <c r="C31" s="3">
        <v>13255</v>
      </c>
      <c r="D31" s="5">
        <v>22155</v>
      </c>
      <c r="E31" s="3">
        <v>12654</v>
      </c>
      <c r="F31" s="3">
        <v>1902</v>
      </c>
      <c r="G31" s="5">
        <v>7599</v>
      </c>
      <c r="H31" s="3">
        <v>677</v>
      </c>
      <c r="I31" s="3">
        <v>841</v>
      </c>
      <c r="J31" s="3">
        <v>1071</v>
      </c>
      <c r="K31" s="3">
        <v>-1764</v>
      </c>
      <c r="L31" s="5">
        <v>6742</v>
      </c>
      <c r="M31" s="3">
        <v>5560</v>
      </c>
      <c r="N31" s="5">
        <v>1283</v>
      </c>
      <c r="O31" s="3">
        <v>35</v>
      </c>
      <c r="P31" s="3">
        <v>1182</v>
      </c>
      <c r="Q31" s="3">
        <v>101</v>
      </c>
      <c r="R31" s="5">
        <v>1248</v>
      </c>
      <c r="S31" s="6">
        <v>29.2</v>
      </c>
    </row>
    <row r="32" spans="1:19" x14ac:dyDescent="0.25">
      <c r="A32">
        <v>2018</v>
      </c>
      <c r="B32" s="7">
        <v>31856000000</v>
      </c>
      <c r="C32" s="3">
        <v>11770</v>
      </c>
      <c r="D32" s="5">
        <v>20086</v>
      </c>
      <c r="E32" s="3">
        <v>10307</v>
      </c>
      <c r="F32" s="3">
        <v>1079</v>
      </c>
      <c r="G32" s="5">
        <v>8700</v>
      </c>
      <c r="H32" s="3">
        <v>682</v>
      </c>
      <c r="I32" s="3">
        <v>919</v>
      </c>
      <c r="J32" s="3">
        <v>1008</v>
      </c>
      <c r="K32" s="3">
        <v>-1121</v>
      </c>
      <c r="L32" s="5">
        <v>8350</v>
      </c>
      <c r="M32" s="3">
        <v>1623</v>
      </c>
      <c r="N32" s="5">
        <v>6476</v>
      </c>
      <c r="O32" s="3">
        <v>42</v>
      </c>
      <c r="P32" s="3">
        <v>6727</v>
      </c>
      <c r="Q32" s="3">
        <v>-251</v>
      </c>
      <c r="R32" s="5">
        <v>6434</v>
      </c>
      <c r="S32" s="6">
        <v>29.6</v>
      </c>
    </row>
    <row r="33" spans="1:19" x14ac:dyDescent="0.25">
      <c r="A33">
        <v>2019</v>
      </c>
      <c r="B33" s="7">
        <v>37266000000</v>
      </c>
      <c r="C33" s="3">
        <v>14619</v>
      </c>
      <c r="D33" s="3">
        <v>22647</v>
      </c>
      <c r="E33" s="3">
        <v>12103</v>
      </c>
      <c r="F33">
        <v>458</v>
      </c>
      <c r="G33" s="3">
        <v>10086</v>
      </c>
      <c r="H33">
        <v>563</v>
      </c>
      <c r="I33">
        <v>946</v>
      </c>
      <c r="J33" s="3">
        <v>1049</v>
      </c>
      <c r="K33">
        <v>34</v>
      </c>
      <c r="L33" s="3">
        <v>10768</v>
      </c>
      <c r="M33" s="3">
        <v>1801</v>
      </c>
      <c r="N33" s="3">
        <v>8985</v>
      </c>
      <c r="O33">
        <v>65</v>
      </c>
      <c r="R33" s="3">
        <v>8920</v>
      </c>
      <c r="S33" s="6">
        <v>30.3</v>
      </c>
    </row>
    <row r="56" spans="1:19" ht="15.75" thickBot="1" x14ac:dyDescent="0.3"/>
    <row r="57" spans="1:19" x14ac:dyDescent="0.25">
      <c r="A57" s="10"/>
      <c r="B57" s="10" t="s">
        <v>13</v>
      </c>
      <c r="C57" s="10" t="s">
        <v>14</v>
      </c>
      <c r="D57" s="10" t="s">
        <v>15</v>
      </c>
      <c r="E57" s="10" t="s">
        <v>16</v>
      </c>
      <c r="F57" s="10" t="s">
        <v>17</v>
      </c>
      <c r="G57" s="10" t="s">
        <v>18</v>
      </c>
      <c r="H57" s="10" t="s">
        <v>19</v>
      </c>
      <c r="I57" s="10" t="s">
        <v>20</v>
      </c>
      <c r="J57" s="10" t="s">
        <v>21</v>
      </c>
      <c r="K57" s="10" t="s">
        <v>22</v>
      </c>
      <c r="L57" s="10" t="s">
        <v>23</v>
      </c>
      <c r="M57" s="10" t="s">
        <v>24</v>
      </c>
      <c r="N57" s="10" t="s">
        <v>25</v>
      </c>
      <c r="O57" s="10" t="s">
        <v>26</v>
      </c>
      <c r="P57" s="10" t="s">
        <v>27</v>
      </c>
      <c r="Q57" s="10" t="s">
        <v>28</v>
      </c>
      <c r="R57" s="10" t="s">
        <v>29</v>
      </c>
      <c r="S57" s="10" t="s">
        <v>105</v>
      </c>
    </row>
    <row r="58" spans="1:19" x14ac:dyDescent="0.25">
      <c r="A58" s="8" t="s">
        <v>13</v>
      </c>
      <c r="B58" s="8">
        <v>1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25">
      <c r="A59" s="8" t="s">
        <v>14</v>
      </c>
      <c r="B59" s="8">
        <v>0.99622855636198149</v>
      </c>
      <c r="C59" s="8">
        <v>1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25">
      <c r="A60" s="8" t="s">
        <v>15</v>
      </c>
      <c r="B60" s="8">
        <v>0.9973337576642306</v>
      </c>
      <c r="C60" s="8">
        <v>0.98724046922071185</v>
      </c>
      <c r="D60" s="8">
        <v>1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25">
      <c r="A61" s="8" t="s">
        <v>16</v>
      </c>
      <c r="B61" s="8">
        <v>0.97875655034699749</v>
      </c>
      <c r="C61" s="8">
        <v>0.9601940321076079</v>
      </c>
      <c r="D61" s="8">
        <v>0.98865420308124263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25">
      <c r="A62" s="8" t="s">
        <v>17</v>
      </c>
      <c r="B62" s="8">
        <v>5.1858993454328088E-2</v>
      </c>
      <c r="C62" s="8">
        <v>6.0587009352421416E-2</v>
      </c>
      <c r="D62" s="8">
        <v>4.4215628969027795E-2</v>
      </c>
      <c r="E62" s="8">
        <v>6.7813228544561718E-2</v>
      </c>
      <c r="F62" s="8">
        <v>1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25">
      <c r="A63" s="8" t="s">
        <v>18</v>
      </c>
      <c r="B63" s="8">
        <v>0.72602841448078981</v>
      </c>
      <c r="C63" s="8">
        <v>0.73739343214170294</v>
      </c>
      <c r="D63" s="8">
        <v>0.71223131007298213</v>
      </c>
      <c r="E63" s="8">
        <v>0.63074286941344637</v>
      </c>
      <c r="F63" s="8">
        <v>-0.54376993417708586</v>
      </c>
      <c r="G63" s="8">
        <v>1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25">
      <c r="A64" s="8" t="s">
        <v>19</v>
      </c>
      <c r="B64" s="8">
        <v>0.19533117478129236</v>
      </c>
      <c r="C64" s="8">
        <v>0.24413126366710344</v>
      </c>
      <c r="D64" s="8">
        <v>0.15314801442552139</v>
      </c>
      <c r="E64" s="8">
        <v>7.0591785571400542E-2</v>
      </c>
      <c r="F64" s="8">
        <v>0.71334339897361887</v>
      </c>
      <c r="G64" s="8">
        <v>-3.3157209687445947E-2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25">
      <c r="A65" s="8" t="s">
        <v>20</v>
      </c>
      <c r="B65" s="8">
        <v>-0.43908185521173365</v>
      </c>
      <c r="C65" s="8">
        <v>-0.38999335852211864</v>
      </c>
      <c r="D65" s="8">
        <v>-0.47780376420798776</v>
      </c>
      <c r="E65" s="8">
        <v>-0.53627770920167395</v>
      </c>
      <c r="F65" s="8">
        <v>0.49444589808740896</v>
      </c>
      <c r="G65" s="8">
        <v>-0.43076205165896492</v>
      </c>
      <c r="H65" s="8">
        <v>0.57342859603539664</v>
      </c>
      <c r="I65" s="8">
        <v>1</v>
      </c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25">
      <c r="A66" s="8" t="s">
        <v>21</v>
      </c>
      <c r="B66" s="8">
        <v>-0.65398857390972764</v>
      </c>
      <c r="C66" s="8">
        <v>-0.64329978257283404</v>
      </c>
      <c r="D66" s="8">
        <v>-0.65916016635890229</v>
      </c>
      <c r="E66" s="8">
        <v>-0.69883364440712548</v>
      </c>
      <c r="F66" s="8">
        <v>-5.3705653673251516E-2</v>
      </c>
      <c r="G66" s="8">
        <v>-0.32925159653500313</v>
      </c>
      <c r="H66" s="8">
        <v>6.1194970916730762E-2</v>
      </c>
      <c r="I66" s="8">
        <v>0.47338291160075163</v>
      </c>
      <c r="J66" s="8">
        <v>1</v>
      </c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25">
      <c r="A67" s="8" t="s">
        <v>22</v>
      </c>
      <c r="B67" s="8">
        <v>-6.5505857676704943E-2</v>
      </c>
      <c r="C67" s="8">
        <v>-0.10985311587383763</v>
      </c>
      <c r="D67" s="8">
        <v>-2.782564482878986E-2</v>
      </c>
      <c r="E67" s="8">
        <v>2.2946610395748974E-2</v>
      </c>
      <c r="F67" s="8">
        <v>-0.34576719043380388</v>
      </c>
      <c r="G67" s="8">
        <v>1.9623333718825808E-2</v>
      </c>
      <c r="H67" s="8">
        <v>-0.65782553684708323</v>
      </c>
      <c r="I67" s="8">
        <v>-5.5150202283265511E-2</v>
      </c>
      <c r="J67" s="8">
        <v>1.0940453096049319E-2</v>
      </c>
      <c r="K67" s="8">
        <v>1</v>
      </c>
      <c r="L67" s="8"/>
      <c r="M67" s="8"/>
      <c r="N67" s="8"/>
      <c r="O67" s="8"/>
      <c r="P67" s="8"/>
      <c r="Q67" s="8"/>
      <c r="R67" s="8"/>
      <c r="S67" s="8"/>
    </row>
    <row r="68" spans="1:19" x14ac:dyDescent="0.25">
      <c r="A68" s="8" t="s">
        <v>23</v>
      </c>
      <c r="B68" s="8">
        <v>0.29575117797975897</v>
      </c>
      <c r="C68" s="8">
        <v>0.26058309881691011</v>
      </c>
      <c r="D68" s="8">
        <v>0.3236022609250368</v>
      </c>
      <c r="E68" s="8">
        <v>0.32662809845819268</v>
      </c>
      <c r="F68" s="8">
        <v>-0.58165820639056798</v>
      </c>
      <c r="G68" s="8">
        <v>0.51688907613866464</v>
      </c>
      <c r="H68" s="8">
        <v>-0.59128740298924887</v>
      </c>
      <c r="I68" s="8">
        <v>-0.28614074279311158</v>
      </c>
      <c r="J68" s="8">
        <v>-0.10704233088671854</v>
      </c>
      <c r="K68" s="8">
        <v>0.86246749130318379</v>
      </c>
      <c r="L68" s="8">
        <v>1</v>
      </c>
      <c r="M68" s="8"/>
      <c r="N68" s="8"/>
      <c r="O68" s="8"/>
      <c r="P68" s="8"/>
      <c r="Q68" s="8"/>
      <c r="R68" s="8"/>
      <c r="S68" s="8"/>
    </row>
    <row r="69" spans="1:19" x14ac:dyDescent="0.25">
      <c r="A69" s="8" t="s">
        <v>24</v>
      </c>
      <c r="B69" s="8">
        <v>1.8274942709817076E-2</v>
      </c>
      <c r="C69" s="8">
        <v>-1.5394374579256037E-3</v>
      </c>
      <c r="D69" s="8">
        <v>3.4832918940648883E-2</v>
      </c>
      <c r="E69" s="8">
        <v>6.1877385104063633E-2</v>
      </c>
      <c r="F69" s="8">
        <v>0.43006821349508206</v>
      </c>
      <c r="G69" s="8">
        <v>-0.26846961680954362</v>
      </c>
      <c r="H69" s="8">
        <v>0.18085794772857991</v>
      </c>
      <c r="I69" s="8">
        <v>-3.0663404747427927E-3</v>
      </c>
      <c r="J69" s="8">
        <v>0.18986824602942107</v>
      </c>
      <c r="K69" s="8">
        <v>-0.16688446918407449</v>
      </c>
      <c r="L69" s="8">
        <v>-0.24857744862698877</v>
      </c>
      <c r="M69" s="8">
        <v>1</v>
      </c>
      <c r="N69" s="8"/>
      <c r="O69" s="8"/>
      <c r="P69" s="8"/>
      <c r="Q69" s="8"/>
      <c r="R69" s="8"/>
      <c r="S69" s="8"/>
    </row>
    <row r="70" spans="1:19" x14ac:dyDescent="0.25">
      <c r="A70" s="8" t="s">
        <v>25</v>
      </c>
      <c r="B70" s="8">
        <v>0.24198907932477376</v>
      </c>
      <c r="C70" s="8">
        <v>0.22149281579060023</v>
      </c>
      <c r="D70" s="8">
        <v>0.25781446409473768</v>
      </c>
      <c r="E70" s="8">
        <v>0.25074680263179616</v>
      </c>
      <c r="F70" s="8">
        <v>-0.65041464660307513</v>
      </c>
      <c r="G70" s="8">
        <v>0.53303245265267019</v>
      </c>
      <c r="H70" s="8">
        <v>-0.56323298180531101</v>
      </c>
      <c r="I70" s="8">
        <v>-0.23837541544061697</v>
      </c>
      <c r="J70" s="8">
        <v>-0.1707871067909921</v>
      </c>
      <c r="K70" s="8">
        <v>0.77391169599202558</v>
      </c>
      <c r="L70" s="8">
        <v>0.91971189300097755</v>
      </c>
      <c r="M70" s="8">
        <v>-0.60803596564138218</v>
      </c>
      <c r="N70" s="8">
        <v>1</v>
      </c>
      <c r="O70" s="8"/>
      <c r="P70" s="8"/>
      <c r="Q70" s="8"/>
      <c r="R70" s="8"/>
      <c r="S70" s="8"/>
    </row>
    <row r="71" spans="1:19" x14ac:dyDescent="0.25">
      <c r="A71" s="8" t="s">
        <v>26</v>
      </c>
      <c r="B71" s="8">
        <v>-0.27073522165590475</v>
      </c>
      <c r="C71" s="8">
        <v>-0.27955632641476047</v>
      </c>
      <c r="D71" s="8">
        <v>-0.26173572831353786</v>
      </c>
      <c r="E71" s="8">
        <v>-0.26697944750473346</v>
      </c>
      <c r="F71" s="8">
        <v>-0.88554095180410053</v>
      </c>
      <c r="G71" s="8">
        <v>0.28242724029020499</v>
      </c>
      <c r="H71" s="8">
        <v>-0.70807880235661003</v>
      </c>
      <c r="I71" s="8">
        <v>-0.43988002613273891</v>
      </c>
      <c r="J71" s="8">
        <v>0.24577714808261805</v>
      </c>
      <c r="K71" s="8">
        <v>0.2269826575460028</v>
      </c>
      <c r="L71" s="8">
        <v>0.3610919100969136</v>
      </c>
      <c r="M71" s="8">
        <v>-7.4567029232174245E-2</v>
      </c>
      <c r="N71" s="8">
        <v>0.32543135655766486</v>
      </c>
      <c r="O71" s="8">
        <v>1</v>
      </c>
      <c r="P71" s="8"/>
      <c r="Q71" s="8"/>
      <c r="R71" s="8"/>
      <c r="S71" s="8"/>
    </row>
    <row r="72" spans="1:19" x14ac:dyDescent="0.25">
      <c r="A72" s="8" t="s">
        <v>27</v>
      </c>
      <c r="B72" s="8">
        <v>0.39530338518845914</v>
      </c>
      <c r="C72" s="8">
        <v>0.42033573343016178</v>
      </c>
      <c r="D72" s="8">
        <v>0.37297784427206343</v>
      </c>
      <c r="E72" s="8">
        <v>0.30012176283226583</v>
      </c>
      <c r="F72" s="8">
        <v>-0.65275568114744364</v>
      </c>
      <c r="G72" s="8">
        <v>0.99753515482535804</v>
      </c>
      <c r="H72" s="8">
        <v>-0.55347856386025984</v>
      </c>
      <c r="I72" s="8">
        <v>1.4482597591115864E-2</v>
      </c>
      <c r="J72" s="8">
        <v>-0.6448957264612325</v>
      </c>
      <c r="K72" s="8">
        <v>0.6662563864550084</v>
      </c>
      <c r="L72" s="8">
        <v>0.89454051906773036</v>
      </c>
      <c r="M72" s="8">
        <v>-0.96101100907683756</v>
      </c>
      <c r="N72" s="8">
        <v>0.99903813855269841</v>
      </c>
      <c r="O72" s="8">
        <v>-0.40823773393518337</v>
      </c>
      <c r="P72" s="8">
        <v>1</v>
      </c>
      <c r="Q72" s="8"/>
      <c r="R72" s="8"/>
      <c r="S72" s="8"/>
    </row>
    <row r="73" spans="1:19" x14ac:dyDescent="0.25">
      <c r="A73" s="8" t="s">
        <v>28</v>
      </c>
      <c r="B73" s="8">
        <v>0.51705644180979715</v>
      </c>
      <c r="C73" s="8">
        <v>0.49416900262525892</v>
      </c>
      <c r="D73" s="8">
        <v>0.53663734471343527</v>
      </c>
      <c r="E73" s="8">
        <v>0.60072863682222688</v>
      </c>
      <c r="F73" s="8">
        <v>0.97594431732883802</v>
      </c>
      <c r="G73" s="8">
        <v>-0.62897824159897231</v>
      </c>
      <c r="H73" s="8">
        <v>-0.32830022722939017</v>
      </c>
      <c r="I73" s="8">
        <v>-0.57881686557668655</v>
      </c>
      <c r="J73" s="8">
        <v>-0.14657543009300639</v>
      </c>
      <c r="K73" s="8">
        <v>-5.8899324069302324E-2</v>
      </c>
      <c r="L73" s="8">
        <v>-0.34783189968056755</v>
      </c>
      <c r="M73" s="8">
        <v>0.66423132292515141</v>
      </c>
      <c r="N73" s="8">
        <v>-0.54444380091702549</v>
      </c>
      <c r="O73" s="8">
        <v>-0.49597784486831153</v>
      </c>
      <c r="P73" s="8">
        <v>-0.5807011469572958</v>
      </c>
      <c r="Q73" s="8">
        <v>1</v>
      </c>
      <c r="R73" s="8"/>
      <c r="S73" s="8"/>
    </row>
    <row r="74" spans="1:19" x14ac:dyDescent="0.25">
      <c r="A74" s="8" t="s">
        <v>29</v>
      </c>
      <c r="B74" s="8">
        <v>0.24482094559590678</v>
      </c>
      <c r="C74" s="8">
        <v>0.22434275990903066</v>
      </c>
      <c r="D74" s="8">
        <v>0.2606145932616119</v>
      </c>
      <c r="E74" s="8">
        <v>0.25357105291069276</v>
      </c>
      <c r="F74" s="8">
        <v>-0.64492131671154163</v>
      </c>
      <c r="G74" s="8">
        <v>0.53213159089539275</v>
      </c>
      <c r="H74" s="8">
        <v>-0.55895334139234143</v>
      </c>
      <c r="I74" s="8">
        <v>-0.2354252434761924</v>
      </c>
      <c r="J74" s="8">
        <v>-0.17323010033900146</v>
      </c>
      <c r="K74" s="8">
        <v>0.77409091341134584</v>
      </c>
      <c r="L74" s="8">
        <v>0.9191828272905701</v>
      </c>
      <c r="M74" s="8">
        <v>-0.60901969624975894</v>
      </c>
      <c r="N74" s="8">
        <v>0.99997049929145132</v>
      </c>
      <c r="O74" s="8">
        <v>0.31815869473692676</v>
      </c>
      <c r="P74" s="8">
        <v>0.99886359960671656</v>
      </c>
      <c r="Q74" s="8">
        <v>-0.54124374710914147</v>
      </c>
      <c r="R74" s="8">
        <v>1</v>
      </c>
      <c r="S74" s="8"/>
    </row>
    <row r="75" spans="1:19" ht="15.75" thickBot="1" x14ac:dyDescent="0.3">
      <c r="A75" s="9" t="s">
        <v>105</v>
      </c>
      <c r="B75" s="9">
        <v>0.17995646756722766</v>
      </c>
      <c r="C75" s="9">
        <v>0.24546367624173557</v>
      </c>
      <c r="D75" s="9">
        <v>0.12381172638368117</v>
      </c>
      <c r="E75" s="9">
        <v>1.5127485146163577E-2</v>
      </c>
      <c r="F75" s="9">
        <v>0.51460109294986145</v>
      </c>
      <c r="G75" s="9">
        <v>0.11849177752824037</v>
      </c>
      <c r="H75" s="9">
        <v>0.92622109412654252</v>
      </c>
      <c r="I75" s="9">
        <v>0.66568417525511892</v>
      </c>
      <c r="J75" s="9">
        <v>0.13200109302927862</v>
      </c>
      <c r="K75" s="9">
        <v>-0.5595161552322816</v>
      </c>
      <c r="L75" s="9">
        <v>-0.43944158552618173</v>
      </c>
      <c r="M75" s="9">
        <v>2.6687230233756326E-2</v>
      </c>
      <c r="N75" s="9">
        <v>-0.37309322305776554</v>
      </c>
      <c r="O75" s="9">
        <v>-0.57695174022195939</v>
      </c>
      <c r="P75" s="9">
        <v>0.37884896179718885</v>
      </c>
      <c r="Q75" s="9">
        <v>-0.95797131063783847</v>
      </c>
      <c r="R75" s="9">
        <v>-0.36938173232286087</v>
      </c>
      <c r="S75" s="9">
        <v>1</v>
      </c>
    </row>
  </sheetData>
  <conditionalFormatting sqref="B57:S75">
    <cfRule type="colorScale" priority="2">
      <colorScale>
        <cfvo type="num" val="-1"/>
        <cfvo type="num" val="1"/>
        <color rgb="FFFF7128"/>
        <color rgb="FFFFEF9C"/>
      </colorScale>
    </cfRule>
    <cfRule type="colorScale" priority="1">
      <colorScale>
        <cfvo type="num" val="-1"/>
        <cfvo type="num" val="1"/>
        <color rgb="FFFFFF00"/>
        <color rgb="FF00B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1418-78EE-414F-8DC0-F7620A364EE4}">
  <dimension ref="A2:AQ67"/>
  <sheetViews>
    <sheetView topLeftCell="A47" zoomScale="70" zoomScaleNormal="70" workbookViewId="0">
      <selection activeCell="AB92" sqref="AB92"/>
    </sheetView>
  </sheetViews>
  <sheetFormatPr defaultRowHeight="15" x14ac:dyDescent="0.25"/>
  <cols>
    <col min="1" max="1" width="67.140625" bestFit="1" customWidth="1"/>
  </cols>
  <sheetData>
    <row r="2" spans="1:12" x14ac:dyDescent="0.25">
      <c r="A2" t="s">
        <v>2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</row>
    <row r="3" spans="1:12" x14ac:dyDescent="0.25">
      <c r="A3" t="s">
        <v>31</v>
      </c>
    </row>
    <row r="4" spans="1:12" x14ac:dyDescent="0.25">
      <c r="A4" t="s">
        <v>32</v>
      </c>
      <c r="B4" s="3">
        <v>7021</v>
      </c>
      <c r="C4" s="3">
        <v>8517</v>
      </c>
      <c r="D4" s="3">
        <v>12803</v>
      </c>
      <c r="E4" s="3">
        <v>8442</v>
      </c>
      <c r="F4" s="3">
        <v>10414</v>
      </c>
      <c r="G4" s="3">
        <v>8958</v>
      </c>
      <c r="H4" s="3">
        <v>7309</v>
      </c>
      <c r="I4" s="3">
        <v>8555</v>
      </c>
      <c r="J4" s="3">
        <v>6006</v>
      </c>
      <c r="K4" s="3">
        <v>8926</v>
      </c>
      <c r="L4" s="3">
        <v>6480</v>
      </c>
    </row>
    <row r="5" spans="1:12" x14ac:dyDescent="0.25">
      <c r="A5" t="s">
        <v>33</v>
      </c>
      <c r="B5" s="3">
        <v>2130</v>
      </c>
      <c r="C5" s="3">
        <v>2682</v>
      </c>
      <c r="D5" s="3">
        <v>1088</v>
      </c>
      <c r="E5" s="3">
        <v>5017</v>
      </c>
      <c r="F5" s="3">
        <v>6707</v>
      </c>
      <c r="G5" s="3">
        <v>9052</v>
      </c>
      <c r="H5" s="3">
        <v>8322</v>
      </c>
      <c r="I5" s="3">
        <v>9595</v>
      </c>
      <c r="J5" s="3">
        <v>9352</v>
      </c>
      <c r="K5" s="3">
        <v>2025</v>
      </c>
      <c r="L5" s="3">
        <v>1467</v>
      </c>
    </row>
    <row r="6" spans="1:12" x14ac:dyDescent="0.25">
      <c r="A6" s="4" t="s">
        <v>34</v>
      </c>
      <c r="B6" s="5">
        <v>9151</v>
      </c>
      <c r="C6" s="5">
        <v>11199</v>
      </c>
      <c r="D6" s="5">
        <v>13891</v>
      </c>
      <c r="E6" s="5">
        <v>13459</v>
      </c>
      <c r="F6" s="5">
        <v>17121</v>
      </c>
      <c r="G6" s="5">
        <v>18010</v>
      </c>
      <c r="H6" s="5">
        <v>15631</v>
      </c>
      <c r="I6" s="5">
        <v>18150</v>
      </c>
      <c r="J6" s="5">
        <v>15358</v>
      </c>
      <c r="K6" s="5">
        <v>10951</v>
      </c>
      <c r="L6" s="3">
        <v>7947</v>
      </c>
    </row>
    <row r="7" spans="1:12" x14ac:dyDescent="0.25">
      <c r="A7" t="s">
        <v>35</v>
      </c>
      <c r="B7" s="3">
        <v>62</v>
      </c>
      <c r="C7" s="3">
        <v>138</v>
      </c>
      <c r="D7" s="3">
        <v>144</v>
      </c>
      <c r="E7" s="3">
        <v>3092</v>
      </c>
      <c r="F7" s="3">
        <v>3147</v>
      </c>
      <c r="G7" s="3">
        <v>3665</v>
      </c>
      <c r="H7" s="3">
        <v>4269</v>
      </c>
      <c r="I7" s="3">
        <v>4051</v>
      </c>
      <c r="J7" s="3">
        <v>5317</v>
      </c>
      <c r="K7" s="3">
        <v>5013</v>
      </c>
      <c r="L7" s="3">
        <v>3228</v>
      </c>
    </row>
    <row r="8" spans="1:12" x14ac:dyDescent="0.25">
      <c r="A8" t="s">
        <v>36</v>
      </c>
      <c r="B8" s="3">
        <v>3758</v>
      </c>
      <c r="C8" s="3">
        <v>4430</v>
      </c>
      <c r="D8" s="3">
        <v>4920</v>
      </c>
      <c r="E8" s="3">
        <v>4759</v>
      </c>
      <c r="F8" s="3">
        <v>4873</v>
      </c>
      <c r="G8" s="3">
        <v>4466</v>
      </c>
      <c r="H8" s="3">
        <v>3941</v>
      </c>
      <c r="I8" s="3">
        <v>3856</v>
      </c>
      <c r="J8" s="3">
        <v>3667</v>
      </c>
      <c r="K8" s="3">
        <v>3396</v>
      </c>
      <c r="L8" s="3">
        <v>3971</v>
      </c>
    </row>
    <row r="9" spans="1:12" x14ac:dyDescent="0.25">
      <c r="A9" t="s">
        <v>37</v>
      </c>
      <c r="B9" s="3">
        <v>2354</v>
      </c>
      <c r="C9" s="3">
        <v>2650</v>
      </c>
      <c r="D9" s="3">
        <v>3092</v>
      </c>
      <c r="E9" s="3">
        <v>3264</v>
      </c>
      <c r="F9" s="3">
        <v>3277</v>
      </c>
      <c r="G9" s="3">
        <v>3100</v>
      </c>
      <c r="H9" s="3">
        <v>2902</v>
      </c>
      <c r="I9" s="3">
        <v>2675</v>
      </c>
      <c r="J9" s="3">
        <v>2655</v>
      </c>
      <c r="K9" s="3">
        <v>2766</v>
      </c>
      <c r="L9" s="3">
        <v>3379</v>
      </c>
    </row>
    <row r="10" spans="1:12" x14ac:dyDescent="0.25">
      <c r="A10" t="s">
        <v>38</v>
      </c>
      <c r="B10" s="3">
        <v>2226</v>
      </c>
      <c r="C10" s="3">
        <v>3162</v>
      </c>
      <c r="D10" s="3">
        <v>3450</v>
      </c>
      <c r="E10" s="3">
        <v>2781</v>
      </c>
      <c r="F10" s="3">
        <v>2886</v>
      </c>
      <c r="G10" s="3">
        <v>3066</v>
      </c>
      <c r="H10" s="3">
        <v>2752</v>
      </c>
      <c r="I10" s="3">
        <v>2481</v>
      </c>
      <c r="J10" s="3">
        <v>2000</v>
      </c>
      <c r="K10" s="3">
        <v>1962</v>
      </c>
      <c r="L10" s="3">
        <v>1886</v>
      </c>
    </row>
    <row r="11" spans="1:12" x14ac:dyDescent="0.25">
      <c r="A11" t="s">
        <v>39</v>
      </c>
      <c r="D11" s="3">
        <v>0</v>
      </c>
      <c r="E11" s="3">
        <v>2973</v>
      </c>
      <c r="F11" s="3">
        <v>0</v>
      </c>
      <c r="G11" s="3">
        <v>679</v>
      </c>
      <c r="H11" s="3">
        <v>3900</v>
      </c>
      <c r="I11" s="3">
        <v>0</v>
      </c>
      <c r="J11" s="3">
        <v>7329</v>
      </c>
      <c r="K11" s="3">
        <v>6546</v>
      </c>
      <c r="L11" s="3"/>
    </row>
    <row r="12" spans="1:12" x14ac:dyDescent="0.25">
      <c r="A12" t="s">
        <v>39</v>
      </c>
      <c r="I12" s="3">
        <v>2797</v>
      </c>
      <c r="J12" s="3">
        <v>219</v>
      </c>
      <c r="K12" s="3">
        <v>0</v>
      </c>
    </row>
    <row r="13" spans="1:12" x14ac:dyDescent="0.25">
      <c r="A13" s="4" t="s">
        <v>40</v>
      </c>
      <c r="B13" s="5">
        <v>17551</v>
      </c>
      <c r="C13" s="5">
        <v>21579</v>
      </c>
      <c r="D13" s="5">
        <v>25497</v>
      </c>
      <c r="E13" s="5">
        <v>30328</v>
      </c>
      <c r="F13" s="5">
        <v>31304</v>
      </c>
      <c r="G13" s="5">
        <v>32986</v>
      </c>
      <c r="H13" s="5">
        <v>33395</v>
      </c>
      <c r="I13" s="5">
        <v>34010</v>
      </c>
      <c r="J13" s="5">
        <v>36545</v>
      </c>
      <c r="K13" s="5">
        <v>30634</v>
      </c>
      <c r="L13" s="3">
        <v>20411</v>
      </c>
    </row>
    <row r="14" spans="1:12" x14ac:dyDescent="0.25">
      <c r="A14" t="s">
        <v>41</v>
      </c>
      <c r="B14" s="3">
        <v>6217</v>
      </c>
      <c r="C14" s="3">
        <v>6954</v>
      </c>
      <c r="D14" s="3">
        <v>7233</v>
      </c>
      <c r="E14" s="3">
        <v>9216</v>
      </c>
      <c r="F14" s="3">
        <v>10393</v>
      </c>
      <c r="G14" s="3">
        <v>9947</v>
      </c>
      <c r="H14" s="3">
        <v>12318</v>
      </c>
      <c r="I14" s="3">
        <v>16260</v>
      </c>
      <c r="J14" s="3">
        <v>20856</v>
      </c>
      <c r="K14" s="3">
        <v>19407</v>
      </c>
      <c r="L14" s="3">
        <v>19025</v>
      </c>
    </row>
    <row r="15" spans="1:12" x14ac:dyDescent="0.25">
      <c r="A15" t="s">
        <v>42</v>
      </c>
      <c r="B15" s="3">
        <v>538</v>
      </c>
      <c r="C15" s="3">
        <v>631</v>
      </c>
      <c r="D15" s="3">
        <v>1141</v>
      </c>
      <c r="E15" s="3">
        <v>1232</v>
      </c>
      <c r="F15" s="3">
        <v>1119</v>
      </c>
      <c r="G15" s="3">
        <v>3678</v>
      </c>
      <c r="H15" s="3">
        <v>3470</v>
      </c>
      <c r="I15" s="3">
        <v>989</v>
      </c>
      <c r="J15" s="3">
        <v>1096</v>
      </c>
      <c r="K15" s="3">
        <v>867</v>
      </c>
      <c r="L15">
        <v>854</v>
      </c>
    </row>
    <row r="16" spans="1:12" x14ac:dyDescent="0.25">
      <c r="A16" t="s">
        <v>43</v>
      </c>
      <c r="B16" s="3">
        <v>1976</v>
      </c>
      <c r="C16" s="3">
        <v>2121</v>
      </c>
      <c r="D16" s="3">
        <v>3495</v>
      </c>
      <c r="E16" s="3">
        <v>3585</v>
      </c>
      <c r="F16" s="3">
        <v>4661</v>
      </c>
      <c r="G16" s="3">
        <v>4407</v>
      </c>
      <c r="H16" s="3">
        <v>4110</v>
      </c>
      <c r="I16" s="3">
        <v>4248</v>
      </c>
      <c r="J16" s="3">
        <v>4230</v>
      </c>
      <c r="K16" s="3">
        <v>4139</v>
      </c>
      <c r="L16" s="3">
        <v>6075</v>
      </c>
    </row>
    <row r="17" spans="1:12" x14ac:dyDescent="0.25">
      <c r="A17" t="s">
        <v>44</v>
      </c>
      <c r="B17" s="3">
        <v>9561</v>
      </c>
      <c r="C17" s="3">
        <v>14727</v>
      </c>
      <c r="D17" s="3">
        <v>14939</v>
      </c>
      <c r="E17" s="3">
        <v>14476</v>
      </c>
      <c r="F17" s="3">
        <v>14967</v>
      </c>
      <c r="G17" s="3">
        <v>14633</v>
      </c>
      <c r="H17" s="3">
        <v>12571</v>
      </c>
      <c r="I17" s="3">
        <v>10635</v>
      </c>
      <c r="J17" s="3">
        <v>8203</v>
      </c>
      <c r="K17" s="3">
        <v>8232</v>
      </c>
      <c r="L17" s="3">
        <v>10838</v>
      </c>
    </row>
    <row r="18" spans="1:12" x14ac:dyDescent="0.25">
      <c r="A18" t="s">
        <v>45</v>
      </c>
      <c r="J18" s="3">
        <v>330</v>
      </c>
      <c r="K18" s="3">
        <v>2667</v>
      </c>
      <c r="L18" s="3">
        <v>2412</v>
      </c>
    </row>
    <row r="19" spans="1:12" x14ac:dyDescent="0.25">
      <c r="A19" t="s">
        <v>46</v>
      </c>
      <c r="B19" s="3">
        <v>6183</v>
      </c>
      <c r="C19" s="3">
        <v>6356</v>
      </c>
      <c r="D19" s="3">
        <v>6430</v>
      </c>
      <c r="E19" s="3">
        <v>6527</v>
      </c>
      <c r="F19" s="3">
        <v>6744</v>
      </c>
      <c r="G19" s="3">
        <v>6533</v>
      </c>
      <c r="H19" s="3">
        <v>5989</v>
      </c>
      <c r="I19" s="3">
        <v>6097</v>
      </c>
      <c r="J19" s="3">
        <v>6729</v>
      </c>
      <c r="K19" s="3">
        <v>6682</v>
      </c>
      <c r="L19" s="3">
        <v>9266</v>
      </c>
    </row>
    <row r="20" spans="1:12" x14ac:dyDescent="0.25">
      <c r="A20" t="s">
        <v>47</v>
      </c>
      <c r="B20" s="3">
        <v>1953</v>
      </c>
      <c r="C20" s="3">
        <v>7511</v>
      </c>
      <c r="D20" s="3">
        <v>7770</v>
      </c>
      <c r="E20" s="3">
        <v>7405</v>
      </c>
      <c r="F20" s="3">
        <v>7415</v>
      </c>
      <c r="G20" s="3">
        <v>6689</v>
      </c>
      <c r="H20" s="3">
        <v>6000</v>
      </c>
      <c r="I20" s="3">
        <v>3676</v>
      </c>
      <c r="J20" s="3">
        <v>138</v>
      </c>
      <c r="K20" s="3">
        <v>51</v>
      </c>
      <c r="L20">
        <v>109</v>
      </c>
    </row>
    <row r="21" spans="1:12" x14ac:dyDescent="0.25">
      <c r="A21" t="s">
        <v>48</v>
      </c>
      <c r="B21" s="3">
        <v>4224</v>
      </c>
      <c r="C21" s="3">
        <v>11665</v>
      </c>
      <c r="D21" s="3">
        <v>12219</v>
      </c>
      <c r="E21" s="3">
        <v>12255</v>
      </c>
      <c r="F21" s="3">
        <v>12312</v>
      </c>
      <c r="G21" s="3">
        <v>12100</v>
      </c>
      <c r="H21" s="3">
        <v>11289</v>
      </c>
      <c r="I21" s="3">
        <v>10629</v>
      </c>
      <c r="J21" s="3">
        <v>9401</v>
      </c>
      <c r="K21" s="3">
        <v>10263</v>
      </c>
      <c r="L21" s="3">
        <v>16764</v>
      </c>
    </row>
    <row r="22" spans="1:12" x14ac:dyDescent="0.25">
      <c r="A22" t="s">
        <v>49</v>
      </c>
      <c r="B22" s="3">
        <v>468</v>
      </c>
      <c r="C22" s="3">
        <v>1377</v>
      </c>
      <c r="D22" s="3">
        <v>1250</v>
      </c>
      <c r="E22" s="3">
        <v>1150</v>
      </c>
      <c r="F22" s="3">
        <v>1140</v>
      </c>
      <c r="G22" s="3">
        <v>1050</v>
      </c>
      <c r="H22" s="3">
        <v>854</v>
      </c>
      <c r="I22" s="3">
        <v>726</v>
      </c>
      <c r="J22" s="3">
        <v>368</v>
      </c>
      <c r="K22" s="3">
        <v>274</v>
      </c>
      <c r="L22">
        <v>627</v>
      </c>
    </row>
    <row r="23" spans="1:12" x14ac:dyDescent="0.25">
      <c r="A23" s="4" t="s">
        <v>50</v>
      </c>
      <c r="B23" s="5">
        <v>48671</v>
      </c>
      <c r="C23" s="5">
        <v>72921</v>
      </c>
      <c r="D23" s="5">
        <v>79974</v>
      </c>
      <c r="E23" s="5">
        <v>86174</v>
      </c>
      <c r="F23" s="5">
        <v>90055</v>
      </c>
      <c r="G23" s="5">
        <v>92023</v>
      </c>
      <c r="H23" s="5">
        <v>89996</v>
      </c>
      <c r="I23" s="5">
        <v>87270</v>
      </c>
      <c r="J23" s="5">
        <v>87896</v>
      </c>
      <c r="K23" s="5">
        <v>83216</v>
      </c>
      <c r="L23" s="3">
        <v>86381</v>
      </c>
    </row>
    <row r="24" spans="1:12" x14ac:dyDescent="0.25">
      <c r="A24" t="s">
        <v>51</v>
      </c>
    </row>
    <row r="25" spans="1:12" x14ac:dyDescent="0.25">
      <c r="A25" t="s">
        <v>52</v>
      </c>
      <c r="B25" s="3">
        <v>6657</v>
      </c>
      <c r="C25" s="3">
        <v>8859</v>
      </c>
      <c r="D25" s="3">
        <v>9009</v>
      </c>
      <c r="E25" s="3">
        <v>8680</v>
      </c>
      <c r="F25" s="3">
        <v>9577</v>
      </c>
      <c r="G25" s="3">
        <v>9234</v>
      </c>
      <c r="H25" s="3">
        <v>9660</v>
      </c>
      <c r="I25" s="3">
        <v>9490</v>
      </c>
      <c r="J25" s="3">
        <v>8748</v>
      </c>
      <c r="K25" s="3">
        <v>8932</v>
      </c>
      <c r="L25" s="3">
        <v>11312</v>
      </c>
    </row>
    <row r="26" spans="1:12" x14ac:dyDescent="0.25">
      <c r="A26" t="s">
        <v>53</v>
      </c>
      <c r="B26" s="3">
        <v>6749</v>
      </c>
      <c r="C26" s="3">
        <v>8100</v>
      </c>
      <c r="D26" s="3">
        <v>12871</v>
      </c>
      <c r="E26" s="3">
        <v>16297</v>
      </c>
      <c r="F26" s="3">
        <v>16901</v>
      </c>
      <c r="G26" s="3">
        <v>19130</v>
      </c>
      <c r="H26" s="3">
        <v>13129</v>
      </c>
      <c r="I26" s="3">
        <v>12498</v>
      </c>
      <c r="J26" s="3">
        <v>13205</v>
      </c>
      <c r="K26" s="3">
        <v>13194</v>
      </c>
      <c r="L26" s="3">
        <v>10994</v>
      </c>
    </row>
    <row r="27" spans="1:12" x14ac:dyDescent="0.25">
      <c r="A27" t="s">
        <v>54</v>
      </c>
      <c r="B27" s="3">
        <v>51</v>
      </c>
      <c r="C27" s="3">
        <v>1276</v>
      </c>
      <c r="D27" s="3">
        <v>2041</v>
      </c>
      <c r="E27" s="3">
        <v>1577</v>
      </c>
      <c r="F27" s="3">
        <v>1024</v>
      </c>
      <c r="G27" s="3">
        <v>3552</v>
      </c>
      <c r="H27" s="3">
        <v>2676</v>
      </c>
      <c r="I27" s="3">
        <v>3527</v>
      </c>
      <c r="J27" s="3">
        <v>3298</v>
      </c>
      <c r="K27" s="3">
        <v>4997</v>
      </c>
      <c r="L27" s="3">
        <v>4253</v>
      </c>
    </row>
    <row r="28" spans="1:12" x14ac:dyDescent="0.25">
      <c r="A28" t="s">
        <v>55</v>
      </c>
      <c r="B28" s="3">
        <v>264</v>
      </c>
      <c r="C28" s="3">
        <v>273</v>
      </c>
      <c r="D28" s="3">
        <v>362</v>
      </c>
      <c r="E28" s="3">
        <v>471</v>
      </c>
      <c r="F28" s="3">
        <v>309</v>
      </c>
      <c r="G28" s="3">
        <v>400</v>
      </c>
      <c r="H28" s="3">
        <v>331</v>
      </c>
      <c r="I28" s="3">
        <v>307</v>
      </c>
      <c r="J28" s="3">
        <v>410</v>
      </c>
      <c r="K28" s="3">
        <v>378</v>
      </c>
      <c r="L28">
        <v>414</v>
      </c>
    </row>
    <row r="29" spans="1:12" x14ac:dyDescent="0.25">
      <c r="A29" t="s">
        <v>56</v>
      </c>
      <c r="D29" s="3">
        <v>0</v>
      </c>
      <c r="E29" s="3">
        <v>796</v>
      </c>
      <c r="F29" s="3">
        <v>0</v>
      </c>
      <c r="G29" s="3">
        <v>58</v>
      </c>
      <c r="H29" s="3">
        <v>1133</v>
      </c>
      <c r="I29" s="3">
        <v>710</v>
      </c>
      <c r="J29" s="3">
        <v>37</v>
      </c>
      <c r="K29" s="3">
        <v>0</v>
      </c>
    </row>
    <row r="30" spans="1:12" x14ac:dyDescent="0.25">
      <c r="A30" t="s">
        <v>57</v>
      </c>
      <c r="I30" s="3">
        <v>0</v>
      </c>
      <c r="J30" s="3">
        <v>1496</v>
      </c>
      <c r="K30" s="3">
        <v>1722</v>
      </c>
    </row>
    <row r="31" spans="1:12" x14ac:dyDescent="0.25">
      <c r="A31" s="4" t="s">
        <v>58</v>
      </c>
      <c r="B31" s="5">
        <v>13721</v>
      </c>
      <c r="C31" s="5">
        <v>18508</v>
      </c>
      <c r="D31" s="5">
        <v>24283</v>
      </c>
      <c r="E31" s="5">
        <v>27821</v>
      </c>
      <c r="F31" s="5">
        <v>27811</v>
      </c>
      <c r="G31" s="5">
        <v>32374</v>
      </c>
      <c r="H31" s="5">
        <v>26929</v>
      </c>
      <c r="I31" s="5">
        <v>26532</v>
      </c>
      <c r="J31" s="5">
        <v>27194</v>
      </c>
      <c r="K31" s="5">
        <v>29223</v>
      </c>
      <c r="L31" s="3">
        <v>26973</v>
      </c>
    </row>
    <row r="32" spans="1:12" x14ac:dyDescent="0.25">
      <c r="A32" t="s">
        <v>59</v>
      </c>
      <c r="B32" s="3">
        <v>5059</v>
      </c>
      <c r="C32" s="3">
        <v>14041</v>
      </c>
      <c r="D32" s="3">
        <v>13656</v>
      </c>
      <c r="E32" s="3">
        <v>14736</v>
      </c>
      <c r="F32" s="3">
        <v>19154</v>
      </c>
      <c r="G32" s="3">
        <v>19063</v>
      </c>
      <c r="H32" s="3">
        <v>28311</v>
      </c>
      <c r="I32" s="3">
        <v>29684</v>
      </c>
      <c r="J32" s="3">
        <v>31182</v>
      </c>
      <c r="K32" s="3">
        <v>25364</v>
      </c>
      <c r="L32" s="3">
        <v>27516</v>
      </c>
    </row>
    <row r="33" spans="1:12" x14ac:dyDescent="0.25">
      <c r="A33" t="s">
        <v>60</v>
      </c>
      <c r="B33" s="3">
        <v>2965</v>
      </c>
      <c r="C33" s="3">
        <v>4794</v>
      </c>
      <c r="D33" s="3">
        <v>5420</v>
      </c>
      <c r="E33" s="3">
        <v>5468</v>
      </c>
      <c r="F33" s="3">
        <v>3498</v>
      </c>
      <c r="G33" s="3">
        <v>4389</v>
      </c>
      <c r="H33" s="3">
        <v>4301</v>
      </c>
      <c r="I33" s="3">
        <v>4081</v>
      </c>
      <c r="J33" s="3">
        <v>8021</v>
      </c>
      <c r="K33" s="3">
        <v>7638</v>
      </c>
      <c r="L33" s="3">
        <v>8510</v>
      </c>
    </row>
    <row r="34" spans="1:12" x14ac:dyDescent="0.25">
      <c r="A34" t="s">
        <v>61</v>
      </c>
      <c r="B34" s="3">
        <v>1580</v>
      </c>
      <c r="C34" s="3">
        <v>4261</v>
      </c>
      <c r="D34" s="3">
        <v>4694</v>
      </c>
      <c r="E34" s="3">
        <v>4981</v>
      </c>
      <c r="F34" s="3">
        <v>6152</v>
      </c>
      <c r="G34" s="3">
        <v>5636</v>
      </c>
      <c r="H34" s="3">
        <v>4691</v>
      </c>
      <c r="I34" s="3">
        <v>3753</v>
      </c>
      <c r="J34" s="3">
        <v>2522</v>
      </c>
      <c r="K34" s="3">
        <v>1933</v>
      </c>
      <c r="L34" s="3">
        <v>2284</v>
      </c>
    </row>
    <row r="35" spans="1:12" x14ac:dyDescent="0.25">
      <c r="A35" t="s">
        <v>62</v>
      </c>
      <c r="B35" s="3">
        <v>880</v>
      </c>
      <c r="C35" s="3">
        <v>880</v>
      </c>
      <c r="D35" s="3">
        <v>1760</v>
      </c>
      <c r="E35" s="3">
        <v>1760</v>
      </c>
      <c r="F35" s="3">
        <v>1760</v>
      </c>
      <c r="G35" s="3">
        <v>1760</v>
      </c>
      <c r="H35" s="3">
        <v>1760</v>
      </c>
      <c r="I35" s="3">
        <v>1760</v>
      </c>
      <c r="J35" s="3">
        <v>1760</v>
      </c>
      <c r="K35" s="3">
        <v>1760</v>
      </c>
      <c r="L35" s="3">
        <v>1760</v>
      </c>
    </row>
    <row r="36" spans="1:12" x14ac:dyDescent="0.25">
      <c r="A36" t="s">
        <v>63</v>
      </c>
      <c r="B36" s="3">
        <v>8537</v>
      </c>
      <c r="C36" s="3">
        <v>10057</v>
      </c>
      <c r="D36" s="3">
        <v>10332</v>
      </c>
      <c r="E36" s="3">
        <v>11379</v>
      </c>
      <c r="F36" s="3">
        <v>12276</v>
      </c>
      <c r="G36" s="3">
        <v>13154</v>
      </c>
      <c r="H36" s="3">
        <v>14016</v>
      </c>
      <c r="I36" s="3">
        <v>14993</v>
      </c>
      <c r="J36" s="3">
        <v>15864</v>
      </c>
      <c r="K36" s="3">
        <v>16520</v>
      </c>
      <c r="L36" s="3">
        <v>17154</v>
      </c>
    </row>
    <row r="37" spans="1:12" x14ac:dyDescent="0.25">
      <c r="A37" t="s">
        <v>64</v>
      </c>
      <c r="B37" s="3">
        <v>41537</v>
      </c>
      <c r="C37" s="3">
        <v>49278</v>
      </c>
      <c r="D37" s="3">
        <v>53621</v>
      </c>
      <c r="E37" s="3">
        <v>58045</v>
      </c>
      <c r="F37" s="3">
        <v>61660</v>
      </c>
      <c r="G37" s="3">
        <v>63408</v>
      </c>
      <c r="H37" s="3">
        <v>65018</v>
      </c>
      <c r="I37" s="3">
        <v>65502</v>
      </c>
      <c r="J37" s="3">
        <v>60430</v>
      </c>
      <c r="K37" s="3">
        <v>63234</v>
      </c>
      <c r="L37" s="3">
        <v>65810</v>
      </c>
    </row>
    <row r="38" spans="1:12" x14ac:dyDescent="0.25">
      <c r="A38" t="s">
        <v>65</v>
      </c>
      <c r="B38" s="3">
        <v>-757</v>
      </c>
      <c r="C38" s="3">
        <v>-1450</v>
      </c>
      <c r="D38" s="3">
        <v>-2774</v>
      </c>
      <c r="E38" s="3">
        <v>-3385</v>
      </c>
      <c r="F38" s="3">
        <v>-3432</v>
      </c>
      <c r="G38" s="3">
        <v>-5777</v>
      </c>
      <c r="H38" s="3">
        <v>-10174</v>
      </c>
      <c r="I38" s="3">
        <v>-11205</v>
      </c>
      <c r="J38" s="3">
        <v>-10305</v>
      </c>
      <c r="K38" s="3">
        <v>-12814</v>
      </c>
      <c r="L38" s="3">
        <v>-13499</v>
      </c>
    </row>
    <row r="39" spans="1:12" x14ac:dyDescent="0.25">
      <c r="A39" t="s">
        <v>66</v>
      </c>
      <c r="B39" s="3">
        <v>-25398</v>
      </c>
      <c r="C39" s="3">
        <v>-27762</v>
      </c>
      <c r="D39" s="3">
        <v>-31304</v>
      </c>
      <c r="E39" s="3">
        <v>-35009</v>
      </c>
      <c r="F39" s="3">
        <v>-39091</v>
      </c>
      <c r="G39" s="3">
        <v>-42225</v>
      </c>
      <c r="H39" s="3">
        <v>-45066</v>
      </c>
      <c r="I39" s="3">
        <v>-47988</v>
      </c>
      <c r="J39" s="3">
        <v>-50677</v>
      </c>
      <c r="K39" s="3">
        <v>-51719</v>
      </c>
      <c r="L39" s="3">
        <v>-52244</v>
      </c>
    </row>
    <row r="40" spans="1:12" x14ac:dyDescent="0.25">
      <c r="A40" s="4" t="s">
        <v>67</v>
      </c>
      <c r="B40" s="5">
        <v>24799</v>
      </c>
      <c r="C40" s="5">
        <v>31003</v>
      </c>
      <c r="D40" s="5">
        <v>31635</v>
      </c>
      <c r="E40" s="5">
        <v>32790</v>
      </c>
      <c r="F40" s="5">
        <v>33173</v>
      </c>
      <c r="G40" s="5">
        <v>30320</v>
      </c>
      <c r="H40" s="5">
        <v>25554</v>
      </c>
      <c r="I40" s="5">
        <v>23062</v>
      </c>
      <c r="J40" s="5">
        <v>17072</v>
      </c>
      <c r="K40" s="5">
        <v>16981</v>
      </c>
      <c r="L40" s="3">
        <v>18981</v>
      </c>
    </row>
    <row r="41" spans="1:12" x14ac:dyDescent="0.25">
      <c r="A41" t="s">
        <v>68</v>
      </c>
      <c r="B41" s="3">
        <v>547</v>
      </c>
      <c r="C41" s="3">
        <v>314</v>
      </c>
      <c r="D41" s="3">
        <v>286</v>
      </c>
      <c r="E41" s="3">
        <v>378</v>
      </c>
      <c r="F41" s="3">
        <v>267</v>
      </c>
      <c r="G41" s="3">
        <v>241</v>
      </c>
      <c r="H41" s="3">
        <v>210</v>
      </c>
      <c r="I41" s="3">
        <v>158</v>
      </c>
      <c r="J41" s="3">
        <v>1905</v>
      </c>
      <c r="K41" s="3">
        <v>2077</v>
      </c>
      <c r="L41" s="3">
        <v>2117</v>
      </c>
    </row>
    <row r="42" spans="1:12" x14ac:dyDescent="0.25">
      <c r="A42" s="4" t="s">
        <v>69</v>
      </c>
      <c r="B42" s="5">
        <v>25346</v>
      </c>
      <c r="C42" s="5">
        <v>31317</v>
      </c>
      <c r="D42" s="5">
        <v>31921</v>
      </c>
      <c r="E42" s="5">
        <v>33168</v>
      </c>
      <c r="F42" s="5">
        <v>33440</v>
      </c>
      <c r="G42" s="5">
        <v>30561</v>
      </c>
      <c r="H42" s="5">
        <v>25764</v>
      </c>
      <c r="I42" s="5">
        <v>23220</v>
      </c>
      <c r="J42" s="5">
        <v>18977</v>
      </c>
      <c r="K42" s="5">
        <v>19058</v>
      </c>
      <c r="L42" s="3">
        <v>21098</v>
      </c>
    </row>
    <row r="43" spans="1:12" x14ac:dyDescent="0.25">
      <c r="A43" s="4" t="s">
        <v>70</v>
      </c>
      <c r="B43" s="5">
        <v>48671</v>
      </c>
      <c r="C43" s="5">
        <v>72921</v>
      </c>
      <c r="D43" s="5">
        <v>79974</v>
      </c>
      <c r="E43" s="5">
        <v>86174</v>
      </c>
      <c r="F43" s="5">
        <v>90055</v>
      </c>
      <c r="G43" s="5">
        <v>92023</v>
      </c>
      <c r="H43" s="5">
        <v>89996</v>
      </c>
      <c r="I43" s="5">
        <v>87270</v>
      </c>
      <c r="J43" s="5">
        <v>87896</v>
      </c>
      <c r="K43" s="5">
        <v>83216</v>
      </c>
      <c r="L43" s="3">
        <v>86381</v>
      </c>
    </row>
    <row r="56" spans="1:43" x14ac:dyDescent="0.25">
      <c r="A56" t="s">
        <v>2</v>
      </c>
      <c r="B56" t="s">
        <v>31</v>
      </c>
      <c r="C56" t="s">
        <v>32</v>
      </c>
      <c r="D56" t="s">
        <v>33</v>
      </c>
      <c r="E56" s="4" t="s">
        <v>34</v>
      </c>
      <c r="F56" t="s">
        <v>35</v>
      </c>
      <c r="G56" t="s">
        <v>36</v>
      </c>
      <c r="H56" t="s">
        <v>37</v>
      </c>
      <c r="I56" t="s">
        <v>38</v>
      </c>
      <c r="J56" t="s">
        <v>39</v>
      </c>
      <c r="K56" t="s">
        <v>39</v>
      </c>
      <c r="L56" s="4" t="s">
        <v>40</v>
      </c>
      <c r="M56" t="s">
        <v>41</v>
      </c>
      <c r="N56" t="s">
        <v>42</v>
      </c>
      <c r="O56" t="s">
        <v>43</v>
      </c>
      <c r="P56" t="s">
        <v>44</v>
      </c>
      <c r="Q56" t="s">
        <v>45</v>
      </c>
      <c r="R56" t="s">
        <v>46</v>
      </c>
      <c r="S56" t="s">
        <v>47</v>
      </c>
      <c r="T56" t="s">
        <v>48</v>
      </c>
      <c r="U56" t="s">
        <v>49</v>
      </c>
      <c r="V56" s="4" t="s">
        <v>50</v>
      </c>
      <c r="W56" t="s">
        <v>51</v>
      </c>
      <c r="X56" t="s">
        <v>52</v>
      </c>
      <c r="Y56" t="s">
        <v>53</v>
      </c>
      <c r="Z56" t="s">
        <v>54</v>
      </c>
      <c r="AA56" t="s">
        <v>55</v>
      </c>
      <c r="AB56" t="s">
        <v>56</v>
      </c>
      <c r="AC56" t="s">
        <v>57</v>
      </c>
      <c r="AD56" s="4" t="s">
        <v>58</v>
      </c>
      <c r="AE56" t="s">
        <v>59</v>
      </c>
      <c r="AF56" t="s">
        <v>60</v>
      </c>
      <c r="AG56" t="s">
        <v>61</v>
      </c>
      <c r="AH56" t="s">
        <v>62</v>
      </c>
      <c r="AI56" t="s">
        <v>63</v>
      </c>
      <c r="AJ56" t="s">
        <v>64</v>
      </c>
      <c r="AK56" t="s">
        <v>65</v>
      </c>
      <c r="AL56" t="s">
        <v>66</v>
      </c>
      <c r="AM56" s="4" t="s">
        <v>67</v>
      </c>
      <c r="AN56" t="s">
        <v>68</v>
      </c>
      <c r="AO56" s="4" t="s">
        <v>69</v>
      </c>
      <c r="AP56" s="4" t="s">
        <v>70</v>
      </c>
      <c r="AQ56" t="s">
        <v>106</v>
      </c>
    </row>
    <row r="57" spans="1:43" x14ac:dyDescent="0.25">
      <c r="A57">
        <v>2009</v>
      </c>
      <c r="C57" s="3">
        <v>7021</v>
      </c>
      <c r="D57" s="3">
        <v>2130</v>
      </c>
      <c r="E57" s="5">
        <v>9151</v>
      </c>
      <c r="F57" s="3">
        <v>62</v>
      </c>
      <c r="G57" s="3">
        <v>3758</v>
      </c>
      <c r="H57" s="3">
        <v>2354</v>
      </c>
      <c r="I57" s="3">
        <v>2226</v>
      </c>
      <c r="L57" s="5">
        <v>17551</v>
      </c>
      <c r="M57" s="3">
        <v>6217</v>
      </c>
      <c r="N57" s="3">
        <v>538</v>
      </c>
      <c r="O57" s="3">
        <v>1976</v>
      </c>
      <c r="P57" s="3">
        <v>9561</v>
      </c>
      <c r="R57" s="3">
        <v>6183</v>
      </c>
      <c r="S57" s="3">
        <v>1953</v>
      </c>
      <c r="T57" s="3">
        <v>4224</v>
      </c>
      <c r="U57" s="3">
        <v>468</v>
      </c>
      <c r="V57" s="5">
        <v>48671</v>
      </c>
      <c r="X57" s="3">
        <v>6657</v>
      </c>
      <c r="Y57" s="3">
        <v>6749</v>
      </c>
      <c r="Z57" s="3">
        <v>51</v>
      </c>
      <c r="AA57" s="3">
        <v>264</v>
      </c>
      <c r="AD57" s="5">
        <v>13721</v>
      </c>
      <c r="AE57" s="3">
        <v>5059</v>
      </c>
      <c r="AF57" s="3">
        <v>2965</v>
      </c>
      <c r="AG57" s="3">
        <v>1580</v>
      </c>
      <c r="AH57" s="3">
        <v>880</v>
      </c>
      <c r="AI57" s="3">
        <v>8537</v>
      </c>
      <c r="AJ57" s="3">
        <v>41537</v>
      </c>
      <c r="AK57" s="3">
        <v>-757</v>
      </c>
      <c r="AL57" s="3">
        <v>-25398</v>
      </c>
      <c r="AM57" s="5">
        <v>24799</v>
      </c>
      <c r="AN57" s="3">
        <v>547</v>
      </c>
      <c r="AO57" s="5">
        <v>25346</v>
      </c>
      <c r="AP57" s="5">
        <v>48671</v>
      </c>
      <c r="AQ57" s="3">
        <f>AP57-AO57</f>
        <v>23325</v>
      </c>
    </row>
    <row r="58" spans="1:43" x14ac:dyDescent="0.25">
      <c r="A58">
        <v>2010</v>
      </c>
      <c r="C58" s="3">
        <v>8517</v>
      </c>
      <c r="D58" s="3">
        <v>2682</v>
      </c>
      <c r="E58" s="5">
        <v>11199</v>
      </c>
      <c r="F58" s="3">
        <v>138</v>
      </c>
      <c r="G58" s="3">
        <v>4430</v>
      </c>
      <c r="H58" s="3">
        <v>2650</v>
      </c>
      <c r="I58" s="3">
        <v>3162</v>
      </c>
      <c r="L58" s="5">
        <v>21579</v>
      </c>
      <c r="M58" s="3">
        <v>6954</v>
      </c>
      <c r="N58" s="3">
        <v>631</v>
      </c>
      <c r="O58" s="3">
        <v>2121</v>
      </c>
      <c r="P58" s="3">
        <v>14727</v>
      </c>
      <c r="R58" s="3">
        <v>6356</v>
      </c>
      <c r="S58" s="3">
        <v>7511</v>
      </c>
      <c r="T58" s="3">
        <v>11665</v>
      </c>
      <c r="U58" s="3">
        <v>1377</v>
      </c>
      <c r="V58" s="5">
        <v>72921</v>
      </c>
      <c r="X58" s="3">
        <v>8859</v>
      </c>
      <c r="Y58" s="3">
        <v>8100</v>
      </c>
      <c r="Z58" s="3">
        <v>1276</v>
      </c>
      <c r="AA58" s="3">
        <v>273</v>
      </c>
      <c r="AD58" s="5">
        <v>18508</v>
      </c>
      <c r="AE58" s="3">
        <v>14041</v>
      </c>
      <c r="AF58" s="3">
        <v>4794</v>
      </c>
      <c r="AG58" s="3">
        <v>4261</v>
      </c>
      <c r="AH58" s="3">
        <v>880</v>
      </c>
      <c r="AI58" s="3">
        <v>10057</v>
      </c>
      <c r="AJ58" s="3">
        <v>49278</v>
      </c>
      <c r="AK58" s="3">
        <v>-1450</v>
      </c>
      <c r="AL58" s="3">
        <v>-27762</v>
      </c>
      <c r="AM58" s="5">
        <v>31003</v>
      </c>
      <c r="AN58" s="3">
        <v>314</v>
      </c>
      <c r="AO58" s="5">
        <v>31317</v>
      </c>
      <c r="AP58" s="5">
        <v>72921</v>
      </c>
      <c r="AQ58" s="3">
        <f t="shared" ref="AQ58:AQ67" si="0">AP58-AO58</f>
        <v>41604</v>
      </c>
    </row>
    <row r="59" spans="1:43" x14ac:dyDescent="0.25">
      <c r="A59">
        <v>2011</v>
      </c>
      <c r="C59" s="3">
        <v>12803</v>
      </c>
      <c r="D59" s="3">
        <v>1088</v>
      </c>
      <c r="E59" s="5">
        <v>13891</v>
      </c>
      <c r="F59" s="3">
        <v>144</v>
      </c>
      <c r="G59" s="3">
        <v>4920</v>
      </c>
      <c r="H59" s="3">
        <v>3092</v>
      </c>
      <c r="I59" s="3">
        <v>3450</v>
      </c>
      <c r="J59" s="3">
        <v>0</v>
      </c>
      <c r="L59" s="5">
        <v>25497</v>
      </c>
      <c r="M59" s="3">
        <v>7233</v>
      </c>
      <c r="N59" s="3">
        <v>1141</v>
      </c>
      <c r="O59" s="3">
        <v>3495</v>
      </c>
      <c r="P59" s="3">
        <v>14939</v>
      </c>
      <c r="R59" s="3">
        <v>6430</v>
      </c>
      <c r="S59" s="3">
        <v>7770</v>
      </c>
      <c r="T59" s="3">
        <v>12219</v>
      </c>
      <c r="U59" s="3">
        <v>1250</v>
      </c>
      <c r="V59" s="5">
        <v>79974</v>
      </c>
      <c r="X59" s="3">
        <v>9009</v>
      </c>
      <c r="Y59" s="3">
        <v>12871</v>
      </c>
      <c r="Z59" s="3">
        <v>2041</v>
      </c>
      <c r="AA59" s="3">
        <v>362</v>
      </c>
      <c r="AB59" s="3">
        <v>0</v>
      </c>
      <c r="AD59" s="5">
        <v>24283</v>
      </c>
      <c r="AE59" s="3">
        <v>13656</v>
      </c>
      <c r="AF59" s="3">
        <v>5420</v>
      </c>
      <c r="AG59" s="3">
        <v>4694</v>
      </c>
      <c r="AH59" s="3">
        <v>1760</v>
      </c>
      <c r="AI59" s="3">
        <v>10332</v>
      </c>
      <c r="AJ59" s="3">
        <v>53621</v>
      </c>
      <c r="AK59" s="3">
        <v>-2774</v>
      </c>
      <c r="AL59" s="3">
        <v>-31304</v>
      </c>
      <c r="AM59" s="5">
        <v>31635</v>
      </c>
      <c r="AN59" s="3">
        <v>286</v>
      </c>
      <c r="AO59" s="5">
        <v>31921</v>
      </c>
      <c r="AP59" s="5">
        <v>79974</v>
      </c>
      <c r="AQ59" s="3">
        <f t="shared" si="0"/>
        <v>48053</v>
      </c>
    </row>
    <row r="60" spans="1:43" x14ac:dyDescent="0.25">
      <c r="A60">
        <v>2012</v>
      </c>
      <c r="C60" s="3">
        <v>8442</v>
      </c>
      <c r="D60" s="3">
        <v>5017</v>
      </c>
      <c r="E60" s="5">
        <v>13459</v>
      </c>
      <c r="F60" s="3">
        <v>3092</v>
      </c>
      <c r="G60" s="3">
        <v>4759</v>
      </c>
      <c r="H60" s="3">
        <v>3264</v>
      </c>
      <c r="I60" s="3">
        <v>2781</v>
      </c>
      <c r="J60" s="3">
        <v>2973</v>
      </c>
      <c r="L60" s="5">
        <v>30328</v>
      </c>
      <c r="M60" s="3">
        <v>9216</v>
      </c>
      <c r="N60" s="3">
        <v>1232</v>
      </c>
      <c r="O60" s="3">
        <v>3585</v>
      </c>
      <c r="P60" s="3">
        <v>14476</v>
      </c>
      <c r="R60" s="3">
        <v>6527</v>
      </c>
      <c r="S60" s="3">
        <v>7405</v>
      </c>
      <c r="T60" s="3">
        <v>12255</v>
      </c>
      <c r="U60" s="3">
        <v>1150</v>
      </c>
      <c r="V60" s="5">
        <v>86174</v>
      </c>
      <c r="X60" s="3">
        <v>8680</v>
      </c>
      <c r="Y60" s="3">
        <v>16297</v>
      </c>
      <c r="Z60" s="3">
        <v>1577</v>
      </c>
      <c r="AA60" s="3">
        <v>471</v>
      </c>
      <c r="AB60" s="3">
        <v>796</v>
      </c>
      <c r="AD60" s="5">
        <v>27821</v>
      </c>
      <c r="AE60" s="3">
        <v>14736</v>
      </c>
      <c r="AF60" s="3">
        <v>5468</v>
      </c>
      <c r="AG60" s="3">
        <v>4981</v>
      </c>
      <c r="AH60" s="3">
        <v>1760</v>
      </c>
      <c r="AI60" s="3">
        <v>11379</v>
      </c>
      <c r="AJ60" s="3">
        <v>58045</v>
      </c>
      <c r="AK60" s="3">
        <v>-3385</v>
      </c>
      <c r="AL60" s="3">
        <v>-35009</v>
      </c>
      <c r="AM60" s="5">
        <v>32790</v>
      </c>
      <c r="AN60" s="3">
        <v>378</v>
      </c>
      <c r="AO60" s="5">
        <v>33168</v>
      </c>
      <c r="AP60" s="5">
        <v>86174</v>
      </c>
      <c r="AQ60" s="3">
        <f t="shared" si="0"/>
        <v>53006</v>
      </c>
    </row>
    <row r="61" spans="1:43" x14ac:dyDescent="0.25">
      <c r="A61">
        <v>2013</v>
      </c>
      <c r="C61" s="3">
        <v>10414</v>
      </c>
      <c r="D61" s="3">
        <v>6707</v>
      </c>
      <c r="E61" s="5">
        <v>17121</v>
      </c>
      <c r="F61" s="3">
        <v>3147</v>
      </c>
      <c r="G61" s="3">
        <v>4873</v>
      </c>
      <c r="H61" s="3">
        <v>3277</v>
      </c>
      <c r="I61" s="3">
        <v>2886</v>
      </c>
      <c r="J61" s="3">
        <v>0</v>
      </c>
      <c r="L61" s="5">
        <v>31304</v>
      </c>
      <c r="M61" s="3">
        <v>10393</v>
      </c>
      <c r="N61" s="3">
        <v>1119</v>
      </c>
      <c r="O61" s="3">
        <v>4661</v>
      </c>
      <c r="P61" s="3">
        <v>14967</v>
      </c>
      <c r="R61" s="3">
        <v>6744</v>
      </c>
      <c r="S61" s="3">
        <v>7415</v>
      </c>
      <c r="T61" s="3">
        <v>12312</v>
      </c>
      <c r="U61" s="3">
        <v>1140</v>
      </c>
      <c r="V61" s="5">
        <v>90055</v>
      </c>
      <c r="X61" s="3">
        <v>9577</v>
      </c>
      <c r="Y61" s="3">
        <v>16901</v>
      </c>
      <c r="Z61" s="3">
        <v>1024</v>
      </c>
      <c r="AA61" s="3">
        <v>309</v>
      </c>
      <c r="AB61" s="3">
        <v>0</v>
      </c>
      <c r="AD61" s="5">
        <v>27811</v>
      </c>
      <c r="AE61" s="3">
        <v>19154</v>
      </c>
      <c r="AF61" s="3">
        <v>3498</v>
      </c>
      <c r="AG61" s="3">
        <v>6152</v>
      </c>
      <c r="AH61" s="3">
        <v>1760</v>
      </c>
      <c r="AI61" s="3">
        <v>12276</v>
      </c>
      <c r="AJ61" s="3">
        <v>61660</v>
      </c>
      <c r="AK61" s="3">
        <v>-3432</v>
      </c>
      <c r="AL61" s="3">
        <v>-39091</v>
      </c>
      <c r="AM61" s="5">
        <v>33173</v>
      </c>
      <c r="AN61" s="3">
        <v>267</v>
      </c>
      <c r="AO61" s="5">
        <v>33440</v>
      </c>
      <c r="AP61" s="5">
        <v>90055</v>
      </c>
      <c r="AQ61" s="3">
        <f t="shared" si="0"/>
        <v>56615</v>
      </c>
    </row>
    <row r="62" spans="1:43" x14ac:dyDescent="0.25">
      <c r="A62">
        <v>2014</v>
      </c>
      <c r="C62" s="3">
        <v>8958</v>
      </c>
      <c r="D62" s="3">
        <v>9052</v>
      </c>
      <c r="E62" s="5">
        <v>18010</v>
      </c>
      <c r="F62" s="3">
        <v>3665</v>
      </c>
      <c r="G62" s="3">
        <v>4466</v>
      </c>
      <c r="H62" s="3">
        <v>3100</v>
      </c>
      <c r="I62" s="3">
        <v>3066</v>
      </c>
      <c r="J62" s="3">
        <v>679</v>
      </c>
      <c r="L62" s="5">
        <v>32986</v>
      </c>
      <c r="M62" s="3">
        <v>9947</v>
      </c>
      <c r="N62" s="3">
        <v>3678</v>
      </c>
      <c r="O62" s="3">
        <v>4407</v>
      </c>
      <c r="P62" s="3">
        <v>14633</v>
      </c>
      <c r="R62" s="3">
        <v>6533</v>
      </c>
      <c r="S62" s="3">
        <v>6689</v>
      </c>
      <c r="T62" s="3">
        <v>12100</v>
      </c>
      <c r="U62" s="3">
        <v>1050</v>
      </c>
      <c r="V62" s="5">
        <v>92023</v>
      </c>
      <c r="X62" s="3">
        <v>9234</v>
      </c>
      <c r="Y62" s="3">
        <v>19130</v>
      </c>
      <c r="Z62" s="3">
        <v>3552</v>
      </c>
      <c r="AA62" s="3">
        <v>400</v>
      </c>
      <c r="AB62" s="3">
        <v>58</v>
      </c>
      <c r="AD62" s="5">
        <v>32374</v>
      </c>
      <c r="AE62" s="3">
        <v>19063</v>
      </c>
      <c r="AF62" s="3">
        <v>4389</v>
      </c>
      <c r="AG62" s="3">
        <v>5636</v>
      </c>
      <c r="AH62" s="3">
        <v>1760</v>
      </c>
      <c r="AI62" s="3">
        <v>13154</v>
      </c>
      <c r="AJ62" s="3">
        <v>63408</v>
      </c>
      <c r="AK62" s="3">
        <v>-5777</v>
      </c>
      <c r="AL62" s="3">
        <v>-42225</v>
      </c>
      <c r="AM62" s="5">
        <v>30320</v>
      </c>
      <c r="AN62" s="3">
        <v>241</v>
      </c>
      <c r="AO62" s="5">
        <v>30561</v>
      </c>
      <c r="AP62" s="5">
        <v>92023</v>
      </c>
      <c r="AQ62" s="3">
        <f t="shared" si="0"/>
        <v>61462</v>
      </c>
    </row>
    <row r="63" spans="1:43" x14ac:dyDescent="0.25">
      <c r="A63">
        <v>2015</v>
      </c>
      <c r="C63" s="3">
        <v>7309</v>
      </c>
      <c r="D63" s="3">
        <v>8322</v>
      </c>
      <c r="E63" s="5">
        <v>15631</v>
      </c>
      <c r="F63" s="3">
        <v>4269</v>
      </c>
      <c r="G63" s="3">
        <v>3941</v>
      </c>
      <c r="H63" s="3">
        <v>2902</v>
      </c>
      <c r="I63" s="3">
        <v>2752</v>
      </c>
      <c r="J63" s="3">
        <v>3900</v>
      </c>
      <c r="L63" s="5">
        <v>33395</v>
      </c>
      <c r="M63" s="3">
        <v>12318</v>
      </c>
      <c r="N63" s="3">
        <v>3470</v>
      </c>
      <c r="O63" s="3">
        <v>4110</v>
      </c>
      <c r="P63" s="3">
        <v>12571</v>
      </c>
      <c r="R63" s="3">
        <v>5989</v>
      </c>
      <c r="S63" s="3">
        <v>6000</v>
      </c>
      <c r="T63" s="3">
        <v>11289</v>
      </c>
      <c r="U63" s="3">
        <v>854</v>
      </c>
      <c r="V63" s="5">
        <v>89996</v>
      </c>
      <c r="X63" s="3">
        <v>9660</v>
      </c>
      <c r="Y63" s="3">
        <v>13129</v>
      </c>
      <c r="Z63" s="3">
        <v>2676</v>
      </c>
      <c r="AA63" s="3">
        <v>331</v>
      </c>
      <c r="AB63" s="3">
        <v>1133</v>
      </c>
      <c r="AD63" s="5">
        <v>26929</v>
      </c>
      <c r="AE63" s="3">
        <v>28311</v>
      </c>
      <c r="AF63" s="3">
        <v>4301</v>
      </c>
      <c r="AG63" s="3">
        <v>4691</v>
      </c>
      <c r="AH63" s="3">
        <v>1760</v>
      </c>
      <c r="AI63" s="3">
        <v>14016</v>
      </c>
      <c r="AJ63" s="3">
        <v>65018</v>
      </c>
      <c r="AK63" s="3">
        <v>-10174</v>
      </c>
      <c r="AL63" s="3">
        <v>-45066</v>
      </c>
      <c r="AM63" s="5">
        <v>25554</v>
      </c>
      <c r="AN63" s="3">
        <v>210</v>
      </c>
      <c r="AO63" s="5">
        <v>25764</v>
      </c>
      <c r="AP63" s="5">
        <v>89996</v>
      </c>
      <c r="AQ63" s="3">
        <f t="shared" si="0"/>
        <v>64232</v>
      </c>
    </row>
    <row r="64" spans="1:43" x14ac:dyDescent="0.25">
      <c r="A64">
        <v>2016</v>
      </c>
      <c r="C64" s="3">
        <v>8555</v>
      </c>
      <c r="D64" s="3">
        <v>9595</v>
      </c>
      <c r="E64" s="5">
        <v>18150</v>
      </c>
      <c r="F64" s="3">
        <v>4051</v>
      </c>
      <c r="G64" s="3">
        <v>3856</v>
      </c>
      <c r="H64" s="3">
        <v>2675</v>
      </c>
      <c r="I64" s="3">
        <v>2481</v>
      </c>
      <c r="J64" s="3">
        <v>0</v>
      </c>
      <c r="K64" s="3">
        <v>2797</v>
      </c>
      <c r="L64" s="5">
        <v>34010</v>
      </c>
      <c r="M64" s="3">
        <v>16260</v>
      </c>
      <c r="N64" s="3">
        <v>989</v>
      </c>
      <c r="O64" s="3">
        <v>4248</v>
      </c>
      <c r="P64" s="3">
        <v>10635</v>
      </c>
      <c r="R64" s="3">
        <v>6097</v>
      </c>
      <c r="S64" s="3">
        <v>3676</v>
      </c>
      <c r="T64" s="3">
        <v>10629</v>
      </c>
      <c r="U64" s="3">
        <v>726</v>
      </c>
      <c r="V64" s="5">
        <v>87270</v>
      </c>
      <c r="X64" s="3">
        <v>9490</v>
      </c>
      <c r="Y64" s="3">
        <v>12498</v>
      </c>
      <c r="Z64" s="3">
        <v>3527</v>
      </c>
      <c r="AA64" s="3">
        <v>307</v>
      </c>
      <c r="AB64" s="3">
        <v>710</v>
      </c>
      <c r="AC64" s="3">
        <v>0</v>
      </c>
      <c r="AD64" s="5">
        <v>26532</v>
      </c>
      <c r="AE64" s="3">
        <v>29684</v>
      </c>
      <c r="AF64" s="3">
        <v>4081</v>
      </c>
      <c r="AG64" s="3">
        <v>3753</v>
      </c>
      <c r="AH64" s="3">
        <v>1760</v>
      </c>
      <c r="AI64" s="3">
        <v>14993</v>
      </c>
      <c r="AJ64" s="3">
        <v>65502</v>
      </c>
      <c r="AK64" s="3">
        <v>-11205</v>
      </c>
      <c r="AL64" s="3">
        <v>-47988</v>
      </c>
      <c r="AM64" s="5">
        <v>23062</v>
      </c>
      <c r="AN64" s="3">
        <v>158</v>
      </c>
      <c r="AO64" s="5">
        <v>23220</v>
      </c>
      <c r="AP64" s="5">
        <v>87270</v>
      </c>
      <c r="AQ64" s="3">
        <f t="shared" si="0"/>
        <v>64050</v>
      </c>
    </row>
    <row r="65" spans="1:43" x14ac:dyDescent="0.25">
      <c r="A65">
        <v>2017</v>
      </c>
      <c r="C65" s="3">
        <v>6006</v>
      </c>
      <c r="D65" s="3">
        <v>9352</v>
      </c>
      <c r="E65" s="5">
        <v>15358</v>
      </c>
      <c r="F65" s="3">
        <v>5317</v>
      </c>
      <c r="G65" s="3">
        <v>3667</v>
      </c>
      <c r="H65" s="3">
        <v>2655</v>
      </c>
      <c r="I65" s="3">
        <v>2000</v>
      </c>
      <c r="J65" s="3">
        <v>7329</v>
      </c>
      <c r="K65" s="3">
        <v>219</v>
      </c>
      <c r="L65" s="5">
        <v>36545</v>
      </c>
      <c r="M65" s="3">
        <v>20856</v>
      </c>
      <c r="N65" s="3">
        <v>1096</v>
      </c>
      <c r="O65" s="3">
        <v>4230</v>
      </c>
      <c r="P65" s="3">
        <v>8203</v>
      </c>
      <c r="Q65" s="3">
        <v>330</v>
      </c>
      <c r="R65" s="3">
        <v>6729</v>
      </c>
      <c r="S65" s="3">
        <v>138</v>
      </c>
      <c r="T65" s="3">
        <v>9401</v>
      </c>
      <c r="U65" s="3">
        <v>368</v>
      </c>
      <c r="V65" s="5">
        <v>87896</v>
      </c>
      <c r="X65" s="3">
        <v>8748</v>
      </c>
      <c r="Y65" s="3">
        <v>13205</v>
      </c>
      <c r="Z65" s="3">
        <v>3298</v>
      </c>
      <c r="AA65" s="3">
        <v>410</v>
      </c>
      <c r="AB65" s="3">
        <v>37</v>
      </c>
      <c r="AC65" s="3">
        <v>1496</v>
      </c>
      <c r="AD65" s="5">
        <v>27194</v>
      </c>
      <c r="AE65" s="3">
        <v>31182</v>
      </c>
      <c r="AF65" s="3">
        <v>8021</v>
      </c>
      <c r="AG65" s="3">
        <v>2522</v>
      </c>
      <c r="AH65" s="3">
        <v>1760</v>
      </c>
      <c r="AI65" s="3">
        <v>15864</v>
      </c>
      <c r="AJ65" s="3">
        <v>60430</v>
      </c>
      <c r="AK65" s="3">
        <v>-10305</v>
      </c>
      <c r="AL65" s="3">
        <v>-50677</v>
      </c>
      <c r="AM65" s="5">
        <v>17072</v>
      </c>
      <c r="AN65" s="3">
        <v>1905</v>
      </c>
      <c r="AO65" s="5">
        <v>18977</v>
      </c>
      <c r="AP65" s="5">
        <v>87896</v>
      </c>
      <c r="AQ65" s="3">
        <f t="shared" si="0"/>
        <v>68919</v>
      </c>
    </row>
    <row r="66" spans="1:43" x14ac:dyDescent="0.25">
      <c r="A66">
        <v>2018</v>
      </c>
      <c r="C66" s="3">
        <v>8926</v>
      </c>
      <c r="D66" s="3">
        <v>2025</v>
      </c>
      <c r="E66" s="5">
        <v>10951</v>
      </c>
      <c r="F66" s="3">
        <v>5013</v>
      </c>
      <c r="G66" s="3">
        <v>3396</v>
      </c>
      <c r="H66" s="3">
        <v>2766</v>
      </c>
      <c r="I66" s="3">
        <v>1962</v>
      </c>
      <c r="J66" s="3">
        <v>6546</v>
      </c>
      <c r="K66" s="3">
        <v>0</v>
      </c>
      <c r="L66" s="5">
        <v>30634</v>
      </c>
      <c r="M66" s="3">
        <v>19407</v>
      </c>
      <c r="N66" s="3">
        <v>867</v>
      </c>
      <c r="O66" s="3">
        <v>4139</v>
      </c>
      <c r="P66" s="3">
        <v>8232</v>
      </c>
      <c r="Q66" s="3">
        <v>2667</v>
      </c>
      <c r="R66" s="3">
        <v>6682</v>
      </c>
      <c r="S66" s="3">
        <v>51</v>
      </c>
      <c r="T66" s="3">
        <v>10263</v>
      </c>
      <c r="U66" s="3">
        <v>274</v>
      </c>
      <c r="V66" s="5">
        <v>83216</v>
      </c>
      <c r="X66" s="3">
        <v>8932</v>
      </c>
      <c r="Y66" s="3">
        <v>13194</v>
      </c>
      <c r="Z66" s="3">
        <v>4997</v>
      </c>
      <c r="AA66" s="3">
        <v>378</v>
      </c>
      <c r="AB66" s="3">
        <v>0</v>
      </c>
      <c r="AC66" s="3">
        <v>1722</v>
      </c>
      <c r="AD66" s="5">
        <v>29223</v>
      </c>
      <c r="AE66" s="3">
        <v>25364</v>
      </c>
      <c r="AF66" s="3">
        <v>7638</v>
      </c>
      <c r="AG66" s="3">
        <v>1933</v>
      </c>
      <c r="AH66" s="3">
        <v>1760</v>
      </c>
      <c r="AI66" s="3">
        <v>16520</v>
      </c>
      <c r="AJ66" s="3">
        <v>63234</v>
      </c>
      <c r="AK66" s="3">
        <v>-12814</v>
      </c>
      <c r="AL66" s="3">
        <v>-51719</v>
      </c>
      <c r="AM66" s="5">
        <v>16981</v>
      </c>
      <c r="AN66" s="3">
        <v>2077</v>
      </c>
      <c r="AO66" s="5">
        <v>19058</v>
      </c>
      <c r="AP66" s="5">
        <v>83216</v>
      </c>
      <c r="AQ66" s="3">
        <f t="shared" si="0"/>
        <v>64158</v>
      </c>
    </row>
    <row r="67" spans="1:43" x14ac:dyDescent="0.25">
      <c r="A67">
        <v>2019</v>
      </c>
      <c r="C67" s="3">
        <v>6480</v>
      </c>
      <c r="D67" s="3">
        <v>1467</v>
      </c>
      <c r="E67" s="3">
        <v>7947</v>
      </c>
      <c r="F67" s="3">
        <v>3228</v>
      </c>
      <c r="G67" s="3">
        <v>3971</v>
      </c>
      <c r="H67" s="3">
        <v>3379</v>
      </c>
      <c r="I67" s="3">
        <v>1886</v>
      </c>
      <c r="J67" s="3"/>
      <c r="L67" s="3">
        <v>20411</v>
      </c>
      <c r="M67" s="3">
        <v>19025</v>
      </c>
      <c r="N67">
        <v>854</v>
      </c>
      <c r="O67" s="3">
        <v>6075</v>
      </c>
      <c r="P67" s="3">
        <v>10838</v>
      </c>
      <c r="Q67" s="3">
        <v>2412</v>
      </c>
      <c r="R67" s="3">
        <v>9266</v>
      </c>
      <c r="S67">
        <v>109</v>
      </c>
      <c r="T67" s="3">
        <v>16764</v>
      </c>
      <c r="U67">
        <v>627</v>
      </c>
      <c r="V67" s="3">
        <v>86381</v>
      </c>
      <c r="X67" s="3">
        <v>11312</v>
      </c>
      <c r="Y67" s="3">
        <v>10994</v>
      </c>
      <c r="Z67" s="3">
        <v>4253</v>
      </c>
      <c r="AA67">
        <v>414</v>
      </c>
      <c r="AD67" s="3">
        <v>26973</v>
      </c>
      <c r="AE67" s="3">
        <v>27516</v>
      </c>
      <c r="AF67" s="3">
        <v>8510</v>
      </c>
      <c r="AG67" s="3">
        <v>2284</v>
      </c>
      <c r="AH67" s="3">
        <v>1760</v>
      </c>
      <c r="AI67" s="3">
        <v>17154</v>
      </c>
      <c r="AJ67" s="3">
        <v>65810</v>
      </c>
      <c r="AK67" s="3">
        <v>-13499</v>
      </c>
      <c r="AL67" s="3">
        <v>-52244</v>
      </c>
      <c r="AM67" s="3">
        <v>18981</v>
      </c>
      <c r="AN67" s="3">
        <v>2117</v>
      </c>
      <c r="AO67" s="3">
        <v>21098</v>
      </c>
      <c r="AP67" s="3">
        <v>86381</v>
      </c>
      <c r="AQ67" s="3">
        <f t="shared" si="0"/>
        <v>65283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FE59-9A2D-468C-9A11-EDB9B8CFEA7A}">
  <dimension ref="A2:AK55"/>
  <sheetViews>
    <sheetView topLeftCell="A43" zoomScaleNormal="100" workbookViewId="0">
      <selection activeCell="B44" sqref="B44"/>
    </sheetView>
  </sheetViews>
  <sheetFormatPr defaultRowHeight="15" x14ac:dyDescent="0.25"/>
  <cols>
    <col min="1" max="1" width="89.7109375" bestFit="1" customWidth="1"/>
  </cols>
  <sheetData>
    <row r="2" spans="1:12" x14ac:dyDescent="0.25">
      <c r="A2" t="s">
        <v>2</v>
      </c>
      <c r="B2">
        <v>2009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</row>
    <row r="3" spans="1:12" x14ac:dyDescent="0.25">
      <c r="A3" t="s">
        <v>25</v>
      </c>
      <c r="B3" s="3">
        <v>6906</v>
      </c>
      <c r="C3" s="3">
        <v>11837</v>
      </c>
      <c r="D3" s="3">
        <v>8646</v>
      </c>
      <c r="E3" s="3">
        <v>9086</v>
      </c>
      <c r="F3" s="3">
        <v>8626</v>
      </c>
      <c r="G3" s="3">
        <v>7124</v>
      </c>
      <c r="H3" s="3">
        <v>7366</v>
      </c>
      <c r="I3" s="3">
        <v>6550</v>
      </c>
      <c r="J3" s="3">
        <v>1283</v>
      </c>
      <c r="K3" s="3">
        <v>6476</v>
      </c>
      <c r="L3" s="3">
        <v>8985</v>
      </c>
    </row>
    <row r="4" spans="1:12" x14ac:dyDescent="0.25">
      <c r="A4" t="s">
        <v>72</v>
      </c>
      <c r="B4" s="3">
        <v>1236</v>
      </c>
      <c r="C4" s="3">
        <v>1443</v>
      </c>
      <c r="D4" s="3">
        <v>1954</v>
      </c>
      <c r="E4" s="3">
        <v>1982</v>
      </c>
      <c r="F4" s="3">
        <v>1977</v>
      </c>
      <c r="G4" s="3">
        <v>1976</v>
      </c>
      <c r="H4" s="3">
        <v>1970</v>
      </c>
      <c r="I4" s="3">
        <v>1787</v>
      </c>
      <c r="J4" s="3">
        <v>1260</v>
      </c>
      <c r="K4" s="3">
        <v>1086</v>
      </c>
      <c r="L4" s="3">
        <v>1365</v>
      </c>
    </row>
    <row r="5" spans="1:12" x14ac:dyDescent="0.25">
      <c r="A5" t="s">
        <v>73</v>
      </c>
      <c r="H5" s="3">
        <v>0</v>
      </c>
      <c r="I5" s="3">
        <v>0</v>
      </c>
      <c r="J5" s="3">
        <v>-101</v>
      </c>
      <c r="K5" s="3">
        <v>251</v>
      </c>
    </row>
    <row r="6" spans="1:12" x14ac:dyDescent="0.25">
      <c r="A6" t="s">
        <v>27</v>
      </c>
      <c r="H6" s="3">
        <v>7366</v>
      </c>
      <c r="I6" s="3">
        <v>6550</v>
      </c>
      <c r="J6" s="3">
        <v>1182</v>
      </c>
      <c r="K6" s="3">
        <v>6727</v>
      </c>
    </row>
    <row r="7" spans="1:12" x14ac:dyDescent="0.25">
      <c r="A7" t="s">
        <v>74</v>
      </c>
      <c r="B7" s="3">
        <v>241</v>
      </c>
      <c r="C7" s="3">
        <v>380</v>
      </c>
      <c r="D7" s="3">
        <v>354</v>
      </c>
      <c r="E7" s="3">
        <v>259</v>
      </c>
      <c r="F7" s="3">
        <v>227</v>
      </c>
      <c r="G7" s="3">
        <v>209</v>
      </c>
      <c r="H7" s="3">
        <v>236</v>
      </c>
      <c r="I7" s="3">
        <v>258</v>
      </c>
      <c r="J7" s="3">
        <v>219</v>
      </c>
      <c r="K7" s="3">
        <v>225</v>
      </c>
      <c r="L7">
        <v>201</v>
      </c>
    </row>
    <row r="8" spans="1:12" x14ac:dyDescent="0.25">
      <c r="A8" t="s">
        <v>61</v>
      </c>
      <c r="B8" s="3">
        <v>353</v>
      </c>
      <c r="C8" s="3">
        <v>604</v>
      </c>
      <c r="D8" s="3">
        <v>1035</v>
      </c>
      <c r="E8" s="3">
        <v>632</v>
      </c>
      <c r="F8" s="3">
        <v>648</v>
      </c>
      <c r="G8" s="3">
        <v>-40</v>
      </c>
      <c r="H8" s="3">
        <v>73</v>
      </c>
      <c r="I8" s="3">
        <v>-856</v>
      </c>
      <c r="J8" s="3">
        <v>-1256</v>
      </c>
      <c r="K8" s="3">
        <v>-450</v>
      </c>
      <c r="L8">
        <v>-280</v>
      </c>
    </row>
    <row r="9" spans="1:12" x14ac:dyDescent="0.25">
      <c r="A9" t="s">
        <v>75</v>
      </c>
      <c r="B9" s="3">
        <v>-359</v>
      </c>
      <c r="C9" s="3">
        <v>-671</v>
      </c>
      <c r="D9" s="3">
        <v>-269</v>
      </c>
      <c r="E9" s="3">
        <v>-426</v>
      </c>
      <c r="F9" s="3">
        <v>-201</v>
      </c>
      <c r="G9" s="3">
        <v>-371</v>
      </c>
      <c r="H9" s="3">
        <v>-122</v>
      </c>
      <c r="I9" s="3">
        <v>-449</v>
      </c>
      <c r="J9" s="3">
        <v>-628</v>
      </c>
      <c r="K9" s="3">
        <v>-457</v>
      </c>
      <c r="L9">
        <v>-421</v>
      </c>
    </row>
    <row r="10" spans="1:12" x14ac:dyDescent="0.25">
      <c r="A10" t="s">
        <v>76</v>
      </c>
      <c r="B10" s="3">
        <v>61</v>
      </c>
      <c r="C10" s="3">
        <v>151</v>
      </c>
      <c r="D10" s="3">
        <v>7</v>
      </c>
      <c r="E10" s="3">
        <v>-130</v>
      </c>
      <c r="F10" s="3">
        <v>168</v>
      </c>
      <c r="G10" s="3">
        <v>415</v>
      </c>
      <c r="H10" s="3">
        <v>-137</v>
      </c>
      <c r="I10" s="3">
        <v>158</v>
      </c>
      <c r="J10" s="3">
        <v>281</v>
      </c>
      <c r="K10" s="3">
        <v>-38</v>
      </c>
      <c r="L10">
        <v>91</v>
      </c>
    </row>
    <row r="11" spans="1:12" x14ac:dyDescent="0.25">
      <c r="A11" t="s">
        <v>77</v>
      </c>
      <c r="B11" s="3">
        <v>-43</v>
      </c>
      <c r="C11" s="3">
        <v>-645</v>
      </c>
      <c r="D11" s="3">
        <v>-220</v>
      </c>
      <c r="E11" s="3">
        <v>-98</v>
      </c>
      <c r="F11" s="3">
        <v>-670</v>
      </c>
      <c r="G11" s="3">
        <v>831</v>
      </c>
      <c r="H11" s="3">
        <v>-374</v>
      </c>
      <c r="I11" s="3">
        <v>1146</v>
      </c>
      <c r="J11" s="3">
        <v>1459</v>
      </c>
      <c r="K11" s="3">
        <v>189</v>
      </c>
      <c r="L11">
        <v>-467</v>
      </c>
    </row>
    <row r="12" spans="1:12" x14ac:dyDescent="0.25">
      <c r="A12" t="s">
        <v>78</v>
      </c>
      <c r="B12" s="3">
        <v>0</v>
      </c>
      <c r="C12" s="3">
        <v>-4713</v>
      </c>
    </row>
    <row r="13" spans="1:12" x14ac:dyDescent="0.25">
      <c r="A13" t="s">
        <v>17</v>
      </c>
      <c r="B13" s="3">
        <v>134</v>
      </c>
      <c r="C13" s="3">
        <v>264</v>
      </c>
      <c r="D13" s="3">
        <v>214</v>
      </c>
      <c r="E13" s="3">
        <v>166</v>
      </c>
      <c r="F13" s="3">
        <v>465</v>
      </c>
      <c r="G13" s="3">
        <v>761</v>
      </c>
      <c r="H13" s="3">
        <v>929</v>
      </c>
      <c r="I13" s="3">
        <v>647</v>
      </c>
      <c r="J13" s="3">
        <v>1218</v>
      </c>
      <c r="K13" s="3">
        <v>558</v>
      </c>
      <c r="L13">
        <v>127</v>
      </c>
    </row>
    <row r="14" spans="1:12" x14ac:dyDescent="0.25">
      <c r="A14" t="s">
        <v>79</v>
      </c>
      <c r="B14" s="3">
        <v>221</v>
      </c>
      <c r="C14" s="3">
        <v>512</v>
      </c>
      <c r="D14" s="3">
        <v>-354</v>
      </c>
      <c r="E14" s="3">
        <v>254</v>
      </c>
      <c r="F14" s="3">
        <v>234</v>
      </c>
      <c r="G14" s="3">
        <v>149</v>
      </c>
      <c r="H14" s="3">
        <v>744</v>
      </c>
      <c r="I14" s="3">
        <v>-224</v>
      </c>
      <c r="J14" s="3">
        <v>-269</v>
      </c>
      <c r="K14" s="3">
        <v>682</v>
      </c>
      <c r="L14">
        <v>504</v>
      </c>
    </row>
    <row r="15" spans="1:12" x14ac:dyDescent="0.25">
      <c r="A15" t="s">
        <v>80</v>
      </c>
      <c r="B15" s="3">
        <v>-564</v>
      </c>
      <c r="C15" s="3">
        <v>370</v>
      </c>
      <c r="D15" s="3">
        <v>-1893</v>
      </c>
      <c r="E15" s="3">
        <v>-1080</v>
      </c>
      <c r="F15" s="3">
        <v>-932</v>
      </c>
      <c r="G15" s="3">
        <v>-439</v>
      </c>
      <c r="H15" s="3">
        <v>-157</v>
      </c>
      <c r="I15" s="3">
        <v>-221</v>
      </c>
      <c r="J15" s="3">
        <v>3464</v>
      </c>
      <c r="K15" s="3">
        <v>-1202</v>
      </c>
      <c r="L15">
        <v>36</v>
      </c>
    </row>
    <row r="16" spans="1:12" x14ac:dyDescent="0.25">
      <c r="A16" s="4" t="s">
        <v>81</v>
      </c>
      <c r="B16" s="5">
        <v>8186</v>
      </c>
      <c r="C16" s="5">
        <v>9532</v>
      </c>
      <c r="D16" s="5">
        <v>9474</v>
      </c>
      <c r="E16" s="5">
        <v>10645</v>
      </c>
      <c r="F16" s="5">
        <v>10542</v>
      </c>
      <c r="G16" s="5">
        <v>10615</v>
      </c>
      <c r="H16" s="5">
        <v>10528</v>
      </c>
      <c r="I16" s="5">
        <v>8796</v>
      </c>
      <c r="J16" s="5">
        <v>6930</v>
      </c>
      <c r="K16" s="5">
        <v>7320</v>
      </c>
      <c r="L16" s="3">
        <v>10471</v>
      </c>
    </row>
    <row r="17" spans="1:12" x14ac:dyDescent="0.25">
      <c r="A17" t="s">
        <v>82</v>
      </c>
      <c r="B17" s="3">
        <v>-2130</v>
      </c>
      <c r="C17" s="3">
        <v>-4579</v>
      </c>
    </row>
    <row r="18" spans="1:12" x14ac:dyDescent="0.25">
      <c r="A18" t="s">
        <v>83</v>
      </c>
      <c r="B18" s="3">
        <v>-22</v>
      </c>
      <c r="C18" s="3">
        <v>-132</v>
      </c>
      <c r="D18" s="3">
        <v>-4798</v>
      </c>
      <c r="E18" s="3">
        <v>-14824</v>
      </c>
      <c r="F18" s="3">
        <v>-14782</v>
      </c>
      <c r="G18" s="3">
        <v>-17800</v>
      </c>
      <c r="H18" s="3">
        <v>-15831</v>
      </c>
      <c r="I18" s="3">
        <v>-15499</v>
      </c>
      <c r="J18" s="3">
        <v>-17296</v>
      </c>
      <c r="K18" s="3">
        <v>-7789</v>
      </c>
      <c r="L18" s="3">
        <v>-4704</v>
      </c>
    </row>
    <row r="19" spans="1:12" x14ac:dyDescent="0.25">
      <c r="A19" t="s">
        <v>84</v>
      </c>
      <c r="B19" s="3">
        <v>0</v>
      </c>
      <c r="C19" s="3">
        <v>4032</v>
      </c>
      <c r="D19" s="3">
        <v>5811</v>
      </c>
      <c r="E19" s="3">
        <v>7791</v>
      </c>
      <c r="F19" s="3">
        <v>12791</v>
      </c>
      <c r="G19" s="3">
        <v>12986</v>
      </c>
      <c r="H19" s="3">
        <v>14079</v>
      </c>
      <c r="I19" s="3">
        <v>16624</v>
      </c>
      <c r="J19" s="3">
        <v>16694</v>
      </c>
      <c r="K19" s="3">
        <v>14977</v>
      </c>
      <c r="L19" s="3">
        <v>6973</v>
      </c>
    </row>
    <row r="20" spans="1:12" x14ac:dyDescent="0.25">
      <c r="A20" t="s">
        <v>85</v>
      </c>
      <c r="B20" s="3">
        <v>-300</v>
      </c>
      <c r="C20" s="3">
        <v>-2511</v>
      </c>
      <c r="D20" s="3">
        <v>-971</v>
      </c>
      <c r="E20" s="3">
        <v>-1486</v>
      </c>
      <c r="F20" s="3">
        <v>-353</v>
      </c>
      <c r="G20" s="3">
        <v>-389</v>
      </c>
      <c r="H20" s="3">
        <v>-2491</v>
      </c>
      <c r="I20" s="3">
        <v>-838</v>
      </c>
      <c r="J20" s="3">
        <v>-3809</v>
      </c>
      <c r="K20" s="3">
        <v>-1040</v>
      </c>
      <c r="L20" s="3">
        <v>-5542</v>
      </c>
    </row>
    <row r="21" spans="1:12" x14ac:dyDescent="0.25">
      <c r="A21" t="s">
        <v>86</v>
      </c>
      <c r="B21" s="3">
        <v>240</v>
      </c>
      <c r="C21" s="3">
        <v>972</v>
      </c>
      <c r="D21" s="3">
        <v>398</v>
      </c>
      <c r="E21" s="3">
        <v>20</v>
      </c>
      <c r="F21" s="3">
        <v>872</v>
      </c>
      <c r="G21" s="3">
        <v>148</v>
      </c>
      <c r="H21" s="3">
        <v>565</v>
      </c>
      <c r="I21" s="3">
        <v>1035</v>
      </c>
      <c r="J21" s="3">
        <v>3821</v>
      </c>
      <c r="K21" s="3">
        <v>1362</v>
      </c>
      <c r="L21">
        <v>429</v>
      </c>
    </row>
    <row r="22" spans="1:12" x14ac:dyDescent="0.25">
      <c r="A22" t="s">
        <v>87</v>
      </c>
      <c r="B22" s="3">
        <v>-1993</v>
      </c>
      <c r="C22" s="3">
        <v>-2215</v>
      </c>
      <c r="D22" s="3">
        <v>-2920</v>
      </c>
      <c r="E22" s="3">
        <v>-2780</v>
      </c>
      <c r="F22" s="3">
        <v>-2550</v>
      </c>
      <c r="G22" s="3">
        <v>-2406</v>
      </c>
      <c r="H22" s="3">
        <v>-2553</v>
      </c>
      <c r="I22" s="3">
        <v>-2262</v>
      </c>
      <c r="J22" s="3">
        <v>-1675</v>
      </c>
      <c r="K22" s="3">
        <v>-1347</v>
      </c>
      <c r="L22" s="3">
        <v>-2054</v>
      </c>
    </row>
    <row r="23" spans="1:12" x14ac:dyDescent="0.25">
      <c r="A23" t="s">
        <v>88</v>
      </c>
      <c r="B23" s="3">
        <v>104</v>
      </c>
      <c r="C23" s="3">
        <v>134</v>
      </c>
      <c r="D23" s="3">
        <v>101</v>
      </c>
      <c r="E23" s="3">
        <v>143</v>
      </c>
      <c r="F23" s="3">
        <v>111</v>
      </c>
      <c r="G23" s="3">
        <v>223</v>
      </c>
      <c r="H23" s="3">
        <v>85</v>
      </c>
      <c r="I23" s="3">
        <v>150</v>
      </c>
      <c r="J23" s="3">
        <v>104</v>
      </c>
      <c r="K23" s="3">
        <v>245</v>
      </c>
      <c r="L23">
        <v>978</v>
      </c>
    </row>
    <row r="24" spans="1:12" x14ac:dyDescent="0.25">
      <c r="A24" t="s">
        <v>89</v>
      </c>
      <c r="B24" s="3">
        <v>-48</v>
      </c>
      <c r="C24" s="3">
        <v>-106</v>
      </c>
      <c r="D24" s="3">
        <v>-145</v>
      </c>
      <c r="E24" s="3">
        <v>-268</v>
      </c>
      <c r="F24" s="3">
        <v>-303</v>
      </c>
      <c r="G24" s="3">
        <v>-268</v>
      </c>
      <c r="H24" s="3">
        <v>-40</v>
      </c>
      <c r="I24" s="3">
        <v>-209</v>
      </c>
      <c r="J24" s="3">
        <v>-93</v>
      </c>
      <c r="K24" s="3">
        <v>-60</v>
      </c>
      <c r="L24">
        <v>-56</v>
      </c>
    </row>
    <row r="25" spans="1:12" x14ac:dyDescent="0.25">
      <c r="A25" s="4" t="s">
        <v>90</v>
      </c>
      <c r="B25" s="5">
        <v>-4149</v>
      </c>
      <c r="C25" s="5">
        <v>-4405</v>
      </c>
      <c r="D25" s="5">
        <v>-2524</v>
      </c>
      <c r="E25" s="5">
        <v>-11404</v>
      </c>
      <c r="F25" s="5">
        <v>-4214</v>
      </c>
      <c r="G25" s="5">
        <v>-7506</v>
      </c>
      <c r="H25" s="5">
        <v>-6186</v>
      </c>
      <c r="I25" s="5">
        <v>-999</v>
      </c>
      <c r="J25" s="5">
        <v>-2254</v>
      </c>
      <c r="K25" s="5">
        <v>6348</v>
      </c>
      <c r="L25" s="3">
        <v>-3976</v>
      </c>
    </row>
    <row r="26" spans="1:12" x14ac:dyDescent="0.25">
      <c r="A26" t="s">
        <v>91</v>
      </c>
      <c r="B26" s="3">
        <v>14689</v>
      </c>
      <c r="C26" s="3">
        <v>15251</v>
      </c>
      <c r="D26" s="3">
        <v>27495</v>
      </c>
      <c r="E26" s="3">
        <v>42791</v>
      </c>
      <c r="F26" s="3">
        <v>43425</v>
      </c>
      <c r="G26" s="3">
        <v>41674</v>
      </c>
      <c r="H26" s="3">
        <v>40434</v>
      </c>
      <c r="I26" s="3">
        <v>27281</v>
      </c>
      <c r="J26" s="3">
        <v>29857</v>
      </c>
      <c r="K26" s="3">
        <v>27339</v>
      </c>
      <c r="L26" s="3">
        <v>23009</v>
      </c>
    </row>
    <row r="27" spans="1:12" x14ac:dyDescent="0.25">
      <c r="A27" t="s">
        <v>92</v>
      </c>
      <c r="B27" s="3">
        <v>-12326</v>
      </c>
      <c r="C27" s="3">
        <v>-13403</v>
      </c>
      <c r="D27" s="3">
        <v>-22530</v>
      </c>
      <c r="E27" s="3">
        <v>-38573</v>
      </c>
      <c r="F27" s="3">
        <v>-38714</v>
      </c>
      <c r="G27" s="3">
        <v>-36962</v>
      </c>
      <c r="H27" s="3">
        <v>-37738</v>
      </c>
      <c r="I27" s="3">
        <v>-25615</v>
      </c>
      <c r="J27" s="3">
        <v>-28768</v>
      </c>
      <c r="K27" s="3">
        <v>-30568</v>
      </c>
      <c r="L27" s="3">
        <v>-24850</v>
      </c>
    </row>
    <row r="28" spans="1:12" x14ac:dyDescent="0.25">
      <c r="A28" t="s">
        <v>93</v>
      </c>
      <c r="B28" s="3">
        <v>664</v>
      </c>
      <c r="C28" s="3">
        <v>1666</v>
      </c>
      <c r="D28" s="3">
        <v>1569</v>
      </c>
      <c r="E28" s="3">
        <v>1489</v>
      </c>
      <c r="F28" s="3">
        <v>1328</v>
      </c>
      <c r="G28" s="3">
        <v>1532</v>
      </c>
      <c r="H28" s="3">
        <v>1245</v>
      </c>
      <c r="I28" s="3">
        <v>1434</v>
      </c>
      <c r="J28" s="3">
        <v>1595</v>
      </c>
      <c r="K28" s="3">
        <v>1476</v>
      </c>
      <c r="L28" s="3">
        <v>1012</v>
      </c>
    </row>
    <row r="29" spans="1:12" x14ac:dyDescent="0.25">
      <c r="A29" t="s">
        <v>94</v>
      </c>
      <c r="B29" s="3">
        <v>-1518</v>
      </c>
      <c r="C29" s="3">
        <v>-2961</v>
      </c>
      <c r="D29" s="3">
        <v>-4513</v>
      </c>
      <c r="E29" s="3">
        <v>-4559</v>
      </c>
      <c r="F29" s="3">
        <v>-4832</v>
      </c>
      <c r="G29" s="3">
        <v>-4162</v>
      </c>
      <c r="H29" s="3">
        <v>-3564</v>
      </c>
      <c r="I29" s="3">
        <v>-3681</v>
      </c>
      <c r="J29" s="3">
        <v>-3682</v>
      </c>
      <c r="K29" s="3">
        <v>-1912</v>
      </c>
      <c r="L29" s="3">
        <v>-1103</v>
      </c>
    </row>
    <row r="30" spans="1:12" x14ac:dyDescent="0.25">
      <c r="A30" t="s">
        <v>95</v>
      </c>
      <c r="B30" s="3">
        <v>-3800</v>
      </c>
      <c r="C30" s="3">
        <v>-4068</v>
      </c>
      <c r="D30" s="3">
        <v>-4300</v>
      </c>
      <c r="E30" s="3">
        <v>-4595</v>
      </c>
      <c r="F30" s="3">
        <v>-4969</v>
      </c>
      <c r="G30" s="3">
        <v>-5350</v>
      </c>
      <c r="H30" s="3">
        <v>-5741</v>
      </c>
      <c r="I30" s="3">
        <v>-6043</v>
      </c>
      <c r="J30" s="3">
        <v>-6320</v>
      </c>
      <c r="K30" s="3">
        <v>-6644</v>
      </c>
      <c r="L30" s="3">
        <v>6845</v>
      </c>
    </row>
    <row r="31" spans="1:12" x14ac:dyDescent="0.25">
      <c r="A31" t="s">
        <v>96</v>
      </c>
      <c r="B31" s="3">
        <v>-2</v>
      </c>
      <c r="C31" s="3">
        <v>50</v>
      </c>
      <c r="D31" s="3">
        <v>45</v>
      </c>
      <c r="E31" s="3">
        <v>100</v>
      </c>
      <c r="F31" s="3">
        <v>17</v>
      </c>
      <c r="G31" s="3">
        <v>-363</v>
      </c>
      <c r="H31" s="3">
        <v>251</v>
      </c>
      <c r="I31" s="3">
        <v>79</v>
      </c>
      <c r="J31" s="3">
        <v>-91</v>
      </c>
      <c r="K31" s="3">
        <v>-243</v>
      </c>
      <c r="L31">
        <v>-227</v>
      </c>
    </row>
    <row r="32" spans="1:12" x14ac:dyDescent="0.25">
      <c r="A32" s="4" t="s">
        <v>97</v>
      </c>
      <c r="B32" s="5">
        <v>-2293</v>
      </c>
      <c r="C32" s="5">
        <v>-3465</v>
      </c>
      <c r="D32" s="5">
        <v>-2234</v>
      </c>
      <c r="E32" s="5">
        <v>-3347</v>
      </c>
      <c r="F32" s="5">
        <v>-3745</v>
      </c>
      <c r="G32" s="5">
        <v>-3631</v>
      </c>
      <c r="H32" s="5">
        <v>-5113</v>
      </c>
      <c r="I32" s="5">
        <v>-6545</v>
      </c>
      <c r="J32" s="5">
        <v>-7409</v>
      </c>
      <c r="K32" s="5">
        <v>-10552</v>
      </c>
      <c r="L32" s="3">
        <v>-9004</v>
      </c>
    </row>
    <row r="33" spans="1:37" x14ac:dyDescent="0.25">
      <c r="A33" t="s">
        <v>98</v>
      </c>
      <c r="H33" s="3">
        <v>0</v>
      </c>
      <c r="I33" s="3">
        <v>0</v>
      </c>
      <c r="J33" s="3">
        <v>111</v>
      </c>
      <c r="K33" s="3">
        <v>307</v>
      </c>
    </row>
    <row r="34" spans="1:37" x14ac:dyDescent="0.25">
      <c r="A34" t="s">
        <v>99</v>
      </c>
      <c r="B34" s="3">
        <v>576</v>
      </c>
      <c r="C34" s="3">
        <v>-166</v>
      </c>
      <c r="D34" s="3">
        <v>-430</v>
      </c>
      <c r="E34" s="3">
        <v>-255</v>
      </c>
      <c r="F34" s="3">
        <v>-611</v>
      </c>
      <c r="G34" s="3">
        <v>-934</v>
      </c>
      <c r="H34" s="3">
        <v>-878</v>
      </c>
      <c r="I34" s="3">
        <v>-6</v>
      </c>
      <c r="J34" s="3">
        <v>241</v>
      </c>
      <c r="K34" s="3">
        <v>-262</v>
      </c>
      <c r="L34">
        <v>-72</v>
      </c>
    </row>
    <row r="35" spans="1:37" x14ac:dyDescent="0.25">
      <c r="A35" t="s">
        <v>100</v>
      </c>
      <c r="H35" s="3">
        <v>0</v>
      </c>
      <c r="I35" s="3">
        <v>0</v>
      </c>
      <c r="J35" s="3">
        <v>-58</v>
      </c>
      <c r="K35" s="3">
        <v>-421</v>
      </c>
    </row>
    <row r="36" spans="1:37" x14ac:dyDescent="0.25">
      <c r="A36" t="s">
        <v>101</v>
      </c>
      <c r="H36" s="3">
        <v>0</v>
      </c>
      <c r="I36" s="3">
        <v>0</v>
      </c>
      <c r="J36" s="3">
        <v>-38</v>
      </c>
      <c r="K36" s="3">
        <v>205</v>
      </c>
    </row>
    <row r="37" spans="1:37" x14ac:dyDescent="0.25">
      <c r="A37" t="s">
        <v>102</v>
      </c>
      <c r="H37" s="3">
        <v>0</v>
      </c>
      <c r="I37" s="3">
        <v>0</v>
      </c>
      <c r="J37" s="3">
        <v>15</v>
      </c>
      <c r="K37" s="3">
        <v>91</v>
      </c>
    </row>
    <row r="38" spans="1:37" x14ac:dyDescent="0.25">
      <c r="A38" s="4" t="s">
        <v>103</v>
      </c>
      <c r="B38" s="5">
        <v>2320</v>
      </c>
      <c r="C38" s="5">
        <v>1496</v>
      </c>
      <c r="D38" s="5">
        <v>4286</v>
      </c>
      <c r="E38" s="5">
        <v>-4361</v>
      </c>
      <c r="F38" s="5">
        <v>1972</v>
      </c>
      <c r="G38" s="5">
        <v>-1456</v>
      </c>
      <c r="H38" s="5">
        <v>-1649</v>
      </c>
      <c r="I38" s="5">
        <v>1246</v>
      </c>
      <c r="J38" s="5">
        <v>-2477</v>
      </c>
      <c r="K38" s="5">
        <v>2945</v>
      </c>
      <c r="L38" s="3">
        <v>-2581</v>
      </c>
    </row>
    <row r="44" spans="1:37" x14ac:dyDescent="0.25">
      <c r="A44" t="s">
        <v>2</v>
      </c>
      <c r="B44" t="s">
        <v>25</v>
      </c>
      <c r="C44" t="s">
        <v>72</v>
      </c>
      <c r="D44" t="s">
        <v>73</v>
      </c>
      <c r="E44" t="s">
        <v>27</v>
      </c>
      <c r="F44" t="s">
        <v>74</v>
      </c>
      <c r="G44" t="s">
        <v>61</v>
      </c>
      <c r="H44" t="s">
        <v>75</v>
      </c>
      <c r="I44" t="s">
        <v>76</v>
      </c>
      <c r="J44" t="s">
        <v>77</v>
      </c>
      <c r="K44" t="s">
        <v>78</v>
      </c>
      <c r="L44" t="s">
        <v>17</v>
      </c>
      <c r="M44" t="s">
        <v>79</v>
      </c>
      <c r="N44" t="s">
        <v>80</v>
      </c>
      <c r="O44" s="4" t="s">
        <v>81</v>
      </c>
      <c r="P44" t="s">
        <v>82</v>
      </c>
      <c r="Q44" t="s">
        <v>83</v>
      </c>
      <c r="R44" t="s">
        <v>84</v>
      </c>
      <c r="S44" t="s">
        <v>85</v>
      </c>
      <c r="T44" t="s">
        <v>86</v>
      </c>
      <c r="U44" t="s">
        <v>87</v>
      </c>
      <c r="V44" t="s">
        <v>88</v>
      </c>
      <c r="W44" t="s">
        <v>89</v>
      </c>
      <c r="X44" s="4" t="s">
        <v>90</v>
      </c>
      <c r="Y44" t="s">
        <v>91</v>
      </c>
      <c r="Z44" t="s">
        <v>92</v>
      </c>
      <c r="AA44" t="s">
        <v>93</v>
      </c>
      <c r="AB44" t="s">
        <v>94</v>
      </c>
      <c r="AC44" t="s">
        <v>95</v>
      </c>
      <c r="AD44" t="s">
        <v>96</v>
      </c>
      <c r="AE44" s="4" t="s">
        <v>97</v>
      </c>
      <c r="AF44" t="s">
        <v>98</v>
      </c>
      <c r="AG44" t="s">
        <v>99</v>
      </c>
      <c r="AH44" t="s">
        <v>100</v>
      </c>
      <c r="AI44" t="s">
        <v>101</v>
      </c>
      <c r="AJ44" t="s">
        <v>102</v>
      </c>
      <c r="AK44" s="4" t="s">
        <v>103</v>
      </c>
    </row>
    <row r="45" spans="1:37" x14ac:dyDescent="0.25">
      <c r="A45">
        <v>2009</v>
      </c>
      <c r="B45" s="3">
        <v>6906</v>
      </c>
      <c r="C45" s="3">
        <v>1236</v>
      </c>
      <c r="F45" s="3">
        <v>241</v>
      </c>
      <c r="G45" s="3">
        <v>353</v>
      </c>
      <c r="H45" s="3">
        <v>-359</v>
      </c>
      <c r="I45" s="3">
        <v>61</v>
      </c>
      <c r="J45" s="3">
        <v>-43</v>
      </c>
      <c r="K45" s="3">
        <v>0</v>
      </c>
      <c r="L45" s="3">
        <v>134</v>
      </c>
      <c r="M45" s="3">
        <v>221</v>
      </c>
      <c r="N45" s="3">
        <v>-564</v>
      </c>
      <c r="O45" s="5">
        <v>8186</v>
      </c>
      <c r="P45" s="3">
        <v>-2130</v>
      </c>
      <c r="Q45" s="3">
        <v>-22</v>
      </c>
      <c r="R45" s="3">
        <v>0</v>
      </c>
      <c r="S45" s="3">
        <v>-300</v>
      </c>
      <c r="T45" s="3">
        <v>240</v>
      </c>
      <c r="U45" s="3">
        <v>-1993</v>
      </c>
      <c r="V45" s="3">
        <v>104</v>
      </c>
      <c r="W45" s="3">
        <v>-48</v>
      </c>
      <c r="X45" s="5">
        <v>-4149</v>
      </c>
      <c r="Y45" s="3">
        <v>14689</v>
      </c>
      <c r="Z45" s="3">
        <v>-12326</v>
      </c>
      <c r="AA45" s="3">
        <v>664</v>
      </c>
      <c r="AB45" s="3">
        <v>-1518</v>
      </c>
      <c r="AC45" s="3">
        <v>-3800</v>
      </c>
      <c r="AD45" s="3">
        <v>-2</v>
      </c>
      <c r="AE45" s="5">
        <v>-2293</v>
      </c>
      <c r="AG45" s="3">
        <v>576</v>
      </c>
      <c r="AK45" s="5">
        <v>2320</v>
      </c>
    </row>
    <row r="46" spans="1:37" x14ac:dyDescent="0.25">
      <c r="A46">
        <v>2010</v>
      </c>
      <c r="B46" s="3">
        <v>11837</v>
      </c>
      <c r="C46" s="3">
        <v>1443</v>
      </c>
      <c r="F46" s="3">
        <v>380</v>
      </c>
      <c r="G46" s="3">
        <v>604</v>
      </c>
      <c r="H46" s="3">
        <v>-671</v>
      </c>
      <c r="I46" s="3">
        <v>151</v>
      </c>
      <c r="J46" s="3">
        <v>-645</v>
      </c>
      <c r="K46" s="3">
        <v>-4713</v>
      </c>
      <c r="L46" s="3">
        <v>264</v>
      </c>
      <c r="M46" s="3">
        <v>512</v>
      </c>
      <c r="N46" s="3">
        <v>370</v>
      </c>
      <c r="O46" s="5">
        <v>9532</v>
      </c>
      <c r="P46" s="3">
        <v>-4579</v>
      </c>
      <c r="Q46" s="3">
        <v>-132</v>
      </c>
      <c r="R46" s="3">
        <v>4032</v>
      </c>
      <c r="S46" s="3">
        <v>-2511</v>
      </c>
      <c r="T46" s="3">
        <v>972</v>
      </c>
      <c r="U46" s="3">
        <v>-2215</v>
      </c>
      <c r="V46" s="3">
        <v>134</v>
      </c>
      <c r="W46" s="3">
        <v>-106</v>
      </c>
      <c r="X46" s="5">
        <v>-4405</v>
      </c>
      <c r="Y46" s="3">
        <v>15251</v>
      </c>
      <c r="Z46" s="3">
        <v>-13403</v>
      </c>
      <c r="AA46" s="3">
        <v>1666</v>
      </c>
      <c r="AB46" s="3">
        <v>-2961</v>
      </c>
      <c r="AC46" s="3">
        <v>-4068</v>
      </c>
      <c r="AD46" s="3">
        <v>50</v>
      </c>
      <c r="AE46" s="5">
        <v>-3465</v>
      </c>
      <c r="AG46" s="3">
        <v>-166</v>
      </c>
      <c r="AK46" s="5">
        <v>1496</v>
      </c>
    </row>
    <row r="47" spans="1:37" x14ac:dyDescent="0.25">
      <c r="A47">
        <v>2011</v>
      </c>
      <c r="B47" s="3">
        <v>8646</v>
      </c>
      <c r="C47" s="3">
        <v>1954</v>
      </c>
      <c r="F47" s="3">
        <v>354</v>
      </c>
      <c r="G47" s="3">
        <v>1035</v>
      </c>
      <c r="H47" s="3">
        <v>-269</v>
      </c>
      <c r="I47" s="3">
        <v>7</v>
      </c>
      <c r="J47" s="3">
        <v>-220</v>
      </c>
      <c r="L47" s="3">
        <v>214</v>
      </c>
      <c r="M47" s="3">
        <v>-354</v>
      </c>
      <c r="N47" s="3">
        <v>-1893</v>
      </c>
      <c r="O47" s="5">
        <v>9474</v>
      </c>
      <c r="Q47" s="3">
        <v>-4798</v>
      </c>
      <c r="R47" s="3">
        <v>5811</v>
      </c>
      <c r="S47" s="3">
        <v>-971</v>
      </c>
      <c r="T47" s="3">
        <v>398</v>
      </c>
      <c r="U47" s="3">
        <v>-2920</v>
      </c>
      <c r="V47" s="3">
        <v>101</v>
      </c>
      <c r="W47" s="3">
        <v>-145</v>
      </c>
      <c r="X47" s="5">
        <v>-2524</v>
      </c>
      <c r="Y47" s="3">
        <v>27495</v>
      </c>
      <c r="Z47" s="3">
        <v>-22530</v>
      </c>
      <c r="AA47" s="3">
        <v>1569</v>
      </c>
      <c r="AB47" s="3">
        <v>-4513</v>
      </c>
      <c r="AC47" s="3">
        <v>-4300</v>
      </c>
      <c r="AD47" s="3">
        <v>45</v>
      </c>
      <c r="AE47" s="5">
        <v>-2234</v>
      </c>
      <c r="AG47" s="3">
        <v>-430</v>
      </c>
      <c r="AK47" s="5">
        <v>4286</v>
      </c>
    </row>
    <row r="48" spans="1:37" x14ac:dyDescent="0.25">
      <c r="A48">
        <v>2012</v>
      </c>
      <c r="B48" s="3">
        <v>9086</v>
      </c>
      <c r="C48" s="3">
        <v>1982</v>
      </c>
      <c r="F48" s="3">
        <v>259</v>
      </c>
      <c r="G48" s="3">
        <v>632</v>
      </c>
      <c r="H48" s="3">
        <v>-426</v>
      </c>
      <c r="I48" s="3">
        <v>-130</v>
      </c>
      <c r="J48" s="3">
        <v>-98</v>
      </c>
      <c r="L48" s="3">
        <v>166</v>
      </c>
      <c r="M48" s="3">
        <v>254</v>
      </c>
      <c r="N48" s="3">
        <v>-1080</v>
      </c>
      <c r="O48" s="5">
        <v>10645</v>
      </c>
      <c r="Q48" s="3">
        <v>-14824</v>
      </c>
      <c r="R48" s="3">
        <v>7791</v>
      </c>
      <c r="S48" s="3">
        <v>-1486</v>
      </c>
      <c r="T48" s="3">
        <v>20</v>
      </c>
      <c r="U48" s="3">
        <v>-2780</v>
      </c>
      <c r="V48" s="3">
        <v>143</v>
      </c>
      <c r="W48" s="3">
        <v>-268</v>
      </c>
      <c r="X48" s="5">
        <v>-11404</v>
      </c>
      <c r="Y48" s="3">
        <v>42791</v>
      </c>
      <c r="Z48" s="3">
        <v>-38573</v>
      </c>
      <c r="AA48" s="3">
        <v>1489</v>
      </c>
      <c r="AB48" s="3">
        <v>-4559</v>
      </c>
      <c r="AC48" s="3">
        <v>-4595</v>
      </c>
      <c r="AD48" s="3">
        <v>100</v>
      </c>
      <c r="AE48" s="5">
        <v>-3347</v>
      </c>
      <c r="AG48" s="3">
        <v>-255</v>
      </c>
      <c r="AK48" s="5">
        <v>-4361</v>
      </c>
    </row>
    <row r="49" spans="1:37" x14ac:dyDescent="0.25">
      <c r="A49">
        <v>2013</v>
      </c>
      <c r="B49" s="3">
        <v>8626</v>
      </c>
      <c r="C49" s="3">
        <v>1977</v>
      </c>
      <c r="F49" s="3">
        <v>227</v>
      </c>
      <c r="G49" s="3">
        <v>648</v>
      </c>
      <c r="H49" s="3">
        <v>-201</v>
      </c>
      <c r="I49" s="3">
        <v>168</v>
      </c>
      <c r="J49" s="3">
        <v>-670</v>
      </c>
      <c r="L49" s="3">
        <v>465</v>
      </c>
      <c r="M49" s="3">
        <v>234</v>
      </c>
      <c r="N49" s="3">
        <v>-932</v>
      </c>
      <c r="O49" s="5">
        <v>10542</v>
      </c>
      <c r="Q49" s="3">
        <v>-14782</v>
      </c>
      <c r="R49" s="3">
        <v>12791</v>
      </c>
      <c r="S49" s="3">
        <v>-353</v>
      </c>
      <c r="T49" s="3">
        <v>872</v>
      </c>
      <c r="U49" s="3">
        <v>-2550</v>
      </c>
      <c r="V49" s="3">
        <v>111</v>
      </c>
      <c r="W49" s="3">
        <v>-303</v>
      </c>
      <c r="X49" s="5">
        <v>-4214</v>
      </c>
      <c r="Y49" s="3">
        <v>43425</v>
      </c>
      <c r="Z49" s="3">
        <v>-38714</v>
      </c>
      <c r="AA49" s="3">
        <v>1328</v>
      </c>
      <c r="AB49" s="3">
        <v>-4832</v>
      </c>
      <c r="AC49" s="3">
        <v>-4969</v>
      </c>
      <c r="AD49" s="3">
        <v>17</v>
      </c>
      <c r="AE49" s="5">
        <v>-3745</v>
      </c>
      <c r="AG49" s="3">
        <v>-611</v>
      </c>
      <c r="AK49" s="5">
        <v>1972</v>
      </c>
    </row>
    <row r="50" spans="1:37" x14ac:dyDescent="0.25">
      <c r="A50">
        <v>2014</v>
      </c>
      <c r="B50" s="3">
        <v>7124</v>
      </c>
      <c r="C50" s="3">
        <v>1976</v>
      </c>
      <c r="F50" s="3">
        <v>209</v>
      </c>
      <c r="G50" s="3">
        <v>-40</v>
      </c>
      <c r="H50" s="3">
        <v>-371</v>
      </c>
      <c r="I50" s="3">
        <v>415</v>
      </c>
      <c r="J50" s="3">
        <v>831</v>
      </c>
      <c r="L50" s="3">
        <v>761</v>
      </c>
      <c r="M50" s="3">
        <v>149</v>
      </c>
      <c r="N50" s="3">
        <v>-439</v>
      </c>
      <c r="O50" s="5">
        <v>10615</v>
      </c>
      <c r="Q50" s="3">
        <v>-17800</v>
      </c>
      <c r="R50" s="3">
        <v>12986</v>
      </c>
      <c r="S50" s="3">
        <v>-389</v>
      </c>
      <c r="T50" s="3">
        <v>148</v>
      </c>
      <c r="U50" s="3">
        <v>-2406</v>
      </c>
      <c r="V50" s="3">
        <v>223</v>
      </c>
      <c r="W50" s="3">
        <v>-268</v>
      </c>
      <c r="X50" s="5">
        <v>-7506</v>
      </c>
      <c r="Y50" s="3">
        <v>41674</v>
      </c>
      <c r="Z50" s="3">
        <v>-36962</v>
      </c>
      <c r="AA50" s="3">
        <v>1532</v>
      </c>
      <c r="AB50" s="3">
        <v>-4162</v>
      </c>
      <c r="AC50" s="3">
        <v>-5350</v>
      </c>
      <c r="AD50" s="3">
        <v>-363</v>
      </c>
      <c r="AE50" s="5">
        <v>-3631</v>
      </c>
      <c r="AG50" s="3">
        <v>-934</v>
      </c>
      <c r="AK50" s="5">
        <v>-1456</v>
      </c>
    </row>
    <row r="51" spans="1:37" x14ac:dyDescent="0.25">
      <c r="A51">
        <v>2015</v>
      </c>
      <c r="B51" s="3">
        <v>7366</v>
      </c>
      <c r="C51" s="3">
        <v>1970</v>
      </c>
      <c r="D51" s="3">
        <v>0</v>
      </c>
      <c r="E51" s="3">
        <v>7366</v>
      </c>
      <c r="F51" s="3">
        <v>236</v>
      </c>
      <c r="G51" s="3">
        <v>73</v>
      </c>
      <c r="H51" s="3">
        <v>-122</v>
      </c>
      <c r="I51" s="3">
        <v>-137</v>
      </c>
      <c r="J51" s="3">
        <v>-374</v>
      </c>
      <c r="L51" s="3">
        <v>929</v>
      </c>
      <c r="M51" s="3">
        <v>744</v>
      </c>
      <c r="N51" s="3">
        <v>-157</v>
      </c>
      <c r="O51" s="5">
        <v>10528</v>
      </c>
      <c r="Q51" s="3">
        <v>-15831</v>
      </c>
      <c r="R51" s="3">
        <v>14079</v>
      </c>
      <c r="S51" s="3">
        <v>-2491</v>
      </c>
      <c r="T51" s="3">
        <v>565</v>
      </c>
      <c r="U51" s="3">
        <v>-2553</v>
      </c>
      <c r="V51" s="3">
        <v>85</v>
      </c>
      <c r="W51" s="3">
        <v>-40</v>
      </c>
      <c r="X51" s="5">
        <v>-6186</v>
      </c>
      <c r="Y51" s="3">
        <v>40434</v>
      </c>
      <c r="Z51" s="3">
        <v>-37738</v>
      </c>
      <c r="AA51" s="3">
        <v>1245</v>
      </c>
      <c r="AB51" s="3">
        <v>-3564</v>
      </c>
      <c r="AC51" s="3">
        <v>-5741</v>
      </c>
      <c r="AD51" s="3">
        <v>251</v>
      </c>
      <c r="AE51" s="5">
        <v>-5113</v>
      </c>
      <c r="AF51" s="3">
        <v>0</v>
      </c>
      <c r="AG51" s="3">
        <v>-878</v>
      </c>
      <c r="AH51" s="3">
        <v>0</v>
      </c>
      <c r="AI51" s="3">
        <v>0</v>
      </c>
      <c r="AJ51" s="3">
        <v>0</v>
      </c>
      <c r="AK51" s="5">
        <v>-1649</v>
      </c>
    </row>
    <row r="52" spans="1:37" x14ac:dyDescent="0.25">
      <c r="A52">
        <v>2016</v>
      </c>
      <c r="B52" s="3">
        <v>6550</v>
      </c>
      <c r="C52" s="3">
        <v>1787</v>
      </c>
      <c r="D52" s="3">
        <v>0</v>
      </c>
      <c r="E52" s="3">
        <v>6550</v>
      </c>
      <c r="F52" s="3">
        <v>258</v>
      </c>
      <c r="G52" s="3">
        <v>-856</v>
      </c>
      <c r="H52" s="3">
        <v>-449</v>
      </c>
      <c r="I52" s="3">
        <v>158</v>
      </c>
      <c r="J52" s="3">
        <v>1146</v>
      </c>
      <c r="L52" s="3">
        <v>647</v>
      </c>
      <c r="M52" s="3">
        <v>-224</v>
      </c>
      <c r="N52" s="3">
        <v>-221</v>
      </c>
      <c r="O52" s="5">
        <v>8796</v>
      </c>
      <c r="Q52" s="3">
        <v>-15499</v>
      </c>
      <c r="R52" s="3">
        <v>16624</v>
      </c>
      <c r="S52" s="3">
        <v>-838</v>
      </c>
      <c r="T52" s="3">
        <v>1035</v>
      </c>
      <c r="U52" s="3">
        <v>-2262</v>
      </c>
      <c r="V52" s="3">
        <v>150</v>
      </c>
      <c r="W52" s="3">
        <v>-209</v>
      </c>
      <c r="X52" s="5">
        <v>-999</v>
      </c>
      <c r="Y52" s="3">
        <v>27281</v>
      </c>
      <c r="Z52" s="3">
        <v>-25615</v>
      </c>
      <c r="AA52" s="3">
        <v>1434</v>
      </c>
      <c r="AB52" s="3">
        <v>-3681</v>
      </c>
      <c r="AC52" s="3">
        <v>-6043</v>
      </c>
      <c r="AD52" s="3">
        <v>79</v>
      </c>
      <c r="AE52" s="5">
        <v>-6545</v>
      </c>
      <c r="AF52" s="3">
        <v>0</v>
      </c>
      <c r="AG52" s="3">
        <v>-6</v>
      </c>
      <c r="AH52" s="3">
        <v>0</v>
      </c>
      <c r="AI52" s="3">
        <v>0</v>
      </c>
      <c r="AJ52" s="3">
        <v>0</v>
      </c>
      <c r="AK52" s="5">
        <v>1246</v>
      </c>
    </row>
    <row r="53" spans="1:37" x14ac:dyDescent="0.25">
      <c r="A53">
        <v>2017</v>
      </c>
      <c r="B53" s="3">
        <v>1283</v>
      </c>
      <c r="C53" s="3">
        <v>1260</v>
      </c>
      <c r="D53" s="3">
        <v>-101</v>
      </c>
      <c r="E53" s="3">
        <v>1182</v>
      </c>
      <c r="F53" s="3">
        <v>219</v>
      </c>
      <c r="G53" s="3">
        <v>-1256</v>
      </c>
      <c r="H53" s="3">
        <v>-628</v>
      </c>
      <c r="I53" s="3">
        <v>281</v>
      </c>
      <c r="J53" s="3">
        <v>1459</v>
      </c>
      <c r="L53" s="3">
        <v>1218</v>
      </c>
      <c r="M53" s="3">
        <v>-269</v>
      </c>
      <c r="N53" s="3">
        <v>3464</v>
      </c>
      <c r="O53" s="5">
        <v>6930</v>
      </c>
      <c r="Q53" s="3">
        <v>-17296</v>
      </c>
      <c r="R53" s="3">
        <v>16694</v>
      </c>
      <c r="S53" s="3">
        <v>-3809</v>
      </c>
      <c r="T53" s="3">
        <v>3821</v>
      </c>
      <c r="U53" s="3">
        <v>-1675</v>
      </c>
      <c r="V53" s="3">
        <v>104</v>
      </c>
      <c r="W53" s="3">
        <v>-93</v>
      </c>
      <c r="X53" s="5">
        <v>-2254</v>
      </c>
      <c r="Y53" s="3">
        <v>29857</v>
      </c>
      <c r="Z53" s="3">
        <v>-28768</v>
      </c>
      <c r="AA53" s="3">
        <v>1595</v>
      </c>
      <c r="AB53" s="3">
        <v>-3682</v>
      </c>
      <c r="AC53" s="3">
        <v>-6320</v>
      </c>
      <c r="AD53" s="3">
        <v>-91</v>
      </c>
      <c r="AE53" s="5">
        <v>-7409</v>
      </c>
      <c r="AF53" s="3">
        <v>111</v>
      </c>
      <c r="AG53" s="3">
        <v>241</v>
      </c>
      <c r="AH53" s="3">
        <v>-58</v>
      </c>
      <c r="AI53" s="3">
        <v>-38</v>
      </c>
      <c r="AJ53" s="3">
        <v>15</v>
      </c>
      <c r="AK53" s="5">
        <v>-2477</v>
      </c>
    </row>
    <row r="54" spans="1:37" x14ac:dyDescent="0.25">
      <c r="A54">
        <v>2018</v>
      </c>
      <c r="B54" s="3">
        <v>6476</v>
      </c>
      <c r="C54" s="3">
        <v>1086</v>
      </c>
      <c r="D54" s="3">
        <v>251</v>
      </c>
      <c r="E54" s="3">
        <v>6727</v>
      </c>
      <c r="F54" s="3">
        <v>225</v>
      </c>
      <c r="G54" s="3">
        <v>-450</v>
      </c>
      <c r="H54" s="3">
        <v>-457</v>
      </c>
      <c r="I54" s="3">
        <v>-38</v>
      </c>
      <c r="J54" s="3">
        <v>189</v>
      </c>
      <c r="L54" s="3">
        <v>558</v>
      </c>
      <c r="M54" s="3">
        <v>682</v>
      </c>
      <c r="N54" s="3">
        <v>-1202</v>
      </c>
      <c r="O54" s="5">
        <v>7320</v>
      </c>
      <c r="Q54" s="3">
        <v>-7789</v>
      </c>
      <c r="R54" s="3">
        <v>14977</v>
      </c>
      <c r="S54" s="3">
        <v>-1040</v>
      </c>
      <c r="T54" s="3">
        <v>1362</v>
      </c>
      <c r="U54" s="3">
        <v>-1347</v>
      </c>
      <c r="V54" s="3">
        <v>245</v>
      </c>
      <c r="W54" s="3">
        <v>-60</v>
      </c>
      <c r="X54" s="5">
        <v>6348</v>
      </c>
      <c r="Y54" s="3">
        <v>27339</v>
      </c>
      <c r="Z54" s="3">
        <v>-30568</v>
      </c>
      <c r="AA54" s="3">
        <v>1476</v>
      </c>
      <c r="AB54" s="3">
        <v>-1912</v>
      </c>
      <c r="AC54" s="3">
        <v>-6644</v>
      </c>
      <c r="AD54" s="3">
        <v>-243</v>
      </c>
      <c r="AE54" s="5">
        <v>-10552</v>
      </c>
      <c r="AF54" s="3">
        <v>307</v>
      </c>
      <c r="AG54" s="3">
        <v>-262</v>
      </c>
      <c r="AH54" s="3">
        <v>-421</v>
      </c>
      <c r="AI54" s="3">
        <v>205</v>
      </c>
      <c r="AJ54" s="3">
        <v>91</v>
      </c>
      <c r="AK54" s="5">
        <v>2945</v>
      </c>
    </row>
    <row r="55" spans="1:37" x14ac:dyDescent="0.25">
      <c r="A55">
        <v>2019</v>
      </c>
      <c r="B55" s="3">
        <v>8985</v>
      </c>
      <c r="C55" s="3">
        <v>1365</v>
      </c>
      <c r="F55">
        <v>201</v>
      </c>
      <c r="G55">
        <v>-280</v>
      </c>
      <c r="H55">
        <v>-421</v>
      </c>
      <c r="I55">
        <v>91</v>
      </c>
      <c r="J55">
        <v>-467</v>
      </c>
      <c r="L55">
        <v>127</v>
      </c>
      <c r="M55">
        <v>504</v>
      </c>
      <c r="N55">
        <v>36</v>
      </c>
      <c r="O55" s="3">
        <v>10471</v>
      </c>
      <c r="Q55" s="3">
        <v>-4704</v>
      </c>
      <c r="R55" s="3">
        <v>6973</v>
      </c>
      <c r="S55" s="3">
        <v>-5542</v>
      </c>
      <c r="T55">
        <v>429</v>
      </c>
      <c r="U55" s="3">
        <v>-2054</v>
      </c>
      <c r="V55">
        <v>978</v>
      </c>
      <c r="W55">
        <v>-56</v>
      </c>
      <c r="X55" s="3">
        <v>-3976</v>
      </c>
      <c r="Y55" s="3">
        <v>23009</v>
      </c>
      <c r="Z55" s="3">
        <v>-24850</v>
      </c>
      <c r="AA55" s="3">
        <v>1012</v>
      </c>
      <c r="AB55" s="3">
        <v>-1103</v>
      </c>
      <c r="AC55" s="3">
        <v>6845</v>
      </c>
      <c r="AD55">
        <v>-227</v>
      </c>
      <c r="AE55" s="3">
        <v>-9004</v>
      </c>
      <c r="AG55">
        <v>-72</v>
      </c>
      <c r="AK55" s="3">
        <v>-2581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COCA COLA CO</vt:lpstr>
      <vt:lpstr>Profit &amp; Loss</vt:lpstr>
      <vt:lpstr>Balance Sheet</vt:lpstr>
      <vt:lpstr>Cashflow 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Triumph Ogeh</cp:lastModifiedBy>
  <dcterms:created xsi:type="dcterms:W3CDTF">2016-07-27T10:12:29Z</dcterms:created>
  <dcterms:modified xsi:type="dcterms:W3CDTF">2021-11-02T20:45:47Z</dcterms:modified>
  <cp:category/>
</cp:coreProperties>
</file>