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Excel Practice for skill\Self practice\Dashboard\"/>
    </mc:Choice>
  </mc:AlternateContent>
  <xr:revisionPtr revIDLastSave="0" documentId="13_ncr:1_{B8ACBC78-2CBA-483A-8448-33A3BE5B9864}" xr6:coauthVersionLast="47" xr6:coauthVersionMax="47" xr10:uidLastSave="{00000000-0000-0000-0000-000000000000}"/>
  <bookViews>
    <workbookView xWindow="-108" yWindow="-108" windowWidth="23256" windowHeight="12456" activeTab="4" xr2:uid="{00000000-000D-0000-FFFF-FFFF00000000}"/>
  </bookViews>
  <sheets>
    <sheet name="Data" sheetId="1" r:id="rId1"/>
    <sheet name="PV" sheetId="3" r:id="rId2"/>
    <sheet name="Dashboard" sheetId="2" r:id="rId3"/>
    <sheet name="Products" sheetId="4" r:id="rId4"/>
    <sheet name="Salesmen" sheetId="5" r:id="rId5"/>
  </sheets>
  <definedNames>
    <definedName name="Slicer_Product_Description">#N/A</definedName>
    <definedName name="Slicer_Region">#N/A</definedName>
    <definedName name="Slicer_Salesman">#N/A</definedName>
  </definedNames>
  <calcPr calcId="191029"/>
  <pivotCaches>
    <pivotCache cacheId="2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3" l="1"/>
  <c r="L22" i="3"/>
  <c r="E13" i="3"/>
  <c r="F35" i="3"/>
</calcChain>
</file>

<file path=xl/sharedStrings.xml><?xml version="1.0" encoding="utf-8"?>
<sst xmlns="http://schemas.openxmlformats.org/spreadsheetml/2006/main" count="260" uniqueCount="60">
  <si>
    <t>Quantity</t>
  </si>
  <si>
    <t>Cotton</t>
  </si>
  <si>
    <t>Accessories</t>
  </si>
  <si>
    <t>Wool</t>
  </si>
  <si>
    <t>Shorts</t>
  </si>
  <si>
    <t>Pants</t>
  </si>
  <si>
    <t>Customer_ID</t>
    <phoneticPr fontId="19" type="noConversion"/>
  </si>
  <si>
    <t>Region</t>
    <phoneticPr fontId="19" type="noConversion"/>
  </si>
  <si>
    <t>Product_Description</t>
    <phoneticPr fontId="19" type="noConversion"/>
  </si>
  <si>
    <t>Product_Category</t>
    <phoneticPr fontId="19" type="noConversion"/>
  </si>
  <si>
    <t>Raw_Material</t>
    <phoneticPr fontId="19" type="noConversion"/>
  </si>
  <si>
    <t>Menswear</t>
  </si>
  <si>
    <t>Womenswear</t>
  </si>
  <si>
    <t>Sports</t>
  </si>
  <si>
    <t>Cycling Jerseys</t>
  </si>
  <si>
    <t>Casual Shirts</t>
  </si>
  <si>
    <t>Jeans</t>
  </si>
  <si>
    <t>Belts</t>
  </si>
  <si>
    <t>Ties</t>
  </si>
  <si>
    <t>Polo Shirts</t>
  </si>
  <si>
    <t>Tshirts</t>
  </si>
  <si>
    <t>Formal Shirts</t>
  </si>
  <si>
    <t>Knitwear</t>
  </si>
  <si>
    <t>Suits</t>
  </si>
  <si>
    <t>Sweats</t>
  </si>
  <si>
    <t>GolfShoes</t>
  </si>
  <si>
    <t>Dress</t>
  </si>
  <si>
    <t>Coats</t>
  </si>
  <si>
    <t>Underwear</t>
  </si>
  <si>
    <t>Pyjamas</t>
  </si>
  <si>
    <t>Fabrics</t>
    <phoneticPr fontId="19" type="noConversion"/>
  </si>
  <si>
    <t>Leather</t>
    <phoneticPr fontId="19" type="noConversion"/>
  </si>
  <si>
    <t>Wool</t>
    <phoneticPr fontId="19" type="noConversion"/>
  </si>
  <si>
    <t>Cashmere</t>
    <phoneticPr fontId="19" type="noConversion"/>
  </si>
  <si>
    <t>Polyester</t>
    <phoneticPr fontId="19" type="noConversion"/>
  </si>
  <si>
    <t>York</t>
  </si>
  <si>
    <t>Worcester</t>
  </si>
  <si>
    <t>Winchester</t>
    <phoneticPr fontId="19" type="noConversion"/>
  </si>
  <si>
    <t>Wells</t>
    <phoneticPr fontId="19" type="noConversion"/>
  </si>
  <si>
    <t>Wakefield</t>
    <phoneticPr fontId="19" type="noConversion"/>
  </si>
  <si>
    <t>Truro</t>
    <phoneticPr fontId="19" type="noConversion"/>
  </si>
  <si>
    <t>Unit_Price (INR)</t>
  </si>
  <si>
    <t>Sales_Revenue (INR)</t>
  </si>
  <si>
    <t>Salesman</t>
  </si>
  <si>
    <t>Jon</t>
  </si>
  <si>
    <t>Mark</t>
  </si>
  <si>
    <t>Ted</t>
  </si>
  <si>
    <t>Peter</t>
  </si>
  <si>
    <t>Cena</t>
  </si>
  <si>
    <t>Henry</t>
  </si>
  <si>
    <t>Row Labels</t>
  </si>
  <si>
    <t>Grand Total</t>
  </si>
  <si>
    <t>Sum of Sales_Revenue (INR)</t>
  </si>
  <si>
    <t>Count of Product_Description</t>
  </si>
  <si>
    <t xml:space="preserve"> </t>
  </si>
  <si>
    <t>Sum of Quantity</t>
  </si>
  <si>
    <t>Truro</t>
  </si>
  <si>
    <t>Wakefield</t>
  </si>
  <si>
    <t>Wells</t>
  </si>
  <si>
    <t>Winchester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</si>
</sst>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09]\ #,##0"/>
  </numFmts>
  <fonts count="22">
    <font>
      <sz val="10"/>
      <color theme="1"/>
      <name val="Gill Sans MT"/>
      <family val="2"/>
      <scheme val="minor"/>
    </font>
    <font>
      <sz val="11"/>
      <color theme="1"/>
      <name val="Gill Sans MT"/>
      <family val="2"/>
      <scheme val="minor"/>
    </font>
    <font>
      <sz val="10"/>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0"/>
      <color rgb="FF006100"/>
      <name val="Gill Sans MT"/>
      <family val="2"/>
      <scheme val="minor"/>
    </font>
    <font>
      <sz val="10"/>
      <color rgb="FF9C0006"/>
      <name val="Gill Sans MT"/>
      <family val="2"/>
      <scheme val="minor"/>
    </font>
    <font>
      <sz val="10"/>
      <color rgb="FF9C5700"/>
      <name val="Gill Sans MT"/>
      <family val="2"/>
      <scheme val="minor"/>
    </font>
    <font>
      <sz val="10"/>
      <color rgb="FF3F3F76"/>
      <name val="Gill Sans MT"/>
      <family val="2"/>
      <scheme val="minor"/>
    </font>
    <font>
      <b/>
      <sz val="10"/>
      <color rgb="FF3F3F3F"/>
      <name val="Gill Sans MT"/>
      <family val="2"/>
      <scheme val="minor"/>
    </font>
    <font>
      <b/>
      <sz val="10"/>
      <color rgb="FFFA7D00"/>
      <name val="Gill Sans MT"/>
      <family val="2"/>
      <scheme val="minor"/>
    </font>
    <font>
      <sz val="10"/>
      <color rgb="FFFA7D00"/>
      <name val="Gill Sans MT"/>
      <family val="2"/>
      <scheme val="minor"/>
    </font>
    <font>
      <b/>
      <sz val="10"/>
      <color theme="0"/>
      <name val="Gill Sans MT"/>
      <family val="2"/>
      <scheme val="minor"/>
    </font>
    <font>
      <sz val="10"/>
      <color rgb="FFFF0000"/>
      <name val="Gill Sans MT"/>
      <family val="2"/>
      <scheme val="minor"/>
    </font>
    <font>
      <i/>
      <sz val="10"/>
      <color rgb="FF7F7F7F"/>
      <name val="Gill Sans MT"/>
      <family val="2"/>
      <scheme val="minor"/>
    </font>
    <font>
      <b/>
      <sz val="10"/>
      <color theme="1"/>
      <name val="Gill Sans MT"/>
      <family val="2"/>
      <scheme val="minor"/>
    </font>
    <font>
      <sz val="10"/>
      <color theme="0"/>
      <name val="Gill Sans MT"/>
      <family val="2"/>
      <scheme val="minor"/>
    </font>
    <font>
      <sz val="9"/>
      <name val="Gill Sans MT"/>
      <family val="3"/>
      <charset val="134"/>
      <scheme val="minor"/>
    </font>
    <font>
      <sz val="11"/>
      <color theme="1"/>
      <name val="Calibri"/>
      <family val="2"/>
    </font>
    <font>
      <b/>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1">
    <xf numFmtId="0" fontId="0" fillId="0" borderId="0" xfId="0"/>
    <xf numFmtId="3" fontId="0" fillId="0" borderId="0" xfId="0" applyNumberFormat="1"/>
    <xf numFmtId="0" fontId="20" fillId="0" borderId="0" xfId="0" applyFont="1"/>
    <xf numFmtId="0" fontId="21" fillId="33" borderId="0" xfId="0" applyFont="1" applyFill="1"/>
    <xf numFmtId="3" fontId="21" fillId="33" borderId="0" xfId="0" applyNumberFormat="1" applyFont="1" applyFill="1"/>
    <xf numFmtId="0" fontId="1" fillId="33" borderId="0" xfId="0" applyFont="1" applyFill="1"/>
    <xf numFmtId="3" fontId="20" fillId="0" borderId="0" xfId="0"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1" xr9:uid="{DDBA14A6-3D40-4BC7-B795-6BA6F4031FF4}"/>
  </tableStyles>
  <extLst>
    <ext xmlns:x14="http://schemas.microsoft.com/office/spreadsheetml/2009/9/main" uri="{46F421CA-312F-682f-3DD2-61675219B42D}">
      <x14:dxfs count="1">
        <dxf>
          <font>
            <color theme="1" tint="0.24994659260841701"/>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[Iconic Dashboard.xlsx]PV!PivotTable1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Product Wise Sales (INR)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diamond"/>
          <c:size val="5"/>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w="9525">
              <a:solidFill>
                <a:schemeClr val="accent3"/>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80601288475303"/>
          <c:y val="0.28388358181115686"/>
          <c:w val="0.80446077261732662"/>
          <c:h val="0.52561919607764762"/>
        </c:manualLayout>
      </c:layout>
      <c:barChart>
        <c:barDir val="bar"/>
        <c:grouping val="clustered"/>
        <c:varyColors val="0"/>
        <c:ser>
          <c:idx val="0"/>
          <c:order val="0"/>
          <c:tx>
            <c:strRef>
              <c:f>PV!$B$3</c:f>
              <c:strCache>
                <c:ptCount val="1"/>
                <c:pt idx="0">
                  <c:v>Total</c:v>
                </c:pt>
              </c:strCache>
            </c:strRef>
          </c:tx>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cat>
            <c:strRef>
              <c:f>PV!$A$4:$A$22</c:f>
              <c:strCache>
                <c:ptCount val="18"/>
                <c:pt idx="0">
                  <c:v>Belts</c:v>
                </c:pt>
                <c:pt idx="1">
                  <c:v>Casual Shirts</c:v>
                </c:pt>
                <c:pt idx="2">
                  <c:v>Coats</c:v>
                </c:pt>
                <c:pt idx="3">
                  <c:v>Cycling Jerseys</c:v>
                </c:pt>
                <c:pt idx="4">
                  <c:v>Dress</c:v>
                </c:pt>
                <c:pt idx="5">
                  <c:v>Formal Shirts</c:v>
                </c:pt>
                <c:pt idx="6">
                  <c:v>GolfShoes</c:v>
                </c:pt>
                <c:pt idx="7">
                  <c:v>Jeans</c:v>
                </c:pt>
                <c:pt idx="8">
                  <c:v>Knitwear</c:v>
                </c:pt>
                <c:pt idx="9">
                  <c:v>Pants</c:v>
                </c:pt>
                <c:pt idx="10">
                  <c:v>Polo Shirts</c:v>
                </c:pt>
                <c:pt idx="11">
                  <c:v>Pyjamas</c:v>
                </c:pt>
                <c:pt idx="12">
                  <c:v>Shorts</c:v>
                </c:pt>
                <c:pt idx="13">
                  <c:v>Suits</c:v>
                </c:pt>
                <c:pt idx="14">
                  <c:v>Sweats</c:v>
                </c:pt>
                <c:pt idx="15">
                  <c:v>Ties</c:v>
                </c:pt>
                <c:pt idx="16">
                  <c:v>Tshirts</c:v>
                </c:pt>
                <c:pt idx="17">
                  <c:v>Underwear</c:v>
                </c:pt>
              </c:strCache>
            </c:strRef>
          </c:cat>
          <c:val>
            <c:numRef>
              <c:f>PV!$B$4:$B$22</c:f>
              <c:numCache>
                <c:formatCode>#,##0</c:formatCode>
                <c:ptCount val="18"/>
                <c:pt idx="0">
                  <c:v>149.66257246108995</c:v>
                </c:pt>
                <c:pt idx="1">
                  <c:v>165.28297729879694</c:v>
                </c:pt>
                <c:pt idx="2">
                  <c:v>108.57137511489344</c:v>
                </c:pt>
                <c:pt idx="3">
                  <c:v>117.30601621265943</c:v>
                </c:pt>
                <c:pt idx="4">
                  <c:v>77.437679075109003</c:v>
                </c:pt>
                <c:pt idx="5">
                  <c:v>291.90186364921277</c:v>
                </c:pt>
                <c:pt idx="6">
                  <c:v>21.965811772016419</c:v>
                </c:pt>
                <c:pt idx="7">
                  <c:v>89.740210372419341</c:v>
                </c:pt>
                <c:pt idx="8">
                  <c:v>180.50277937778674</c:v>
                </c:pt>
                <c:pt idx="9">
                  <c:v>212.7563500631465</c:v>
                </c:pt>
                <c:pt idx="10">
                  <c:v>114.70690303557657</c:v>
                </c:pt>
                <c:pt idx="11">
                  <c:v>196.45854756386993</c:v>
                </c:pt>
                <c:pt idx="12">
                  <c:v>177.57052985372604</c:v>
                </c:pt>
                <c:pt idx="13">
                  <c:v>175.48614798989982</c:v>
                </c:pt>
                <c:pt idx="14">
                  <c:v>51.968243851005795</c:v>
                </c:pt>
                <c:pt idx="15">
                  <c:v>70.83203185003299</c:v>
                </c:pt>
                <c:pt idx="16">
                  <c:v>133.4942320121105</c:v>
                </c:pt>
                <c:pt idx="17">
                  <c:v>54.994304962720001</c:v>
                </c:pt>
              </c:numCache>
            </c:numRef>
          </c:val>
          <c:extLst>
            <c:ext xmlns:c16="http://schemas.microsoft.com/office/drawing/2014/chart" uri="{C3380CC4-5D6E-409C-BE32-E72D297353CC}">
              <c16:uniqueId val="{00000000-AABE-400B-8B7C-C83215C56FF4}"/>
            </c:ext>
          </c:extLst>
        </c:ser>
        <c:dLbls>
          <c:dLblPos val="outEnd"/>
          <c:showLegendKey val="0"/>
          <c:showVal val="0"/>
          <c:showCatName val="0"/>
          <c:showSerName val="0"/>
          <c:showPercent val="0"/>
          <c:showBubbleSize val="0"/>
        </c:dLbls>
        <c:gapWidth val="70"/>
        <c:overlap val="-20"/>
        <c:axId val="774879232"/>
        <c:axId val="774865920"/>
      </c:barChart>
      <c:catAx>
        <c:axId val="774879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865920"/>
        <c:crosses val="autoZero"/>
        <c:auto val="1"/>
        <c:lblAlgn val="ctr"/>
        <c:lblOffset val="100"/>
        <c:noMultiLvlLbl val="0"/>
      </c:catAx>
      <c:valAx>
        <c:axId val="774865920"/>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87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[Iconic Dashboard.xlsx]PV!PivotTable2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Region Wise Sales (INR)</a:t>
            </a:r>
          </a:p>
          <a:p>
            <a:pPr>
              <a:defRPr/>
            </a:pPr>
            <a:endParaRPr lang="en-US" sz="1400"/>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w="9525">
              <a:solidFill>
                <a:schemeClr val="accent5"/>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PV!$E$3</c:f>
              <c:strCache>
                <c:ptCount val="1"/>
                <c:pt idx="0">
                  <c:v>Total</c:v>
                </c:pt>
              </c:strCache>
            </c:strRef>
          </c:tx>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PV!$D$4:$D$10</c:f>
              <c:strCache>
                <c:ptCount val="6"/>
                <c:pt idx="0">
                  <c:v>Truro</c:v>
                </c:pt>
                <c:pt idx="1">
                  <c:v>Wakefield</c:v>
                </c:pt>
                <c:pt idx="2">
                  <c:v>Wells</c:v>
                </c:pt>
                <c:pt idx="3">
                  <c:v>Winchester</c:v>
                </c:pt>
                <c:pt idx="4">
                  <c:v>Worcester</c:v>
                </c:pt>
                <c:pt idx="5">
                  <c:v>York</c:v>
                </c:pt>
              </c:strCache>
            </c:strRef>
          </c:cat>
          <c:val>
            <c:numRef>
              <c:f>PV!$E$4:$E$10</c:f>
              <c:numCache>
                <c:formatCode>#,##0</c:formatCode>
                <c:ptCount val="6"/>
                <c:pt idx="0">
                  <c:v>404.4334135258888</c:v>
                </c:pt>
                <c:pt idx="1">
                  <c:v>828.92670016484192</c:v>
                </c:pt>
                <c:pt idx="2">
                  <c:v>330.16535183887669</c:v>
                </c:pt>
                <c:pt idx="3">
                  <c:v>302.07013635305793</c:v>
                </c:pt>
                <c:pt idx="4">
                  <c:v>215.2855963269248</c:v>
                </c:pt>
                <c:pt idx="5">
                  <c:v>309.75737830648194</c:v>
                </c:pt>
              </c:numCache>
            </c:numRef>
          </c:val>
          <c:extLst>
            <c:ext xmlns:c16="http://schemas.microsoft.com/office/drawing/2014/chart" uri="{C3380CC4-5D6E-409C-BE32-E72D297353CC}">
              <c16:uniqueId val="{00000000-4813-4703-A95F-B5A5671F4DB1}"/>
            </c:ext>
          </c:extLst>
        </c:ser>
        <c:dLbls>
          <c:dLblPos val="outEnd"/>
          <c:showLegendKey val="0"/>
          <c:showVal val="1"/>
          <c:showCatName val="0"/>
          <c:showSerName val="0"/>
          <c:showPercent val="0"/>
          <c:showBubbleSize val="0"/>
        </c:dLbls>
        <c:gapWidth val="100"/>
        <c:overlap val="-24"/>
        <c:axId val="774880064"/>
        <c:axId val="774873408"/>
      </c:barChart>
      <c:catAx>
        <c:axId val="774880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873408"/>
        <c:crosses val="autoZero"/>
        <c:auto val="1"/>
        <c:lblAlgn val="ctr"/>
        <c:lblOffset val="100"/>
        <c:noMultiLvlLbl val="0"/>
      </c:catAx>
      <c:valAx>
        <c:axId val="774873408"/>
        <c:scaling>
          <c:orientation val="minMax"/>
          <c:max val="1000"/>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88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[Iconic Dashboard.xlsx]PV!PivotTable3</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Sale</a:t>
            </a:r>
            <a:r>
              <a:rPr lang="en-US" sz="1400" baseline="0"/>
              <a:t> By Salesmen</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marker>
        <c:dLbl>
          <c:idx val="0"/>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5.3516711573843967E-2"/>
              <c:y val="0.16406677706059275"/>
            </c:manualLayout>
          </c:layout>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3.0117020256188908E-2"/>
              <c:y val="4.8638662656438333E-2"/>
            </c:manualLayout>
          </c:layout>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0.15465922864293127"/>
              <c:y val="-1.5642143444515786E-2"/>
            </c:manualLayout>
          </c:layout>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4.6402629903820165E-2"/>
              <c:y val="-1.7326777285886476E-2"/>
            </c:manualLayout>
          </c:layout>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7.3015800350537577E-2"/>
              <c:y val="6.0805087132348799E-2"/>
            </c:manualLayout>
          </c:layout>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0.11270873117604485"/>
              <c:y val="6.8977617068252728E-2"/>
            </c:manualLayout>
          </c:layout>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PV!$H$3</c:f>
              <c:strCache>
                <c:ptCount val="1"/>
                <c:pt idx="0">
                  <c:v>Total</c:v>
                </c:pt>
              </c:strCache>
            </c:strRef>
          </c:tx>
          <c:explosion val="5"/>
          <c:dPt>
            <c:idx val="0"/>
            <c:bubble3D val="0"/>
            <c:explosion val="2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ED68-4753-BC44-14131D2F9711}"/>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ED68-4753-BC44-14131D2F9711}"/>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ED68-4753-BC44-14131D2F9711}"/>
              </c:ext>
            </c:extLst>
          </c:dPt>
          <c:dPt>
            <c:idx val="3"/>
            <c:bubble3D val="0"/>
            <c:explosion val="17"/>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ED68-4753-BC44-14131D2F9711}"/>
              </c:ext>
            </c:extLst>
          </c:dPt>
          <c:dPt>
            <c:idx val="4"/>
            <c:bubble3D val="0"/>
            <c:explosion val="1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ED68-4753-BC44-14131D2F9711}"/>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B-ED68-4753-BC44-14131D2F9711}"/>
              </c:ext>
            </c:extLst>
          </c:dPt>
          <c:dLbls>
            <c:dLbl>
              <c:idx val="0"/>
              <c:layout>
                <c:manualLayout>
                  <c:x val="5.3516711573843967E-2"/>
                  <c:y val="0.1640667770605927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68-4753-BC44-14131D2F9711}"/>
                </c:ext>
              </c:extLst>
            </c:dLbl>
            <c:dLbl>
              <c:idx val="1"/>
              <c:layout>
                <c:manualLayout>
                  <c:x val="3.0117020256188908E-2"/>
                  <c:y val="4.86386626564383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68-4753-BC44-14131D2F9711}"/>
                </c:ext>
              </c:extLst>
            </c:dLbl>
            <c:dLbl>
              <c:idx val="2"/>
              <c:layout>
                <c:manualLayout>
                  <c:x val="-0.15465922864293127"/>
                  <c:y val="-1.564214344451578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D68-4753-BC44-14131D2F9711}"/>
                </c:ext>
              </c:extLst>
            </c:dLbl>
            <c:dLbl>
              <c:idx val="3"/>
              <c:layout>
                <c:manualLayout>
                  <c:x val="-4.6402629903820165E-2"/>
                  <c:y val="-1.73267772858864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D68-4753-BC44-14131D2F9711}"/>
                </c:ext>
              </c:extLst>
            </c:dLbl>
            <c:dLbl>
              <c:idx val="4"/>
              <c:layout>
                <c:manualLayout>
                  <c:x val="-7.3015800350537577E-2"/>
                  <c:y val="6.08050871323487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D68-4753-BC44-14131D2F9711}"/>
                </c:ext>
              </c:extLst>
            </c:dLbl>
            <c:dLbl>
              <c:idx val="5"/>
              <c:layout>
                <c:manualLayout>
                  <c:x val="0.11270873117604485"/>
                  <c:y val="6.89776170682527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D68-4753-BC44-14131D2F9711}"/>
                </c:ext>
              </c:extLst>
            </c:dLbl>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PV!$G$4:$G$10</c:f>
              <c:strCache>
                <c:ptCount val="6"/>
                <c:pt idx="0">
                  <c:v>Cena</c:v>
                </c:pt>
                <c:pt idx="1">
                  <c:v>Henry</c:v>
                </c:pt>
                <c:pt idx="2">
                  <c:v>Jon</c:v>
                </c:pt>
                <c:pt idx="3">
                  <c:v>Mark</c:v>
                </c:pt>
                <c:pt idx="4">
                  <c:v>Peter</c:v>
                </c:pt>
                <c:pt idx="5">
                  <c:v>Ted</c:v>
                </c:pt>
              </c:strCache>
            </c:strRef>
          </c:cat>
          <c:val>
            <c:numRef>
              <c:f>PV!$H$4:$H$10</c:f>
              <c:numCache>
                <c:formatCode>#,##0</c:formatCode>
                <c:ptCount val="6"/>
                <c:pt idx="0">
                  <c:v>198.28224056260717</c:v>
                </c:pt>
                <c:pt idx="1">
                  <c:v>476.36476697391544</c:v>
                </c:pt>
                <c:pt idx="2">
                  <c:v>667.48300535307555</c:v>
                </c:pt>
                <c:pt idx="3">
                  <c:v>292.1499900458569</c:v>
                </c:pt>
                <c:pt idx="4">
                  <c:v>404.0480264888896</c:v>
                </c:pt>
                <c:pt idx="5">
                  <c:v>352.31054709172747</c:v>
                </c:pt>
              </c:numCache>
            </c:numRef>
          </c:val>
          <c:extLst>
            <c:ext xmlns:c16="http://schemas.microsoft.com/office/drawing/2014/chart" uri="{C3380CC4-5D6E-409C-BE32-E72D297353CC}">
              <c16:uniqueId val="{0000000C-ED68-4753-BC44-14131D2F9711}"/>
            </c:ext>
          </c:extLst>
        </c:ser>
        <c:dLbls>
          <c:showLegendKey val="0"/>
          <c:showVal val="0"/>
          <c:showCatName val="0"/>
          <c:showSerName val="0"/>
          <c:showPercent val="0"/>
          <c:showBubbleSize val="0"/>
          <c:showLeaderLines val="0"/>
        </c:dLbls>
        <c:firstSliceAng val="47"/>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[Iconic Dashboard.xlsx]PV!Top 3 pro</c:name>
    <c:fmtId val="12"/>
  </c:pivotSource>
  <c:chart>
    <c:autoTitleDeleted val="1"/>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marker>
        <c:dLbl>
          <c:idx val="0"/>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plotArea>
      <c:layout/>
      <c:pieChart>
        <c:varyColors val="1"/>
        <c:ser>
          <c:idx val="0"/>
          <c:order val="0"/>
          <c:tx>
            <c:strRef>
              <c:f>PV!$H$12</c:f>
              <c:strCache>
                <c:ptCount val="1"/>
                <c:pt idx="0">
                  <c:v>Total</c:v>
                </c:pt>
              </c:strCache>
            </c:strRef>
          </c:tx>
          <c:explosion val="7"/>
          <c:dPt>
            <c:idx val="0"/>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20B6-4BFB-883B-C9141FFFBD31}"/>
              </c:ext>
            </c:extLst>
          </c:dPt>
          <c:dPt>
            <c:idx val="1"/>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20B6-4BFB-883B-C9141FFFBD31}"/>
              </c:ext>
            </c:extLst>
          </c:dPt>
          <c:dPt>
            <c:idx val="2"/>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20B6-4BFB-883B-C9141FFFBD31}"/>
              </c:ext>
            </c:extLst>
          </c:dPt>
          <c:dPt>
            <c:idx val="3"/>
            <c:bubble3D val="0"/>
            <c:spPr>
              <a:gradFill rotWithShape="1">
                <a:gsLst>
                  <a:gs pos="0">
                    <a:schemeClr val="accent2">
                      <a:lumMod val="60000"/>
                      <a:tint val="98000"/>
                      <a:satMod val="110000"/>
                      <a:lumMod val="104000"/>
                    </a:schemeClr>
                  </a:gs>
                  <a:gs pos="69000">
                    <a:schemeClr val="accent2">
                      <a:lumMod val="60000"/>
                      <a:shade val="88000"/>
                      <a:satMod val="130000"/>
                      <a:lumMod val="92000"/>
                    </a:schemeClr>
                  </a:gs>
                  <a:gs pos="100000">
                    <a:schemeClr val="accent2">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20B6-4BFB-883B-C9141FFFBD31}"/>
              </c:ext>
            </c:extLst>
          </c:dPt>
          <c:dPt>
            <c:idx val="4"/>
            <c:bubble3D val="0"/>
            <c:spPr>
              <a:gradFill rotWithShape="1">
                <a:gsLst>
                  <a:gs pos="0">
                    <a:schemeClr val="accent4">
                      <a:lumMod val="60000"/>
                      <a:tint val="98000"/>
                      <a:satMod val="110000"/>
                      <a:lumMod val="104000"/>
                    </a:schemeClr>
                  </a:gs>
                  <a:gs pos="69000">
                    <a:schemeClr val="accent4">
                      <a:lumMod val="60000"/>
                      <a:shade val="88000"/>
                      <a:satMod val="130000"/>
                      <a:lumMod val="92000"/>
                    </a:schemeClr>
                  </a:gs>
                  <a:gs pos="100000">
                    <a:schemeClr val="accent4">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20B6-4BFB-883B-C9141FFFBD31}"/>
              </c:ext>
            </c:extLst>
          </c:dPt>
          <c:dLbls>
            <c:spPr>
              <a:solidFill>
                <a:srgbClr val="454545">
                  <a:lumMod val="75000"/>
                </a:srgb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PV!$G$13:$G$18</c:f>
              <c:strCache>
                <c:ptCount val="5"/>
                <c:pt idx="0">
                  <c:v>Formal Shirts</c:v>
                </c:pt>
                <c:pt idx="1">
                  <c:v>Knitwear</c:v>
                </c:pt>
                <c:pt idx="2">
                  <c:v>Casual Shirts</c:v>
                </c:pt>
                <c:pt idx="3">
                  <c:v>Shorts</c:v>
                </c:pt>
                <c:pt idx="4">
                  <c:v>Pants</c:v>
                </c:pt>
              </c:strCache>
            </c:strRef>
          </c:cat>
          <c:val>
            <c:numRef>
              <c:f>PV!$H$13:$H$18</c:f>
              <c:numCache>
                <c:formatCode>General</c:formatCode>
                <c:ptCount val="5"/>
                <c:pt idx="0">
                  <c:v>9</c:v>
                </c:pt>
                <c:pt idx="1">
                  <c:v>6</c:v>
                </c:pt>
                <c:pt idx="2">
                  <c:v>5</c:v>
                </c:pt>
                <c:pt idx="3">
                  <c:v>5</c:v>
                </c:pt>
                <c:pt idx="4">
                  <c:v>5</c:v>
                </c:pt>
              </c:numCache>
            </c:numRef>
          </c:val>
          <c:extLst>
            <c:ext xmlns:c16="http://schemas.microsoft.com/office/drawing/2014/chart" uri="{C3380CC4-5D6E-409C-BE32-E72D297353CC}">
              <c16:uniqueId val="{0000000A-20B6-4BFB-883B-C9141FFFBD3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[Iconic Dashboard.xlsx]PV!Bottom 3 Pro</c:name>
    <c:fmtId val="13"/>
  </c:pivotSource>
  <c:chart>
    <c:autoTitleDeleted val="1"/>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645448323066391E-2"/>
          <c:y val="0.28205128205128205"/>
          <c:w val="0.92470910335386725"/>
          <c:h val="0.52549767817484361"/>
        </c:manualLayout>
      </c:layout>
      <c:barChart>
        <c:barDir val="col"/>
        <c:grouping val="clustered"/>
        <c:varyColors val="0"/>
        <c:ser>
          <c:idx val="0"/>
          <c:order val="0"/>
          <c:tx>
            <c:strRef>
              <c:f>PV!$H$20</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PV!$G$21:$G$25</c:f>
              <c:strCache>
                <c:ptCount val="4"/>
                <c:pt idx="0">
                  <c:v>Underwear</c:v>
                </c:pt>
                <c:pt idx="1">
                  <c:v>Sweats</c:v>
                </c:pt>
                <c:pt idx="2">
                  <c:v>Cycling Jerseys</c:v>
                </c:pt>
                <c:pt idx="3">
                  <c:v>GolfShoes</c:v>
                </c:pt>
              </c:strCache>
            </c:strRef>
          </c:cat>
          <c:val>
            <c:numRef>
              <c:f>PV!$H$21:$H$25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4A41-4589-BBAD-4A1E2FD692F2}"/>
            </c:ext>
          </c:extLst>
        </c:ser>
        <c:dLbls>
          <c:dLblPos val="outEnd"/>
          <c:showLegendKey val="0"/>
          <c:showVal val="1"/>
          <c:showCatName val="0"/>
          <c:showSerName val="0"/>
          <c:showPercent val="0"/>
          <c:showBubbleSize val="0"/>
        </c:dLbls>
        <c:gapWidth val="100"/>
        <c:overlap val="-24"/>
        <c:axId val="776655264"/>
        <c:axId val="776660256"/>
      </c:barChart>
      <c:catAx>
        <c:axId val="776655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660256"/>
        <c:crosses val="autoZero"/>
        <c:auto val="1"/>
        <c:lblAlgn val="ctr"/>
        <c:lblOffset val="100"/>
        <c:noMultiLvlLbl val="0"/>
      </c:catAx>
      <c:valAx>
        <c:axId val="776660256"/>
        <c:scaling>
          <c:orientation val="minMax"/>
        </c:scaling>
        <c:delete val="1"/>
        <c:axPos val="l"/>
        <c:numFmt formatCode="General" sourceLinked="1"/>
        <c:majorTickMark val="none"/>
        <c:minorTickMark val="none"/>
        <c:tickLblPos val="nextTo"/>
        <c:crossAx val="77665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[Iconic Dashboard.xlsx]PV!product sales</c:name>
    <c:fmtId val="16"/>
  </c:pivotSource>
  <c:chart>
    <c:autoTitleDeleted val="1"/>
    <c:pivotFmts>
      <c:pivotFmt>
        <c:idx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diamond"/>
          <c:size val="5"/>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w="9525">
              <a:solidFill>
                <a:schemeClr val="accent5"/>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PV!$K$3</c:f>
              <c:strCache>
                <c:ptCount val="1"/>
                <c:pt idx="0">
                  <c:v>Total</c:v>
                </c:pt>
              </c:strCache>
            </c:strRef>
          </c:tx>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PV!$J$4:$J$22</c:f>
              <c:strCache>
                <c:ptCount val="18"/>
                <c:pt idx="0">
                  <c:v>Belts</c:v>
                </c:pt>
                <c:pt idx="1">
                  <c:v>Casual Shirts</c:v>
                </c:pt>
                <c:pt idx="2">
                  <c:v>Coats</c:v>
                </c:pt>
                <c:pt idx="3">
                  <c:v>Cycling Jerseys</c:v>
                </c:pt>
                <c:pt idx="4">
                  <c:v>Dress</c:v>
                </c:pt>
                <c:pt idx="5">
                  <c:v>Formal Shirts</c:v>
                </c:pt>
                <c:pt idx="6">
                  <c:v>GolfShoes</c:v>
                </c:pt>
                <c:pt idx="7">
                  <c:v>Jeans</c:v>
                </c:pt>
                <c:pt idx="8">
                  <c:v>Knitwear</c:v>
                </c:pt>
                <c:pt idx="9">
                  <c:v>Pants</c:v>
                </c:pt>
                <c:pt idx="10">
                  <c:v>Polo Shirts</c:v>
                </c:pt>
                <c:pt idx="11">
                  <c:v>Pyjamas</c:v>
                </c:pt>
                <c:pt idx="12">
                  <c:v>Shorts</c:v>
                </c:pt>
                <c:pt idx="13">
                  <c:v>Suits</c:v>
                </c:pt>
                <c:pt idx="14">
                  <c:v>Sweats</c:v>
                </c:pt>
                <c:pt idx="15">
                  <c:v>Ties</c:v>
                </c:pt>
                <c:pt idx="16">
                  <c:v>Tshirts</c:v>
                </c:pt>
                <c:pt idx="17">
                  <c:v>Underwear</c:v>
                </c:pt>
              </c:strCache>
            </c:strRef>
          </c:cat>
          <c:val>
            <c:numRef>
              <c:f>PV!$K$4:$K$22</c:f>
              <c:numCache>
                <c:formatCode>General</c:formatCode>
                <c:ptCount val="18"/>
                <c:pt idx="0">
                  <c:v>3</c:v>
                </c:pt>
                <c:pt idx="1">
                  <c:v>5</c:v>
                </c:pt>
                <c:pt idx="2">
                  <c:v>3</c:v>
                </c:pt>
                <c:pt idx="3">
                  <c:v>1</c:v>
                </c:pt>
                <c:pt idx="4">
                  <c:v>2</c:v>
                </c:pt>
                <c:pt idx="5">
                  <c:v>9</c:v>
                </c:pt>
                <c:pt idx="6">
                  <c:v>1</c:v>
                </c:pt>
                <c:pt idx="7">
                  <c:v>3</c:v>
                </c:pt>
                <c:pt idx="8">
                  <c:v>6</c:v>
                </c:pt>
                <c:pt idx="9">
                  <c:v>5</c:v>
                </c:pt>
                <c:pt idx="10">
                  <c:v>4</c:v>
                </c:pt>
                <c:pt idx="11">
                  <c:v>4</c:v>
                </c:pt>
                <c:pt idx="12">
                  <c:v>5</c:v>
                </c:pt>
                <c:pt idx="13">
                  <c:v>4</c:v>
                </c:pt>
                <c:pt idx="14">
                  <c:v>1</c:v>
                </c:pt>
                <c:pt idx="15">
                  <c:v>2</c:v>
                </c:pt>
                <c:pt idx="16">
                  <c:v>3</c:v>
                </c:pt>
                <c:pt idx="17">
                  <c:v>1</c:v>
                </c:pt>
              </c:numCache>
            </c:numRef>
          </c:val>
          <c:extLst>
            <c:ext xmlns:c16="http://schemas.microsoft.com/office/drawing/2014/chart" uri="{C3380CC4-5D6E-409C-BE32-E72D297353CC}">
              <c16:uniqueId val="{00000000-CBA0-4E9A-9D51-3043C83A83D9}"/>
            </c:ext>
          </c:extLst>
        </c:ser>
        <c:dLbls>
          <c:dLblPos val="outEnd"/>
          <c:showLegendKey val="0"/>
          <c:showVal val="1"/>
          <c:showCatName val="0"/>
          <c:showSerName val="0"/>
          <c:showPercent val="0"/>
          <c:showBubbleSize val="0"/>
        </c:dLbls>
        <c:gapWidth val="70"/>
        <c:overlap val="-20"/>
        <c:axId val="542112480"/>
        <c:axId val="542114560"/>
      </c:barChart>
      <c:catAx>
        <c:axId val="5421124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114560"/>
        <c:crosses val="autoZero"/>
        <c:auto val="1"/>
        <c:lblAlgn val="ctr"/>
        <c:lblOffset val="100"/>
        <c:noMultiLvlLbl val="0"/>
      </c:catAx>
      <c:valAx>
        <c:axId val="542114560"/>
        <c:scaling>
          <c:orientation val="minMax"/>
        </c:scaling>
        <c:delete val="1"/>
        <c:axPos val="b"/>
        <c:numFmt formatCode="General" sourceLinked="1"/>
        <c:majorTickMark val="none"/>
        <c:minorTickMark val="none"/>
        <c:tickLblPos val="nextTo"/>
        <c:crossAx val="54211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[Iconic Dashboard.xlsx]PV!PivotTable9</c:name>
    <c:fmtId val="12"/>
  </c:pivotSource>
  <c:chart>
    <c:autoTitleDeleted val="1"/>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342723004694836E-2"/>
          <c:y val="0.132013201320132"/>
          <c:w val="0.91930751173708924"/>
          <c:h val="0.72345897975624329"/>
        </c:manualLayout>
      </c:layout>
      <c:barChart>
        <c:barDir val="col"/>
        <c:grouping val="clustered"/>
        <c:varyColors val="0"/>
        <c:ser>
          <c:idx val="0"/>
          <c:order val="0"/>
          <c:tx>
            <c:strRef>
              <c:f>PV!$N$3</c:f>
              <c:strCache>
                <c:ptCount val="1"/>
                <c:pt idx="0">
                  <c:v>Total</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PV!$M$4:$M$6</c:f>
              <c:strCache>
                <c:ptCount val="2"/>
                <c:pt idx="0">
                  <c:v>Henry</c:v>
                </c:pt>
                <c:pt idx="1">
                  <c:v>Jon</c:v>
                </c:pt>
              </c:strCache>
            </c:strRef>
          </c:cat>
          <c:val>
            <c:numRef>
              <c:f>PV!$N$4:$N$6</c:f>
              <c:numCache>
                <c:formatCode>[$₹-4009]\ #,##0</c:formatCode>
                <c:ptCount val="2"/>
                <c:pt idx="0">
                  <c:v>476.36476697391544</c:v>
                </c:pt>
                <c:pt idx="1">
                  <c:v>667.48300535307555</c:v>
                </c:pt>
              </c:numCache>
            </c:numRef>
          </c:val>
          <c:extLst>
            <c:ext xmlns:c16="http://schemas.microsoft.com/office/drawing/2014/chart" uri="{C3380CC4-5D6E-409C-BE32-E72D297353CC}">
              <c16:uniqueId val="{00000000-7C65-4677-BEB7-DD7F99E6497F}"/>
            </c:ext>
          </c:extLst>
        </c:ser>
        <c:dLbls>
          <c:dLblPos val="outEnd"/>
          <c:showLegendKey val="0"/>
          <c:showVal val="1"/>
          <c:showCatName val="0"/>
          <c:showSerName val="0"/>
          <c:showPercent val="0"/>
          <c:showBubbleSize val="0"/>
        </c:dLbls>
        <c:gapWidth val="100"/>
        <c:overlap val="-24"/>
        <c:axId val="547360000"/>
        <c:axId val="547355840"/>
      </c:barChart>
      <c:catAx>
        <c:axId val="547360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55840"/>
        <c:crosses val="autoZero"/>
        <c:auto val="1"/>
        <c:lblAlgn val="ctr"/>
        <c:lblOffset val="100"/>
        <c:noMultiLvlLbl val="0"/>
      </c:catAx>
      <c:valAx>
        <c:axId val="547355840"/>
        <c:scaling>
          <c:orientation val="minMax"/>
        </c:scaling>
        <c:delete val="1"/>
        <c:axPos val="l"/>
        <c:numFmt formatCode="[$₹-4009]\ #,##0" sourceLinked="1"/>
        <c:majorTickMark val="none"/>
        <c:minorTickMark val="none"/>
        <c:tickLblPos val="nextTo"/>
        <c:crossAx val="54736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[Iconic Dashboard.xlsx]PV!PivotTable10</c:name>
    <c:fmtId val="12"/>
  </c:pivotSource>
  <c:chart>
    <c:autoTitleDeleted val="1"/>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PV!$N$8</c:f>
              <c:strCache>
                <c:ptCount val="1"/>
                <c:pt idx="0">
                  <c:v>Total</c:v>
                </c:pt>
              </c:strCache>
            </c:strRef>
          </c:tx>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PV!$M$9:$M$11</c:f>
              <c:strCache>
                <c:ptCount val="2"/>
                <c:pt idx="0">
                  <c:v>Cena</c:v>
                </c:pt>
                <c:pt idx="1">
                  <c:v>Mark</c:v>
                </c:pt>
              </c:strCache>
            </c:strRef>
          </c:cat>
          <c:val>
            <c:numRef>
              <c:f>PV!$N$9:$N$11</c:f>
              <c:numCache>
                <c:formatCode>[$₹-4009]\ #,##0</c:formatCode>
                <c:ptCount val="2"/>
                <c:pt idx="0">
                  <c:v>198.28224056260717</c:v>
                </c:pt>
                <c:pt idx="1">
                  <c:v>292.1499900458569</c:v>
                </c:pt>
              </c:numCache>
            </c:numRef>
          </c:val>
          <c:extLst>
            <c:ext xmlns:c16="http://schemas.microsoft.com/office/drawing/2014/chart" uri="{C3380CC4-5D6E-409C-BE32-E72D297353CC}">
              <c16:uniqueId val="{00000000-5133-464B-BA21-05DAD5B971A2}"/>
            </c:ext>
          </c:extLst>
        </c:ser>
        <c:dLbls>
          <c:dLblPos val="outEnd"/>
          <c:showLegendKey val="0"/>
          <c:showVal val="1"/>
          <c:showCatName val="0"/>
          <c:showSerName val="0"/>
          <c:showPercent val="0"/>
          <c:showBubbleSize val="0"/>
        </c:dLbls>
        <c:gapWidth val="100"/>
        <c:overlap val="-24"/>
        <c:axId val="1375311728"/>
        <c:axId val="1375318384"/>
      </c:barChart>
      <c:catAx>
        <c:axId val="1375311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5318384"/>
        <c:crosses val="autoZero"/>
        <c:auto val="1"/>
        <c:lblAlgn val="ctr"/>
        <c:lblOffset val="100"/>
        <c:noMultiLvlLbl val="0"/>
      </c:catAx>
      <c:valAx>
        <c:axId val="1375318384"/>
        <c:scaling>
          <c:orientation val="minMax"/>
        </c:scaling>
        <c:delete val="1"/>
        <c:axPos val="l"/>
        <c:numFmt formatCode="[$₹-4009]\ #,##0" sourceLinked="1"/>
        <c:majorTickMark val="none"/>
        <c:minorTickMark val="none"/>
        <c:tickLblPos val="nextTo"/>
        <c:crossAx val="137531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[Iconic Dashboard.xlsx]PV!PivotTable11</c:name>
    <c:fmtId val="15"/>
  </c:pivotSource>
  <c:chart>
    <c:autoTitleDeleted val="1"/>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diamond"/>
          <c:size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PV!$N$13</c:f>
              <c:strCache>
                <c:ptCount val="1"/>
                <c:pt idx="0">
                  <c:v>Total</c:v>
                </c:pt>
              </c:strCache>
            </c:strRef>
          </c:tx>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PV!$M$14:$M$20</c:f>
              <c:strCache>
                <c:ptCount val="6"/>
                <c:pt idx="0">
                  <c:v>Cena</c:v>
                </c:pt>
                <c:pt idx="1">
                  <c:v>Henry</c:v>
                </c:pt>
                <c:pt idx="2">
                  <c:v>Jon</c:v>
                </c:pt>
                <c:pt idx="3">
                  <c:v>Mark</c:v>
                </c:pt>
                <c:pt idx="4">
                  <c:v>Peter</c:v>
                </c:pt>
                <c:pt idx="5">
                  <c:v>Ted</c:v>
                </c:pt>
              </c:strCache>
            </c:strRef>
          </c:cat>
          <c:val>
            <c:numRef>
              <c:f>PV!$N$14:$N$20</c:f>
              <c:numCache>
                <c:formatCode>General</c:formatCode>
                <c:ptCount val="6"/>
                <c:pt idx="0">
                  <c:v>6</c:v>
                </c:pt>
                <c:pt idx="1">
                  <c:v>12</c:v>
                </c:pt>
                <c:pt idx="2">
                  <c:v>15</c:v>
                </c:pt>
                <c:pt idx="3">
                  <c:v>9</c:v>
                </c:pt>
                <c:pt idx="4">
                  <c:v>11</c:v>
                </c:pt>
                <c:pt idx="5">
                  <c:v>9</c:v>
                </c:pt>
              </c:numCache>
            </c:numRef>
          </c:val>
          <c:extLst>
            <c:ext xmlns:c16="http://schemas.microsoft.com/office/drawing/2014/chart" uri="{C3380CC4-5D6E-409C-BE32-E72D297353CC}">
              <c16:uniqueId val="{00000000-BD7A-40F0-8B18-E8C7BF3BFEE2}"/>
            </c:ext>
          </c:extLst>
        </c:ser>
        <c:dLbls>
          <c:dLblPos val="outEnd"/>
          <c:showLegendKey val="0"/>
          <c:showVal val="1"/>
          <c:showCatName val="0"/>
          <c:showSerName val="0"/>
          <c:showPercent val="0"/>
          <c:showBubbleSize val="0"/>
        </c:dLbls>
        <c:gapWidth val="80"/>
        <c:overlap val="-20"/>
        <c:axId val="547300096"/>
        <c:axId val="547303840"/>
      </c:barChart>
      <c:catAx>
        <c:axId val="547300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303840"/>
        <c:crosses val="autoZero"/>
        <c:auto val="1"/>
        <c:lblAlgn val="ctr"/>
        <c:lblOffset val="100"/>
        <c:noMultiLvlLbl val="0"/>
      </c:catAx>
      <c:valAx>
        <c:axId val="547303840"/>
        <c:scaling>
          <c:orientation val="minMax"/>
        </c:scaling>
        <c:delete val="1"/>
        <c:axPos val="b"/>
        <c:numFmt formatCode="General" sourceLinked="1"/>
        <c:majorTickMark val="none"/>
        <c:minorTickMark val="none"/>
        <c:tickLblPos val="nextTo"/>
        <c:crossAx val="54730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hyperlink" Target="#Salesmen!A11"/><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Products!A11"/><Relationship Id="rId11" Type="http://schemas.openxmlformats.org/officeDocument/2006/relationships/image" Target="../media/image5.png"/><Relationship Id="rId5" Type="http://schemas.openxmlformats.org/officeDocument/2006/relationships/hyperlink" Target="#Dashboard!A8"/><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Salesmen!A11"/><Relationship Id="rId4" Type="http://schemas.openxmlformats.org/officeDocument/2006/relationships/hyperlink" Target="#Products!A11"/></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2.svg"/><Relationship Id="rId7"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hyperlink" Target="#Salesmen!A11"/><Relationship Id="rId5" Type="http://schemas.openxmlformats.org/officeDocument/2006/relationships/hyperlink" Target="#Products!A11"/><Relationship Id="rId4" Type="http://schemas.openxmlformats.org/officeDocument/2006/relationships/hyperlink" Target="#Dashboard!A11"/><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38100</xdr:colOff>
      <xdr:row>7</xdr:row>
      <xdr:rowOff>106680</xdr:rowOff>
    </xdr:from>
    <xdr:to>
      <xdr:col>22</xdr:col>
      <xdr:colOff>297180</xdr:colOff>
      <xdr:row>30</xdr:row>
      <xdr:rowOff>160020</xdr:rowOff>
    </xdr:to>
    <xdr:sp macro="" textlink="">
      <xdr:nvSpPr>
        <xdr:cNvPr id="3" name="Rectangle: Rounded Corners 2">
          <a:extLst>
            <a:ext uri="{FF2B5EF4-FFF2-40B4-BE49-F238E27FC236}">
              <a16:creationId xmlns:a16="http://schemas.microsoft.com/office/drawing/2014/main" id="{33257990-3649-4FD0-AC1A-64010EB4AA8B}"/>
            </a:ext>
          </a:extLst>
        </xdr:cNvPr>
        <xdr:cNvSpPr/>
      </xdr:nvSpPr>
      <xdr:spPr>
        <a:xfrm>
          <a:off x="647700" y="1600200"/>
          <a:ext cx="13060680" cy="4960620"/>
        </a:xfrm>
        <a:prstGeom prst="roundRect">
          <a:avLst>
            <a:gd name="adj" fmla="val 10062"/>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7</xdr:row>
      <xdr:rowOff>167641</xdr:rowOff>
    </xdr:from>
    <xdr:to>
      <xdr:col>22</xdr:col>
      <xdr:colOff>198120</xdr:colOff>
      <xdr:row>30</xdr:row>
      <xdr:rowOff>121921</xdr:rowOff>
    </xdr:to>
    <xdr:sp macro="" textlink="">
      <xdr:nvSpPr>
        <xdr:cNvPr id="4" name="Rectangle: Rounded Corners 3">
          <a:extLst>
            <a:ext uri="{FF2B5EF4-FFF2-40B4-BE49-F238E27FC236}">
              <a16:creationId xmlns:a16="http://schemas.microsoft.com/office/drawing/2014/main" id="{A304F228-570C-44E9-A878-2244167DB24C}"/>
            </a:ext>
          </a:extLst>
        </xdr:cNvPr>
        <xdr:cNvSpPr/>
      </xdr:nvSpPr>
      <xdr:spPr>
        <a:xfrm>
          <a:off x="2438400" y="1661161"/>
          <a:ext cx="11170920" cy="4861560"/>
        </a:xfrm>
        <a:prstGeom prst="roundRect">
          <a:avLst>
            <a:gd name="adj" fmla="val 1006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 </a:t>
          </a:r>
        </a:p>
      </xdr:txBody>
    </xdr:sp>
    <xdr:clientData/>
  </xdr:twoCellAnchor>
  <xdr:twoCellAnchor editAs="oneCell">
    <xdr:from>
      <xdr:col>18</xdr:col>
      <xdr:colOff>45720</xdr:colOff>
      <xdr:row>7</xdr:row>
      <xdr:rowOff>190500</xdr:rowOff>
    </xdr:from>
    <xdr:to>
      <xdr:col>21</xdr:col>
      <xdr:colOff>510540</xdr:colOff>
      <xdr:row>12</xdr:row>
      <xdr:rowOff>190500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37CE07AA-3B0F-4F23-A712-406241A7501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018520" y="1684020"/>
              <a:ext cx="229362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7</xdr:row>
      <xdr:rowOff>175261</xdr:rowOff>
    </xdr:from>
    <xdr:to>
      <xdr:col>18</xdr:col>
      <xdr:colOff>0</xdr:colOff>
      <xdr:row>13</xdr:row>
      <xdr:rowOff>0</xdr:rowOff>
    </xdr:to>
    <mc:AlternateContent xmlns:mc="http://schemas.openxmlformats.org/markup-compatibility/2006" xmlns:a14="http://schemas.microsoft.com/office/drawing/2010/main">
      <mc:Choice Requires="a14">
        <xdr:graphicFrame macro="">
          <xdr:nvGraphicFramePr>
            <xdr:cNvPr id="6" name="Product_Description">
              <a:extLst>
                <a:ext uri="{FF2B5EF4-FFF2-40B4-BE49-F238E27FC236}">
                  <a16:creationId xmlns:a16="http://schemas.microsoft.com/office/drawing/2014/main" id="{0068FE8B-A6D1-455F-868C-F7CF6D7B742C}"/>
                </a:ext>
              </a:extLst>
            </xdr:cNvPr>
            <xdr:cNvGraphicFramePr/>
          </xdr:nvGraphicFramePr>
          <xdr:xfrm>
            <a:off x="0" y="0"/>
            <a:ext cx="0" cy="0"/>
          </xdr:xfrm>
          <a:graphic>
            <a:graphicData uri="http://schemas.microsoft.com/office/drawing/2010/slicer">
              <sle:slicer xmlns:sle="http://schemas.microsoft.com/office/drawing/2010/slicer" name="Product_Description"/>
            </a:graphicData>
          </a:graphic>
        </xdr:graphicFrame>
      </mc:Choice>
      <mc:Fallback xmlns="">
        <xdr:sp macro="" textlink="">
          <xdr:nvSpPr>
            <xdr:cNvPr id="0" name=""/>
            <xdr:cNvSpPr>
              <a:spLocks noTextEdit="1"/>
            </xdr:cNvSpPr>
          </xdr:nvSpPr>
          <xdr:spPr>
            <a:xfrm>
              <a:off x="3048000" y="1668781"/>
              <a:ext cx="7924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14</xdr:row>
      <xdr:rowOff>152400</xdr:rowOff>
    </xdr:from>
    <xdr:to>
      <xdr:col>5</xdr:col>
      <xdr:colOff>0</xdr:colOff>
      <xdr:row>16</xdr:row>
      <xdr:rowOff>76200</xdr:rowOff>
    </xdr:to>
    <xdr:pic>
      <xdr:nvPicPr>
        <xdr:cNvPr id="8" name="Graphic 7" descr="Bar chart with solid fill">
          <a:extLst>
            <a:ext uri="{FF2B5EF4-FFF2-40B4-BE49-F238E27FC236}">
              <a16:creationId xmlns:a16="http://schemas.microsoft.com/office/drawing/2014/main" id="{59205A48-D8B3-422B-9AEA-CCD70C6395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52700" y="3139440"/>
          <a:ext cx="495300" cy="350520"/>
        </a:xfrm>
        <a:prstGeom prst="rect">
          <a:avLst/>
        </a:prstGeom>
      </xdr:spPr>
    </xdr:pic>
    <xdr:clientData/>
  </xdr:twoCellAnchor>
  <xdr:twoCellAnchor>
    <xdr:from>
      <xdr:col>4</xdr:col>
      <xdr:colOff>320040</xdr:colOff>
      <xdr:row>15</xdr:row>
      <xdr:rowOff>0</xdr:rowOff>
    </xdr:from>
    <xdr:to>
      <xdr:col>7</xdr:col>
      <xdr:colOff>0</xdr:colOff>
      <xdr:row>17</xdr:row>
      <xdr:rowOff>0</xdr:rowOff>
    </xdr:to>
    <xdr:sp macro="" textlink="">
      <xdr:nvSpPr>
        <xdr:cNvPr id="9" name="Rectangle 8">
          <a:extLst>
            <a:ext uri="{FF2B5EF4-FFF2-40B4-BE49-F238E27FC236}">
              <a16:creationId xmlns:a16="http://schemas.microsoft.com/office/drawing/2014/main" id="{FC29F7E2-1E65-426D-9581-ABFEFB51A98C}"/>
            </a:ext>
          </a:extLst>
        </xdr:cNvPr>
        <xdr:cNvSpPr/>
      </xdr:nvSpPr>
      <xdr:spPr>
        <a:xfrm>
          <a:off x="2758440" y="320040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14</xdr:col>
      <xdr:colOff>0</xdr:colOff>
      <xdr:row>16</xdr:row>
      <xdr:rowOff>76200</xdr:rowOff>
    </xdr:from>
    <xdr:to>
      <xdr:col>21</xdr:col>
      <xdr:colOff>0</xdr:colOff>
      <xdr:row>22</xdr:row>
      <xdr:rowOff>76200</xdr:rowOff>
    </xdr:to>
    <xdr:sp macro="" textlink="">
      <xdr:nvSpPr>
        <xdr:cNvPr id="11" name="Rectangle 10">
          <a:extLst>
            <a:ext uri="{FF2B5EF4-FFF2-40B4-BE49-F238E27FC236}">
              <a16:creationId xmlns:a16="http://schemas.microsoft.com/office/drawing/2014/main" id="{9A98C09B-A8D7-47A2-9073-29738C6BF699}"/>
            </a:ext>
          </a:extLst>
        </xdr:cNvPr>
        <xdr:cNvSpPr/>
      </xdr:nvSpPr>
      <xdr:spPr>
        <a:xfrm>
          <a:off x="8534400" y="3489960"/>
          <a:ext cx="4267200" cy="1280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23</xdr:row>
      <xdr:rowOff>0</xdr:rowOff>
    </xdr:from>
    <xdr:to>
      <xdr:col>21</xdr:col>
      <xdr:colOff>0</xdr:colOff>
      <xdr:row>30</xdr:row>
      <xdr:rowOff>0</xdr:rowOff>
    </xdr:to>
    <xdr:sp macro="" textlink="">
      <xdr:nvSpPr>
        <xdr:cNvPr id="12" name="Rectangle 11">
          <a:extLst>
            <a:ext uri="{FF2B5EF4-FFF2-40B4-BE49-F238E27FC236}">
              <a16:creationId xmlns:a16="http://schemas.microsoft.com/office/drawing/2014/main" id="{9421097C-4660-494C-99DA-F9BDBBDAA79D}"/>
            </a:ext>
          </a:extLst>
        </xdr:cNvPr>
        <xdr:cNvSpPr/>
      </xdr:nvSpPr>
      <xdr:spPr>
        <a:xfrm>
          <a:off x="8534400" y="4907280"/>
          <a:ext cx="4267200" cy="14935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472440</xdr:colOff>
      <xdr:row>22</xdr:row>
      <xdr:rowOff>76200</xdr:rowOff>
    </xdr:from>
    <xdr:to>
      <xdr:col>12</xdr:col>
      <xdr:colOff>190500</xdr:colOff>
      <xdr:row>30</xdr:row>
      <xdr:rowOff>0</xdr:rowOff>
    </xdr:to>
    <xdr:sp macro="" textlink="">
      <xdr:nvSpPr>
        <xdr:cNvPr id="13" name="Rectangle 12">
          <a:extLst>
            <a:ext uri="{FF2B5EF4-FFF2-40B4-BE49-F238E27FC236}">
              <a16:creationId xmlns:a16="http://schemas.microsoft.com/office/drawing/2014/main" id="{2816B77D-79A1-48F9-89C4-B302597653BF}"/>
            </a:ext>
          </a:extLst>
        </xdr:cNvPr>
        <xdr:cNvSpPr/>
      </xdr:nvSpPr>
      <xdr:spPr>
        <a:xfrm>
          <a:off x="2910840" y="4770120"/>
          <a:ext cx="4594860" cy="16306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4</xdr:col>
      <xdr:colOff>320040</xdr:colOff>
      <xdr:row>17</xdr:row>
      <xdr:rowOff>0</xdr:rowOff>
    </xdr:from>
    <xdr:to>
      <xdr:col>8</xdr:col>
      <xdr:colOff>0</xdr:colOff>
      <xdr:row>21</xdr:row>
      <xdr:rowOff>0</xdr:rowOff>
    </xdr:to>
    <xdr:sp macro="" textlink="">
      <xdr:nvSpPr>
        <xdr:cNvPr id="14" name="Rectangle: Rounded Corners 13">
          <a:extLst>
            <a:ext uri="{FF2B5EF4-FFF2-40B4-BE49-F238E27FC236}">
              <a16:creationId xmlns:a16="http://schemas.microsoft.com/office/drawing/2014/main" id="{BCF00CA6-9A4A-4823-9806-0A5C165BE73D}"/>
            </a:ext>
          </a:extLst>
        </xdr:cNvPr>
        <xdr:cNvSpPr/>
      </xdr:nvSpPr>
      <xdr:spPr>
        <a:xfrm>
          <a:off x="2758440" y="3627120"/>
          <a:ext cx="2118360" cy="853440"/>
        </a:xfrm>
        <a:prstGeom prst="roundRect">
          <a:avLst>
            <a:gd name="adj" fmla="val 8667"/>
          </a:avLst>
        </a:prstGeom>
        <a:ln>
          <a:no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14</xdr:row>
      <xdr:rowOff>152400</xdr:rowOff>
    </xdr:from>
    <xdr:to>
      <xdr:col>7</xdr:col>
      <xdr:colOff>289560</xdr:colOff>
      <xdr:row>16</xdr:row>
      <xdr:rowOff>152400</xdr:rowOff>
    </xdr:to>
    <xdr:sp macro="" textlink="">
      <xdr:nvSpPr>
        <xdr:cNvPr id="16" name="Rectangle 15">
          <a:extLst>
            <a:ext uri="{FF2B5EF4-FFF2-40B4-BE49-F238E27FC236}">
              <a16:creationId xmlns:a16="http://schemas.microsoft.com/office/drawing/2014/main" id="{85B6BFF0-0402-4138-A4F3-44D679EB1515}"/>
            </a:ext>
          </a:extLst>
        </xdr:cNvPr>
        <xdr:cNvSpPr/>
      </xdr:nvSpPr>
      <xdr:spPr>
        <a:xfrm>
          <a:off x="3048000" y="313944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Analytics</a:t>
          </a:r>
          <a:endParaRPr lang="en-US" sz="1200" b="1">
            <a:solidFill>
              <a:schemeClr val="tx1"/>
            </a:solidFill>
          </a:endParaRPr>
        </a:p>
      </xdr:txBody>
    </xdr:sp>
    <xdr:clientData/>
  </xdr:twoCellAnchor>
  <xdr:twoCellAnchor>
    <xdr:from>
      <xdr:col>8</xdr:col>
      <xdr:colOff>510540</xdr:colOff>
      <xdr:row>16</xdr:row>
      <xdr:rowOff>198120</xdr:rowOff>
    </xdr:from>
    <xdr:to>
      <xdr:col>12</xdr:col>
      <xdr:colOff>190500</xdr:colOff>
      <xdr:row>20</xdr:row>
      <xdr:rowOff>198120</xdr:rowOff>
    </xdr:to>
    <xdr:sp macro="" textlink="">
      <xdr:nvSpPr>
        <xdr:cNvPr id="17" name="Rectangle: Rounded Corners 16">
          <a:extLst>
            <a:ext uri="{FF2B5EF4-FFF2-40B4-BE49-F238E27FC236}">
              <a16:creationId xmlns:a16="http://schemas.microsoft.com/office/drawing/2014/main" id="{46D3493F-10BD-44F9-9509-2906030AA0DC}"/>
            </a:ext>
          </a:extLst>
        </xdr:cNvPr>
        <xdr:cNvSpPr/>
      </xdr:nvSpPr>
      <xdr:spPr>
        <a:xfrm>
          <a:off x="5387340" y="3611880"/>
          <a:ext cx="2118360" cy="853440"/>
        </a:xfrm>
        <a:prstGeom prst="roundRect">
          <a:avLst>
            <a:gd name="adj" fmla="val 8667"/>
          </a:avLst>
        </a:prstGeom>
        <a:ln>
          <a:no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472440</xdr:colOff>
      <xdr:row>17</xdr:row>
      <xdr:rowOff>15240</xdr:rowOff>
    </xdr:from>
    <xdr:to>
      <xdr:col>7</xdr:col>
      <xdr:colOff>594360</xdr:colOff>
      <xdr:row>21</xdr:row>
      <xdr:rowOff>0</xdr:rowOff>
    </xdr:to>
    <xdr:sp macro="" textlink="">
      <xdr:nvSpPr>
        <xdr:cNvPr id="18" name="Rectangle: Rounded Corners 17">
          <a:extLst>
            <a:ext uri="{FF2B5EF4-FFF2-40B4-BE49-F238E27FC236}">
              <a16:creationId xmlns:a16="http://schemas.microsoft.com/office/drawing/2014/main" id="{63F941C4-9ADF-448B-ABC7-D451EAE21930}"/>
            </a:ext>
          </a:extLst>
        </xdr:cNvPr>
        <xdr:cNvSpPr/>
      </xdr:nvSpPr>
      <xdr:spPr>
        <a:xfrm>
          <a:off x="2910840" y="3642360"/>
          <a:ext cx="1950720" cy="838200"/>
        </a:xfrm>
        <a:prstGeom prst="roundRect">
          <a:avLst>
            <a:gd name="adj" fmla="val 8667"/>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53340</xdr:colOff>
      <xdr:row>17</xdr:row>
      <xdr:rowOff>0</xdr:rowOff>
    </xdr:from>
    <xdr:to>
      <xdr:col>12</xdr:col>
      <xdr:colOff>190500</xdr:colOff>
      <xdr:row>20</xdr:row>
      <xdr:rowOff>198120</xdr:rowOff>
    </xdr:to>
    <xdr:sp macro="" textlink="">
      <xdr:nvSpPr>
        <xdr:cNvPr id="19" name="Rectangle: Rounded Corners 18">
          <a:extLst>
            <a:ext uri="{FF2B5EF4-FFF2-40B4-BE49-F238E27FC236}">
              <a16:creationId xmlns:a16="http://schemas.microsoft.com/office/drawing/2014/main" id="{F8931CB2-EA01-40EE-AD7C-71B81B2E6134}"/>
            </a:ext>
          </a:extLst>
        </xdr:cNvPr>
        <xdr:cNvSpPr/>
      </xdr:nvSpPr>
      <xdr:spPr>
        <a:xfrm>
          <a:off x="5539740" y="3627120"/>
          <a:ext cx="1965960" cy="838200"/>
        </a:xfrm>
        <a:prstGeom prst="roundRect">
          <a:avLst>
            <a:gd name="adj" fmla="val 8667"/>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289560</xdr:colOff>
      <xdr:row>17</xdr:row>
      <xdr:rowOff>160020</xdr:rowOff>
    </xdr:from>
    <xdr:to>
      <xdr:col>7</xdr:col>
      <xdr:colOff>579120</xdr:colOff>
      <xdr:row>19</xdr:row>
      <xdr:rowOff>106680</xdr:rowOff>
    </xdr:to>
    <xdr:sp macro="" textlink="">
      <xdr:nvSpPr>
        <xdr:cNvPr id="20" name="Rectangle 19">
          <a:extLst>
            <a:ext uri="{FF2B5EF4-FFF2-40B4-BE49-F238E27FC236}">
              <a16:creationId xmlns:a16="http://schemas.microsoft.com/office/drawing/2014/main" id="{1547F3E6-4CF3-4278-A9B5-5076CA486417}"/>
            </a:ext>
          </a:extLst>
        </xdr:cNvPr>
        <xdr:cNvSpPr/>
      </xdr:nvSpPr>
      <xdr:spPr>
        <a:xfrm>
          <a:off x="3337560" y="3787140"/>
          <a:ext cx="1508760" cy="373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Total</a:t>
          </a:r>
          <a:r>
            <a:rPr lang="en-US" sz="1400" b="1" baseline="0">
              <a:solidFill>
                <a:schemeClr val="tx1"/>
              </a:solidFill>
            </a:rPr>
            <a:t> Product</a:t>
          </a:r>
          <a:endParaRPr lang="en-US" sz="1200" b="1">
            <a:solidFill>
              <a:schemeClr val="tx1"/>
            </a:solidFill>
          </a:endParaRPr>
        </a:p>
      </xdr:txBody>
    </xdr:sp>
    <xdr:clientData/>
  </xdr:twoCellAnchor>
  <xdr:twoCellAnchor>
    <xdr:from>
      <xdr:col>9</xdr:col>
      <xdr:colOff>434340</xdr:colOff>
      <xdr:row>18</xdr:row>
      <xdr:rowOff>0</xdr:rowOff>
    </xdr:from>
    <xdr:to>
      <xdr:col>12</xdr:col>
      <xdr:colOff>114300</xdr:colOff>
      <xdr:row>20</xdr:row>
      <xdr:rowOff>0</xdr:rowOff>
    </xdr:to>
    <xdr:sp macro="" textlink="">
      <xdr:nvSpPr>
        <xdr:cNvPr id="23" name="Rectangle 22">
          <a:extLst>
            <a:ext uri="{FF2B5EF4-FFF2-40B4-BE49-F238E27FC236}">
              <a16:creationId xmlns:a16="http://schemas.microsoft.com/office/drawing/2014/main" id="{B520A506-2CA6-490E-9C16-0E1315B5A6D0}"/>
            </a:ext>
          </a:extLst>
        </xdr:cNvPr>
        <xdr:cNvSpPr/>
      </xdr:nvSpPr>
      <xdr:spPr>
        <a:xfrm>
          <a:off x="5920740" y="384048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      Total</a:t>
          </a:r>
          <a:r>
            <a:rPr lang="en-US" sz="1400" b="1" baseline="0">
              <a:solidFill>
                <a:schemeClr val="tx1"/>
              </a:solidFill>
            </a:rPr>
            <a:t> Sales</a:t>
          </a:r>
        </a:p>
      </xdr:txBody>
    </xdr:sp>
    <xdr:clientData/>
  </xdr:twoCellAnchor>
  <xdr:twoCellAnchor editAs="oneCell">
    <xdr:from>
      <xdr:col>9</xdr:col>
      <xdr:colOff>167640</xdr:colOff>
      <xdr:row>17</xdr:row>
      <xdr:rowOff>160020</xdr:rowOff>
    </xdr:from>
    <xdr:to>
      <xdr:col>10</xdr:col>
      <xdr:colOff>167640</xdr:colOff>
      <xdr:row>20</xdr:row>
      <xdr:rowOff>129540</xdr:rowOff>
    </xdr:to>
    <xdr:pic>
      <xdr:nvPicPr>
        <xdr:cNvPr id="26" name="Graphic 25" descr="Business Growth with solid fill">
          <a:extLst>
            <a:ext uri="{FF2B5EF4-FFF2-40B4-BE49-F238E27FC236}">
              <a16:creationId xmlns:a16="http://schemas.microsoft.com/office/drawing/2014/main" id="{42F5D26B-6A67-4576-B28D-8A89B5DD8E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654040" y="3787140"/>
          <a:ext cx="609600" cy="609600"/>
        </a:xfrm>
        <a:prstGeom prst="rect">
          <a:avLst/>
        </a:prstGeom>
      </xdr:spPr>
    </xdr:pic>
    <xdr:clientData/>
  </xdr:twoCellAnchor>
  <xdr:twoCellAnchor>
    <xdr:from>
      <xdr:col>1</xdr:col>
      <xdr:colOff>144780</xdr:colOff>
      <xdr:row>15</xdr:row>
      <xdr:rowOff>22860</xdr:rowOff>
    </xdr:from>
    <xdr:to>
      <xdr:col>3</xdr:col>
      <xdr:colOff>434340</xdr:colOff>
      <xdr:row>17</xdr:row>
      <xdr:rowOff>22860</xdr:rowOff>
    </xdr:to>
    <xdr:sp macro="" textlink="">
      <xdr:nvSpPr>
        <xdr:cNvPr id="29" name="Rectangle 28">
          <a:hlinkClick xmlns:r="http://schemas.openxmlformats.org/officeDocument/2006/relationships" r:id="rId5"/>
          <a:extLst>
            <a:ext uri="{FF2B5EF4-FFF2-40B4-BE49-F238E27FC236}">
              <a16:creationId xmlns:a16="http://schemas.microsoft.com/office/drawing/2014/main" id="{70364E90-F071-450A-B05C-54A0B6C65C84}"/>
            </a:ext>
          </a:extLst>
        </xdr:cNvPr>
        <xdr:cNvSpPr/>
      </xdr:nvSpPr>
      <xdr:spPr>
        <a:xfrm>
          <a:off x="754380" y="3223260"/>
          <a:ext cx="1508760" cy="426720"/>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DASHBOARD</a:t>
          </a:r>
          <a:endParaRPr lang="en-US" sz="1200" b="1">
            <a:solidFill>
              <a:schemeClr val="tx1"/>
            </a:solidFill>
          </a:endParaRPr>
        </a:p>
      </xdr:txBody>
    </xdr:sp>
    <xdr:clientData/>
  </xdr:twoCellAnchor>
  <xdr:twoCellAnchor>
    <xdr:from>
      <xdr:col>1</xdr:col>
      <xdr:colOff>129540</xdr:colOff>
      <xdr:row>17</xdr:row>
      <xdr:rowOff>160020</xdr:rowOff>
    </xdr:from>
    <xdr:to>
      <xdr:col>3</xdr:col>
      <xdr:colOff>419100</xdr:colOff>
      <xdr:row>19</xdr:row>
      <xdr:rowOff>160020</xdr:rowOff>
    </xdr:to>
    <xdr:sp macro="" textlink="">
      <xdr:nvSpPr>
        <xdr:cNvPr id="32" name="Rectangle 31">
          <a:hlinkClick xmlns:r="http://schemas.openxmlformats.org/officeDocument/2006/relationships" r:id="rId6"/>
          <a:extLst>
            <a:ext uri="{FF2B5EF4-FFF2-40B4-BE49-F238E27FC236}">
              <a16:creationId xmlns:a16="http://schemas.microsoft.com/office/drawing/2014/main" id="{B2D490C5-1DF4-4325-A1AB-3BC06133332E}"/>
            </a:ext>
          </a:extLst>
        </xdr:cNvPr>
        <xdr:cNvSpPr/>
      </xdr:nvSpPr>
      <xdr:spPr>
        <a:xfrm>
          <a:off x="739140" y="3787140"/>
          <a:ext cx="1508760" cy="426720"/>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PRODUCTS</a:t>
          </a:r>
          <a:endParaRPr lang="en-US" sz="1200" b="1">
            <a:solidFill>
              <a:schemeClr val="tx1"/>
            </a:solidFill>
          </a:endParaRPr>
        </a:p>
      </xdr:txBody>
    </xdr:sp>
    <xdr:clientData/>
  </xdr:twoCellAnchor>
  <xdr:twoCellAnchor>
    <xdr:from>
      <xdr:col>1</xdr:col>
      <xdr:colOff>160020</xdr:colOff>
      <xdr:row>20</xdr:row>
      <xdr:rowOff>68580</xdr:rowOff>
    </xdr:from>
    <xdr:to>
      <xdr:col>3</xdr:col>
      <xdr:colOff>449580</xdr:colOff>
      <xdr:row>22</xdr:row>
      <xdr:rowOff>68580</xdr:rowOff>
    </xdr:to>
    <xdr:sp macro="" textlink="">
      <xdr:nvSpPr>
        <xdr:cNvPr id="33" name="Rectangle 32">
          <a:hlinkClick xmlns:r="http://schemas.openxmlformats.org/officeDocument/2006/relationships" r:id="rId7"/>
          <a:extLst>
            <a:ext uri="{FF2B5EF4-FFF2-40B4-BE49-F238E27FC236}">
              <a16:creationId xmlns:a16="http://schemas.microsoft.com/office/drawing/2014/main" id="{07693AF3-3E38-4D0C-A1C8-417FADFFA365}"/>
            </a:ext>
          </a:extLst>
        </xdr:cNvPr>
        <xdr:cNvSpPr/>
      </xdr:nvSpPr>
      <xdr:spPr>
        <a:xfrm>
          <a:off x="769620" y="4335780"/>
          <a:ext cx="1508760" cy="426720"/>
        </a:xfrm>
        <a:prstGeom prst="rect">
          <a:avLst/>
        </a:prstGeom>
        <a:gradFill flip="none" rotWithShape="1">
          <a:gsLst>
            <a:gs pos="0">
              <a:schemeClr val="accent3">
                <a:lumMod val="40000"/>
                <a:lumOff val="60000"/>
                <a:shade val="30000"/>
                <a:satMod val="115000"/>
              </a:schemeClr>
            </a:gs>
            <a:gs pos="50000">
              <a:schemeClr val="accent3">
                <a:lumMod val="40000"/>
                <a:lumOff val="60000"/>
                <a:shade val="67500"/>
                <a:satMod val="115000"/>
              </a:schemeClr>
            </a:gs>
            <a:gs pos="100000">
              <a:schemeClr val="accent3">
                <a:lumMod val="40000"/>
                <a:lumOff val="60000"/>
                <a:shade val="100000"/>
                <a:satMod val="11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SALESMEN </a:t>
          </a:r>
          <a:endParaRPr lang="en-US" sz="1200" b="1">
            <a:solidFill>
              <a:schemeClr val="tx1"/>
            </a:solidFill>
          </a:endParaRPr>
        </a:p>
      </xdr:txBody>
    </xdr:sp>
    <xdr:clientData/>
  </xdr:twoCellAnchor>
  <xdr:twoCellAnchor>
    <xdr:from>
      <xdr:col>13</xdr:col>
      <xdr:colOff>601980</xdr:colOff>
      <xdr:row>23</xdr:row>
      <xdr:rowOff>0</xdr:rowOff>
    </xdr:from>
    <xdr:to>
      <xdr:col>21</xdr:col>
      <xdr:colOff>0</xdr:colOff>
      <xdr:row>30</xdr:row>
      <xdr:rowOff>7620</xdr:rowOff>
    </xdr:to>
    <xdr:graphicFrame macro="">
      <xdr:nvGraphicFramePr>
        <xdr:cNvPr id="34" name="Chart 33">
          <a:extLst>
            <a:ext uri="{FF2B5EF4-FFF2-40B4-BE49-F238E27FC236}">
              <a16:creationId xmlns:a16="http://schemas.microsoft.com/office/drawing/2014/main" id="{5CE27054-8AFE-4FA7-8F8C-C8761AC88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16</xdr:row>
      <xdr:rowOff>76200</xdr:rowOff>
    </xdr:from>
    <xdr:to>
      <xdr:col>21</xdr:col>
      <xdr:colOff>0</xdr:colOff>
      <xdr:row>22</xdr:row>
      <xdr:rowOff>144780</xdr:rowOff>
    </xdr:to>
    <xdr:graphicFrame macro="">
      <xdr:nvGraphicFramePr>
        <xdr:cNvPr id="35" name="Chart 34">
          <a:extLst>
            <a:ext uri="{FF2B5EF4-FFF2-40B4-BE49-F238E27FC236}">
              <a16:creationId xmlns:a16="http://schemas.microsoft.com/office/drawing/2014/main" id="{74266192-4CC1-4CC9-A410-4A5F49E80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480060</xdr:colOff>
      <xdr:row>21</xdr:row>
      <xdr:rowOff>152400</xdr:rowOff>
    </xdr:from>
    <xdr:to>
      <xdr:col>12</xdr:col>
      <xdr:colOff>190500</xdr:colOff>
      <xdr:row>30</xdr:row>
      <xdr:rowOff>7620</xdr:rowOff>
    </xdr:to>
    <xdr:graphicFrame macro="">
      <xdr:nvGraphicFramePr>
        <xdr:cNvPr id="36" name="Chart 35">
          <a:extLst>
            <a:ext uri="{FF2B5EF4-FFF2-40B4-BE49-F238E27FC236}">
              <a16:creationId xmlns:a16="http://schemas.microsoft.com/office/drawing/2014/main" id="{223FD05A-EB02-425A-9515-2E6AADF06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358140</xdr:colOff>
      <xdr:row>19</xdr:row>
      <xdr:rowOff>30480</xdr:rowOff>
    </xdr:from>
    <xdr:to>
      <xdr:col>11</xdr:col>
      <xdr:colOff>495300</xdr:colOff>
      <xdr:row>20</xdr:row>
      <xdr:rowOff>121920</xdr:rowOff>
    </xdr:to>
    <xdr:sp macro="" textlink="PV!C22">
      <xdr:nvSpPr>
        <xdr:cNvPr id="38" name="Rectangle 37">
          <a:extLst>
            <a:ext uri="{FF2B5EF4-FFF2-40B4-BE49-F238E27FC236}">
              <a16:creationId xmlns:a16="http://schemas.microsoft.com/office/drawing/2014/main" id="{5CF28085-924F-4D4D-B423-8E78B043E42E}"/>
            </a:ext>
          </a:extLst>
        </xdr:cNvPr>
        <xdr:cNvSpPr/>
      </xdr:nvSpPr>
      <xdr:spPr>
        <a:xfrm>
          <a:off x="6454140" y="4084320"/>
          <a:ext cx="74676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20CC97F-FFA9-4FAB-9245-DF51A650112A}" type="TxLink">
            <a:rPr lang="en-US" sz="1200" b="1" i="0" u="none" strike="noStrike">
              <a:solidFill>
                <a:srgbClr val="000000"/>
              </a:solidFill>
              <a:latin typeface="Gill Sans MT"/>
            </a:rPr>
            <a:t>₹ 2,391</a:t>
          </a:fld>
          <a:endParaRPr lang="en-US" sz="1200" b="1">
            <a:solidFill>
              <a:schemeClr val="tx1"/>
            </a:solidFill>
          </a:endParaRPr>
        </a:p>
      </xdr:txBody>
    </xdr:sp>
    <xdr:clientData/>
  </xdr:twoCellAnchor>
  <xdr:twoCellAnchor>
    <xdr:from>
      <xdr:col>6</xdr:col>
      <xdr:colOff>182880</xdr:colOff>
      <xdr:row>18</xdr:row>
      <xdr:rowOff>190500</xdr:rowOff>
    </xdr:from>
    <xdr:to>
      <xdr:col>7</xdr:col>
      <xdr:colOff>15240</xdr:colOff>
      <xdr:row>20</xdr:row>
      <xdr:rowOff>121920</xdr:rowOff>
    </xdr:to>
    <xdr:sp macro="" textlink="PV!L22">
      <xdr:nvSpPr>
        <xdr:cNvPr id="39" name="Rectangle 38">
          <a:extLst>
            <a:ext uri="{FF2B5EF4-FFF2-40B4-BE49-F238E27FC236}">
              <a16:creationId xmlns:a16="http://schemas.microsoft.com/office/drawing/2014/main" id="{51E4D613-B952-481A-B6E1-0A430AF56900}"/>
            </a:ext>
          </a:extLst>
        </xdr:cNvPr>
        <xdr:cNvSpPr/>
      </xdr:nvSpPr>
      <xdr:spPr>
        <a:xfrm>
          <a:off x="3840480" y="4030980"/>
          <a:ext cx="441960" cy="3581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AF29523-34CA-4F97-A871-3791C5EF881B}"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62</a:t>
          </a:fld>
          <a:endParaRPr lang="en-US" sz="16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4</xdr:col>
      <xdr:colOff>388620</xdr:colOff>
      <xdr:row>18</xdr:row>
      <xdr:rowOff>0</xdr:rowOff>
    </xdr:from>
    <xdr:to>
      <xdr:col>5</xdr:col>
      <xdr:colOff>396240</xdr:colOff>
      <xdr:row>20</xdr:row>
      <xdr:rowOff>129540</xdr:rowOff>
    </xdr:to>
    <xdr:pic>
      <xdr:nvPicPr>
        <xdr:cNvPr id="41" name="Graphic 40" descr="Checklist with solid fill">
          <a:extLst>
            <a:ext uri="{FF2B5EF4-FFF2-40B4-BE49-F238E27FC236}">
              <a16:creationId xmlns:a16="http://schemas.microsoft.com/office/drawing/2014/main" id="{C53F0E6F-D5AF-4DE8-882C-91541C2CA9C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27020" y="3840480"/>
          <a:ext cx="617220" cy="556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7</xdr:row>
      <xdr:rowOff>106680</xdr:rowOff>
    </xdr:from>
    <xdr:to>
      <xdr:col>22</xdr:col>
      <xdr:colOff>297180</xdr:colOff>
      <xdr:row>30</xdr:row>
      <xdr:rowOff>160020</xdr:rowOff>
    </xdr:to>
    <xdr:sp macro="" textlink="">
      <xdr:nvSpPr>
        <xdr:cNvPr id="2" name="Rectangle: Rounded Corners 1">
          <a:extLst>
            <a:ext uri="{FF2B5EF4-FFF2-40B4-BE49-F238E27FC236}">
              <a16:creationId xmlns:a16="http://schemas.microsoft.com/office/drawing/2014/main" id="{D67CA1DF-57E8-4121-AAFD-D8F925020983}"/>
            </a:ext>
          </a:extLst>
        </xdr:cNvPr>
        <xdr:cNvSpPr/>
      </xdr:nvSpPr>
      <xdr:spPr>
        <a:xfrm>
          <a:off x="647700" y="1600200"/>
          <a:ext cx="13060680" cy="4960620"/>
        </a:xfrm>
        <a:prstGeom prst="roundRect">
          <a:avLst>
            <a:gd name="adj" fmla="val 10062"/>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7</xdr:row>
      <xdr:rowOff>167641</xdr:rowOff>
    </xdr:from>
    <xdr:to>
      <xdr:col>22</xdr:col>
      <xdr:colOff>198120</xdr:colOff>
      <xdr:row>30</xdr:row>
      <xdr:rowOff>121921</xdr:rowOff>
    </xdr:to>
    <xdr:sp macro="" textlink="">
      <xdr:nvSpPr>
        <xdr:cNvPr id="3" name="Rectangle: Rounded Corners 2">
          <a:extLst>
            <a:ext uri="{FF2B5EF4-FFF2-40B4-BE49-F238E27FC236}">
              <a16:creationId xmlns:a16="http://schemas.microsoft.com/office/drawing/2014/main" id="{EA301849-AF83-4043-B7BD-E7D0AD97BEEB}"/>
            </a:ext>
          </a:extLst>
        </xdr:cNvPr>
        <xdr:cNvSpPr/>
      </xdr:nvSpPr>
      <xdr:spPr>
        <a:xfrm>
          <a:off x="2438400" y="1661161"/>
          <a:ext cx="11170920" cy="4861560"/>
        </a:xfrm>
        <a:prstGeom prst="roundRect">
          <a:avLst>
            <a:gd name="adj" fmla="val 1006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 </a:t>
          </a:r>
        </a:p>
      </xdr:txBody>
    </xdr:sp>
    <xdr:clientData/>
  </xdr:twoCellAnchor>
  <xdr:twoCellAnchor editAs="oneCell">
    <xdr:from>
      <xdr:col>18</xdr:col>
      <xdr:colOff>45720</xdr:colOff>
      <xdr:row>7</xdr:row>
      <xdr:rowOff>190500</xdr:rowOff>
    </xdr:from>
    <xdr:to>
      <xdr:col>21</xdr:col>
      <xdr:colOff>510540</xdr:colOff>
      <xdr:row>12</xdr:row>
      <xdr:rowOff>190500</xdr:rowOff>
    </xdr:to>
    <mc:AlternateContent xmlns:mc="http://schemas.openxmlformats.org/markup-compatibility/2006" xmlns:a14="http://schemas.microsoft.com/office/drawing/2010/main">
      <mc:Choice Requires="a14">
        <xdr:graphicFrame macro="">
          <xdr:nvGraphicFramePr>
            <xdr:cNvPr id="4" name="Region 2">
              <a:extLst>
                <a:ext uri="{FF2B5EF4-FFF2-40B4-BE49-F238E27FC236}">
                  <a16:creationId xmlns:a16="http://schemas.microsoft.com/office/drawing/2014/main" id="{DD17342C-EAEE-46D4-8AAD-14E12B877AA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018520" y="1684020"/>
              <a:ext cx="229362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7</xdr:row>
      <xdr:rowOff>175261</xdr:rowOff>
    </xdr:from>
    <xdr:to>
      <xdr:col>18</xdr:col>
      <xdr:colOff>0</xdr:colOff>
      <xdr:row>13</xdr:row>
      <xdr:rowOff>0</xdr:rowOff>
    </xdr:to>
    <mc:AlternateContent xmlns:mc="http://schemas.openxmlformats.org/markup-compatibility/2006" xmlns:a14="http://schemas.microsoft.com/office/drawing/2010/main">
      <mc:Choice Requires="a14">
        <xdr:graphicFrame macro="">
          <xdr:nvGraphicFramePr>
            <xdr:cNvPr id="5" name="Product_Description 1">
              <a:extLst>
                <a:ext uri="{FF2B5EF4-FFF2-40B4-BE49-F238E27FC236}">
                  <a16:creationId xmlns:a16="http://schemas.microsoft.com/office/drawing/2014/main" id="{1115AC10-F607-4E1E-954C-100D554547C0}"/>
                </a:ext>
              </a:extLst>
            </xdr:cNvPr>
            <xdr:cNvGraphicFramePr/>
          </xdr:nvGraphicFramePr>
          <xdr:xfrm>
            <a:off x="0" y="0"/>
            <a:ext cx="0" cy="0"/>
          </xdr:xfrm>
          <a:graphic>
            <a:graphicData uri="http://schemas.microsoft.com/office/drawing/2010/slicer">
              <sle:slicer xmlns:sle="http://schemas.microsoft.com/office/drawing/2010/slicer" name="Product_Description 1"/>
            </a:graphicData>
          </a:graphic>
        </xdr:graphicFrame>
      </mc:Choice>
      <mc:Fallback xmlns="">
        <xdr:sp macro="" textlink="">
          <xdr:nvSpPr>
            <xdr:cNvPr id="0" name=""/>
            <xdr:cNvSpPr>
              <a:spLocks noTextEdit="1"/>
            </xdr:cNvSpPr>
          </xdr:nvSpPr>
          <xdr:spPr>
            <a:xfrm>
              <a:off x="3048000" y="1668781"/>
              <a:ext cx="7924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14</xdr:row>
      <xdr:rowOff>152400</xdr:rowOff>
    </xdr:from>
    <xdr:to>
      <xdr:col>5</xdr:col>
      <xdr:colOff>0</xdr:colOff>
      <xdr:row>16</xdr:row>
      <xdr:rowOff>76200</xdr:rowOff>
    </xdr:to>
    <xdr:pic>
      <xdr:nvPicPr>
        <xdr:cNvPr id="6" name="Graphic 5" descr="Bar chart with solid fill">
          <a:extLst>
            <a:ext uri="{FF2B5EF4-FFF2-40B4-BE49-F238E27FC236}">
              <a16:creationId xmlns:a16="http://schemas.microsoft.com/office/drawing/2014/main" id="{033FE1AA-2CA1-4FEE-BF07-542A0DE26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52700" y="3139440"/>
          <a:ext cx="495300" cy="350520"/>
        </a:xfrm>
        <a:prstGeom prst="rect">
          <a:avLst/>
        </a:prstGeom>
      </xdr:spPr>
    </xdr:pic>
    <xdr:clientData/>
  </xdr:twoCellAnchor>
  <xdr:twoCellAnchor>
    <xdr:from>
      <xdr:col>4</xdr:col>
      <xdr:colOff>320040</xdr:colOff>
      <xdr:row>15</xdr:row>
      <xdr:rowOff>0</xdr:rowOff>
    </xdr:from>
    <xdr:to>
      <xdr:col>7</xdr:col>
      <xdr:colOff>0</xdr:colOff>
      <xdr:row>17</xdr:row>
      <xdr:rowOff>0</xdr:rowOff>
    </xdr:to>
    <xdr:sp macro="" textlink="">
      <xdr:nvSpPr>
        <xdr:cNvPr id="7" name="Rectangle 6">
          <a:extLst>
            <a:ext uri="{FF2B5EF4-FFF2-40B4-BE49-F238E27FC236}">
              <a16:creationId xmlns:a16="http://schemas.microsoft.com/office/drawing/2014/main" id="{ED914051-F9EF-4562-B020-0A5A8BC37D86}"/>
            </a:ext>
          </a:extLst>
        </xdr:cNvPr>
        <xdr:cNvSpPr/>
      </xdr:nvSpPr>
      <xdr:spPr>
        <a:xfrm>
          <a:off x="2758440" y="320040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14</xdr:col>
      <xdr:colOff>0</xdr:colOff>
      <xdr:row>15</xdr:row>
      <xdr:rowOff>22860</xdr:rowOff>
    </xdr:from>
    <xdr:to>
      <xdr:col>19</xdr:col>
      <xdr:colOff>426720</xdr:colOff>
      <xdr:row>22</xdr:row>
      <xdr:rowOff>19812</xdr:rowOff>
    </xdr:to>
    <xdr:sp macro="" textlink="">
      <xdr:nvSpPr>
        <xdr:cNvPr id="8" name="Rectangle 7">
          <a:extLst>
            <a:ext uri="{FF2B5EF4-FFF2-40B4-BE49-F238E27FC236}">
              <a16:creationId xmlns:a16="http://schemas.microsoft.com/office/drawing/2014/main" id="{BADF288E-727E-4967-AE77-6F179D60317F}"/>
            </a:ext>
          </a:extLst>
        </xdr:cNvPr>
        <xdr:cNvSpPr/>
      </xdr:nvSpPr>
      <xdr:spPr>
        <a:xfrm>
          <a:off x="8534400" y="3223260"/>
          <a:ext cx="3474720" cy="149047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457200</xdr:colOff>
      <xdr:row>23</xdr:row>
      <xdr:rowOff>0</xdr:rowOff>
    </xdr:from>
    <xdr:to>
      <xdr:col>19</xdr:col>
      <xdr:colOff>414528</xdr:colOff>
      <xdr:row>29</xdr:row>
      <xdr:rowOff>205740</xdr:rowOff>
    </xdr:to>
    <xdr:sp macro="" textlink="">
      <xdr:nvSpPr>
        <xdr:cNvPr id="9" name="Rectangle 8">
          <a:extLst>
            <a:ext uri="{FF2B5EF4-FFF2-40B4-BE49-F238E27FC236}">
              <a16:creationId xmlns:a16="http://schemas.microsoft.com/office/drawing/2014/main" id="{65606D6B-7D38-4CE8-A11C-7C4AD503BCB0}"/>
            </a:ext>
          </a:extLst>
        </xdr:cNvPr>
        <xdr:cNvSpPr/>
      </xdr:nvSpPr>
      <xdr:spPr>
        <a:xfrm>
          <a:off x="8382000" y="4907280"/>
          <a:ext cx="3614928" cy="1485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472440</xdr:colOff>
      <xdr:row>16</xdr:row>
      <xdr:rowOff>114300</xdr:rowOff>
    </xdr:from>
    <xdr:to>
      <xdr:col>13</xdr:col>
      <xdr:colOff>236220</xdr:colOff>
      <xdr:row>30</xdr:row>
      <xdr:rowOff>0</xdr:rowOff>
    </xdr:to>
    <xdr:sp macro="" textlink="">
      <xdr:nvSpPr>
        <xdr:cNvPr id="10" name="Rectangle 9">
          <a:extLst>
            <a:ext uri="{FF2B5EF4-FFF2-40B4-BE49-F238E27FC236}">
              <a16:creationId xmlns:a16="http://schemas.microsoft.com/office/drawing/2014/main" id="{7607B2D8-3188-45D4-8426-5685848DBB38}"/>
            </a:ext>
          </a:extLst>
        </xdr:cNvPr>
        <xdr:cNvSpPr/>
      </xdr:nvSpPr>
      <xdr:spPr>
        <a:xfrm>
          <a:off x="2910840" y="3528060"/>
          <a:ext cx="5250180" cy="28727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xdr:col>
      <xdr:colOff>0</xdr:colOff>
      <xdr:row>14</xdr:row>
      <xdr:rowOff>152400</xdr:rowOff>
    </xdr:from>
    <xdr:to>
      <xdr:col>7</xdr:col>
      <xdr:colOff>289560</xdr:colOff>
      <xdr:row>16</xdr:row>
      <xdr:rowOff>152400</xdr:rowOff>
    </xdr:to>
    <xdr:sp macro="" textlink="">
      <xdr:nvSpPr>
        <xdr:cNvPr id="12" name="Rectangle 11">
          <a:extLst>
            <a:ext uri="{FF2B5EF4-FFF2-40B4-BE49-F238E27FC236}">
              <a16:creationId xmlns:a16="http://schemas.microsoft.com/office/drawing/2014/main" id="{C8479DCE-7695-4B74-860F-96347D49E07C}"/>
            </a:ext>
          </a:extLst>
        </xdr:cNvPr>
        <xdr:cNvSpPr/>
      </xdr:nvSpPr>
      <xdr:spPr>
        <a:xfrm>
          <a:off x="3048000" y="313944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Analytics</a:t>
          </a:r>
          <a:endParaRPr lang="en-US" sz="1200" b="1">
            <a:solidFill>
              <a:schemeClr val="tx1"/>
            </a:solidFill>
          </a:endParaRPr>
        </a:p>
      </xdr:txBody>
    </xdr:sp>
    <xdr:clientData/>
  </xdr:twoCellAnchor>
  <xdr:twoCellAnchor>
    <xdr:from>
      <xdr:col>5</xdr:col>
      <xdr:colOff>289560</xdr:colOff>
      <xdr:row>17</xdr:row>
      <xdr:rowOff>160020</xdr:rowOff>
    </xdr:from>
    <xdr:to>
      <xdr:col>7</xdr:col>
      <xdr:colOff>579120</xdr:colOff>
      <xdr:row>19</xdr:row>
      <xdr:rowOff>106680</xdr:rowOff>
    </xdr:to>
    <xdr:sp macro="" textlink="">
      <xdr:nvSpPr>
        <xdr:cNvPr id="16" name="Rectangle 15">
          <a:extLst>
            <a:ext uri="{FF2B5EF4-FFF2-40B4-BE49-F238E27FC236}">
              <a16:creationId xmlns:a16="http://schemas.microsoft.com/office/drawing/2014/main" id="{42A87ED6-783A-41ED-9138-2E2D4C0D13EB}"/>
            </a:ext>
          </a:extLst>
        </xdr:cNvPr>
        <xdr:cNvSpPr/>
      </xdr:nvSpPr>
      <xdr:spPr>
        <a:xfrm>
          <a:off x="3337560" y="3787140"/>
          <a:ext cx="1508760" cy="373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9</xdr:col>
      <xdr:colOff>434340</xdr:colOff>
      <xdr:row>18</xdr:row>
      <xdr:rowOff>0</xdr:rowOff>
    </xdr:from>
    <xdr:to>
      <xdr:col>12</xdr:col>
      <xdr:colOff>114300</xdr:colOff>
      <xdr:row>20</xdr:row>
      <xdr:rowOff>0</xdr:rowOff>
    </xdr:to>
    <xdr:sp macro="" textlink="">
      <xdr:nvSpPr>
        <xdr:cNvPr id="17" name="Rectangle 16">
          <a:extLst>
            <a:ext uri="{FF2B5EF4-FFF2-40B4-BE49-F238E27FC236}">
              <a16:creationId xmlns:a16="http://schemas.microsoft.com/office/drawing/2014/main" id="{B880E0EE-0910-44F4-8A1B-63140B51BAB4}"/>
            </a:ext>
          </a:extLst>
        </xdr:cNvPr>
        <xdr:cNvSpPr/>
      </xdr:nvSpPr>
      <xdr:spPr>
        <a:xfrm>
          <a:off x="5920740" y="384048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baseline="0">
            <a:solidFill>
              <a:schemeClr val="tx1"/>
            </a:solidFill>
          </a:endParaRPr>
        </a:p>
      </xdr:txBody>
    </xdr:sp>
    <xdr:clientData/>
  </xdr:twoCellAnchor>
  <xdr:twoCellAnchor>
    <xdr:from>
      <xdr:col>1</xdr:col>
      <xdr:colOff>144780</xdr:colOff>
      <xdr:row>15</xdr:row>
      <xdr:rowOff>22860</xdr:rowOff>
    </xdr:from>
    <xdr:to>
      <xdr:col>3</xdr:col>
      <xdr:colOff>434340</xdr:colOff>
      <xdr:row>17</xdr:row>
      <xdr:rowOff>22860</xdr:rowOff>
    </xdr:to>
    <xdr:sp macro="" textlink="">
      <xdr:nvSpPr>
        <xdr:cNvPr id="19" name="Rectangle 18">
          <a:hlinkClick xmlns:r="http://schemas.openxmlformats.org/officeDocument/2006/relationships" r:id="rId3"/>
          <a:extLst>
            <a:ext uri="{FF2B5EF4-FFF2-40B4-BE49-F238E27FC236}">
              <a16:creationId xmlns:a16="http://schemas.microsoft.com/office/drawing/2014/main" id="{72834769-05F3-422A-AE92-63898604436F}"/>
            </a:ext>
          </a:extLst>
        </xdr:cNvPr>
        <xdr:cNvSpPr/>
      </xdr:nvSpPr>
      <xdr:spPr>
        <a:xfrm>
          <a:off x="754380" y="3223260"/>
          <a:ext cx="1508760" cy="4267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DASHBOARD</a:t>
          </a:r>
          <a:endParaRPr lang="en-US" sz="1200" b="1">
            <a:solidFill>
              <a:schemeClr val="tx1"/>
            </a:solidFill>
          </a:endParaRPr>
        </a:p>
      </xdr:txBody>
    </xdr:sp>
    <xdr:clientData/>
  </xdr:twoCellAnchor>
  <xdr:twoCellAnchor>
    <xdr:from>
      <xdr:col>1</xdr:col>
      <xdr:colOff>129540</xdr:colOff>
      <xdr:row>17</xdr:row>
      <xdr:rowOff>160020</xdr:rowOff>
    </xdr:from>
    <xdr:to>
      <xdr:col>3</xdr:col>
      <xdr:colOff>419100</xdr:colOff>
      <xdr:row>19</xdr:row>
      <xdr:rowOff>160020</xdr:rowOff>
    </xdr:to>
    <xdr:sp macro="" textlink="">
      <xdr:nvSpPr>
        <xdr:cNvPr id="20" name="Rectangle 19">
          <a:hlinkClick xmlns:r="http://schemas.openxmlformats.org/officeDocument/2006/relationships" r:id="rId4"/>
          <a:extLst>
            <a:ext uri="{FF2B5EF4-FFF2-40B4-BE49-F238E27FC236}">
              <a16:creationId xmlns:a16="http://schemas.microsoft.com/office/drawing/2014/main" id="{FB934104-E6CD-4BC5-9AEC-35E870E689AC}"/>
            </a:ext>
          </a:extLst>
        </xdr:cNvPr>
        <xdr:cNvSpPr/>
      </xdr:nvSpPr>
      <xdr:spPr>
        <a:xfrm>
          <a:off x="739140" y="3787140"/>
          <a:ext cx="1508760" cy="4267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4">
                  <a:lumMod val="60000"/>
                  <a:lumOff val="40000"/>
                </a:schemeClr>
              </a:solidFill>
            </a:rPr>
            <a:t>PRODUCTS</a:t>
          </a:r>
          <a:endParaRPr lang="en-US" sz="1200" b="1">
            <a:solidFill>
              <a:schemeClr val="accent4">
                <a:lumMod val="60000"/>
                <a:lumOff val="40000"/>
              </a:schemeClr>
            </a:solidFill>
          </a:endParaRPr>
        </a:p>
      </xdr:txBody>
    </xdr:sp>
    <xdr:clientData/>
  </xdr:twoCellAnchor>
  <xdr:twoCellAnchor>
    <xdr:from>
      <xdr:col>1</xdr:col>
      <xdr:colOff>160020</xdr:colOff>
      <xdr:row>20</xdr:row>
      <xdr:rowOff>68580</xdr:rowOff>
    </xdr:from>
    <xdr:to>
      <xdr:col>3</xdr:col>
      <xdr:colOff>449580</xdr:colOff>
      <xdr:row>22</xdr:row>
      <xdr:rowOff>68580</xdr:rowOff>
    </xdr:to>
    <xdr:sp macro="" textlink="">
      <xdr:nvSpPr>
        <xdr:cNvPr id="21" name="Rectangle 20">
          <a:hlinkClick xmlns:r="http://schemas.openxmlformats.org/officeDocument/2006/relationships" r:id="rId5"/>
          <a:extLst>
            <a:ext uri="{FF2B5EF4-FFF2-40B4-BE49-F238E27FC236}">
              <a16:creationId xmlns:a16="http://schemas.microsoft.com/office/drawing/2014/main" id="{21BD67BD-EA83-4D5B-97A9-EEBBDE5F4E5F}"/>
            </a:ext>
          </a:extLst>
        </xdr:cNvPr>
        <xdr:cNvSpPr/>
      </xdr:nvSpPr>
      <xdr:spPr>
        <a:xfrm>
          <a:off x="769620" y="4335780"/>
          <a:ext cx="1508760" cy="4267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SALESMEN</a:t>
          </a:r>
          <a:endParaRPr lang="en-US" sz="1200" b="1">
            <a:solidFill>
              <a:schemeClr val="tx1"/>
            </a:solidFill>
          </a:endParaRPr>
        </a:p>
      </xdr:txBody>
    </xdr:sp>
    <xdr:clientData/>
  </xdr:twoCellAnchor>
  <xdr:twoCellAnchor>
    <xdr:from>
      <xdr:col>13</xdr:col>
      <xdr:colOff>327660</xdr:colOff>
      <xdr:row>13</xdr:row>
      <xdr:rowOff>160020</xdr:rowOff>
    </xdr:from>
    <xdr:to>
      <xdr:col>16</xdr:col>
      <xdr:colOff>327660</xdr:colOff>
      <xdr:row>15</xdr:row>
      <xdr:rowOff>160020</xdr:rowOff>
    </xdr:to>
    <xdr:sp macro="" textlink="">
      <xdr:nvSpPr>
        <xdr:cNvPr id="29" name="Rectangle 28">
          <a:extLst>
            <a:ext uri="{FF2B5EF4-FFF2-40B4-BE49-F238E27FC236}">
              <a16:creationId xmlns:a16="http://schemas.microsoft.com/office/drawing/2014/main" id="{2538FBD8-98CC-436F-B762-C39ACCCC21BD}"/>
            </a:ext>
          </a:extLst>
        </xdr:cNvPr>
        <xdr:cNvSpPr/>
      </xdr:nvSpPr>
      <xdr:spPr>
        <a:xfrm>
          <a:off x="8252460" y="2933700"/>
          <a:ext cx="182880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 Top 3 Selling Product</a:t>
          </a:r>
          <a:endParaRPr lang="en-US" sz="1200" b="1">
            <a:solidFill>
              <a:schemeClr val="tx1"/>
            </a:solidFill>
          </a:endParaRPr>
        </a:p>
      </xdr:txBody>
    </xdr:sp>
    <xdr:clientData/>
  </xdr:twoCellAnchor>
  <xdr:twoCellAnchor>
    <xdr:from>
      <xdr:col>14</xdr:col>
      <xdr:colOff>0</xdr:colOff>
      <xdr:row>23</xdr:row>
      <xdr:rowOff>0</xdr:rowOff>
    </xdr:from>
    <xdr:to>
      <xdr:col>17</xdr:col>
      <xdr:colOff>0</xdr:colOff>
      <xdr:row>25</xdr:row>
      <xdr:rowOff>0</xdr:rowOff>
    </xdr:to>
    <xdr:sp macro="" textlink="">
      <xdr:nvSpPr>
        <xdr:cNvPr id="30" name="Rectangle 29">
          <a:extLst>
            <a:ext uri="{FF2B5EF4-FFF2-40B4-BE49-F238E27FC236}">
              <a16:creationId xmlns:a16="http://schemas.microsoft.com/office/drawing/2014/main" id="{A996215B-3746-4EFA-B124-47E322040754}"/>
            </a:ext>
          </a:extLst>
        </xdr:cNvPr>
        <xdr:cNvSpPr/>
      </xdr:nvSpPr>
      <xdr:spPr>
        <a:xfrm>
          <a:off x="8534400" y="4907280"/>
          <a:ext cx="182880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tx1"/>
            </a:solidFill>
          </a:endParaRPr>
        </a:p>
      </xdr:txBody>
    </xdr:sp>
    <xdr:clientData/>
  </xdr:twoCellAnchor>
  <xdr:twoCellAnchor>
    <xdr:from>
      <xdr:col>13</xdr:col>
      <xdr:colOff>457200</xdr:colOff>
      <xdr:row>15</xdr:row>
      <xdr:rowOff>22860</xdr:rowOff>
    </xdr:from>
    <xdr:to>
      <xdr:col>19</xdr:col>
      <xdr:colOff>426720</xdr:colOff>
      <xdr:row>22</xdr:row>
      <xdr:rowOff>19812</xdr:rowOff>
    </xdr:to>
    <xdr:graphicFrame macro="">
      <xdr:nvGraphicFramePr>
        <xdr:cNvPr id="32" name="Chart 31">
          <a:extLst>
            <a:ext uri="{FF2B5EF4-FFF2-40B4-BE49-F238E27FC236}">
              <a16:creationId xmlns:a16="http://schemas.microsoft.com/office/drawing/2014/main" id="{64628DB2-0201-45CD-86C6-A3CC93CE2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441960</xdr:colOff>
      <xdr:row>23</xdr:row>
      <xdr:rowOff>0</xdr:rowOff>
    </xdr:from>
    <xdr:to>
      <xdr:col>19</xdr:col>
      <xdr:colOff>414528</xdr:colOff>
      <xdr:row>29</xdr:row>
      <xdr:rowOff>205740</xdr:rowOff>
    </xdr:to>
    <xdr:graphicFrame macro="">
      <xdr:nvGraphicFramePr>
        <xdr:cNvPr id="33" name="Chart 32">
          <a:extLst>
            <a:ext uri="{FF2B5EF4-FFF2-40B4-BE49-F238E27FC236}">
              <a16:creationId xmlns:a16="http://schemas.microsoft.com/office/drawing/2014/main" id="{3522F452-A8AB-4B64-BD70-5D56F32DF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381000</xdr:colOff>
      <xdr:row>22</xdr:row>
      <xdr:rowOff>205740</xdr:rowOff>
    </xdr:from>
    <xdr:to>
      <xdr:col>17</xdr:col>
      <xdr:colOff>563880</xdr:colOff>
      <xdr:row>24</xdr:row>
      <xdr:rowOff>205740</xdr:rowOff>
    </xdr:to>
    <xdr:sp macro="" textlink="">
      <xdr:nvSpPr>
        <xdr:cNvPr id="31" name="Rectangle 30">
          <a:extLst>
            <a:ext uri="{FF2B5EF4-FFF2-40B4-BE49-F238E27FC236}">
              <a16:creationId xmlns:a16="http://schemas.microsoft.com/office/drawing/2014/main" id="{79DF76DE-3F36-496D-851E-D8A70798B767}"/>
            </a:ext>
          </a:extLst>
        </xdr:cNvPr>
        <xdr:cNvSpPr/>
      </xdr:nvSpPr>
      <xdr:spPr>
        <a:xfrm>
          <a:off x="8305800" y="4899660"/>
          <a:ext cx="262128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bg1"/>
              </a:solidFill>
            </a:rPr>
            <a:t> Bottom 3 Selling Product </a:t>
          </a:r>
          <a:r>
            <a:rPr lang="en-US" sz="1050" b="1" baseline="0">
              <a:solidFill>
                <a:schemeClr val="bg1"/>
              </a:solidFill>
            </a:rPr>
            <a:t>(</a:t>
          </a:r>
          <a:r>
            <a:rPr lang="en-US" sz="1100" b="1" baseline="0">
              <a:solidFill>
                <a:schemeClr val="bg1"/>
              </a:solidFill>
            </a:rPr>
            <a:t>QTY</a:t>
          </a:r>
          <a:r>
            <a:rPr lang="en-US" sz="1050" b="1" baseline="0">
              <a:solidFill>
                <a:schemeClr val="bg1"/>
              </a:solidFill>
            </a:rPr>
            <a:t>)</a:t>
          </a:r>
          <a:endParaRPr lang="en-US" sz="1200" b="1">
            <a:solidFill>
              <a:schemeClr val="bg1"/>
            </a:solidFill>
          </a:endParaRPr>
        </a:p>
      </xdr:txBody>
    </xdr:sp>
    <xdr:clientData/>
  </xdr:twoCellAnchor>
  <xdr:twoCellAnchor>
    <xdr:from>
      <xdr:col>4</xdr:col>
      <xdr:colOff>449580</xdr:colOff>
      <xdr:row>16</xdr:row>
      <xdr:rowOff>114300</xdr:rowOff>
    </xdr:from>
    <xdr:to>
      <xdr:col>13</xdr:col>
      <xdr:colOff>251460</xdr:colOff>
      <xdr:row>30</xdr:row>
      <xdr:rowOff>45720</xdr:rowOff>
    </xdr:to>
    <xdr:graphicFrame macro="">
      <xdr:nvGraphicFramePr>
        <xdr:cNvPr id="34" name="Chart 33">
          <a:extLst>
            <a:ext uri="{FF2B5EF4-FFF2-40B4-BE49-F238E27FC236}">
              <a16:creationId xmlns:a16="http://schemas.microsoft.com/office/drawing/2014/main" id="{231439B1-2650-4B26-805F-396EEF1A3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17</xdr:row>
      <xdr:rowOff>22860</xdr:rowOff>
    </xdr:from>
    <xdr:to>
      <xdr:col>13</xdr:col>
      <xdr:colOff>0</xdr:colOff>
      <xdr:row>19</xdr:row>
      <xdr:rowOff>0</xdr:rowOff>
    </xdr:to>
    <xdr:sp macro="" textlink="">
      <xdr:nvSpPr>
        <xdr:cNvPr id="35" name="Rectangle 34">
          <a:extLst>
            <a:ext uri="{FF2B5EF4-FFF2-40B4-BE49-F238E27FC236}">
              <a16:creationId xmlns:a16="http://schemas.microsoft.com/office/drawing/2014/main" id="{4C890224-8DE3-43E4-B563-2693D075E2E2}"/>
            </a:ext>
          </a:extLst>
        </xdr:cNvPr>
        <xdr:cNvSpPr/>
      </xdr:nvSpPr>
      <xdr:spPr>
        <a:xfrm>
          <a:off x="6096000" y="3649980"/>
          <a:ext cx="182880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Sales</a:t>
          </a:r>
          <a:r>
            <a:rPr lang="en-US" sz="1100" b="1" baseline="0">
              <a:solidFill>
                <a:schemeClr val="bg1"/>
              </a:solidFill>
            </a:rPr>
            <a:t> By Products (QTY)</a:t>
          </a:r>
          <a:endParaRPr lang="en-US" sz="11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7</xdr:row>
      <xdr:rowOff>106680</xdr:rowOff>
    </xdr:from>
    <xdr:to>
      <xdr:col>22</xdr:col>
      <xdr:colOff>297180</xdr:colOff>
      <xdr:row>30</xdr:row>
      <xdr:rowOff>160020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B1E97D5-1C0E-42B1-A63B-10E148CA8D9A}"/>
            </a:ext>
          </a:extLst>
        </xdr:cNvPr>
        <xdr:cNvSpPr/>
      </xdr:nvSpPr>
      <xdr:spPr>
        <a:xfrm>
          <a:off x="647700" y="1600200"/>
          <a:ext cx="13060680" cy="4960620"/>
        </a:xfrm>
        <a:prstGeom prst="roundRect">
          <a:avLst>
            <a:gd name="adj" fmla="val 10062"/>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 </a:t>
          </a:r>
        </a:p>
      </xdr:txBody>
    </xdr:sp>
    <xdr:clientData/>
  </xdr:twoCellAnchor>
  <xdr:twoCellAnchor>
    <xdr:from>
      <xdr:col>4</xdr:col>
      <xdr:colOff>0</xdr:colOff>
      <xdr:row>7</xdr:row>
      <xdr:rowOff>167641</xdr:rowOff>
    </xdr:from>
    <xdr:to>
      <xdr:col>22</xdr:col>
      <xdr:colOff>198120</xdr:colOff>
      <xdr:row>30</xdr:row>
      <xdr:rowOff>121921</xdr:rowOff>
    </xdr:to>
    <xdr:sp macro="" textlink="">
      <xdr:nvSpPr>
        <xdr:cNvPr id="3" name="Rectangle: Rounded Corners 2">
          <a:extLst>
            <a:ext uri="{FF2B5EF4-FFF2-40B4-BE49-F238E27FC236}">
              <a16:creationId xmlns:a16="http://schemas.microsoft.com/office/drawing/2014/main" id="{1B0897A9-66E5-463D-AAD5-6F79F35BE39A}"/>
            </a:ext>
          </a:extLst>
        </xdr:cNvPr>
        <xdr:cNvSpPr/>
      </xdr:nvSpPr>
      <xdr:spPr>
        <a:xfrm>
          <a:off x="2438400" y="1661161"/>
          <a:ext cx="11170920" cy="4861560"/>
        </a:xfrm>
        <a:prstGeom prst="roundRect">
          <a:avLst>
            <a:gd name="adj" fmla="val 1006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100"/>
            <a:t> </a:t>
          </a:r>
        </a:p>
      </xdr:txBody>
    </xdr:sp>
    <xdr:clientData/>
  </xdr:twoCellAnchor>
  <xdr:twoCellAnchor editAs="oneCell">
    <xdr:from>
      <xdr:col>18</xdr:col>
      <xdr:colOff>45720</xdr:colOff>
      <xdr:row>7</xdr:row>
      <xdr:rowOff>190500</xdr:rowOff>
    </xdr:from>
    <xdr:to>
      <xdr:col>21</xdr:col>
      <xdr:colOff>510540</xdr:colOff>
      <xdr:row>12</xdr:row>
      <xdr:rowOff>190500</xdr:rowOff>
    </xdr:to>
    <mc:AlternateContent xmlns:mc="http://schemas.openxmlformats.org/markup-compatibility/2006" xmlns:a14="http://schemas.microsoft.com/office/drawing/2010/main">
      <mc:Choice Requires="a14">
        <xdr:graphicFrame macro="">
          <xdr:nvGraphicFramePr>
            <xdr:cNvPr id="4" name="Region 3">
              <a:extLst>
                <a:ext uri="{FF2B5EF4-FFF2-40B4-BE49-F238E27FC236}">
                  <a16:creationId xmlns:a16="http://schemas.microsoft.com/office/drawing/2014/main" id="{3EFD99B7-4BC3-40C1-A28B-BD70EBE0475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1018520" y="1684020"/>
              <a:ext cx="229362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7</xdr:row>
      <xdr:rowOff>175261</xdr:rowOff>
    </xdr:from>
    <xdr:to>
      <xdr:col>18</xdr:col>
      <xdr:colOff>0</xdr:colOff>
      <xdr:row>13</xdr:row>
      <xdr:rowOff>0</xdr:rowOff>
    </xdr:to>
    <mc:AlternateContent xmlns:mc="http://schemas.openxmlformats.org/markup-compatibility/2006" xmlns:a14="http://schemas.microsoft.com/office/drawing/2010/main">
      <mc:Choice Requires="a14">
        <xdr:graphicFrame macro="">
          <xdr:nvGraphicFramePr>
            <xdr:cNvPr id="5" name="Product_Description 2">
              <a:extLst>
                <a:ext uri="{FF2B5EF4-FFF2-40B4-BE49-F238E27FC236}">
                  <a16:creationId xmlns:a16="http://schemas.microsoft.com/office/drawing/2014/main" id="{21A3913C-1EE5-4A7E-9344-F48BF4E83E29}"/>
                </a:ext>
              </a:extLst>
            </xdr:cNvPr>
            <xdr:cNvGraphicFramePr/>
          </xdr:nvGraphicFramePr>
          <xdr:xfrm>
            <a:off x="0" y="0"/>
            <a:ext cx="0" cy="0"/>
          </xdr:xfrm>
          <a:graphic>
            <a:graphicData uri="http://schemas.microsoft.com/office/drawing/2010/slicer">
              <sle:slicer xmlns:sle="http://schemas.microsoft.com/office/drawing/2010/slicer" name="Product_Description 2"/>
            </a:graphicData>
          </a:graphic>
        </xdr:graphicFrame>
      </mc:Choice>
      <mc:Fallback xmlns="">
        <xdr:sp macro="" textlink="">
          <xdr:nvSpPr>
            <xdr:cNvPr id="0" name=""/>
            <xdr:cNvSpPr>
              <a:spLocks noTextEdit="1"/>
            </xdr:cNvSpPr>
          </xdr:nvSpPr>
          <xdr:spPr>
            <a:xfrm>
              <a:off x="3048000" y="1668781"/>
              <a:ext cx="7924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14</xdr:row>
      <xdr:rowOff>152400</xdr:rowOff>
    </xdr:from>
    <xdr:to>
      <xdr:col>5</xdr:col>
      <xdr:colOff>0</xdr:colOff>
      <xdr:row>16</xdr:row>
      <xdr:rowOff>76200</xdr:rowOff>
    </xdr:to>
    <xdr:pic>
      <xdr:nvPicPr>
        <xdr:cNvPr id="6" name="Graphic 5" descr="Bar chart with solid fill">
          <a:extLst>
            <a:ext uri="{FF2B5EF4-FFF2-40B4-BE49-F238E27FC236}">
              <a16:creationId xmlns:a16="http://schemas.microsoft.com/office/drawing/2014/main" id="{B0A3C884-9427-49AF-8B49-3563595B5A4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52700" y="3139440"/>
          <a:ext cx="495300" cy="350520"/>
        </a:xfrm>
        <a:prstGeom prst="rect">
          <a:avLst/>
        </a:prstGeom>
      </xdr:spPr>
    </xdr:pic>
    <xdr:clientData/>
  </xdr:twoCellAnchor>
  <xdr:twoCellAnchor>
    <xdr:from>
      <xdr:col>4</xdr:col>
      <xdr:colOff>320040</xdr:colOff>
      <xdr:row>15</xdr:row>
      <xdr:rowOff>0</xdr:rowOff>
    </xdr:from>
    <xdr:to>
      <xdr:col>7</xdr:col>
      <xdr:colOff>0</xdr:colOff>
      <xdr:row>17</xdr:row>
      <xdr:rowOff>0</xdr:rowOff>
    </xdr:to>
    <xdr:sp macro="" textlink="">
      <xdr:nvSpPr>
        <xdr:cNvPr id="7" name="Rectangle 6">
          <a:extLst>
            <a:ext uri="{FF2B5EF4-FFF2-40B4-BE49-F238E27FC236}">
              <a16:creationId xmlns:a16="http://schemas.microsoft.com/office/drawing/2014/main" id="{EABB5764-65DF-47FF-ABF9-AFB7842561F2}"/>
            </a:ext>
          </a:extLst>
        </xdr:cNvPr>
        <xdr:cNvSpPr/>
      </xdr:nvSpPr>
      <xdr:spPr>
        <a:xfrm>
          <a:off x="2758440" y="320040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14</xdr:col>
      <xdr:colOff>0</xdr:colOff>
      <xdr:row>15</xdr:row>
      <xdr:rowOff>22860</xdr:rowOff>
    </xdr:from>
    <xdr:to>
      <xdr:col>19</xdr:col>
      <xdr:colOff>426720</xdr:colOff>
      <xdr:row>22</xdr:row>
      <xdr:rowOff>19812</xdr:rowOff>
    </xdr:to>
    <xdr:sp macro="" textlink="">
      <xdr:nvSpPr>
        <xdr:cNvPr id="8" name="Rectangle 7">
          <a:extLst>
            <a:ext uri="{FF2B5EF4-FFF2-40B4-BE49-F238E27FC236}">
              <a16:creationId xmlns:a16="http://schemas.microsoft.com/office/drawing/2014/main" id="{45A432EA-A4C8-4DF0-9BE7-1CF22F34691C}"/>
            </a:ext>
          </a:extLst>
        </xdr:cNvPr>
        <xdr:cNvSpPr/>
      </xdr:nvSpPr>
      <xdr:spPr>
        <a:xfrm>
          <a:off x="8534400" y="3223260"/>
          <a:ext cx="3474720" cy="149047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23</xdr:row>
      <xdr:rowOff>0</xdr:rowOff>
    </xdr:from>
    <xdr:to>
      <xdr:col>19</xdr:col>
      <xdr:colOff>414528</xdr:colOff>
      <xdr:row>29</xdr:row>
      <xdr:rowOff>205740</xdr:rowOff>
    </xdr:to>
    <xdr:sp macro="" textlink="">
      <xdr:nvSpPr>
        <xdr:cNvPr id="9" name="Rectangle 8">
          <a:extLst>
            <a:ext uri="{FF2B5EF4-FFF2-40B4-BE49-F238E27FC236}">
              <a16:creationId xmlns:a16="http://schemas.microsoft.com/office/drawing/2014/main" id="{BDF3B610-01BB-4F25-9DBB-04F1EE885CF3}"/>
            </a:ext>
          </a:extLst>
        </xdr:cNvPr>
        <xdr:cNvSpPr/>
      </xdr:nvSpPr>
      <xdr:spPr>
        <a:xfrm>
          <a:off x="8534400" y="4907280"/>
          <a:ext cx="3462528" cy="14859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472440</xdr:colOff>
      <xdr:row>16</xdr:row>
      <xdr:rowOff>114300</xdr:rowOff>
    </xdr:from>
    <xdr:to>
      <xdr:col>13</xdr:col>
      <xdr:colOff>236220</xdr:colOff>
      <xdr:row>30</xdr:row>
      <xdr:rowOff>0</xdr:rowOff>
    </xdr:to>
    <xdr:sp macro="" textlink="">
      <xdr:nvSpPr>
        <xdr:cNvPr id="10" name="Rectangle 9">
          <a:extLst>
            <a:ext uri="{FF2B5EF4-FFF2-40B4-BE49-F238E27FC236}">
              <a16:creationId xmlns:a16="http://schemas.microsoft.com/office/drawing/2014/main" id="{C275A94A-B93C-443D-BDD7-A6CCCFDCF71C}"/>
            </a:ext>
          </a:extLst>
        </xdr:cNvPr>
        <xdr:cNvSpPr/>
      </xdr:nvSpPr>
      <xdr:spPr>
        <a:xfrm>
          <a:off x="2910840" y="3528060"/>
          <a:ext cx="5250180" cy="28727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5</xdr:col>
      <xdr:colOff>0</xdr:colOff>
      <xdr:row>14</xdr:row>
      <xdr:rowOff>152400</xdr:rowOff>
    </xdr:from>
    <xdr:to>
      <xdr:col>7</xdr:col>
      <xdr:colOff>289560</xdr:colOff>
      <xdr:row>16</xdr:row>
      <xdr:rowOff>152400</xdr:rowOff>
    </xdr:to>
    <xdr:sp macro="" textlink="">
      <xdr:nvSpPr>
        <xdr:cNvPr id="11" name="Rectangle 10">
          <a:extLst>
            <a:ext uri="{FF2B5EF4-FFF2-40B4-BE49-F238E27FC236}">
              <a16:creationId xmlns:a16="http://schemas.microsoft.com/office/drawing/2014/main" id="{63E19601-31C8-4168-89AA-F1DE43BB9221}"/>
            </a:ext>
          </a:extLst>
        </xdr:cNvPr>
        <xdr:cNvSpPr/>
      </xdr:nvSpPr>
      <xdr:spPr>
        <a:xfrm>
          <a:off x="3048000" y="313944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Analytics</a:t>
          </a:r>
          <a:endParaRPr lang="en-US" sz="1200" b="1">
            <a:solidFill>
              <a:schemeClr val="tx1"/>
            </a:solidFill>
          </a:endParaRPr>
        </a:p>
      </xdr:txBody>
    </xdr:sp>
    <xdr:clientData/>
  </xdr:twoCellAnchor>
  <xdr:twoCellAnchor>
    <xdr:from>
      <xdr:col>5</xdr:col>
      <xdr:colOff>289560</xdr:colOff>
      <xdr:row>17</xdr:row>
      <xdr:rowOff>160020</xdr:rowOff>
    </xdr:from>
    <xdr:to>
      <xdr:col>7</xdr:col>
      <xdr:colOff>579120</xdr:colOff>
      <xdr:row>19</xdr:row>
      <xdr:rowOff>106680</xdr:rowOff>
    </xdr:to>
    <xdr:sp macro="" textlink="">
      <xdr:nvSpPr>
        <xdr:cNvPr id="12" name="Rectangle 11">
          <a:extLst>
            <a:ext uri="{FF2B5EF4-FFF2-40B4-BE49-F238E27FC236}">
              <a16:creationId xmlns:a16="http://schemas.microsoft.com/office/drawing/2014/main" id="{90ED79B7-CAD8-4F36-8712-1E6BDE7069F4}"/>
            </a:ext>
          </a:extLst>
        </xdr:cNvPr>
        <xdr:cNvSpPr/>
      </xdr:nvSpPr>
      <xdr:spPr>
        <a:xfrm>
          <a:off x="3337560" y="3787140"/>
          <a:ext cx="1508760" cy="373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solidFill>
              <a:schemeClr val="tx1"/>
            </a:solidFill>
          </a:endParaRPr>
        </a:p>
      </xdr:txBody>
    </xdr:sp>
    <xdr:clientData/>
  </xdr:twoCellAnchor>
  <xdr:twoCellAnchor>
    <xdr:from>
      <xdr:col>9</xdr:col>
      <xdr:colOff>434340</xdr:colOff>
      <xdr:row>18</xdr:row>
      <xdr:rowOff>0</xdr:rowOff>
    </xdr:from>
    <xdr:to>
      <xdr:col>12</xdr:col>
      <xdr:colOff>114300</xdr:colOff>
      <xdr:row>20</xdr:row>
      <xdr:rowOff>0</xdr:rowOff>
    </xdr:to>
    <xdr:sp macro="" textlink="">
      <xdr:nvSpPr>
        <xdr:cNvPr id="13" name="Rectangle 12">
          <a:extLst>
            <a:ext uri="{FF2B5EF4-FFF2-40B4-BE49-F238E27FC236}">
              <a16:creationId xmlns:a16="http://schemas.microsoft.com/office/drawing/2014/main" id="{BD32AE00-E6E9-4A99-8717-760387A8F08A}"/>
            </a:ext>
          </a:extLst>
        </xdr:cNvPr>
        <xdr:cNvSpPr/>
      </xdr:nvSpPr>
      <xdr:spPr>
        <a:xfrm>
          <a:off x="5920740" y="3840480"/>
          <a:ext cx="15087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baseline="0">
            <a:solidFill>
              <a:schemeClr val="tx1"/>
            </a:solidFill>
          </a:endParaRPr>
        </a:p>
      </xdr:txBody>
    </xdr:sp>
    <xdr:clientData/>
  </xdr:twoCellAnchor>
  <xdr:twoCellAnchor>
    <xdr:from>
      <xdr:col>1</xdr:col>
      <xdr:colOff>144780</xdr:colOff>
      <xdr:row>15</xdr:row>
      <xdr:rowOff>22860</xdr:rowOff>
    </xdr:from>
    <xdr:to>
      <xdr:col>3</xdr:col>
      <xdr:colOff>434340</xdr:colOff>
      <xdr:row>17</xdr:row>
      <xdr:rowOff>22860</xdr:rowOff>
    </xdr:to>
    <xdr:sp macro="" textlink="">
      <xdr:nvSpPr>
        <xdr:cNvPr id="14" name="Rectangle 13">
          <a:hlinkClick xmlns:r="http://schemas.openxmlformats.org/officeDocument/2006/relationships" r:id="rId4"/>
          <a:extLst>
            <a:ext uri="{FF2B5EF4-FFF2-40B4-BE49-F238E27FC236}">
              <a16:creationId xmlns:a16="http://schemas.microsoft.com/office/drawing/2014/main" id="{B0AD84EC-2F94-4774-A3CC-2C9CC93DD334}"/>
            </a:ext>
          </a:extLst>
        </xdr:cNvPr>
        <xdr:cNvSpPr/>
      </xdr:nvSpPr>
      <xdr:spPr>
        <a:xfrm>
          <a:off x="754380" y="3223260"/>
          <a:ext cx="1508760" cy="4267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DASHBOARD</a:t>
          </a:r>
          <a:endParaRPr lang="en-US" sz="1200" b="1">
            <a:solidFill>
              <a:schemeClr val="tx1"/>
            </a:solidFill>
          </a:endParaRPr>
        </a:p>
      </xdr:txBody>
    </xdr:sp>
    <xdr:clientData/>
  </xdr:twoCellAnchor>
  <xdr:twoCellAnchor>
    <xdr:from>
      <xdr:col>1</xdr:col>
      <xdr:colOff>129540</xdr:colOff>
      <xdr:row>17</xdr:row>
      <xdr:rowOff>160020</xdr:rowOff>
    </xdr:from>
    <xdr:to>
      <xdr:col>3</xdr:col>
      <xdr:colOff>419100</xdr:colOff>
      <xdr:row>19</xdr:row>
      <xdr:rowOff>160020</xdr:rowOff>
    </xdr:to>
    <xdr:sp macro="" textlink="">
      <xdr:nvSpPr>
        <xdr:cNvPr id="15" name="Rectangle 14">
          <a:hlinkClick xmlns:r="http://schemas.openxmlformats.org/officeDocument/2006/relationships" r:id="rId5"/>
          <a:extLst>
            <a:ext uri="{FF2B5EF4-FFF2-40B4-BE49-F238E27FC236}">
              <a16:creationId xmlns:a16="http://schemas.microsoft.com/office/drawing/2014/main" id="{196E070B-D46E-404D-876C-FB0ECF1D8142}"/>
            </a:ext>
          </a:extLst>
        </xdr:cNvPr>
        <xdr:cNvSpPr/>
      </xdr:nvSpPr>
      <xdr:spPr>
        <a:xfrm>
          <a:off x="739140" y="3787140"/>
          <a:ext cx="1508760" cy="42672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PRODUCTS</a:t>
          </a:r>
          <a:endParaRPr lang="en-US" sz="1200" b="1">
            <a:solidFill>
              <a:schemeClr val="tx1"/>
            </a:solidFill>
          </a:endParaRPr>
        </a:p>
      </xdr:txBody>
    </xdr:sp>
    <xdr:clientData/>
  </xdr:twoCellAnchor>
  <xdr:twoCellAnchor>
    <xdr:from>
      <xdr:col>1</xdr:col>
      <xdr:colOff>160020</xdr:colOff>
      <xdr:row>20</xdr:row>
      <xdr:rowOff>68580</xdr:rowOff>
    </xdr:from>
    <xdr:to>
      <xdr:col>3</xdr:col>
      <xdr:colOff>449580</xdr:colOff>
      <xdr:row>22</xdr:row>
      <xdr:rowOff>68580</xdr:rowOff>
    </xdr:to>
    <xdr:sp macro="" textlink="">
      <xdr:nvSpPr>
        <xdr:cNvPr id="16" name="Rectangle 15">
          <a:hlinkClick xmlns:r="http://schemas.openxmlformats.org/officeDocument/2006/relationships" r:id="rId6"/>
          <a:extLst>
            <a:ext uri="{FF2B5EF4-FFF2-40B4-BE49-F238E27FC236}">
              <a16:creationId xmlns:a16="http://schemas.microsoft.com/office/drawing/2014/main" id="{B96EDB48-0AE0-48BC-820C-0940F4EFDF60}"/>
            </a:ext>
          </a:extLst>
        </xdr:cNvPr>
        <xdr:cNvSpPr/>
      </xdr:nvSpPr>
      <xdr:spPr>
        <a:xfrm>
          <a:off x="769620" y="4335780"/>
          <a:ext cx="1508760" cy="42672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4">
                  <a:lumMod val="60000"/>
                  <a:lumOff val="40000"/>
                </a:schemeClr>
              </a:solidFill>
            </a:rPr>
            <a:t>SALESMEN</a:t>
          </a:r>
          <a:endParaRPr lang="en-US" sz="1200" b="1">
            <a:solidFill>
              <a:schemeClr val="accent4">
                <a:lumMod val="60000"/>
                <a:lumOff val="40000"/>
              </a:schemeClr>
            </a:solidFill>
          </a:endParaRPr>
        </a:p>
      </xdr:txBody>
    </xdr:sp>
    <xdr:clientData/>
  </xdr:twoCellAnchor>
  <xdr:twoCellAnchor>
    <xdr:from>
      <xdr:col>13</xdr:col>
      <xdr:colOff>327660</xdr:colOff>
      <xdr:row>13</xdr:row>
      <xdr:rowOff>160020</xdr:rowOff>
    </xdr:from>
    <xdr:to>
      <xdr:col>18</xdr:col>
      <xdr:colOff>45720</xdr:colOff>
      <xdr:row>15</xdr:row>
      <xdr:rowOff>160020</xdr:rowOff>
    </xdr:to>
    <xdr:sp macro="" textlink="">
      <xdr:nvSpPr>
        <xdr:cNvPr id="17" name="Rectangle 16">
          <a:extLst>
            <a:ext uri="{FF2B5EF4-FFF2-40B4-BE49-F238E27FC236}">
              <a16:creationId xmlns:a16="http://schemas.microsoft.com/office/drawing/2014/main" id="{49B36902-7F11-45DF-A334-F5CF35DD4C8D}"/>
            </a:ext>
          </a:extLst>
        </xdr:cNvPr>
        <xdr:cNvSpPr/>
      </xdr:nvSpPr>
      <xdr:spPr>
        <a:xfrm>
          <a:off x="8252460" y="2933700"/>
          <a:ext cx="27660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    Top Performer in Co.</a:t>
          </a:r>
          <a:endParaRPr lang="en-US" sz="1200" b="1">
            <a:solidFill>
              <a:schemeClr val="tx1"/>
            </a:solidFill>
          </a:endParaRPr>
        </a:p>
      </xdr:txBody>
    </xdr:sp>
    <xdr:clientData/>
  </xdr:twoCellAnchor>
  <xdr:twoCellAnchor>
    <xdr:from>
      <xdr:col>14</xdr:col>
      <xdr:colOff>0</xdr:colOff>
      <xdr:row>23</xdr:row>
      <xdr:rowOff>0</xdr:rowOff>
    </xdr:from>
    <xdr:to>
      <xdr:col>17</xdr:col>
      <xdr:colOff>0</xdr:colOff>
      <xdr:row>25</xdr:row>
      <xdr:rowOff>0</xdr:rowOff>
    </xdr:to>
    <xdr:sp macro="" textlink="">
      <xdr:nvSpPr>
        <xdr:cNvPr id="18" name="Rectangle 17">
          <a:extLst>
            <a:ext uri="{FF2B5EF4-FFF2-40B4-BE49-F238E27FC236}">
              <a16:creationId xmlns:a16="http://schemas.microsoft.com/office/drawing/2014/main" id="{4DC14CCE-7205-43DC-A6A3-6F04AD49BACC}"/>
            </a:ext>
          </a:extLst>
        </xdr:cNvPr>
        <xdr:cNvSpPr/>
      </xdr:nvSpPr>
      <xdr:spPr>
        <a:xfrm>
          <a:off x="8534400" y="4907280"/>
          <a:ext cx="182880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tx1"/>
            </a:solidFill>
          </a:endParaRPr>
        </a:p>
      </xdr:txBody>
    </xdr:sp>
    <xdr:clientData/>
  </xdr:twoCellAnchor>
  <xdr:twoCellAnchor>
    <xdr:from>
      <xdr:col>10</xdr:col>
      <xdr:colOff>0</xdr:colOff>
      <xdr:row>17</xdr:row>
      <xdr:rowOff>22860</xdr:rowOff>
    </xdr:from>
    <xdr:to>
      <xdr:col>13</xdr:col>
      <xdr:colOff>0</xdr:colOff>
      <xdr:row>19</xdr:row>
      <xdr:rowOff>0</xdr:rowOff>
    </xdr:to>
    <xdr:sp macro="" textlink="">
      <xdr:nvSpPr>
        <xdr:cNvPr id="23" name="Rectangle 22">
          <a:extLst>
            <a:ext uri="{FF2B5EF4-FFF2-40B4-BE49-F238E27FC236}">
              <a16:creationId xmlns:a16="http://schemas.microsoft.com/office/drawing/2014/main" id="{B0633486-0703-41A0-AB51-3270A4AF9EB9}"/>
            </a:ext>
          </a:extLst>
        </xdr:cNvPr>
        <xdr:cNvSpPr/>
      </xdr:nvSpPr>
      <xdr:spPr>
        <a:xfrm>
          <a:off x="6096000" y="3649980"/>
          <a:ext cx="182880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Sales</a:t>
          </a:r>
          <a:r>
            <a:rPr lang="en-US" sz="1400" b="1" baseline="0">
              <a:solidFill>
                <a:schemeClr val="bg1"/>
              </a:solidFill>
            </a:rPr>
            <a:t> By Products</a:t>
          </a:r>
          <a:endParaRPr lang="en-US" sz="1400" b="1">
            <a:solidFill>
              <a:schemeClr val="bg1"/>
            </a:solidFill>
          </a:endParaRPr>
        </a:p>
      </xdr:txBody>
    </xdr:sp>
    <xdr:clientData/>
  </xdr:twoCellAnchor>
  <xdr:twoCellAnchor>
    <xdr:from>
      <xdr:col>14</xdr:col>
      <xdr:colOff>0</xdr:colOff>
      <xdr:row>15</xdr:row>
      <xdr:rowOff>22860</xdr:rowOff>
    </xdr:from>
    <xdr:to>
      <xdr:col>19</xdr:col>
      <xdr:colOff>449580</xdr:colOff>
      <xdr:row>22</xdr:row>
      <xdr:rowOff>68580</xdr:rowOff>
    </xdr:to>
    <xdr:graphicFrame macro="">
      <xdr:nvGraphicFramePr>
        <xdr:cNvPr id="24" name="Chart 23">
          <a:extLst>
            <a:ext uri="{FF2B5EF4-FFF2-40B4-BE49-F238E27FC236}">
              <a16:creationId xmlns:a16="http://schemas.microsoft.com/office/drawing/2014/main" id="{27E21C34-03B0-4F63-BD3C-51763735F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579120</xdr:colOff>
      <xdr:row>22</xdr:row>
      <xdr:rowOff>190501</xdr:rowOff>
    </xdr:from>
    <xdr:to>
      <xdr:col>19</xdr:col>
      <xdr:colOff>472440</xdr:colOff>
      <xdr:row>30</xdr:row>
      <xdr:rowOff>1</xdr:rowOff>
    </xdr:to>
    <xdr:graphicFrame macro="">
      <xdr:nvGraphicFramePr>
        <xdr:cNvPr id="25" name="Chart 24">
          <a:extLst>
            <a:ext uri="{FF2B5EF4-FFF2-40B4-BE49-F238E27FC236}">
              <a16:creationId xmlns:a16="http://schemas.microsoft.com/office/drawing/2014/main" id="{BB70420B-3585-40E2-A34C-AA507AF2D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579120</xdr:colOff>
      <xdr:row>22</xdr:row>
      <xdr:rowOff>205740</xdr:rowOff>
    </xdr:from>
    <xdr:to>
      <xdr:col>16</xdr:col>
      <xdr:colOff>579120</xdr:colOff>
      <xdr:row>24</xdr:row>
      <xdr:rowOff>121920</xdr:rowOff>
    </xdr:to>
    <xdr:sp macro="" textlink="">
      <xdr:nvSpPr>
        <xdr:cNvPr id="26" name="Rectangle 25">
          <a:extLst>
            <a:ext uri="{FF2B5EF4-FFF2-40B4-BE49-F238E27FC236}">
              <a16:creationId xmlns:a16="http://schemas.microsoft.com/office/drawing/2014/main" id="{45D8ED19-8620-43F9-A1C5-35806B927B2D}"/>
            </a:ext>
          </a:extLst>
        </xdr:cNvPr>
        <xdr:cNvSpPr/>
      </xdr:nvSpPr>
      <xdr:spPr>
        <a:xfrm>
          <a:off x="8503920" y="4899660"/>
          <a:ext cx="1828800" cy="342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t>Bottom Performer In Co,</a:t>
          </a:r>
        </a:p>
      </xdr:txBody>
    </xdr:sp>
    <xdr:clientData/>
  </xdr:twoCellAnchor>
  <xdr:twoCellAnchor>
    <xdr:from>
      <xdr:col>8</xdr:col>
      <xdr:colOff>342900</xdr:colOff>
      <xdr:row>14</xdr:row>
      <xdr:rowOff>182880</xdr:rowOff>
    </xdr:from>
    <xdr:to>
      <xdr:col>13</xdr:col>
      <xdr:colOff>60960</xdr:colOff>
      <xdr:row>16</xdr:row>
      <xdr:rowOff>182880</xdr:rowOff>
    </xdr:to>
    <xdr:sp macro="" textlink="">
      <xdr:nvSpPr>
        <xdr:cNvPr id="27" name="Rectangle 26">
          <a:extLst>
            <a:ext uri="{FF2B5EF4-FFF2-40B4-BE49-F238E27FC236}">
              <a16:creationId xmlns:a16="http://schemas.microsoft.com/office/drawing/2014/main" id="{3E096912-EBD4-4CD6-A7C8-815FAAD07B64}"/>
            </a:ext>
          </a:extLst>
        </xdr:cNvPr>
        <xdr:cNvSpPr/>
      </xdr:nvSpPr>
      <xdr:spPr>
        <a:xfrm>
          <a:off x="5219700" y="3169920"/>
          <a:ext cx="276606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No. Of Product Sales By SalesMen</a:t>
          </a:r>
          <a:endParaRPr lang="en-US" sz="1200" b="1">
            <a:solidFill>
              <a:schemeClr val="tx1"/>
            </a:solidFill>
          </a:endParaRPr>
        </a:p>
      </xdr:txBody>
    </xdr:sp>
    <xdr:clientData/>
  </xdr:twoCellAnchor>
  <xdr:twoCellAnchor>
    <xdr:from>
      <xdr:col>4</xdr:col>
      <xdr:colOff>472440</xdr:colOff>
      <xdr:row>16</xdr:row>
      <xdr:rowOff>114300</xdr:rowOff>
    </xdr:from>
    <xdr:to>
      <xdr:col>13</xdr:col>
      <xdr:colOff>236220</xdr:colOff>
      <xdr:row>29</xdr:row>
      <xdr:rowOff>205740</xdr:rowOff>
    </xdr:to>
    <xdr:graphicFrame macro="">
      <xdr:nvGraphicFramePr>
        <xdr:cNvPr id="28" name="Chart 27">
          <a:extLst>
            <a:ext uri="{FF2B5EF4-FFF2-40B4-BE49-F238E27FC236}">
              <a16:creationId xmlns:a16="http://schemas.microsoft.com/office/drawing/2014/main" id="{2476F052-8DF9-40B8-908D-C5C98CAE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388620</xdr:colOff>
      <xdr:row>8</xdr:row>
      <xdr:rowOff>15241</xdr:rowOff>
    </xdr:from>
    <xdr:to>
      <xdr:col>8</xdr:col>
      <xdr:colOff>0</xdr:colOff>
      <xdr:row>13</xdr:row>
      <xdr:rowOff>15240</xdr:rowOff>
    </xdr:to>
    <mc:AlternateContent xmlns:mc="http://schemas.openxmlformats.org/markup-compatibility/2006">
      <mc:Choice xmlns:a14="http://schemas.microsoft.com/office/drawing/2010/main" Requires="a14">
        <xdr:graphicFrame macro="">
          <xdr:nvGraphicFramePr>
            <xdr:cNvPr id="19" name="Salesman">
              <a:extLst>
                <a:ext uri="{FF2B5EF4-FFF2-40B4-BE49-F238E27FC236}">
                  <a16:creationId xmlns:a16="http://schemas.microsoft.com/office/drawing/2014/main" id="{F7F5764B-3B3D-4A83-BD42-5189CB4383E6}"/>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2827020" y="1722121"/>
              <a:ext cx="204978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780847547" refreshedDate="45182.807723958336" createdVersion="7" refreshedVersion="7" minRefreshableVersion="3" recordCount="30" xr:uid="{DCEC5F89-51C9-4C52-A1CA-39D5DB316B1E}">
  <cacheSource type="worksheet">
    <worksheetSource ref="A1:I31" sheet="Data"/>
  </cacheSource>
  <cacheFields count="9">
    <cacheField name="Customer_ID" numFmtId="0">
      <sharedItems containsSemiMixedTypes="0" containsString="0" containsNumber="1" containsInteger="1" minValue="9" maxValue="99"/>
    </cacheField>
    <cacheField name="Salesman" numFmtId="0">
      <sharedItems count="6">
        <s v="Jon"/>
        <s v="Mark"/>
        <s v="Ted"/>
        <s v="Peter"/>
        <s v="Cena"/>
        <s v="Henry"/>
      </sharedItems>
    </cacheField>
    <cacheField name="Quantity" numFmtId="0">
      <sharedItems containsSemiMixedTypes="0" containsString="0" containsNumber="1" containsInteger="1" minValue="1" maxValue="4"/>
    </cacheField>
    <cacheField name="Unit_Price (INR)" numFmtId="3">
      <sharedItems containsSemiMixedTypes="0" containsString="0" containsNumber="1" minValue="21.965811772016419" maxValue="117.30601621265943"/>
    </cacheField>
    <cacheField name="Sales_Revenue (INR)" numFmtId="3">
      <sharedItems containsSemiMixedTypes="0" containsString="0" containsNumber="1" minValue="21.965811772016419" maxValue="175.48614798989982"/>
    </cacheField>
    <cacheField name="Product_Description" numFmtId="0">
      <sharedItems count="18">
        <s v="Cycling Jerseys"/>
        <s v="Casual Shirts"/>
        <s v="Jeans"/>
        <s v="Shorts"/>
        <s v="Belts"/>
        <s v="Ties"/>
        <s v="Polo Shirts"/>
        <s v="Tshirts"/>
        <s v="Formal Shirts"/>
        <s v="Knitwear"/>
        <s v="Suits"/>
        <s v="Sweats"/>
        <s v="Pants"/>
        <s v="GolfShoes"/>
        <s v="Dress"/>
        <s v="Coats"/>
        <s v="Underwear"/>
        <s v="Pyjamas"/>
      </sharedItems>
    </cacheField>
    <cacheField name="Product_Category" numFmtId="0">
      <sharedItems/>
    </cacheField>
    <cacheField name="Raw_Material" numFmtId="0">
      <sharedItems/>
    </cacheField>
    <cacheField name="Region" numFmtId="0">
      <sharedItems count="6">
        <s v="York"/>
        <s v="Worcester"/>
        <s v="Winchester"/>
        <s v="Wells"/>
        <s v="Wakefield"/>
        <s v="Truro"/>
      </sharedItems>
    </cacheField>
  </cacheFields>
  <extLst>
    <ext xmlns:x14="http://schemas.microsoft.com/office/spreadsheetml/2009/9/main" uri="{725AE2AE-9491-48be-B2B4-4EB974FC3084}">
      <x14:pivotCacheDefinition pivotCacheId="1615436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98"/>
    <x v="0"/>
    <n v="1"/>
    <n v="117.30601621265943"/>
    <n v="117.30601621265943"/>
    <x v="0"/>
    <s v="Sports"/>
    <s v="Fabrics"/>
    <x v="0"/>
  </r>
  <r>
    <n v="92"/>
    <x v="1"/>
    <n v="4"/>
    <n v="32.272403315518879"/>
    <n v="129.08961326207552"/>
    <x v="1"/>
    <s v="Menswear"/>
    <s v="Cotton"/>
    <x v="1"/>
  </r>
  <r>
    <n v="92"/>
    <x v="2"/>
    <n v="1"/>
    <n v="36.193364036721427"/>
    <n v="36.193364036721427"/>
    <x v="1"/>
    <s v="Menswear"/>
    <s v="Cotton"/>
    <x v="1"/>
  </r>
  <r>
    <n v="99"/>
    <x v="3"/>
    <n v="3"/>
    <n v="29.913403457473116"/>
    <n v="89.740210372419341"/>
    <x v="2"/>
    <s v="Menswear"/>
    <s v="Cotton"/>
    <x v="2"/>
  </r>
  <r>
    <n v="66"/>
    <x v="3"/>
    <n v="1"/>
    <n v="41.843430479571737"/>
    <n v="41.843430479571737"/>
    <x v="3"/>
    <s v="Womenswear"/>
    <s v="Cotton"/>
    <x v="2"/>
  </r>
  <r>
    <n v="97"/>
    <x v="0"/>
    <n v="3"/>
    <n v="49.887524153696646"/>
    <n v="149.66257246108995"/>
    <x v="4"/>
    <s v="Accessories"/>
    <s v="Leather"/>
    <x v="3"/>
  </r>
  <r>
    <n v="45"/>
    <x v="2"/>
    <n v="2"/>
    <n v="35.416015925016495"/>
    <n v="70.83203185003299"/>
    <x v="5"/>
    <s v="Accessories"/>
    <s v="Leather"/>
    <x v="4"/>
  </r>
  <r>
    <n v="81"/>
    <x v="4"/>
    <n v="1"/>
    <n v="29.084205326904204"/>
    <n v="29.084205326904204"/>
    <x v="6"/>
    <s v="Menswear"/>
    <s v="Cotton"/>
    <x v="4"/>
  </r>
  <r>
    <n v="47"/>
    <x v="5"/>
    <n v="3"/>
    <n v="44.498077337370162"/>
    <n v="133.4942320121105"/>
    <x v="7"/>
    <s v="Womenswear"/>
    <s v="Cotton"/>
    <x v="4"/>
  </r>
  <r>
    <n v="24"/>
    <x v="5"/>
    <n v="3"/>
    <n v="38.497396846115628"/>
    <n v="115.49219053834688"/>
    <x v="8"/>
    <s v="Womenswear"/>
    <s v="Wool"/>
    <x v="2"/>
  </r>
  <r>
    <n v="10"/>
    <x v="0"/>
    <n v="4"/>
    <n v="27.048956009592828"/>
    <n v="108.19582403837131"/>
    <x v="8"/>
    <s v="Menswear"/>
    <s v="Wool"/>
    <x v="4"/>
  </r>
  <r>
    <n v="45"/>
    <x v="1"/>
    <n v="3"/>
    <n v="28.540899236224128"/>
    <n v="85.622697708672376"/>
    <x v="6"/>
    <s v="Menswear"/>
    <s v="Cotton"/>
    <x v="4"/>
  </r>
  <r>
    <n v="55"/>
    <x v="2"/>
    <n v="1"/>
    <n v="34.742913210945929"/>
    <n v="34.742913210945929"/>
    <x v="8"/>
    <s v="Menswear"/>
    <s v="Cotton"/>
    <x v="0"/>
  </r>
  <r>
    <n v="44"/>
    <x v="3"/>
    <n v="3"/>
    <n v="27.028571147255814"/>
    <n v="81.085713441767439"/>
    <x v="9"/>
    <s v="Womenswear"/>
    <s v="Cashmere"/>
    <x v="3"/>
  </r>
  <r>
    <n v="97"/>
    <x v="3"/>
    <n v="1"/>
    <n v="34.792452547579884"/>
    <n v="34.792452547579884"/>
    <x v="9"/>
    <s v="Menswear"/>
    <s v="Cashmere"/>
    <x v="3"/>
  </r>
  <r>
    <n v="31"/>
    <x v="0"/>
    <n v="4"/>
    <n v="43.871536997474955"/>
    <n v="175.48614798989982"/>
    <x v="10"/>
    <s v="Menswear"/>
    <s v="Wool"/>
    <x v="4"/>
  </r>
  <r>
    <n v="47"/>
    <x v="2"/>
    <n v="1"/>
    <n v="51.968243851005795"/>
    <n v="51.968243851005795"/>
    <x v="11"/>
    <s v="Womenswear"/>
    <s v="Polyester"/>
    <x v="4"/>
  </r>
  <r>
    <n v="47"/>
    <x v="4"/>
    <n v="4"/>
    <n v="33.931774843538577"/>
    <n v="135.72709937415431"/>
    <x v="3"/>
    <s v="Womenswear"/>
    <s v="Cotton"/>
    <x v="4"/>
  </r>
  <r>
    <n v="98"/>
    <x v="5"/>
    <n v="3"/>
    <n v="41.412504340442645"/>
    <n v="124.23751302132794"/>
    <x v="12"/>
    <s v="Womenswear"/>
    <s v="Cotton"/>
    <x v="0"/>
  </r>
  <r>
    <n v="34"/>
    <x v="5"/>
    <n v="1"/>
    <n v="38.51621801369069"/>
    <n v="38.51621801369069"/>
    <x v="12"/>
    <s v="Womenswear"/>
    <s v="Cotton"/>
    <x v="4"/>
  </r>
  <r>
    <n v="90"/>
    <x v="0"/>
    <n v="1"/>
    <n v="21.965811772016419"/>
    <n v="21.965811772016419"/>
    <x v="13"/>
    <s v="Sports"/>
    <s v="Leather"/>
    <x v="5"/>
  </r>
  <r>
    <n v="12"/>
    <x v="1"/>
    <n v="2"/>
    <n v="38.718839537554501"/>
    <n v="77.437679075109003"/>
    <x v="14"/>
    <s v="Womenswear"/>
    <s v="Polyester"/>
    <x v="5"/>
  </r>
  <r>
    <n v="9"/>
    <x v="2"/>
    <n v="3"/>
    <n v="36.190458371631145"/>
    <n v="108.57137511489344"/>
    <x v="15"/>
    <s v="Womenswear"/>
    <s v="Cotton"/>
    <x v="5"/>
  </r>
  <r>
    <n v="66"/>
    <x v="3"/>
    <n v="1"/>
    <n v="54.994304962720001"/>
    <n v="54.994304962720001"/>
    <x v="16"/>
    <s v="Womenswear"/>
    <s v="Cotton"/>
    <x v="2"/>
  </r>
  <r>
    <n v="89"/>
    <x v="3"/>
    <n v="2"/>
    <n v="50.795957342415619"/>
    <n v="101.59191468483124"/>
    <x v="17"/>
    <s v="Womenswear"/>
    <s v="Cotton"/>
    <x v="5"/>
  </r>
  <r>
    <n v="32"/>
    <x v="0"/>
    <n v="2"/>
    <n v="47.433316439519345"/>
    <n v="94.86663287903869"/>
    <x v="17"/>
    <s v="Menswear"/>
    <s v="Cotton"/>
    <x v="5"/>
  </r>
  <r>
    <n v="15"/>
    <x v="2"/>
    <n v="1"/>
    <n v="50.002619028127853"/>
    <n v="50.002619028127853"/>
    <x v="12"/>
    <s v="Menswear"/>
    <s v="Leather"/>
    <x v="1"/>
  </r>
  <r>
    <n v="56"/>
    <x v="4"/>
    <n v="1"/>
    <n v="33.470935861548654"/>
    <n v="33.470935861548654"/>
    <x v="8"/>
    <s v="Menswear"/>
    <s v="Wool"/>
    <x v="0"/>
  </r>
  <r>
    <n v="13"/>
    <x v="5"/>
    <n v="1"/>
    <n v="32.745506625036533"/>
    <n v="32.745506625036533"/>
    <x v="9"/>
    <s v="Womenswear"/>
    <s v="Cashmere"/>
    <x v="3"/>
  </r>
  <r>
    <n v="91"/>
    <x v="5"/>
    <n v="1"/>
    <n v="31.879106763402888"/>
    <n v="31.879106763402888"/>
    <x v="9"/>
    <s v="Menswear"/>
    <s v="Cashmere"/>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278A8-5ACF-43BB-B680-4BE8D40BFEA5}"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2" firstHeaderRow="1" firstDataRow="1" firstDataCol="1"/>
  <pivotFields count="9">
    <pivotField showAll="0"/>
    <pivotField showAll="0"/>
    <pivotField showAll="0"/>
    <pivotField numFmtId="3" showAll="0"/>
    <pivotField dataField="1" numFmtId="3" showAll="0"/>
    <pivotField axis="axisRow" showAll="0">
      <items count="19">
        <item x="4"/>
        <item x="1"/>
        <item x="15"/>
        <item x="0"/>
        <item x="14"/>
        <item x="8"/>
        <item x="13"/>
        <item x="2"/>
        <item x="9"/>
        <item x="12"/>
        <item x="6"/>
        <item x="17"/>
        <item x="3"/>
        <item x="10"/>
        <item x="11"/>
        <item x="5"/>
        <item x="7"/>
        <item x="16"/>
        <item t="default"/>
      </items>
    </pivotField>
    <pivotField showAll="0"/>
    <pivotField showAll="0"/>
    <pivotField showAll="0">
      <items count="7">
        <item x="5"/>
        <item x="4"/>
        <item x="3"/>
        <item x="2"/>
        <item x="1"/>
        <item x="0"/>
        <item t="default"/>
      </items>
    </pivotField>
  </pivotFields>
  <rowFields count="1">
    <field x="5"/>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ales_Revenue (INR)" fld="4" baseField="0" baseItem="0"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7FDBCC-A344-499E-A215-CFA946156411}"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3:E10" firstHeaderRow="1" firstDataRow="1" firstDataCol="1"/>
  <pivotFields count="9">
    <pivotField showAll="0"/>
    <pivotField showAll="0"/>
    <pivotField showAll="0"/>
    <pivotField numFmtId="3" showAll="0"/>
    <pivotField dataField="1" numFmtId="3" showAll="0"/>
    <pivotField showAll="0"/>
    <pivotField showAll="0"/>
    <pivotField showAll="0"/>
    <pivotField axis="axisRow" showAll="0">
      <items count="7">
        <item x="5"/>
        <item x="4"/>
        <item x="3"/>
        <item x="2"/>
        <item x="1"/>
        <item x="0"/>
        <item t="default"/>
      </items>
    </pivotField>
  </pivotFields>
  <rowFields count="1">
    <field x="8"/>
  </rowFields>
  <rowItems count="7">
    <i>
      <x/>
    </i>
    <i>
      <x v="1"/>
    </i>
    <i>
      <x v="2"/>
    </i>
    <i>
      <x v="3"/>
    </i>
    <i>
      <x v="4"/>
    </i>
    <i>
      <x v="5"/>
    </i>
    <i t="grand">
      <x/>
    </i>
  </rowItems>
  <colItems count="1">
    <i/>
  </colItems>
  <dataFields count="1">
    <dataField name="Sum of Sales_Revenue (INR)" fld="4" baseField="8"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AEF9D8-0D9D-4EA1-B981-56984C945565}" name="Bottom 3 Pro"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G20:H25" firstHeaderRow="1" firstDataRow="1" firstDataCol="1"/>
  <pivotFields count="9">
    <pivotField showAll="0"/>
    <pivotField showAll="0"/>
    <pivotField dataField="1" showAll="0"/>
    <pivotField numFmtId="3" showAll="0"/>
    <pivotField numFmtId="3" showAll="0"/>
    <pivotField axis="axisRow" showAll="0" measureFilter="1" sortType="descending">
      <items count="19">
        <item x="4"/>
        <item x="1"/>
        <item x="15"/>
        <item x="0"/>
        <item x="14"/>
        <item x="8"/>
        <item x="13"/>
        <item x="2"/>
        <item x="9"/>
        <item x="12"/>
        <item x="6"/>
        <item x="17"/>
        <item x="3"/>
        <item x="10"/>
        <item x="11"/>
        <item x="5"/>
        <item x="7"/>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5"/>
        <item x="4"/>
        <item x="3"/>
        <item x="2"/>
        <item x="1"/>
        <item x="0"/>
        <item t="default"/>
      </items>
    </pivotField>
  </pivotFields>
  <rowFields count="1">
    <field x="5"/>
  </rowFields>
  <rowItems count="5">
    <i>
      <x v="17"/>
    </i>
    <i>
      <x v="14"/>
    </i>
    <i>
      <x v="3"/>
    </i>
    <i>
      <x v="6"/>
    </i>
    <i t="grand">
      <x/>
    </i>
  </rowItems>
  <colItems count="1">
    <i/>
  </colItems>
  <dataFields count="1">
    <dataField name="Sum of Quantity" fld="2"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9CCA0-5AF6-4501-83C6-4B5C025E1015}" name="Top 3 pro"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G12:H18" firstHeaderRow="1" firstDataRow="1" firstDataCol="1"/>
  <pivotFields count="9">
    <pivotField showAll="0"/>
    <pivotField showAll="0"/>
    <pivotField dataField="1" showAll="0"/>
    <pivotField numFmtId="3" showAll="0"/>
    <pivotField numFmtId="3" showAll="0"/>
    <pivotField axis="axisRow" showAll="0" measureFilter="1" sortType="descending">
      <items count="19">
        <item x="4"/>
        <item x="1"/>
        <item x="15"/>
        <item x="0"/>
        <item x="14"/>
        <item x="8"/>
        <item x="13"/>
        <item x="2"/>
        <item x="9"/>
        <item x="12"/>
        <item x="6"/>
        <item x="17"/>
        <item x="3"/>
        <item x="10"/>
        <item x="11"/>
        <item x="5"/>
        <item x="7"/>
        <item x="16"/>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5"/>
        <item x="4"/>
        <item x="3"/>
        <item x="2"/>
        <item x="1"/>
        <item x="0"/>
        <item t="default"/>
      </items>
    </pivotField>
  </pivotFields>
  <rowFields count="1">
    <field x="5"/>
  </rowFields>
  <rowItems count="6">
    <i>
      <x v="5"/>
    </i>
    <i>
      <x v="8"/>
    </i>
    <i>
      <x v="1"/>
    </i>
    <i>
      <x v="12"/>
    </i>
    <i>
      <x v="9"/>
    </i>
    <i t="grand">
      <x/>
    </i>
  </rowItems>
  <colItems count="1">
    <i/>
  </colItems>
  <dataFields count="1">
    <dataField name="Sum of Quantity" fld="2" baseField="0" baseItem="0"/>
  </dataFields>
  <chartFormats count="6">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5" count="1" selected="0">
            <x v="5"/>
          </reference>
        </references>
      </pivotArea>
    </chartFormat>
    <chartFormat chart="12" format="9">
      <pivotArea type="data" outline="0" fieldPosition="0">
        <references count="2">
          <reference field="4294967294" count="1" selected="0">
            <x v="0"/>
          </reference>
          <reference field="5" count="1" selected="0">
            <x v="8"/>
          </reference>
        </references>
      </pivotArea>
    </chartFormat>
    <chartFormat chart="12" format="10">
      <pivotArea type="data" outline="0" fieldPosition="0">
        <references count="2">
          <reference field="4294967294" count="1" selected="0">
            <x v="0"/>
          </reference>
          <reference field="5" count="1" selected="0">
            <x v="1"/>
          </reference>
        </references>
      </pivotArea>
    </chartFormat>
    <chartFormat chart="12" format="11">
      <pivotArea type="data" outline="0" fieldPosition="0">
        <references count="2">
          <reference field="4294967294" count="1" selected="0">
            <x v="0"/>
          </reference>
          <reference field="5" count="1" selected="0">
            <x v="12"/>
          </reference>
        </references>
      </pivotArea>
    </chartFormat>
    <chartFormat chart="12" format="1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BD8F22-D6A1-4B6D-954E-3B54576F45ED}" name="PivotTable1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M13:N20" firstHeaderRow="1" firstDataRow="1" firstDataCol="1"/>
  <pivotFields count="9">
    <pivotField showAll="0"/>
    <pivotField axis="axisRow" showAll="0">
      <items count="7">
        <item x="4"/>
        <item x="5"/>
        <item x="0"/>
        <item x="1"/>
        <item x="3"/>
        <item x="2"/>
        <item t="default"/>
      </items>
    </pivotField>
    <pivotField dataField="1" showAll="0"/>
    <pivotField numFmtId="3" showAll="0"/>
    <pivotField numFmtId="3" showAll="0"/>
    <pivotField showAll="0"/>
    <pivotField showAll="0"/>
    <pivotField showAll="0"/>
    <pivotField showAll="0">
      <items count="7">
        <item x="5"/>
        <item x="4"/>
        <item x="3"/>
        <item x="2"/>
        <item x="1"/>
        <item x="0"/>
        <item t="default"/>
      </items>
    </pivotField>
  </pivotFields>
  <rowFields count="1">
    <field x="1"/>
  </rowFields>
  <rowItems count="7">
    <i>
      <x/>
    </i>
    <i>
      <x v="1"/>
    </i>
    <i>
      <x v="2"/>
    </i>
    <i>
      <x v="3"/>
    </i>
    <i>
      <x v="4"/>
    </i>
    <i>
      <x v="5"/>
    </i>
    <i t="grand">
      <x/>
    </i>
  </rowItems>
  <colItems count="1">
    <i/>
  </colItems>
  <dataFields count="1">
    <dataField name="Sum of Quantity" fld="2" baseField="0" baseItem="0"/>
  </dataField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57FCE6-5B68-4D9A-A942-AD5886641E67}" name="PivotTable10"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8:N11" firstHeaderRow="1" firstDataRow="1" firstDataCol="1"/>
  <pivotFields count="9">
    <pivotField showAll="0"/>
    <pivotField axis="axisRow" showAll="0" measureFilter="1">
      <items count="7">
        <item x="4"/>
        <item x="5"/>
        <item x="0"/>
        <item x="1"/>
        <item x="3"/>
        <item x="2"/>
        <item t="default"/>
      </items>
    </pivotField>
    <pivotField showAll="0"/>
    <pivotField numFmtId="3" showAll="0"/>
    <pivotField dataField="1" numFmtId="3" showAll="0"/>
    <pivotField showAll="0"/>
    <pivotField showAll="0"/>
    <pivotField showAll="0"/>
    <pivotField showAll="0">
      <items count="7">
        <item x="5"/>
        <item x="4"/>
        <item x="3"/>
        <item x="2"/>
        <item x="1"/>
        <item x="0"/>
        <item t="default"/>
      </items>
    </pivotField>
  </pivotFields>
  <rowFields count="1">
    <field x="1"/>
  </rowFields>
  <rowItems count="3">
    <i>
      <x/>
    </i>
    <i>
      <x v="3"/>
    </i>
    <i t="grand">
      <x/>
    </i>
  </rowItems>
  <colItems count="1">
    <i/>
  </colItems>
  <dataFields count="1">
    <dataField name="Sum of Sales_Revenue (INR)" fld="4" baseField="1" baseItem="0" numFmtId="164"/>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4F68B3-7BD3-4E28-A447-A37046F0FA7E}" name="PivotTable5"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16:E18" firstHeaderRow="1" firstDataRow="1" firstDataCol="1"/>
  <pivotFields count="9">
    <pivotField showAll="0"/>
    <pivotField showAll="0"/>
    <pivotField showAll="0"/>
    <pivotField numFmtId="3" showAll="0"/>
    <pivotField numFmtId="3" showAll="0"/>
    <pivotField axis="axisRow" dataField="1" showAll="0">
      <items count="19">
        <item h="1" x="4"/>
        <item h="1" x="1"/>
        <item x="15"/>
        <item h="1" x="0"/>
        <item h="1" x="14"/>
        <item h="1" x="8"/>
        <item h="1" x="13"/>
        <item h="1" x="2"/>
        <item h="1" x="9"/>
        <item h="1" x="12"/>
        <item h="1" x="6"/>
        <item h="1" x="17"/>
        <item h="1" x="3"/>
        <item h="1" x="10"/>
        <item h="1" x="11"/>
        <item h="1" x="5"/>
        <item h="1" x="7"/>
        <item h="1" x="16"/>
        <item t="default"/>
      </items>
    </pivotField>
    <pivotField showAll="0"/>
    <pivotField showAll="0"/>
    <pivotField showAll="0">
      <items count="7">
        <item x="5"/>
        <item x="4"/>
        <item x="3"/>
        <item x="2"/>
        <item x="1"/>
        <item x="0"/>
        <item t="default"/>
      </items>
    </pivotField>
  </pivotFields>
  <rowFields count="1">
    <field x="5"/>
  </rowFields>
  <rowItems count="2">
    <i>
      <x v="2"/>
    </i>
    <i t="grand">
      <x/>
    </i>
  </rowItems>
  <colItems count="1">
    <i/>
  </colItems>
  <dataFields count="1">
    <dataField name="Count of Product_Descrip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708253-58F5-4E37-B3B1-6EA3EA39562D}" name="PivotTable9"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M3:N6" firstHeaderRow="1" firstDataRow="1" firstDataCol="1"/>
  <pivotFields count="9">
    <pivotField showAll="0"/>
    <pivotField axis="axisRow" showAll="0" measureFilter="1">
      <items count="7">
        <item x="4"/>
        <item x="5"/>
        <item x="0"/>
        <item x="1"/>
        <item x="3"/>
        <item x="2"/>
        <item t="default"/>
      </items>
    </pivotField>
    <pivotField showAll="0"/>
    <pivotField numFmtId="3" showAll="0"/>
    <pivotField dataField="1" numFmtId="3" showAll="0"/>
    <pivotField showAll="0"/>
    <pivotField showAll="0"/>
    <pivotField showAll="0"/>
    <pivotField showAll="0">
      <items count="7">
        <item x="5"/>
        <item x="4"/>
        <item x="3"/>
        <item x="2"/>
        <item x="1"/>
        <item x="0"/>
        <item t="default"/>
      </items>
    </pivotField>
  </pivotFields>
  <rowFields count="1">
    <field x="1"/>
  </rowFields>
  <rowItems count="3">
    <i>
      <x v="1"/>
    </i>
    <i>
      <x v="2"/>
    </i>
    <i t="grand">
      <x/>
    </i>
  </rowItems>
  <colItems count="1">
    <i/>
  </colItems>
  <dataFields count="1">
    <dataField name="Sum of Sales_Revenue (INR)" fld="4" baseField="1" baseItem="0" numFmtId="164"/>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B881B1-C39F-45E4-BB15-8029BA83B560}"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12:D13" firstHeaderRow="1" firstDataRow="1" firstDataCol="0"/>
  <pivotFields count="9">
    <pivotField showAll="0"/>
    <pivotField showAll="0"/>
    <pivotField showAll="0"/>
    <pivotField numFmtId="3" showAll="0"/>
    <pivotField dataField="1" numFmtId="3" showAll="0"/>
    <pivotField showAll="0"/>
    <pivotField showAll="0"/>
    <pivotField showAll="0"/>
    <pivotField showAll="0">
      <items count="7">
        <item x="5"/>
        <item x="4"/>
        <item x="3"/>
        <item x="2"/>
        <item x="1"/>
        <item x="0"/>
        <item t="default"/>
      </items>
    </pivotField>
  </pivotFields>
  <rowItems count="1">
    <i/>
  </rowItems>
  <colItems count="1">
    <i/>
  </colItems>
  <dataFields count="1">
    <dataField name="Sum of Sales_Revenue (IN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D32627-60A9-45E9-91FE-95761B28EC8C}"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G3:H10" firstHeaderRow="1" firstDataRow="1" firstDataCol="1"/>
  <pivotFields count="9">
    <pivotField showAll="0"/>
    <pivotField axis="axisRow" showAll="0">
      <items count="7">
        <item x="4"/>
        <item x="5"/>
        <item x="0"/>
        <item x="1"/>
        <item x="3"/>
        <item x="2"/>
        <item t="default"/>
      </items>
    </pivotField>
    <pivotField showAll="0"/>
    <pivotField numFmtId="3" showAll="0"/>
    <pivotField dataField="1" numFmtId="3" showAll="0"/>
    <pivotField showAll="0"/>
    <pivotField showAll="0"/>
    <pivotField showAll="0"/>
    <pivotField showAll="0">
      <items count="7">
        <item x="5"/>
        <item x="4"/>
        <item x="3"/>
        <item x="2"/>
        <item x="1"/>
        <item x="0"/>
        <item t="default"/>
      </items>
    </pivotField>
  </pivotFields>
  <rowFields count="1">
    <field x="1"/>
  </rowFields>
  <rowItems count="7">
    <i>
      <x/>
    </i>
    <i>
      <x v="1"/>
    </i>
    <i>
      <x v="2"/>
    </i>
    <i>
      <x v="3"/>
    </i>
    <i>
      <x v="4"/>
    </i>
    <i>
      <x v="5"/>
    </i>
    <i t="grand">
      <x/>
    </i>
  </rowItems>
  <colItems count="1">
    <i/>
  </colItems>
  <dataFields count="1">
    <dataField name="Sum of Sales_Revenue (INR)" fld="4" baseField="1" baseItem="0" numFmtId="3"/>
  </dataFields>
  <chartFormats count="7">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8" format="10">
      <pivotArea type="data" outline="0" fieldPosition="0">
        <references count="2">
          <reference field="4294967294" count="1" selected="0">
            <x v="0"/>
          </reference>
          <reference field="1" count="1" selected="0">
            <x v="1"/>
          </reference>
        </references>
      </pivotArea>
    </chartFormat>
    <chartFormat chart="8" format="11">
      <pivotArea type="data" outline="0" fieldPosition="0">
        <references count="2">
          <reference field="4294967294" count="1" selected="0">
            <x v="0"/>
          </reference>
          <reference field="1" count="1" selected="0">
            <x v="2"/>
          </reference>
        </references>
      </pivotArea>
    </chartFormat>
    <chartFormat chart="8" format="12">
      <pivotArea type="data" outline="0" fieldPosition="0">
        <references count="2">
          <reference field="4294967294" count="1" selected="0">
            <x v="0"/>
          </reference>
          <reference field="1" count="1" selected="0">
            <x v="3"/>
          </reference>
        </references>
      </pivotArea>
    </chartFormat>
    <chartFormat chart="8" format="13">
      <pivotArea type="data" outline="0" fieldPosition="0">
        <references count="2">
          <reference field="4294967294" count="1" selected="0">
            <x v="0"/>
          </reference>
          <reference field="1" count="1" selected="0">
            <x v="4"/>
          </reference>
        </references>
      </pivotArea>
    </chartFormat>
    <chartFormat chart="8"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9FB654-E069-4E52-BE3D-F193CA6BB982}" name="product sales"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J3:K22" firstHeaderRow="1" firstDataRow="1" firstDataCol="1"/>
  <pivotFields count="9">
    <pivotField showAll="0"/>
    <pivotField showAll="0"/>
    <pivotField dataField="1" showAll="0"/>
    <pivotField numFmtId="3" showAll="0"/>
    <pivotField numFmtId="3" showAll="0"/>
    <pivotField axis="axisRow" showAll="0">
      <items count="19">
        <item x="4"/>
        <item x="1"/>
        <item x="15"/>
        <item x="0"/>
        <item x="14"/>
        <item x="8"/>
        <item x="13"/>
        <item x="2"/>
        <item x="9"/>
        <item x="12"/>
        <item x="6"/>
        <item x="17"/>
        <item x="3"/>
        <item x="10"/>
        <item x="11"/>
        <item x="5"/>
        <item x="7"/>
        <item x="16"/>
        <item t="default"/>
      </items>
    </pivotField>
    <pivotField showAll="0"/>
    <pivotField showAll="0"/>
    <pivotField showAll="0">
      <items count="7">
        <item x="5"/>
        <item x="4"/>
        <item x="3"/>
        <item x="2"/>
        <item x="1"/>
        <item x="0"/>
        <item t="default"/>
      </items>
    </pivotField>
  </pivotFields>
  <rowFields count="1">
    <field x="5"/>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Quantity" fld="2" baseField="0" baseItem="0"/>
  </dataFields>
  <chartFormats count="2">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A4A9C6-09B9-48FD-8735-333DDEDF8E46}" sourceName="Region">
  <pivotTables>
    <pivotTable tabId="3" name="PivotTable1"/>
    <pivotTable tabId="3" name="PivotTable2"/>
    <pivotTable tabId="3" name="PivotTable3"/>
    <pivotTable tabId="3" name="PivotTable4"/>
    <pivotTable tabId="3" name="PivotTable5"/>
    <pivotTable tabId="3" name="Top 3 pro"/>
    <pivotTable tabId="3" name="Bottom 3 Pro"/>
    <pivotTable tabId="3" name="product sales"/>
    <pivotTable tabId="3" name="PivotTable9"/>
    <pivotTable tabId="3" name="PivotTable10"/>
    <pivotTable tabId="3" name="PivotTable11"/>
  </pivotTables>
  <data>
    <tabular pivotCacheId="1615436538">
      <items count="6">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Description" xr10:uid="{892636C9-70E9-4661-9451-5106F81495DC}" sourceName="Product_Description">
  <pivotTables>
    <pivotTable tabId="3" name="product sales"/>
    <pivotTable tabId="3" name="PivotTable1"/>
  </pivotTables>
  <data>
    <tabular pivotCacheId="1615436538">
      <items count="18">
        <i x="4" s="1"/>
        <i x="1" s="1"/>
        <i x="15" s="1"/>
        <i x="0" s="1"/>
        <i x="14" s="1"/>
        <i x="8" s="1"/>
        <i x="13" s="1"/>
        <i x="2" s="1"/>
        <i x="9" s="1"/>
        <i x="12" s="1"/>
        <i x="6" s="1"/>
        <i x="17" s="1"/>
        <i x="3" s="1"/>
        <i x="10" s="1"/>
        <i x="11" s="1"/>
        <i x="5" s="1"/>
        <i x="7" s="1"/>
        <i x="1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BCE0D0F0-7E57-4AE1-9AA3-C77E0A1E24CF}" sourceName="Salesman">
  <pivotTables>
    <pivotTable tabId="3" name="PivotTable11"/>
  </pivotTables>
  <data>
    <tabular pivotCacheId="1615436538">
      <items count="6">
        <i x="4" s="1"/>
        <i x="5" s="1"/>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216E47B-57F5-4106-8F39-AD72BFC6D312}" cache="Slicer_Region" caption="Region" columnCount="2" style="SlicerStyleDark6" rowHeight="182880"/>
  <slicer name="Product_Description" xr10:uid="{B06DCAF0-6889-4282-9676-88F88AB35504}" cache="Slicer_Product_Description" caption="Product_Description" columnCount="7" style="SlicerStyleDark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B8CACD48-358C-45F6-93FD-0717F7D52924}" cache="Slicer_Region" caption="Region" columnCount="2" style="SlicerStyleDark6" rowHeight="182880"/>
  <slicer name="Product_Description 1" xr10:uid="{D189112D-41A7-4276-A44E-D752CB48046E}" cache="Slicer_Product_Description" caption="Product_Description" columnCount="7" style="SlicerStyleDark6"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86FE453C-EB6D-4519-B51E-BF57621CFB4B}" cache="Slicer_Region" caption="Region" columnCount="2" style="SlicerStyleDark6" rowHeight="182880"/>
  <slicer name="Product_Description 2" xr10:uid="{FFD80B8E-1D64-4A5C-8750-BC29E635EF71}" cache="Slicer_Product_Description" caption="Product_Description" columnCount="7" style="SlicerStyleDark6" rowHeight="182880"/>
  <slicer name="Salesman" xr10:uid="{78A24CFB-8186-460C-8A70-CE751C87E0E0}" cache="Slicer_Salesman" caption="Salesman" columnCount="3" style="SlicerStyleDark6" rowHeight="260350"/>
</slicers>
</file>

<file path=xl/theme/theme1.xml><?xml version="1.0" encoding="utf-8"?>
<a:theme xmlns:a="http://schemas.openxmlformats.org/drawingml/2006/main" name="画廊">
  <a:themeElements>
    <a:clrScheme name="画廊">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画廊">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画廊">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
  <sheetViews>
    <sheetView zoomScale="90" zoomScaleNormal="90" workbookViewId="0">
      <selection activeCell="B28" sqref="B28"/>
    </sheetView>
  </sheetViews>
  <sheetFormatPr defaultRowHeight="16.8"/>
  <cols>
    <col min="1" max="3" width="20.77734375" customWidth="1"/>
    <col min="4" max="5" width="20.77734375" style="1" customWidth="1"/>
    <col min="6" max="9" width="20.77734375" customWidth="1"/>
  </cols>
  <sheetData>
    <row r="1" spans="1:11" s="5" customFormat="1" ht="18">
      <c r="A1" s="3" t="s">
        <v>6</v>
      </c>
      <c r="B1" s="3" t="s">
        <v>43</v>
      </c>
      <c r="C1" s="3" t="s">
        <v>0</v>
      </c>
      <c r="D1" s="4" t="s">
        <v>41</v>
      </c>
      <c r="E1" s="4" t="s">
        <v>42</v>
      </c>
      <c r="F1" s="3" t="s">
        <v>8</v>
      </c>
      <c r="G1" s="3" t="s">
        <v>9</v>
      </c>
      <c r="H1" s="3" t="s">
        <v>10</v>
      </c>
      <c r="I1" s="3" t="s">
        <v>7</v>
      </c>
    </row>
    <row r="2" spans="1:11">
      <c r="A2" s="2">
        <v>98</v>
      </c>
      <c r="B2" s="2" t="s">
        <v>44</v>
      </c>
      <c r="C2" s="2">
        <v>1</v>
      </c>
      <c r="D2" s="6">
        <v>117.30601621265943</v>
      </c>
      <c r="E2" s="6">
        <v>117.30601621265943</v>
      </c>
      <c r="F2" s="2" t="s">
        <v>14</v>
      </c>
      <c r="G2" s="2" t="s">
        <v>13</v>
      </c>
      <c r="H2" s="2" t="s">
        <v>30</v>
      </c>
      <c r="I2" s="2" t="s">
        <v>35</v>
      </c>
    </row>
    <row r="3" spans="1:11">
      <c r="A3" s="2">
        <v>92</v>
      </c>
      <c r="B3" s="2" t="s">
        <v>45</v>
      </c>
      <c r="C3" s="2">
        <v>4</v>
      </c>
      <c r="D3" s="6">
        <v>32.272403315518879</v>
      </c>
      <c r="E3" s="6">
        <v>129.08961326207552</v>
      </c>
      <c r="F3" s="2" t="s">
        <v>15</v>
      </c>
      <c r="G3" s="2" t="s">
        <v>11</v>
      </c>
      <c r="H3" s="2" t="s">
        <v>1</v>
      </c>
      <c r="I3" s="2" t="s">
        <v>36</v>
      </c>
    </row>
    <row r="4" spans="1:11">
      <c r="A4" s="2">
        <v>92</v>
      </c>
      <c r="B4" s="2" t="s">
        <v>46</v>
      </c>
      <c r="C4" s="2">
        <v>1</v>
      </c>
      <c r="D4" s="6">
        <v>36.193364036721427</v>
      </c>
      <c r="E4" s="6">
        <v>36.193364036721427</v>
      </c>
      <c r="F4" s="2" t="s">
        <v>15</v>
      </c>
      <c r="G4" s="2" t="s">
        <v>11</v>
      </c>
      <c r="H4" s="2" t="s">
        <v>1</v>
      </c>
      <c r="I4" s="2" t="s">
        <v>36</v>
      </c>
    </row>
    <row r="5" spans="1:11">
      <c r="A5" s="2">
        <v>99</v>
      </c>
      <c r="B5" s="2" t="s">
        <v>47</v>
      </c>
      <c r="C5" s="2">
        <v>3</v>
      </c>
      <c r="D5" s="6">
        <v>29.913403457473116</v>
      </c>
      <c r="E5" s="6">
        <v>89.740210372419341</v>
      </c>
      <c r="F5" s="2" t="s">
        <v>16</v>
      </c>
      <c r="G5" s="2" t="s">
        <v>11</v>
      </c>
      <c r="H5" s="2" t="s">
        <v>1</v>
      </c>
      <c r="I5" s="2" t="s">
        <v>37</v>
      </c>
    </row>
    <row r="6" spans="1:11">
      <c r="A6" s="2">
        <v>66</v>
      </c>
      <c r="B6" s="2" t="s">
        <v>47</v>
      </c>
      <c r="C6" s="2">
        <v>1</v>
      </c>
      <c r="D6" s="6">
        <v>41.843430479571737</v>
      </c>
      <c r="E6" s="6">
        <v>41.843430479571737</v>
      </c>
      <c r="F6" s="2" t="s">
        <v>4</v>
      </c>
      <c r="G6" s="2" t="s">
        <v>12</v>
      </c>
      <c r="H6" s="2" t="s">
        <v>1</v>
      </c>
      <c r="I6" s="2" t="s">
        <v>37</v>
      </c>
    </row>
    <row r="7" spans="1:11">
      <c r="A7" s="2">
        <v>97</v>
      </c>
      <c r="B7" s="2" t="s">
        <v>44</v>
      </c>
      <c r="C7" s="2">
        <v>3</v>
      </c>
      <c r="D7" s="6">
        <v>49.887524153696646</v>
      </c>
      <c r="E7" s="6">
        <v>149.66257246108995</v>
      </c>
      <c r="F7" s="2" t="s">
        <v>17</v>
      </c>
      <c r="G7" s="2" t="s">
        <v>2</v>
      </c>
      <c r="H7" s="2" t="s">
        <v>31</v>
      </c>
      <c r="I7" s="2" t="s">
        <v>38</v>
      </c>
    </row>
    <row r="8" spans="1:11">
      <c r="A8" s="2">
        <v>45</v>
      </c>
      <c r="B8" s="2" t="s">
        <v>46</v>
      </c>
      <c r="C8" s="2">
        <v>2</v>
      </c>
      <c r="D8" s="6">
        <v>35.416015925016495</v>
      </c>
      <c r="E8" s="6">
        <v>70.83203185003299</v>
      </c>
      <c r="F8" s="2" t="s">
        <v>18</v>
      </c>
      <c r="G8" s="2" t="s">
        <v>2</v>
      </c>
      <c r="H8" s="2" t="s">
        <v>31</v>
      </c>
      <c r="I8" s="2" t="s">
        <v>39</v>
      </c>
    </row>
    <row r="9" spans="1:11">
      <c r="A9" s="2">
        <v>81</v>
      </c>
      <c r="B9" s="2" t="s">
        <v>48</v>
      </c>
      <c r="C9" s="2">
        <v>1</v>
      </c>
      <c r="D9" s="6">
        <v>29.084205326904204</v>
      </c>
      <c r="E9" s="6">
        <v>29.084205326904204</v>
      </c>
      <c r="F9" s="2" t="s">
        <v>19</v>
      </c>
      <c r="G9" s="2" t="s">
        <v>11</v>
      </c>
      <c r="H9" s="2" t="s">
        <v>1</v>
      </c>
      <c r="I9" s="2" t="s">
        <v>39</v>
      </c>
      <c r="K9" s="2"/>
    </row>
    <row r="10" spans="1:11">
      <c r="A10" s="2">
        <v>47</v>
      </c>
      <c r="B10" s="2" t="s">
        <v>49</v>
      </c>
      <c r="C10" s="2">
        <v>3</v>
      </c>
      <c r="D10" s="6">
        <v>44.498077337370162</v>
      </c>
      <c r="E10" s="6">
        <v>133.4942320121105</v>
      </c>
      <c r="F10" s="2" t="s">
        <v>20</v>
      </c>
      <c r="G10" s="2" t="s">
        <v>12</v>
      </c>
      <c r="H10" s="2" t="s">
        <v>1</v>
      </c>
      <c r="I10" s="2" t="s">
        <v>39</v>
      </c>
    </row>
    <row r="11" spans="1:11">
      <c r="A11" s="2">
        <v>24</v>
      </c>
      <c r="B11" s="2" t="s">
        <v>49</v>
      </c>
      <c r="C11" s="2">
        <v>3</v>
      </c>
      <c r="D11" s="6">
        <v>38.497396846115628</v>
      </c>
      <c r="E11" s="6">
        <v>115.49219053834688</v>
      </c>
      <c r="F11" s="2" t="s">
        <v>21</v>
      </c>
      <c r="G11" s="2" t="s">
        <v>12</v>
      </c>
      <c r="H11" s="2" t="s">
        <v>32</v>
      </c>
      <c r="I11" s="2" t="s">
        <v>37</v>
      </c>
    </row>
    <row r="12" spans="1:11">
      <c r="A12" s="2">
        <v>10</v>
      </c>
      <c r="B12" s="2" t="s">
        <v>44</v>
      </c>
      <c r="C12" s="2">
        <v>4</v>
      </c>
      <c r="D12" s="6">
        <v>27.048956009592828</v>
      </c>
      <c r="E12" s="6">
        <v>108.19582403837131</v>
      </c>
      <c r="F12" s="2" t="s">
        <v>21</v>
      </c>
      <c r="G12" s="2" t="s">
        <v>11</v>
      </c>
      <c r="H12" s="2" t="s">
        <v>32</v>
      </c>
      <c r="I12" s="2" t="s">
        <v>39</v>
      </c>
    </row>
    <row r="13" spans="1:11">
      <c r="A13" s="2">
        <v>45</v>
      </c>
      <c r="B13" s="2" t="s">
        <v>45</v>
      </c>
      <c r="C13" s="2">
        <v>3</v>
      </c>
      <c r="D13" s="6">
        <v>28.540899236224128</v>
      </c>
      <c r="E13" s="6">
        <v>85.622697708672376</v>
      </c>
      <c r="F13" s="2" t="s">
        <v>19</v>
      </c>
      <c r="G13" s="2" t="s">
        <v>11</v>
      </c>
      <c r="H13" s="2" t="s">
        <v>1</v>
      </c>
      <c r="I13" s="2" t="s">
        <v>39</v>
      </c>
    </row>
    <row r="14" spans="1:11">
      <c r="A14" s="2">
        <v>55</v>
      </c>
      <c r="B14" s="2" t="s">
        <v>46</v>
      </c>
      <c r="C14" s="2">
        <v>1</v>
      </c>
      <c r="D14" s="6">
        <v>34.742913210945929</v>
      </c>
      <c r="E14" s="6">
        <v>34.742913210945929</v>
      </c>
      <c r="F14" s="2" t="s">
        <v>21</v>
      </c>
      <c r="G14" s="2" t="s">
        <v>11</v>
      </c>
      <c r="H14" s="2" t="s">
        <v>1</v>
      </c>
      <c r="I14" s="2" t="s">
        <v>35</v>
      </c>
    </row>
    <row r="15" spans="1:11">
      <c r="A15" s="2">
        <v>44</v>
      </c>
      <c r="B15" s="2" t="s">
        <v>47</v>
      </c>
      <c r="C15" s="2">
        <v>3</v>
      </c>
      <c r="D15" s="6">
        <v>27.028571147255814</v>
      </c>
      <c r="E15" s="6">
        <v>81.085713441767439</v>
      </c>
      <c r="F15" s="2" t="s">
        <v>22</v>
      </c>
      <c r="G15" s="2" t="s">
        <v>12</v>
      </c>
      <c r="H15" s="2" t="s">
        <v>33</v>
      </c>
      <c r="I15" s="2" t="s">
        <v>38</v>
      </c>
    </row>
    <row r="16" spans="1:11">
      <c r="A16" s="2">
        <v>97</v>
      </c>
      <c r="B16" s="2" t="s">
        <v>47</v>
      </c>
      <c r="C16" s="2">
        <v>1</v>
      </c>
      <c r="D16" s="6">
        <v>34.792452547579884</v>
      </c>
      <c r="E16" s="6">
        <v>34.792452547579884</v>
      </c>
      <c r="F16" s="2" t="s">
        <v>22</v>
      </c>
      <c r="G16" s="2" t="s">
        <v>11</v>
      </c>
      <c r="H16" s="2" t="s">
        <v>33</v>
      </c>
      <c r="I16" s="2" t="s">
        <v>38</v>
      </c>
    </row>
    <row r="17" spans="1:9">
      <c r="A17" s="2">
        <v>31</v>
      </c>
      <c r="B17" s="2" t="s">
        <v>44</v>
      </c>
      <c r="C17" s="2">
        <v>4</v>
      </c>
      <c r="D17" s="6">
        <v>43.871536997474955</v>
      </c>
      <c r="E17" s="6">
        <v>175.48614798989982</v>
      </c>
      <c r="F17" s="2" t="s">
        <v>23</v>
      </c>
      <c r="G17" s="2" t="s">
        <v>11</v>
      </c>
      <c r="H17" s="2" t="s">
        <v>3</v>
      </c>
      <c r="I17" s="2" t="s">
        <v>39</v>
      </c>
    </row>
    <row r="18" spans="1:9">
      <c r="A18" s="2">
        <v>47</v>
      </c>
      <c r="B18" s="2" t="s">
        <v>46</v>
      </c>
      <c r="C18" s="2">
        <v>1</v>
      </c>
      <c r="D18" s="6">
        <v>51.968243851005795</v>
      </c>
      <c r="E18" s="6">
        <v>51.968243851005795</v>
      </c>
      <c r="F18" s="2" t="s">
        <v>24</v>
      </c>
      <c r="G18" s="2" t="s">
        <v>12</v>
      </c>
      <c r="H18" s="2" t="s">
        <v>34</v>
      </c>
      <c r="I18" s="2" t="s">
        <v>39</v>
      </c>
    </row>
    <row r="19" spans="1:9">
      <c r="A19" s="2">
        <v>47</v>
      </c>
      <c r="B19" s="2" t="s">
        <v>48</v>
      </c>
      <c r="C19" s="2">
        <v>4</v>
      </c>
      <c r="D19" s="6">
        <v>33.931774843538577</v>
      </c>
      <c r="E19" s="6">
        <v>135.72709937415431</v>
      </c>
      <c r="F19" s="2" t="s">
        <v>4</v>
      </c>
      <c r="G19" s="2" t="s">
        <v>12</v>
      </c>
      <c r="H19" s="2" t="s">
        <v>1</v>
      </c>
      <c r="I19" s="2" t="s">
        <v>39</v>
      </c>
    </row>
    <row r="20" spans="1:9">
      <c r="A20" s="2">
        <v>98</v>
      </c>
      <c r="B20" s="2" t="s">
        <v>49</v>
      </c>
      <c r="C20" s="2">
        <v>3</v>
      </c>
      <c r="D20" s="6">
        <v>41.412504340442645</v>
      </c>
      <c r="E20" s="6">
        <v>124.23751302132794</v>
      </c>
      <c r="F20" s="2" t="s">
        <v>5</v>
      </c>
      <c r="G20" s="2" t="s">
        <v>12</v>
      </c>
      <c r="H20" s="2" t="s">
        <v>1</v>
      </c>
      <c r="I20" s="2" t="s">
        <v>35</v>
      </c>
    </row>
    <row r="21" spans="1:9">
      <c r="A21" s="2">
        <v>34</v>
      </c>
      <c r="B21" s="2" t="s">
        <v>49</v>
      </c>
      <c r="C21" s="2">
        <v>1</v>
      </c>
      <c r="D21" s="6">
        <v>38.51621801369069</v>
      </c>
      <c r="E21" s="6">
        <v>38.51621801369069</v>
      </c>
      <c r="F21" s="2" t="s">
        <v>5</v>
      </c>
      <c r="G21" s="2" t="s">
        <v>12</v>
      </c>
      <c r="H21" s="2" t="s">
        <v>1</v>
      </c>
      <c r="I21" s="2" t="s">
        <v>39</v>
      </c>
    </row>
    <row r="22" spans="1:9">
      <c r="A22" s="2">
        <v>90</v>
      </c>
      <c r="B22" s="2" t="s">
        <v>44</v>
      </c>
      <c r="C22" s="2">
        <v>1</v>
      </c>
      <c r="D22" s="6">
        <v>21.965811772016419</v>
      </c>
      <c r="E22" s="6">
        <v>21.965811772016419</v>
      </c>
      <c r="F22" s="2" t="s">
        <v>25</v>
      </c>
      <c r="G22" s="2" t="s">
        <v>13</v>
      </c>
      <c r="H22" s="2" t="s">
        <v>31</v>
      </c>
      <c r="I22" s="2" t="s">
        <v>40</v>
      </c>
    </row>
    <row r="23" spans="1:9">
      <c r="A23" s="2">
        <v>12</v>
      </c>
      <c r="B23" s="2" t="s">
        <v>45</v>
      </c>
      <c r="C23" s="2">
        <v>2</v>
      </c>
      <c r="D23" s="6">
        <v>38.718839537554501</v>
      </c>
      <c r="E23" s="6">
        <v>77.437679075109003</v>
      </c>
      <c r="F23" s="2" t="s">
        <v>26</v>
      </c>
      <c r="G23" s="2" t="s">
        <v>12</v>
      </c>
      <c r="H23" s="2" t="s">
        <v>34</v>
      </c>
      <c r="I23" s="2" t="s">
        <v>40</v>
      </c>
    </row>
    <row r="24" spans="1:9">
      <c r="A24" s="2">
        <v>9</v>
      </c>
      <c r="B24" s="2" t="s">
        <v>46</v>
      </c>
      <c r="C24" s="2">
        <v>3</v>
      </c>
      <c r="D24" s="6">
        <v>36.190458371631145</v>
      </c>
      <c r="E24" s="6">
        <v>108.57137511489344</v>
      </c>
      <c r="F24" s="2" t="s">
        <v>27</v>
      </c>
      <c r="G24" s="2" t="s">
        <v>12</v>
      </c>
      <c r="H24" s="2" t="s">
        <v>1</v>
      </c>
      <c r="I24" s="2" t="s">
        <v>40</v>
      </c>
    </row>
    <row r="25" spans="1:9">
      <c r="A25" s="2">
        <v>66</v>
      </c>
      <c r="B25" s="2" t="s">
        <v>47</v>
      </c>
      <c r="C25" s="2">
        <v>1</v>
      </c>
      <c r="D25" s="6">
        <v>54.994304962720001</v>
      </c>
      <c r="E25" s="6">
        <v>54.994304962720001</v>
      </c>
      <c r="F25" s="2" t="s">
        <v>28</v>
      </c>
      <c r="G25" s="2" t="s">
        <v>12</v>
      </c>
      <c r="H25" s="2" t="s">
        <v>1</v>
      </c>
      <c r="I25" s="2" t="s">
        <v>37</v>
      </c>
    </row>
    <row r="26" spans="1:9">
      <c r="A26" s="2">
        <v>89</v>
      </c>
      <c r="B26" s="2" t="s">
        <v>47</v>
      </c>
      <c r="C26" s="2">
        <v>2</v>
      </c>
      <c r="D26" s="6">
        <v>50.795957342415619</v>
      </c>
      <c r="E26" s="6">
        <v>101.59191468483124</v>
      </c>
      <c r="F26" s="2" t="s">
        <v>29</v>
      </c>
      <c r="G26" s="2" t="s">
        <v>12</v>
      </c>
      <c r="H26" s="2" t="s">
        <v>1</v>
      </c>
      <c r="I26" s="2" t="s">
        <v>40</v>
      </c>
    </row>
    <row r="27" spans="1:9">
      <c r="A27" s="2">
        <v>32</v>
      </c>
      <c r="B27" s="2" t="s">
        <v>44</v>
      </c>
      <c r="C27" s="2">
        <v>2</v>
      </c>
      <c r="D27" s="6">
        <v>47.433316439519345</v>
      </c>
      <c r="E27" s="6">
        <v>94.86663287903869</v>
      </c>
      <c r="F27" s="2" t="s">
        <v>29</v>
      </c>
      <c r="G27" s="2" t="s">
        <v>11</v>
      </c>
      <c r="H27" s="2" t="s">
        <v>1</v>
      </c>
      <c r="I27" s="2" t="s">
        <v>40</v>
      </c>
    </row>
    <row r="28" spans="1:9">
      <c r="A28" s="2">
        <v>15</v>
      </c>
      <c r="B28" s="2" t="s">
        <v>46</v>
      </c>
      <c r="C28" s="2">
        <v>1</v>
      </c>
      <c r="D28" s="6">
        <v>50.002619028127853</v>
      </c>
      <c r="E28" s="6">
        <v>50.002619028127853</v>
      </c>
      <c r="F28" s="2" t="s">
        <v>5</v>
      </c>
      <c r="G28" s="2" t="s">
        <v>11</v>
      </c>
      <c r="H28" s="2" t="s">
        <v>31</v>
      </c>
      <c r="I28" s="2" t="s">
        <v>36</v>
      </c>
    </row>
    <row r="29" spans="1:9">
      <c r="A29" s="2">
        <v>56</v>
      </c>
      <c r="B29" s="2" t="s">
        <v>48</v>
      </c>
      <c r="C29" s="2">
        <v>1</v>
      </c>
      <c r="D29" s="6">
        <v>33.470935861548654</v>
      </c>
      <c r="E29" s="6">
        <v>33.470935861548654</v>
      </c>
      <c r="F29" s="2" t="s">
        <v>21</v>
      </c>
      <c r="G29" s="2" t="s">
        <v>11</v>
      </c>
      <c r="H29" s="2" t="s">
        <v>32</v>
      </c>
      <c r="I29" s="2" t="s">
        <v>35</v>
      </c>
    </row>
    <row r="30" spans="1:9">
      <c r="A30" s="2">
        <v>13</v>
      </c>
      <c r="B30" s="2" t="s">
        <v>49</v>
      </c>
      <c r="C30" s="2">
        <v>1</v>
      </c>
      <c r="D30" s="6">
        <v>32.745506625036533</v>
      </c>
      <c r="E30" s="6">
        <v>32.745506625036533</v>
      </c>
      <c r="F30" s="2" t="s">
        <v>22</v>
      </c>
      <c r="G30" s="2" t="s">
        <v>12</v>
      </c>
      <c r="H30" s="2" t="s">
        <v>33</v>
      </c>
      <c r="I30" s="2" t="s">
        <v>38</v>
      </c>
    </row>
    <row r="31" spans="1:9">
      <c r="A31" s="2">
        <v>91</v>
      </c>
      <c r="B31" s="2" t="s">
        <v>49</v>
      </c>
      <c r="C31" s="2">
        <v>1</v>
      </c>
      <c r="D31" s="6">
        <v>31.879106763402888</v>
      </c>
      <c r="E31" s="6">
        <v>31.879106763402888</v>
      </c>
      <c r="F31" s="2" t="s">
        <v>22</v>
      </c>
      <c r="G31" s="2" t="s">
        <v>11</v>
      </c>
      <c r="H31" s="2" t="s">
        <v>33</v>
      </c>
      <c r="I31" s="2" t="s">
        <v>38</v>
      </c>
    </row>
  </sheetData>
  <phoneticPr fontId="19" type="noConversion"/>
  <pageMargins left="0.7" right="0.7" top="0.75" bottom="0.75" header="0.3" footer="0.3"/>
  <pageSetup paperSize="9" orientation="portrait" horizontalDpi="300" verticalDpi="300" r:id="rId1"/>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896B-EE87-45B7-989A-76FE038A3A8D}">
  <dimension ref="A3:N35"/>
  <sheetViews>
    <sheetView workbookViewId="0">
      <selection activeCell="C22" sqref="C22"/>
    </sheetView>
  </sheetViews>
  <sheetFormatPr defaultRowHeight="16.8"/>
  <cols>
    <col min="1" max="1" width="13.21875" bestFit="1" customWidth="1"/>
    <col min="2" max="2" width="26.88671875" bestFit="1" customWidth="1"/>
    <col min="4" max="4" width="13.21875" bestFit="1" customWidth="1"/>
    <col min="5" max="5" width="26.88671875" bestFit="1" customWidth="1"/>
    <col min="7" max="7" width="13.21875" bestFit="1" customWidth="1"/>
    <col min="8" max="8" width="15.88671875" bestFit="1" customWidth="1"/>
    <col min="10" max="10" width="13.21875" bestFit="1" customWidth="1"/>
    <col min="11" max="11" width="15.88671875" bestFit="1" customWidth="1"/>
    <col min="13" max="13" width="13.21875" bestFit="1" customWidth="1"/>
    <col min="14" max="14" width="15.88671875" bestFit="1" customWidth="1"/>
  </cols>
  <sheetData>
    <row r="3" spans="1:14">
      <c r="A3" s="7" t="s">
        <v>50</v>
      </c>
      <c r="B3" t="s">
        <v>52</v>
      </c>
      <c r="D3" s="7" t="s">
        <v>50</v>
      </c>
      <c r="E3" t="s">
        <v>52</v>
      </c>
      <c r="G3" s="7" t="s">
        <v>50</v>
      </c>
      <c r="H3" t="s">
        <v>52</v>
      </c>
      <c r="J3" s="7" t="s">
        <v>50</v>
      </c>
      <c r="K3" t="s">
        <v>55</v>
      </c>
      <c r="M3" s="7" t="s">
        <v>50</v>
      </c>
      <c r="N3" t="s">
        <v>52</v>
      </c>
    </row>
    <row r="4" spans="1:14">
      <c r="A4" s="8" t="s">
        <v>17</v>
      </c>
      <c r="B4" s="1">
        <v>149.66257246108995</v>
      </c>
      <c r="D4" s="8" t="s">
        <v>56</v>
      </c>
      <c r="E4" s="1">
        <v>404.4334135258888</v>
      </c>
      <c r="G4" s="8" t="s">
        <v>48</v>
      </c>
      <c r="H4" s="1">
        <v>198.28224056260717</v>
      </c>
      <c r="J4" s="8" t="s">
        <v>17</v>
      </c>
      <c r="K4" s="9">
        <v>3</v>
      </c>
      <c r="M4" s="8" t="s">
        <v>49</v>
      </c>
      <c r="N4" s="10">
        <v>476.36476697391544</v>
      </c>
    </row>
    <row r="5" spans="1:14">
      <c r="A5" s="8" t="s">
        <v>15</v>
      </c>
      <c r="B5" s="1">
        <v>165.28297729879694</v>
      </c>
      <c r="D5" s="8" t="s">
        <v>57</v>
      </c>
      <c r="E5" s="1">
        <v>828.92670016484192</v>
      </c>
      <c r="G5" s="8" t="s">
        <v>49</v>
      </c>
      <c r="H5" s="1">
        <v>476.36476697391544</v>
      </c>
      <c r="J5" s="8" t="s">
        <v>15</v>
      </c>
      <c r="K5" s="9">
        <v>5</v>
      </c>
      <c r="M5" s="8" t="s">
        <v>44</v>
      </c>
      <c r="N5" s="10">
        <v>667.48300535307555</v>
      </c>
    </row>
    <row r="6" spans="1:14">
      <c r="A6" s="8" t="s">
        <v>27</v>
      </c>
      <c r="B6" s="1">
        <v>108.57137511489344</v>
      </c>
      <c r="D6" s="8" t="s">
        <v>58</v>
      </c>
      <c r="E6" s="1">
        <v>330.16535183887669</v>
      </c>
      <c r="G6" s="8" t="s">
        <v>44</v>
      </c>
      <c r="H6" s="1">
        <v>667.48300535307555</v>
      </c>
      <c r="J6" s="8" t="s">
        <v>27</v>
      </c>
      <c r="K6" s="9">
        <v>3</v>
      </c>
      <c r="M6" s="8" t="s">
        <v>51</v>
      </c>
      <c r="N6" s="10">
        <v>1143.8477723269909</v>
      </c>
    </row>
    <row r="7" spans="1:14">
      <c r="A7" s="8" t="s">
        <v>14</v>
      </c>
      <c r="B7" s="1">
        <v>117.30601621265943</v>
      </c>
      <c r="D7" s="8" t="s">
        <v>59</v>
      </c>
      <c r="E7" s="1">
        <v>302.07013635305793</v>
      </c>
      <c r="G7" s="8" t="s">
        <v>45</v>
      </c>
      <c r="H7" s="1">
        <v>292.1499900458569</v>
      </c>
      <c r="J7" s="8" t="s">
        <v>14</v>
      </c>
      <c r="K7" s="9">
        <v>1</v>
      </c>
    </row>
    <row r="8" spans="1:14">
      <c r="A8" s="8" t="s">
        <v>26</v>
      </c>
      <c r="B8" s="1">
        <v>77.437679075109003</v>
      </c>
      <c r="D8" s="8" t="s">
        <v>36</v>
      </c>
      <c r="E8" s="1">
        <v>215.2855963269248</v>
      </c>
      <c r="G8" s="8" t="s">
        <v>47</v>
      </c>
      <c r="H8" s="1">
        <v>404.0480264888896</v>
      </c>
      <c r="J8" s="8" t="s">
        <v>26</v>
      </c>
      <c r="K8" s="9">
        <v>2</v>
      </c>
      <c r="M8" s="7" t="s">
        <v>50</v>
      </c>
      <c r="N8" t="s">
        <v>52</v>
      </c>
    </row>
    <row r="9" spans="1:14">
      <c r="A9" s="8" t="s">
        <v>21</v>
      </c>
      <c r="B9" s="1">
        <v>291.90186364921277</v>
      </c>
      <c r="D9" s="8" t="s">
        <v>35</v>
      </c>
      <c r="E9" s="1">
        <v>309.75737830648194</v>
      </c>
      <c r="G9" s="8" t="s">
        <v>46</v>
      </c>
      <c r="H9" s="1">
        <v>352.31054709172747</v>
      </c>
      <c r="J9" s="8" t="s">
        <v>21</v>
      </c>
      <c r="K9" s="9">
        <v>9</v>
      </c>
      <c r="M9" s="8" t="s">
        <v>48</v>
      </c>
      <c r="N9" s="10">
        <v>198.28224056260717</v>
      </c>
    </row>
    <row r="10" spans="1:14">
      <c r="A10" s="8" t="s">
        <v>25</v>
      </c>
      <c r="B10" s="1">
        <v>21.965811772016419</v>
      </c>
      <c r="D10" s="8" t="s">
        <v>51</v>
      </c>
      <c r="E10" s="1">
        <v>2390.6385765160717</v>
      </c>
      <c r="G10" s="8" t="s">
        <v>51</v>
      </c>
      <c r="H10" s="1">
        <v>2390.6385765160721</v>
      </c>
      <c r="J10" s="8" t="s">
        <v>25</v>
      </c>
      <c r="K10" s="9">
        <v>1</v>
      </c>
      <c r="M10" s="8" t="s">
        <v>45</v>
      </c>
      <c r="N10" s="10">
        <v>292.1499900458569</v>
      </c>
    </row>
    <row r="11" spans="1:14">
      <c r="A11" s="8" t="s">
        <v>16</v>
      </c>
      <c r="B11" s="1">
        <v>89.740210372419341</v>
      </c>
      <c r="J11" s="8" t="s">
        <v>16</v>
      </c>
      <c r="K11" s="9">
        <v>3</v>
      </c>
      <c r="M11" s="8" t="s">
        <v>51</v>
      </c>
      <c r="N11" s="10">
        <v>490.43223060846407</v>
      </c>
    </row>
    <row r="12" spans="1:14">
      <c r="A12" s="8" t="s">
        <v>22</v>
      </c>
      <c r="B12" s="1">
        <v>180.50277937778674</v>
      </c>
      <c r="D12" t="s">
        <v>52</v>
      </c>
      <c r="G12" s="7" t="s">
        <v>50</v>
      </c>
      <c r="H12" t="s">
        <v>55</v>
      </c>
      <c r="J12" s="8" t="s">
        <v>22</v>
      </c>
      <c r="K12" s="9">
        <v>6</v>
      </c>
    </row>
    <row r="13" spans="1:14">
      <c r="A13" s="8" t="s">
        <v>5</v>
      </c>
      <c r="B13" s="1">
        <v>212.7563500631465</v>
      </c>
      <c r="D13" s="9">
        <v>2390.6385765160717</v>
      </c>
      <c r="E13" s="10">
        <f>GETPIVOTDATA("Sales_Revenue (INR)",$D$12)</f>
        <v>2390.6385765160717</v>
      </c>
      <c r="G13" s="8" t="s">
        <v>21</v>
      </c>
      <c r="H13" s="9">
        <v>9</v>
      </c>
      <c r="J13" s="8" t="s">
        <v>5</v>
      </c>
      <c r="K13" s="9">
        <v>5</v>
      </c>
      <c r="M13" s="7" t="s">
        <v>50</v>
      </c>
      <c r="N13" t="s">
        <v>55</v>
      </c>
    </row>
    <row r="14" spans="1:14">
      <c r="A14" s="8" t="s">
        <v>19</v>
      </c>
      <c r="B14" s="1">
        <v>114.70690303557657</v>
      </c>
      <c r="G14" s="8" t="s">
        <v>22</v>
      </c>
      <c r="H14" s="9">
        <v>6</v>
      </c>
      <c r="J14" s="8" t="s">
        <v>19</v>
      </c>
      <c r="K14" s="9">
        <v>4</v>
      </c>
      <c r="M14" s="8" t="s">
        <v>48</v>
      </c>
      <c r="N14" s="9">
        <v>6</v>
      </c>
    </row>
    <row r="15" spans="1:14">
      <c r="A15" s="8" t="s">
        <v>29</v>
      </c>
      <c r="B15" s="1">
        <v>196.45854756386993</v>
      </c>
      <c r="G15" s="8" t="s">
        <v>15</v>
      </c>
      <c r="H15" s="9">
        <v>5</v>
      </c>
      <c r="J15" s="8" t="s">
        <v>29</v>
      </c>
      <c r="K15" s="9">
        <v>4</v>
      </c>
      <c r="M15" s="8" t="s">
        <v>49</v>
      </c>
      <c r="N15" s="9">
        <v>12</v>
      </c>
    </row>
    <row r="16" spans="1:14">
      <c r="A16" s="8" t="s">
        <v>4</v>
      </c>
      <c r="B16" s="1">
        <v>177.57052985372604</v>
      </c>
      <c r="D16" s="7" t="s">
        <v>50</v>
      </c>
      <c r="E16" t="s">
        <v>53</v>
      </c>
      <c r="G16" s="8" t="s">
        <v>4</v>
      </c>
      <c r="H16" s="9">
        <v>5</v>
      </c>
      <c r="J16" s="8" t="s">
        <v>4</v>
      </c>
      <c r="K16" s="9">
        <v>5</v>
      </c>
      <c r="M16" s="8" t="s">
        <v>44</v>
      </c>
      <c r="N16" s="9">
        <v>15</v>
      </c>
    </row>
    <row r="17" spans="1:14">
      <c r="A17" s="8" t="s">
        <v>23</v>
      </c>
      <c r="B17" s="1">
        <v>175.48614798989982</v>
      </c>
      <c r="D17" s="8" t="s">
        <v>27</v>
      </c>
      <c r="E17" s="9">
        <v>1</v>
      </c>
      <c r="G17" s="8" t="s">
        <v>5</v>
      </c>
      <c r="H17" s="9">
        <v>5</v>
      </c>
      <c r="J17" s="8" t="s">
        <v>23</v>
      </c>
      <c r="K17" s="9">
        <v>4</v>
      </c>
      <c r="M17" s="8" t="s">
        <v>45</v>
      </c>
      <c r="N17" s="9">
        <v>9</v>
      </c>
    </row>
    <row r="18" spans="1:14">
      <c r="A18" s="8" t="s">
        <v>24</v>
      </c>
      <c r="B18" s="1">
        <v>51.968243851005795</v>
      </c>
      <c r="D18" s="8" t="s">
        <v>51</v>
      </c>
      <c r="E18" s="9">
        <v>1</v>
      </c>
      <c r="G18" s="8" t="s">
        <v>51</v>
      </c>
      <c r="H18" s="9">
        <v>30</v>
      </c>
      <c r="J18" s="8" t="s">
        <v>24</v>
      </c>
      <c r="K18" s="9">
        <v>1</v>
      </c>
      <c r="M18" s="8" t="s">
        <v>47</v>
      </c>
      <c r="N18" s="9">
        <v>11</v>
      </c>
    </row>
    <row r="19" spans="1:14">
      <c r="A19" s="8" t="s">
        <v>18</v>
      </c>
      <c r="B19" s="1">
        <v>70.83203185003299</v>
      </c>
      <c r="J19" s="8" t="s">
        <v>18</v>
      </c>
      <c r="K19" s="9">
        <v>2</v>
      </c>
      <c r="M19" s="8" t="s">
        <v>46</v>
      </c>
      <c r="N19" s="9">
        <v>9</v>
      </c>
    </row>
    <row r="20" spans="1:14">
      <c r="A20" s="8" t="s">
        <v>20</v>
      </c>
      <c r="B20" s="1">
        <v>133.4942320121105</v>
      </c>
      <c r="G20" s="7" t="s">
        <v>50</v>
      </c>
      <c r="H20" t="s">
        <v>55</v>
      </c>
      <c r="J20" s="8" t="s">
        <v>20</v>
      </c>
      <c r="K20" s="9">
        <v>3</v>
      </c>
      <c r="M20" s="8" t="s">
        <v>51</v>
      </c>
      <c r="N20" s="9">
        <v>62</v>
      </c>
    </row>
    <row r="21" spans="1:14">
      <c r="A21" s="8" t="s">
        <v>28</v>
      </c>
      <c r="B21" s="1">
        <v>54.994304962720001</v>
      </c>
      <c r="G21" s="8" t="s">
        <v>28</v>
      </c>
      <c r="H21" s="9">
        <v>1</v>
      </c>
      <c r="J21" s="8" t="s">
        <v>28</v>
      </c>
      <c r="K21" s="9">
        <v>1</v>
      </c>
    </row>
    <row r="22" spans="1:14">
      <c r="A22" s="8" t="s">
        <v>51</v>
      </c>
      <c r="B22" s="1">
        <v>2390.6385765160726</v>
      </c>
      <c r="C22" s="10">
        <f>GETPIVOTDATA("Sales_Revenue (INR)",$A$3)</f>
        <v>2390.6385765160726</v>
      </c>
      <c r="G22" s="8" t="s">
        <v>24</v>
      </c>
      <c r="H22" s="9">
        <v>1</v>
      </c>
      <c r="J22" s="8" t="s">
        <v>51</v>
      </c>
      <c r="K22" s="9">
        <v>62</v>
      </c>
      <c r="L22">
        <f>GETPIVOTDATA("Quantity",$J$3)</f>
        <v>62</v>
      </c>
    </row>
    <row r="23" spans="1:14">
      <c r="G23" s="8" t="s">
        <v>14</v>
      </c>
      <c r="H23" s="9">
        <v>1</v>
      </c>
    </row>
    <row r="24" spans="1:14">
      <c r="G24" s="8" t="s">
        <v>25</v>
      </c>
      <c r="H24" s="9">
        <v>1</v>
      </c>
    </row>
    <row r="25" spans="1:14">
      <c r="G25" s="8" t="s">
        <v>51</v>
      </c>
      <c r="H25" s="9">
        <v>4</v>
      </c>
    </row>
    <row r="35" spans="6:6">
      <c r="F35">
        <f>GETPIVOTDATA("Product_Description",$D$16)</f>
        <v>1</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97B96-E5A2-4812-AABB-3B777BAB5D60}">
  <dimension ref="A1"/>
  <sheetViews>
    <sheetView showGridLines="0" topLeftCell="A8" zoomScaleNormal="100" workbookViewId="0">
      <selection activeCell="A11" sqref="A11"/>
    </sheetView>
  </sheetViews>
  <sheetFormatPr defaultRowHeight="16.8"/>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D7D40-893B-465A-89CA-9E706ED22AC6}">
  <dimension ref="A13"/>
  <sheetViews>
    <sheetView showGridLines="0" topLeftCell="A8" zoomScaleNormal="100" workbookViewId="0">
      <selection activeCell="A11" sqref="A11"/>
    </sheetView>
  </sheetViews>
  <sheetFormatPr defaultRowHeight="16.8"/>
  <sheetData>
    <row r="13" spans="1:1">
      <c r="A13" t="s">
        <v>54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83150-5981-4929-A7C9-FA4723729776}">
  <dimension ref="A13"/>
  <sheetViews>
    <sheetView showGridLines="0" tabSelected="1" topLeftCell="A8" zoomScaleNormal="100" workbookViewId="0">
      <selection activeCell="A11" sqref="A11"/>
    </sheetView>
  </sheetViews>
  <sheetFormatPr defaultRowHeight="16.8"/>
  <sheetData>
    <row r="13" spans="1:1">
      <c r="A13" t="s">
        <v>54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7E3B49EDC43047BE2F5984FD4D0E4F" ma:contentTypeVersion="13" ma:contentTypeDescription="Create a new document." ma:contentTypeScope="" ma:versionID="f531e1712c697404f5b3f7e26bb9618f">
  <xsd:schema xmlns:xsd="http://www.w3.org/2001/XMLSchema" xmlns:xs="http://www.w3.org/2001/XMLSchema" xmlns:p="http://schemas.microsoft.com/office/2006/metadata/properties" xmlns:ns3="9eea61dc-18ae-4d3f-9985-0723ab4edaff" xmlns:ns4="fcc50db8-e148-4925-a233-b1e63ec9cf13" targetNamespace="http://schemas.microsoft.com/office/2006/metadata/properties" ma:root="true" ma:fieldsID="65ff502d2ff3bdc876a7f2b173622dfb" ns3:_="" ns4:_="">
    <xsd:import namespace="9eea61dc-18ae-4d3f-9985-0723ab4edaff"/>
    <xsd:import namespace="fcc50db8-e148-4925-a233-b1e63ec9cf1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ea61dc-18ae-4d3f-9985-0723ab4eda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cc50db8-e148-4925-a233-b1e63ec9cf1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5F7F98-7D01-4ECC-8FE1-342FC90885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ea61dc-18ae-4d3f-9985-0723ab4edaff"/>
    <ds:schemaRef ds:uri="fcc50db8-e148-4925-a233-b1e63ec9cf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4C6861-8155-4555-80A1-8E840CB1509E}">
  <ds:schemaRefs>
    <ds:schemaRef ds:uri="http://schemas.microsoft.com/sharepoint/v3/contenttype/forms"/>
  </ds:schemaRefs>
</ds:datastoreItem>
</file>

<file path=customXml/itemProps3.xml><?xml version="1.0" encoding="utf-8"?>
<ds:datastoreItem xmlns:ds="http://schemas.openxmlformats.org/officeDocument/2006/customXml" ds:itemID="{6ACF0DDA-E7E0-4FBC-87E9-C3A7E3E882A3}">
  <ds:schemaRefs>
    <ds:schemaRef ds:uri="fcc50db8-e148-4925-a233-b1e63ec9cf13"/>
    <ds:schemaRef ds:uri="http://purl.org/dc/elements/1.1/"/>
    <ds:schemaRef ds:uri="http://purl.org/dc/terms/"/>
    <ds:schemaRef ds:uri="9eea61dc-18ae-4d3f-9985-0723ab4edaf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PV</vt:lpstr>
      <vt:lpstr>Dashboard</vt:lpstr>
      <vt:lpstr>Products</vt:lpstr>
      <vt:lpstr>Salesmen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Gunning, Michelle</dc:creator>
  <cp:lastModifiedBy>918780847547</cp:lastModifiedBy>
  <dcterms:created xsi:type="dcterms:W3CDTF">2018-09-19T08:44:39Z</dcterms:created>
  <dcterms:modified xsi:type="dcterms:W3CDTF">2023-09-13T13:53:44Z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0x010100D67E3B49EDC43047BE2F5984FD4D0E4F</vt:lpwstr>
  </property>
</Properties>
</file>