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amielucarelli/Desktop/Graz Precip project/"/>
    </mc:Choice>
  </mc:AlternateContent>
  <xr:revisionPtr revIDLastSave="0" documentId="8_{7C0385BA-D82D-6D48-AF7E-90AF08F5BEDA}" xr6:coauthVersionLast="47" xr6:coauthVersionMax="47" xr10:uidLastSave="{00000000-0000-0000-0000-000000000000}"/>
  <bookViews>
    <workbookView xWindow="-1840" yWindow="-20340" windowWidth="36380" windowHeight="19040" xr2:uid="{63711C3B-6141-844E-AB78-AEA650C30A5B}"/>
  </bookViews>
  <sheets>
    <sheet name="S1" sheetId="2" r:id="rId1"/>
    <sheet name="S2" sheetId="1" r:id="rId2"/>
    <sheet name="S3" sheetId="3" r:id="rId3"/>
    <sheet name="S4" sheetId="4" r:id="rId4"/>
    <sheet name="S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5" l="1"/>
  <c r="D57" i="5"/>
  <c r="G55" i="5"/>
  <c r="D55" i="5"/>
  <c r="G44" i="5"/>
  <c r="D44" i="5"/>
  <c r="G33" i="5"/>
  <c r="D33" i="5"/>
  <c r="G24" i="5"/>
  <c r="D24" i="5"/>
  <c r="G13" i="5"/>
  <c r="D13" i="5"/>
  <c r="G12" i="5"/>
  <c r="D12" i="5"/>
</calcChain>
</file>

<file path=xl/sharedStrings.xml><?xml version="1.0" encoding="utf-8"?>
<sst xmlns="http://schemas.openxmlformats.org/spreadsheetml/2006/main" count="2359" uniqueCount="938">
  <si>
    <t/>
  </si>
  <si>
    <t>2018-04-05 20:27 PDT</t>
  </si>
  <si>
    <t>2018-04-01 09:18:00 PDT</t>
  </si>
  <si>
    <t>1=-0.19764647067490582</t>
  </si>
  <si>
    <t>2018-04-09 23:13 PDT</t>
  </si>
  <si>
    <t>2018-04-09 09:18:00 PDT</t>
  </si>
  <si>
    <t>1=-0.6369545353085243</t>
  </si>
  <si>
    <t>1=-0.20301367687125485</t>
  </si>
  <si>
    <t>2018-04-18 04:06 PDT</t>
  </si>
  <si>
    <t>2018-06-21 17:02 PDT</t>
  </si>
  <si>
    <t>2018-06-11 17:30:00 PDT</t>
  </si>
  <si>
    <t>1=-0.7084877318281894</t>
  </si>
  <si>
    <t>1=-0.22093204760773105</t>
  </si>
  <si>
    <t>2018-06-30 05:04 PDT</t>
  </si>
  <si>
    <t>1=-0.7182618593322683</t>
  </si>
  <si>
    <t>1=-0.21472095529582116</t>
  </si>
  <si>
    <t>2021-07-29 18:50 PDT</t>
  </si>
  <si>
    <t>2021-07-01 09:21:00 PDT</t>
  </si>
  <si>
    <t>2021-08-01 00:54 PDT</t>
  </si>
  <si>
    <t>2021-08-07 00:19 PDT</t>
  </si>
  <si>
    <t>2021-08-05 11:19:00 PDT</t>
  </si>
  <si>
    <t>1=-0.17822516734100094</t>
  </si>
  <si>
    <t>2018-03-07 16:45 PST</t>
  </si>
  <si>
    <t>2018-02-17 00:00:00 PST</t>
  </si>
  <si>
    <t>1=-0.6434212945463633</t>
  </si>
  <si>
    <t>1=-0.13876477701971712</t>
  </si>
  <si>
    <t>2018-03-08 02:03 PST</t>
  </si>
  <si>
    <t>1=-0.6391613711229319</t>
  </si>
  <si>
    <t>1=-0.13558931764349663</t>
  </si>
  <si>
    <t>2018-04-12 23:47 PDT</t>
  </si>
  <si>
    <t>1=-0.6399801517341025</t>
  </si>
  <si>
    <t>1=-0.2120101180163054</t>
  </si>
  <si>
    <t>2018-08-15 15:47 PDT</t>
  </si>
  <si>
    <t>2018-08-12 08:45:00 PDT</t>
  </si>
  <si>
    <t>1=-0.7295534634317186</t>
  </si>
  <si>
    <t>1=-0.20550753377551387</t>
  </si>
  <si>
    <t>2018-09-18 22:41 PDT</t>
  </si>
  <si>
    <t>2018-09-16 11:53:00 PDT</t>
  </si>
  <si>
    <t>1=-0.6988988013402521</t>
  </si>
  <si>
    <t>1=-0.21226319862357906</t>
  </si>
  <si>
    <t>2019-03-16 16:59:00 PDT</t>
  </si>
  <si>
    <t>2021-07-29 23:21 PDT</t>
  </si>
  <si>
    <t>1=-0.817738528955166</t>
  </si>
  <si>
    <t>1=-0.29389519089239985</t>
  </si>
  <si>
    <t>2021-08-01 02:23 PDT</t>
  </si>
  <si>
    <t>2021-08-07 01:49 PDT</t>
  </si>
  <si>
    <t>1=-0.8057603619875623</t>
  </si>
  <si>
    <t>2019-07-24 16:46 PDT</t>
  </si>
  <si>
    <t>2019-07-21 12:25:00 PDT</t>
  </si>
  <si>
    <t>1=-0.4305118249364894</t>
  </si>
  <si>
    <t>1=0.3581850293409951</t>
  </si>
  <si>
    <t>2019-08-15 16:32 PDT</t>
  </si>
  <si>
    <t>2019-08-15 08:04:00 PDT</t>
  </si>
  <si>
    <t>1=-0.5777689777376512</t>
  </si>
  <si>
    <t>1=-0.1682507610935541</t>
  </si>
  <si>
    <t>2020-06-04 18:16 PDT</t>
  </si>
  <si>
    <t>2020-05-25 13:05:00 PDT</t>
  </si>
  <si>
    <t>1=-0.6522551791475357</t>
  </si>
  <si>
    <t>2020-07-14 08:59:00 PDT</t>
  </si>
  <si>
    <t>1=-0.799412531884048</t>
  </si>
  <si>
    <t>2020-07-20 08:33:00 PDT</t>
  </si>
  <si>
    <t>2020-07-29 01:00 PDT</t>
  </si>
  <si>
    <t>1=-0.7396960478352291</t>
  </si>
  <si>
    <t>2020-07-31 03:57 PDT</t>
  </si>
  <si>
    <t>2021-07-30 00:51 PDT</t>
  </si>
  <si>
    <t>2021-08-01 03:55 PDT</t>
  </si>
  <si>
    <t>2021-08-07 22:04 PDT</t>
  </si>
  <si>
    <t>2021-08-09 21:41 PDT</t>
  </si>
  <si>
    <t>2019-06-06 22:32 PDT</t>
  </si>
  <si>
    <t>2019-06-24 16:04 PDT</t>
  </si>
  <si>
    <t>2019-07-03 18:17 PDT</t>
  </si>
  <si>
    <t>2019-07-19 20:20 PDT</t>
  </si>
  <si>
    <t>2019-07-07 19:49:00 PDT</t>
  </si>
  <si>
    <t>1=-0.5842575718719167</t>
  </si>
  <si>
    <t>2019-07-25 22:00 PDT</t>
  </si>
  <si>
    <t>1=-0.4305118249364893</t>
  </si>
  <si>
    <t>1=0.35818502934099516</t>
  </si>
  <si>
    <t>2019-08-01 00:01 PDT</t>
  </si>
  <si>
    <t>2019-08-15 23:25 PDT</t>
  </si>
  <si>
    <t>1=-0.5786087403975917</t>
  </si>
  <si>
    <t>1=-0.16668607515885667</t>
  </si>
  <si>
    <t>2020-08-08 09:07 PDT</t>
  </si>
  <si>
    <t>1=-0.24394915039971124</t>
  </si>
  <si>
    <t>1=-0.7439051135079655</t>
  </si>
  <si>
    <t>2021-08-07 03:20 PDT</t>
  </si>
  <si>
    <t>2021-08-07 23:34 PDT</t>
  </si>
  <si>
    <t>1=-0.8057603619875621</t>
  </si>
  <si>
    <t>2019-06-05 15:34 PDT</t>
  </si>
  <si>
    <t>2019-06-26 18:19 PDT</t>
  </si>
  <si>
    <t>2019-07-03 22:25 PDT</t>
  </si>
  <si>
    <t>2019-07-24 18:18 PDT</t>
  </si>
  <si>
    <t>1=-0.4305118249364892</t>
  </si>
  <si>
    <t>2019-08-16 17:24 PDT</t>
  </si>
  <si>
    <t>2019-08-16 08:00:00 PDT</t>
  </si>
  <si>
    <t>1=-0.597972284822172</t>
  </si>
  <si>
    <t>1=0.08093134763192555</t>
  </si>
  <si>
    <t>2020-07-18 00:51 PDT</t>
  </si>
  <si>
    <t>1=-0.20603501674918273</t>
  </si>
  <si>
    <t>2020-07-21 22:46 PDT</t>
  </si>
  <si>
    <t>1=-0.7354709803667343</t>
  </si>
  <si>
    <t>1=-0.18661927246420312</t>
  </si>
  <si>
    <t>2020-08-08 07:40 PDT</t>
  </si>
  <si>
    <t>2021-08-01 22:51 PDT</t>
  </si>
  <si>
    <t>2021-08-07 04:49 PDT</t>
  </si>
  <si>
    <t>2018-03-08 06:01 PST</t>
  </si>
  <si>
    <t>2018-03-10 23:32 PST</t>
  </si>
  <si>
    <t>1=-0.6333890408547252</t>
  </si>
  <si>
    <t>1=-0.1364449175303478</t>
  </si>
  <si>
    <t>2018-04-05 16:29 PDT</t>
  </si>
  <si>
    <t>1=-0.6470725514647531</t>
  </si>
  <si>
    <t>2018-06-21 23:47 PDT</t>
  </si>
  <si>
    <t>2018-06-22 01:09 PDT</t>
  </si>
  <si>
    <t>2018-06-27 21:34 PDT</t>
  </si>
  <si>
    <t>2018-08-16 01:29 PDT</t>
  </si>
  <si>
    <t>1=-0.7298223436535108</t>
  </si>
  <si>
    <t>1=-0.20405774526243747</t>
  </si>
  <si>
    <t>2018-09-18 01:13 PDT</t>
  </si>
  <si>
    <t>2021-08-02 00:21 PDT</t>
  </si>
  <si>
    <t>2018-03-07 22:05 PST</t>
  </si>
  <si>
    <t>2018-04-17 18:52 PDT</t>
  </si>
  <si>
    <t>2018-04-22 23:25 PDT</t>
  </si>
  <si>
    <t>2018-04-23 07:28 PDT</t>
  </si>
  <si>
    <t>2018-04-28 17:51 PDT</t>
  </si>
  <si>
    <t>2018-06-21 19:43 PDT</t>
  </si>
  <si>
    <t>2018-06-28 02:57 PDT</t>
  </si>
  <si>
    <t>2018-06-30 06:25 PDT</t>
  </si>
  <si>
    <t>2018-08-15 22:43 PDT</t>
  </si>
  <si>
    <t>2021-07-20 16:03 PDT</t>
  </si>
  <si>
    <t>1=-0.8013994989592961</t>
  </si>
  <si>
    <t>1=-0.2718407703359086</t>
  </si>
  <si>
    <t>2021-07-25 19:14 PDT</t>
  </si>
  <si>
    <t>1=-0.8111955940243823</t>
  </si>
  <si>
    <t>2021-07-26 05:43 PDT</t>
  </si>
  <si>
    <t>1=-0.8117868580991231</t>
  </si>
  <si>
    <t>1=-0.28477785787646626</t>
  </si>
  <si>
    <t>2021-08-02 03:21 PDT</t>
  </si>
  <si>
    <t>2021-09-12 19:09 PDT</t>
  </si>
  <si>
    <t>2021-08-24 10:00:00 PDT</t>
  </si>
  <si>
    <t>1=-0.8116380600255433</t>
  </si>
  <si>
    <t>1=-0.811638060025543</t>
  </si>
  <si>
    <t>2021-09-13 16:25 PDT</t>
  </si>
  <si>
    <t>1=-0.8155693116803955</t>
  </si>
  <si>
    <t>2021-09-14 15:15 PDT</t>
  </si>
  <si>
    <t>2019-06-19 18:31 PDT</t>
  </si>
  <si>
    <t>2019-06-24 20:13 PDT</t>
  </si>
  <si>
    <t>2019-08-16 23:35 PDT</t>
  </si>
  <si>
    <t>1=-0.5979722848221721</t>
  </si>
  <si>
    <t>2020-07-21 18:30 PDT</t>
  </si>
  <si>
    <t>2020-07-28 22:08 PDT</t>
  </si>
  <si>
    <t>2020-07-31 01:06 PDT</t>
  </si>
  <si>
    <t>2021-07-20 17:34 PDT</t>
  </si>
  <si>
    <t>1=-0.27184077033590853</t>
  </si>
  <si>
    <t>2021-07-25 20:43 PDT</t>
  </si>
  <si>
    <t>1=-0.289854820742915</t>
  </si>
  <si>
    <t>2021-07-26 19:52 PDT</t>
  </si>
  <si>
    <t>2021-08-02 04:51 PDT</t>
  </si>
  <si>
    <t>2021-08-08 01:04 PDT</t>
  </si>
  <si>
    <t>2021-08-09 23:10 PDT</t>
  </si>
  <si>
    <t>2021-09-12 20:40 PDT</t>
  </si>
  <si>
    <t>1=-0.2677001293138847</t>
  </si>
  <si>
    <t>1=-0.8116380600255432</t>
  </si>
  <si>
    <t>2021-09-13 17:57 PDT</t>
  </si>
  <si>
    <t>2019-06-19 22:41 PDT</t>
  </si>
  <si>
    <t>2019-06-24 18:08 PDT</t>
  </si>
  <si>
    <t>2019-07-19 17:35 PDT</t>
  </si>
  <si>
    <t>2019-07-25 17:21 PDT</t>
  </si>
  <si>
    <t>2019-07-31 22:27 PDT</t>
  </si>
  <si>
    <t>2019-08-16 03:31 PDT</t>
  </si>
  <si>
    <t>2020-08-06 23:42 PDT</t>
  </si>
  <si>
    <t>2020-08-08 06:18 PDT</t>
  </si>
  <si>
    <t>2021-07-20 19:05 PDT</t>
  </si>
  <si>
    <t>2021-07-25 22:15 PDT</t>
  </si>
  <si>
    <t>2021-07-26 21:23 PDT</t>
  </si>
  <si>
    <t>2021-08-02 06:21 PDT</t>
  </si>
  <si>
    <t>2021-08-06 03:29 PDT</t>
  </si>
  <si>
    <t>1=-0.8057275935591321</t>
  </si>
  <si>
    <t>1=-0.17670726572455622</t>
  </si>
  <si>
    <t>2021-09-13 19:29 PDT</t>
  </si>
  <si>
    <t>1=-0.2677947873810819</t>
  </si>
  <si>
    <t>2021-09-14 18:17 PDT</t>
  </si>
  <si>
    <t>1=-0.8172046196792578</t>
  </si>
  <si>
    <t>1=-0.28323335658028065</t>
  </si>
  <si>
    <t>2019-06-05 21:44 PDT</t>
  </si>
  <si>
    <t>1=-0.7118971651642433,2=-0.8022921412432373,3=-0.011018446457325526</t>
  </si>
  <si>
    <t>2019-06-26 22:16 PDT</t>
  </si>
  <si>
    <t>2019-07-25 23:33 PDT</t>
  </si>
  <si>
    <t>2019-07-30 18:00 PDT</t>
  </si>
  <si>
    <t>2019-07-21 12:17:00 PDT</t>
  </si>
  <si>
    <t>1=-0.5934543810620131</t>
  </si>
  <si>
    <t>1=-0.19285530477592996</t>
  </si>
  <si>
    <t>2019-07-31 19:22 PDT</t>
  </si>
  <si>
    <t>2019-08-21 22:29 PDT</t>
  </si>
  <si>
    <t>2019-08-21 14:00:00 PDT</t>
  </si>
  <si>
    <t>2020-06-03 18:08 PDT</t>
  </si>
  <si>
    <t>2020-07-18 03:42 PDT</t>
  </si>
  <si>
    <t>2020-07-22 01:35 PDT</t>
  </si>
  <si>
    <t>2020-07-29 05:12 PDT</t>
  </si>
  <si>
    <t>2021-07-20 22:05 PDT</t>
  </si>
  <si>
    <t>1=-0.8059938284285333</t>
  </si>
  <si>
    <t>2021-07-25 23:44 PDT</t>
  </si>
  <si>
    <t>1=-0.8111955940243821</t>
  </si>
  <si>
    <t>2021-07-26 22:53 PDT</t>
  </si>
  <si>
    <t>2021-08-02 19:07 PDT</t>
  </si>
  <si>
    <t>2021-08-08 02:33 PDT</t>
  </si>
  <si>
    <t>2021-09-12 23:44 PDT</t>
  </si>
  <si>
    <t>2021-09-13 07:23 PDT</t>
  </si>
  <si>
    <t>2021-09-13 20:59 PDT</t>
  </si>
  <si>
    <t>2021-09-14 19:50 PDT</t>
  </si>
  <si>
    <t>2019-06-17 20:20 PDT</t>
  </si>
  <si>
    <t>2019-06-18 21:08 PDT</t>
  </si>
  <si>
    <t>2019-08-16 18:55 PDT</t>
  </si>
  <si>
    <t>1=0.08093134763192553</t>
  </si>
  <si>
    <t>2020-06-04 14:37 PDT</t>
  </si>
  <si>
    <t>1=0.2777457261390998</t>
  </si>
  <si>
    <t>2020-06-05 16:54 PDT</t>
  </si>
  <si>
    <t>2020-06-09 16:59 PDT</t>
  </si>
  <si>
    <t>2020-06-12 15:21 PDT</t>
  </si>
  <si>
    <t>2021-08-11 00:27 PDT</t>
  </si>
  <si>
    <t>2021-08-13 01:48 PDT</t>
  </si>
  <si>
    <t>2021-08-12 06:00:00 PDT</t>
  </si>
  <si>
    <t>1=-0.7909062534825909</t>
  </si>
  <si>
    <t>1=-0.10130323565019796</t>
  </si>
  <si>
    <t>2021-08-13 21:57 PDT</t>
  </si>
  <si>
    <t>1=-0.7909062534825914</t>
  </si>
  <si>
    <t>2021-08-14 03:55 PDT</t>
  </si>
  <si>
    <t>2021-08-14 21:42 PDT</t>
  </si>
  <si>
    <t>2021-08-17 16:23 PDT</t>
  </si>
  <si>
    <t>2019-06-05 17:36 PDT</t>
  </si>
  <si>
    <t>2019-06-18 19:03 PDT</t>
  </si>
  <si>
    <t>2019-07-25 18:54 PDT</t>
  </si>
  <si>
    <t>2019-07-30 19:22 PDT</t>
  </si>
  <si>
    <t>1=-0.593454381062013</t>
  </si>
  <si>
    <t>2019-08-15 17:54 PDT</t>
  </si>
  <si>
    <t>2019-08-21 19:26 PDT</t>
  </si>
  <si>
    <t>2020-06-04 20:05 PDT</t>
  </si>
  <si>
    <t>2020-06-05 15:05 PDT</t>
  </si>
  <si>
    <t>1=-0.651668143080359</t>
  </si>
  <si>
    <t>1=0.2734298274535748</t>
  </si>
  <si>
    <t>2020-06-12 17:11 PDT</t>
  </si>
  <si>
    <t>2021-08-11 01:57 PDT</t>
  </si>
  <si>
    <t>1=-0.1827682839687125</t>
  </si>
  <si>
    <t>2021-08-12 03:58 PDT</t>
  </si>
  <si>
    <t>1=-0.8085941934802238</t>
  </si>
  <si>
    <t>1=-0.17634660393927304</t>
  </si>
  <si>
    <t>2021-08-13 00:19 PDT</t>
  </si>
  <si>
    <t>1=-0.7909062534825911</t>
  </si>
  <si>
    <t>1=-0.1013032356501979</t>
  </si>
  <si>
    <t>2021-08-13 23:26 PDT</t>
  </si>
  <si>
    <t>1=-0.10130323565019798</t>
  </si>
  <si>
    <t>2018-03-07 19:22 PST</t>
  </si>
  <si>
    <t>2018-03-08 03:22 PST</t>
  </si>
  <si>
    <t>2018-04-05 19:08 PDT</t>
  </si>
  <si>
    <t>2018-06-21 15:43 PDT</t>
  </si>
  <si>
    <t>2018-08-15 17:11 PDT</t>
  </si>
  <si>
    <t>1=-0.729553463431719</t>
  </si>
  <si>
    <t>2018-09-19 00:02 PDT</t>
  </si>
  <si>
    <t>2021-07-29 21:51 PDT</t>
  </si>
  <si>
    <t>2021-08-02 20:36 PDT</t>
  </si>
  <si>
    <t>2021-08-03 20:21 PDT</t>
  </si>
  <si>
    <t>2021-08-03 12:00:00 PDT</t>
  </si>
  <si>
    <t>1=-0.8321924145246681</t>
  </si>
  <si>
    <t>2021-08-05 00:09 PDT</t>
  </si>
  <si>
    <t>2018-03-11 03:10 PDT</t>
  </si>
  <si>
    <t>2018-04-05 17:50 PDT</t>
  </si>
  <si>
    <t>2018-06-21 22:25 PDT</t>
  </si>
  <si>
    <t>2018-06-27 22:54 PDT</t>
  </si>
  <si>
    <t>2018-08-15 14:25 PDT</t>
  </si>
  <si>
    <t>2018-09-18 19:09 PDT</t>
  </si>
  <si>
    <t>2021-07-20 23:35 PDT</t>
  </si>
  <si>
    <t>1=-0.8059938284285335</t>
  </si>
  <si>
    <t>2021-07-22 21:20 PDT</t>
  </si>
  <si>
    <t>1=-0.811152176195361</t>
  </si>
  <si>
    <t>1=-0.2762908516266515</t>
  </si>
  <si>
    <t>2021-07-23 22:13 PDT</t>
  </si>
  <si>
    <t>1=-0.28300445613608705</t>
  </si>
  <si>
    <t>2021-07-24 21:38 PDT</t>
  </si>
  <si>
    <t>1=-0.8118156338387295</t>
  </si>
  <si>
    <t>1=-0.283004456136087</t>
  </si>
  <si>
    <t>2021-07-30 23:16 PDT</t>
  </si>
  <si>
    <t>2021-08-05 04:40 PDT</t>
  </si>
  <si>
    <t>2019-06-17 22:24 PDT</t>
  </si>
  <si>
    <t>2019-08-05 23:55 PDT</t>
  </si>
  <si>
    <t>2019-08-15 19:17 PDT</t>
  </si>
  <si>
    <t>2020-06-04 16:26 PDT</t>
  </si>
  <si>
    <t>2020-06-05 18:43 PDT</t>
  </si>
  <si>
    <t>2020-07-28 17:04 PDT</t>
  </si>
  <si>
    <t>2021-07-21 01:05 PDT</t>
  </si>
  <si>
    <t>2021-07-22 18:21 PDT</t>
  </si>
  <si>
    <t>1=-0.8111521761953607</t>
  </si>
  <si>
    <t>2021-07-23 01:52 PDT</t>
  </si>
  <si>
    <t>2021-07-23 19:14 PDT</t>
  </si>
  <si>
    <t>1=-0.8129618318098457</t>
  </si>
  <si>
    <t>1=-0.2810201915715479</t>
  </si>
  <si>
    <t>2021-07-24 18:38 PDT</t>
  </si>
  <si>
    <t>1=-0.8118156338387293</t>
  </si>
  <si>
    <t>2021-07-31 02:18 PDT</t>
  </si>
  <si>
    <t>2021-08-05 22:58 PDT</t>
  </si>
  <si>
    <t>2021-08-10 00:40 PDT</t>
  </si>
  <si>
    <t>2019-06-06 18:24 PDT</t>
  </si>
  <si>
    <t>2019-07-03 16:14 PDT</t>
  </si>
  <si>
    <t>2019-08-05 22:22 PDT</t>
  </si>
  <si>
    <t>2019-08-15 20:41 PDT</t>
  </si>
  <si>
    <t>1=-0.16825076109355416</t>
  </si>
  <si>
    <t>2020-08-08 04:52 PDT</t>
  </si>
  <si>
    <t>2021-07-22 15:20 PDT</t>
  </si>
  <si>
    <t>2021-07-22 22:51 PDT</t>
  </si>
  <si>
    <t>1=-0.8129618318098456</t>
  </si>
  <si>
    <t>2021-07-24 01:14 PDT</t>
  </si>
  <si>
    <t>2021-07-24 20:07 PDT</t>
  </si>
  <si>
    <t>2021-07-25 03:39 PDT</t>
  </si>
  <si>
    <t>1=-0.8102533215022945</t>
  </si>
  <si>
    <t>2021-07-26 04:14 PDT</t>
  </si>
  <si>
    <t>2021-07-31 03:48 PDT</t>
  </si>
  <si>
    <t>1=-0.2945997624981487</t>
  </si>
  <si>
    <t>2021-08-06 00:28 PDT</t>
  </si>
  <si>
    <t>2019-06-17 18:13 PDT</t>
  </si>
  <si>
    <t>2019-06-26 20:12 PDT</t>
  </si>
  <si>
    <t>2019-07-03 20:21 PDT</t>
  </si>
  <si>
    <t>1=-0.720700155394811,2=-0.8428505496911896,3=-6.052172515325083E-5</t>
  </si>
  <si>
    <t>2019-07-30 16:37 PDT</t>
  </si>
  <si>
    <t>1=-0.5934543810620132</t>
  </si>
  <si>
    <t>2019-08-22 00:02 PDT</t>
  </si>
  <si>
    <t>2020-07-29 02:21 PDT</t>
  </si>
  <si>
    <t>1=-0.20800183260669322</t>
  </si>
  <si>
    <t>2021-07-22 16:49 PDT</t>
  </si>
  <si>
    <t>2021-07-23 16:13 PDT</t>
  </si>
  <si>
    <t>2021-07-24 17:07 PDT</t>
  </si>
  <si>
    <t>2021-07-25 02:09 PDT</t>
  </si>
  <si>
    <t>2021-08-02 17:37 PDT</t>
  </si>
  <si>
    <t>2021-08-06 01:59 PDT</t>
  </si>
  <si>
    <t>2018-03-07 20:45 PST</t>
  </si>
  <si>
    <t>2018-03-08 04:42 PST</t>
  </si>
  <si>
    <t>2018-03-10 22:12 PST</t>
  </si>
  <si>
    <t>1=-0.6333890408547254</t>
  </si>
  <si>
    <t>1=-0.13644491753034782</t>
  </si>
  <si>
    <t>2018-08-16 00:06 PDT</t>
  </si>
  <si>
    <t>1=-0.729822343653511</t>
  </si>
  <si>
    <t>1=-0.20405774526243736</t>
  </si>
  <si>
    <t>2018-09-18 15:38 PDT</t>
  </si>
  <si>
    <t>2021-07-31 05:19 PDT</t>
  </si>
  <si>
    <t>1=-0.8130107467738054</t>
  </si>
  <si>
    <t>2018-04-05 21:48 PDT</t>
  </si>
  <si>
    <t>2018-04-20 03:54 PDT</t>
  </si>
  <si>
    <t>2018-06-21 18:22 PDT</t>
  </si>
  <si>
    <t>2018-08-15 21:19 PDT</t>
  </si>
  <si>
    <t>2020-08-07 19:37 PDT</t>
  </si>
  <si>
    <t>2021-08-05 03:11 PDT</t>
  </si>
  <si>
    <t>2019-06-24 22:18 PDT</t>
  </si>
  <si>
    <t>1=-0.7243654357139129,2=-0.8608992154262096,3=0.004614159825094832</t>
  </si>
  <si>
    <t>2019-07-19 23:08 PDT</t>
  </si>
  <si>
    <t>2019-07-30 20:44 PDT</t>
  </si>
  <si>
    <t>2019-08-20 22:32 PDT</t>
  </si>
  <si>
    <t>2019-08-21 17:56 PDT</t>
  </si>
  <si>
    <t>1=-0.5873401049949144</t>
  </si>
  <si>
    <t>2020-07-17 19:09 PDT</t>
  </si>
  <si>
    <t>2020-07-21 17:09 PDT</t>
  </si>
  <si>
    <t>2020-07-28 20:42 PDT</t>
  </si>
  <si>
    <t>1=-0.7342186258844238</t>
  </si>
  <si>
    <t>2020-07-30 23:41 PDT</t>
  </si>
  <si>
    <t>2021-08-03 23:22 PDT</t>
  </si>
  <si>
    <t>2021-08-10 02:10 PDT</t>
  </si>
  <si>
    <t>1=-0.176346603939273</t>
  </si>
  <si>
    <t>2019-06-06 16:20 PDT</t>
  </si>
  <si>
    <t>2019-06-06 20:27 PDT</t>
  </si>
  <si>
    <t>2019-06-17 16:09 PDT</t>
  </si>
  <si>
    <t>2019-07-24 22:56 PDT</t>
  </si>
  <si>
    <t>R2D2-Sar-CF-r4</t>
  </si>
  <si>
    <t>2019-04-23 09:03:00 PDT</t>
  </si>
  <si>
    <t>1=-0.6063145043266632</t>
  </si>
  <si>
    <t>2019-08-05 17:46 PDT</t>
  </si>
  <si>
    <t>2019-08-19 18:55 PDT</t>
  </si>
  <si>
    <t>2019-08-20 17:54 PDT</t>
  </si>
  <si>
    <t>2020-08-07 02:33 PDT</t>
  </si>
  <si>
    <t>2020-08-07 23:10 PDT</t>
  </si>
  <si>
    <t>2020-08-08 00:37 PDT</t>
  </si>
  <si>
    <t>2021-08-04 00:52 PDT</t>
  </si>
  <si>
    <t>2021-08-08 04:01 PDT</t>
  </si>
  <si>
    <t>2021-08-11 23:28 PDT</t>
  </si>
  <si>
    <t>2019-06-26 16:04 PDT</t>
  </si>
  <si>
    <t>2019-08-16 02:10 PDT</t>
  </si>
  <si>
    <t>2019-08-19 22:01 PDT</t>
  </si>
  <si>
    <t>2019-08-21 00:05 PDT</t>
  </si>
  <si>
    <t>2020-06-03 16:18 PDT</t>
  </si>
  <si>
    <t>2020-06-09 15:11 PDT</t>
  </si>
  <si>
    <t>2020-06-11 18:38 PDT</t>
  </si>
  <si>
    <t>2020-07-18 02:16 PDT</t>
  </si>
  <si>
    <t>2020-07-22 00:11 PDT</t>
  </si>
  <si>
    <t>2020-07-29 03:47 PDT</t>
  </si>
  <si>
    <t>2021-07-30 03:53 PDT</t>
  </si>
  <si>
    <t>2021-08-04 02:22 PDT</t>
  </si>
  <si>
    <t>2021-08-10 03:38 PDT</t>
  </si>
  <si>
    <t>2021-08-10 22:57 PDT</t>
  </si>
  <si>
    <t>2019-06-05 19:40 PDT</t>
  </si>
  <si>
    <t>2019-06-18 23:15 PDT</t>
  </si>
  <si>
    <t>2019-07-23 19:05 PDT</t>
  </si>
  <si>
    <t>2019-07-30 21:33 PDT</t>
  </si>
  <si>
    <t>2019-08-16 22:02 PDT</t>
  </si>
  <si>
    <t>1=0.08093134763192551</t>
  </si>
  <si>
    <t>2020-06-15 18:35 PDT</t>
  </si>
  <si>
    <t>2020-06-16 17:30 PDT</t>
  </si>
  <si>
    <t>1=-0.6468858361845455</t>
  </si>
  <si>
    <t>1=0.2551240795493491</t>
  </si>
  <si>
    <t>2020-06-17 19:33 PDT</t>
  </si>
  <si>
    <t>1=-0.6437342332283847</t>
  </si>
  <si>
    <t>1=0.2661161477983724</t>
  </si>
  <si>
    <t>2020-06-19 17:45 PDT</t>
  </si>
  <si>
    <t>1=-0.6449632603928692</t>
  </si>
  <si>
    <t>2021-08-11 03:27 PDT</t>
  </si>
  <si>
    <t>1=-0.8085967573885938</t>
  </si>
  <si>
    <t>2021-08-12 02:27 PDT</t>
  </si>
  <si>
    <t>1=-0.8085941934802235</t>
  </si>
  <si>
    <t>2021-08-12 22:49 PDT</t>
  </si>
  <si>
    <t>2021-08-14 23:13 PDT</t>
  </si>
  <si>
    <t>1=-0.7909062534825908</t>
  </si>
  <si>
    <t>2019-07-31 00:52 PDT</t>
  </si>
  <si>
    <t>2019-08-20 19:27 PDT</t>
  </si>
  <si>
    <t>2020-06-16 15:41 PDT</t>
  </si>
  <si>
    <t>2020-06-17 17:44 PDT</t>
  </si>
  <si>
    <t>2021-08-06 04:58 PDT</t>
  </si>
  <si>
    <t>2021-08-06 22:48 PDT</t>
  </si>
  <si>
    <t>2021-08-12 00:58 PDT</t>
  </si>
  <si>
    <t>2021-08-14 00:54 PDT</t>
  </si>
  <si>
    <t>2021-08-14 02:24 PDT</t>
  </si>
  <si>
    <t>1=-0.7259385383179284,2=-0.802204889111845,3=-0.011318669321053076</t>
  </si>
  <si>
    <t>1=-0.7243654357139128,2=-0.8608992154262094,3=0.004614159825095054</t>
  </si>
  <si>
    <t>1=-0.7207001553948109,2=-0.8428505496911893,3=-6.052172515291776E-5</t>
  </si>
  <si>
    <t>2019-07-14 08:00:00 PDT</t>
  </si>
  <si>
    <t>1=-0.6005829802591576</t>
  </si>
  <si>
    <t>2019-07-29 06:52:00 PDT</t>
  </si>
  <si>
    <t>1=-0.5035416702671089</t>
  </si>
  <si>
    <t>2019-08-11 22:30:00 PDT</t>
  </si>
  <si>
    <t>1=-0.5801314865730445</t>
  </si>
  <si>
    <t>1=-0.18775255396558985</t>
  </si>
  <si>
    <t>2020-08-03 16:01:00 PDT</t>
  </si>
  <si>
    <t>1=-0.7781353833110246</t>
  </si>
  <si>
    <t>1=-0.29943469722710137</t>
  </si>
  <si>
    <t>1=-0.7781353833110247</t>
  </si>
  <si>
    <t>1=-0.29943469722710153</t>
  </si>
  <si>
    <t>2021-07-01 05:34:00 PDT</t>
  </si>
  <si>
    <t>1=-0.810460567337375</t>
  </si>
  <si>
    <t>1=-0.8112210610595038</t>
  </si>
  <si>
    <t>2018-03-26 10:58:00 PDT</t>
  </si>
  <si>
    <t>1=-0.641421580111898</t>
  </si>
  <si>
    <t>1=-0.7100978458735203</t>
  </si>
  <si>
    <t>1=-0.18604736880967054</t>
  </si>
  <si>
    <t>1=-0.18604736880967046</t>
  </si>
  <si>
    <t>1=-0.6586096305330058</t>
  </si>
  <si>
    <t>1=-0.1455333132207991</t>
  </si>
  <si>
    <t>1=-0.6569540673273475</t>
  </si>
  <si>
    <t>1=-0.21108334691828784</t>
  </si>
  <si>
    <t>1=-0.6587299953689115</t>
  </si>
  <si>
    <t>1=-0.17901909099177196</t>
  </si>
  <si>
    <t>1=-0.6587299953689113</t>
  </si>
  <si>
    <t>1=-0.6597655582024747</t>
  </si>
  <si>
    <t>1=-0.7103840421900842</t>
  </si>
  <si>
    <t>1=-0.1793875869956169</t>
  </si>
  <si>
    <t>1=-0.7129696999129452</t>
  </si>
  <si>
    <t>1=-0.7172128357203121</t>
  </si>
  <si>
    <t>1=-0.2100446232943861</t>
  </si>
  <si>
    <t>1=-0.7298223436535107</t>
  </si>
  <si>
    <t>1=-0.8117868580991233</t>
  </si>
  <si>
    <t>1=-0.8067796917990719</t>
  </si>
  <si>
    <t>1=-0.23822360217410063</t>
  </si>
  <si>
    <t>2021-08-24 11:38:00 PDT</t>
  </si>
  <si>
    <t>1=-0.2677001293138848</t>
  </si>
  <si>
    <t>1=-0.8172046196792577</t>
  </si>
  <si>
    <t>1=-0.7190526668291141,2=-0.824616037404398,3=0.011639708825892825</t>
  </si>
  <si>
    <t>1=-0.7243654357139129,2=-0.8608992154262096,3=0.004614159825095054</t>
  </si>
  <si>
    <t>1=0.26674368489877176</t>
  </si>
  <si>
    <t>2019-08-13 11:05:00 PDT</t>
  </si>
  <si>
    <t>1=-0.5858883085058963</t>
  </si>
  <si>
    <t>2020-07-09 08:37:00 PDT</t>
  </si>
  <si>
    <t>1=-0.7816493601128838</t>
  </si>
  <si>
    <t>1=-0.9043116205790791</t>
  </si>
  <si>
    <t>1=-0.9043116205790793</t>
  </si>
  <si>
    <t>2020-07-25 14:54:00 PDT</t>
  </si>
  <si>
    <t>1=-0.7634769022269852</t>
  </si>
  <si>
    <t>1=-0.2605064635381933</t>
  </si>
  <si>
    <t>1=-0.2605064635381934</t>
  </si>
  <si>
    <t>1=-0.2898548207429152</t>
  </si>
  <si>
    <t>1=-0.8109261474717375</t>
  </si>
  <si>
    <t>1=-0.28897514277206854</t>
  </si>
  <si>
    <t>1=-0.8112210610595036</t>
  </si>
  <si>
    <t>1=-0.8040456043855726</t>
  </si>
  <si>
    <t>1=-0.15351035174769095</t>
  </si>
  <si>
    <t>1=-0.7190526668291143,2=-0.824616037404398,3=0.011639708825892825</t>
  </si>
  <si>
    <t>1=-0.7243654357139129,2=-0.8608992154262098,3=0.004614159825095054</t>
  </si>
  <si>
    <t>1=-0.6005829802591578</t>
  </si>
  <si>
    <t>1=-0.1780032699024757</t>
  </si>
  <si>
    <t>1=-0.5035416702671092</t>
  </si>
  <si>
    <t>1=0.26674368489877165</t>
  </si>
  <si>
    <t>1=-0.5801314865730446</t>
  </si>
  <si>
    <t>1=-0.2994346972271014</t>
  </si>
  <si>
    <t>1=-0.2889751427720685</t>
  </si>
  <si>
    <t>1=-0.806779691799072</t>
  </si>
  <si>
    <t>1=-0.8086951441541791</t>
  </si>
  <si>
    <t>1=-0.1991250872663172</t>
  </si>
  <si>
    <t>1=-0.7118971651642434,2=-0.8022921412432374,3=-0.011018446457325637</t>
  </si>
  <si>
    <t>1=-0.7245728436329812,2=-0.8509572068669351,3=0.005210513296958763</t>
  </si>
  <si>
    <t>2019-07-21 10:00:00 PDT</t>
  </si>
  <si>
    <t>1=-0.5797862861028142</t>
  </si>
  <si>
    <t>1=-0.6484266973101043</t>
  </si>
  <si>
    <t>1=0.27085634350117566</t>
  </si>
  <si>
    <t>1=-0.7816493601128837</t>
  </si>
  <si>
    <t>1=-0.9043116205790795</t>
  </si>
  <si>
    <t>1=-0.763476902226985</t>
  </si>
  <si>
    <t>1=-0.7634769022269854</t>
  </si>
  <si>
    <t>1=-0.26050646353819323</t>
  </si>
  <si>
    <t>1=-0.8059938284285334</t>
  </si>
  <si>
    <t>1=-0.8109261474717372</t>
  </si>
  <si>
    <t>1=-0.8041763393996214</t>
  </si>
  <si>
    <t>1=-0.7204228247527142,2=-0.8234145811735631,3=-0.0030165794754247743</t>
  </si>
  <si>
    <t>1=-0.7220776837522724,2=-0.8241774192393153,3=0.008359718476399491</t>
  </si>
  <si>
    <t>1=-0.5872978514555957</t>
  </si>
  <si>
    <t>1=0.13805855408469953</t>
  </si>
  <si>
    <t>1=-0.6480290097495929</t>
  </si>
  <si>
    <t>1=-0.6499796955493348</t>
  </si>
  <si>
    <t>1=0.26562159555243653</t>
  </si>
  <si>
    <t>1=-0.6460619323577722</t>
  </si>
  <si>
    <t>1=-0.6504532809482301</t>
  </si>
  <si>
    <t>1=-0.801899715810963</t>
  </si>
  <si>
    <t>1=-0.1469894423071405</t>
  </si>
  <si>
    <t>1=-0.7985554202625549</t>
  </si>
  <si>
    <t>1=-0.8025841577192192</t>
  </si>
  <si>
    <t>1=-0.15946062881061412</t>
  </si>
  <si>
    <t>1=-0.800154855867066</t>
  </si>
  <si>
    <t>1=-0.15707475586829794</t>
  </si>
  <si>
    <t>1=-0.8001548558670655</t>
  </si>
  <si>
    <t>1=-0.798970019691828</t>
  </si>
  <si>
    <t>1=-0.18775255396558976</t>
  </si>
  <si>
    <t>1=-0.5803659633258298</t>
  </si>
  <si>
    <t>1=0.1603702638568228</t>
  </si>
  <si>
    <t>1=-0.6586464290386481</t>
  </si>
  <si>
    <t>2018-09-07 08:46:00 PDT</t>
  </si>
  <si>
    <t>1=-0.743891519751536</t>
  </si>
  <si>
    <t>1=-0.6624404184740746</t>
  </si>
  <si>
    <t>1=-0.15054118831201846</t>
  </si>
  <si>
    <t>1=-0.2072328216256417</t>
  </si>
  <si>
    <t>1=-0.2055075337755138</t>
  </si>
  <si>
    <t>1=-0.7425311529784705</t>
  </si>
  <si>
    <t>1=-0.2749773917530168</t>
  </si>
  <si>
    <t>1=-0.8070360381313832</t>
  </si>
  <si>
    <t>1=-0.19412975272689292</t>
  </si>
  <si>
    <t>1=-0.8086951441541794</t>
  </si>
  <si>
    <t>1=-0.1935867638469191</t>
  </si>
  <si>
    <t>1=-0.6598588553090016</t>
  </si>
  <si>
    <t>1=-0.19858609232531937</t>
  </si>
  <si>
    <t>1=-0.7103840421900843</t>
  </si>
  <si>
    <t>1=-0.17938758699561683</t>
  </si>
  <si>
    <t>1=-0.7781353833110245</t>
  </si>
  <si>
    <t>1=-0.2994346972271013</t>
  </si>
  <si>
    <t>1=-0.5803659633258299</t>
  </si>
  <si>
    <t>1=0.16037026385682274</t>
  </si>
  <si>
    <t>1=-0.8039982256008547</t>
  </si>
  <si>
    <t>1=-0.20505962721364457</t>
  </si>
  <si>
    <t>1=-0.6005829802591579</t>
  </si>
  <si>
    <t>1=0.11119021726986635</t>
  </si>
  <si>
    <t>1=-0.503541670267109</t>
  </si>
  <si>
    <t>1=-0.5817978444358473</t>
  </si>
  <si>
    <t>1=0.15913304024521752</t>
  </si>
  <si>
    <t>1=-0.2050596272136446</t>
  </si>
  <si>
    <t>1=-0.7245728436329814,2=-0.8509572068669349,3=0.005210513296958541</t>
  </si>
  <si>
    <t>1=-0.5801314865730447</t>
  </si>
  <si>
    <t>1=-0.18775255396558982</t>
  </si>
  <si>
    <t>1=-0.5861638397342674</t>
  </si>
  <si>
    <t>1=-0.6484266973101042</t>
  </si>
  <si>
    <t>1=-0.6487474816797917</t>
  </si>
  <si>
    <t>1=-0.8149310195461156</t>
  </si>
  <si>
    <t>1=-0.26826855258240356</t>
  </si>
  <si>
    <t>1=-0.8039982256008548</t>
  </si>
  <si>
    <t>1=-0.8040456043855725</t>
  </si>
  <si>
    <t>1=-0.8018997158109633</t>
  </si>
  <si>
    <t>1=-0.8018997158109632</t>
  </si>
  <si>
    <t>1=-0.5035416702671088</t>
  </si>
  <si>
    <t>1=-0.5861638397342672</t>
  </si>
  <si>
    <t>1=-0.6474405188796055</t>
  </si>
  <si>
    <t>1=-0.6391375291313808</t>
  </si>
  <si>
    <t>1=-0.6379901961937219</t>
  </si>
  <si>
    <t>1=-0.808695144154179</t>
  </si>
  <si>
    <t>1=-0.7997516669559371</t>
  </si>
  <si>
    <t>1=-0.13881795287322146</t>
  </si>
  <si>
    <t>1=-0.6414215801118979</t>
  </si>
  <si>
    <t>1=-0.6567326643125262</t>
  </si>
  <si>
    <t>1=-0.17938758699561702</t>
  </si>
  <si>
    <t>1=-0.8116406755388915</t>
  </si>
  <si>
    <t>1=-0.27396560619377935</t>
  </si>
  <si>
    <t>1=-0.8087816410334842</t>
  </si>
  <si>
    <t>1=-0.7295534634317189</t>
  </si>
  <si>
    <t>1=-0.7438915197515361</t>
  </si>
  <si>
    <t>1=-0.8149310195461159</t>
  </si>
  <si>
    <t>1=-0.8087816410334844</t>
  </si>
  <si>
    <t>2019-06-18 17:01 PDT</t>
  </si>
  <si>
    <t>1=-0.7220776837522723,2=-0.8241774192393152,3=0.008359718476399602</t>
  </si>
  <si>
    <t>1=-0.7816493601128834</t>
  </si>
  <si>
    <t>1=-0.2605064635381932</t>
  </si>
  <si>
    <t>1=-0.8149310195461152</t>
  </si>
  <si>
    <t>1=-0.1991250872663173</t>
  </si>
  <si>
    <t>1=-0.8040456043855723</t>
  </si>
  <si>
    <t>1=-0.7118971651642435,2=-0.8022921412432376,3=-0.011018446457325748</t>
  </si>
  <si>
    <t>1=-0.7245728436329815,2=-0.8509572068669352,3=0.005210513296958763</t>
  </si>
  <si>
    <t>1=-0.8063497301723456</t>
  </si>
  <si>
    <t>1=-0.658646429038648</t>
  </si>
  <si>
    <t>1=-0.7129696999129455</t>
  </si>
  <si>
    <t>1=-0.7415667691824583</t>
  </si>
  <si>
    <t>1=-0.8063497301723452</t>
  </si>
  <si>
    <t>1=-0.7118971651642435,2=-0.8022921412432378,3=-0.011018446457325748</t>
  </si>
  <si>
    <t>1=-0.7220776837522727,2=-0.8241774192393152,3=0.008359718476399491</t>
  </si>
  <si>
    <t>1=-0.6499796955493347</t>
  </si>
  <si>
    <t>1=-0.6504532809482304</t>
  </si>
  <si>
    <t>1=-0.7997516669559374</t>
  </si>
  <si>
    <t>1=-0.7985554202625552</t>
  </si>
  <si>
    <t>1=-0.8025841577192189</t>
  </si>
  <si>
    <t>1=-0.7103840421900844</t>
  </si>
  <si>
    <t>1=-0.20550753377551398</t>
  </si>
  <si>
    <t>1=-0.8041763393996213</t>
  </si>
  <si>
    <t>1=-0.8037976266633388</t>
  </si>
  <si>
    <t>1=-0.8070360381313828</t>
  </si>
  <si>
    <t>1=-0.19412975272689284</t>
  </si>
  <si>
    <t>1=-0.7100978458735202</t>
  </si>
  <si>
    <t>1=-0.7129696999129453</t>
  </si>
  <si>
    <t>1=-0.8118156338387296</t>
  </si>
  <si>
    <t>1=-0.7204228247527147,2=-0.8234145811735636,3=-0.0030165794754249964</t>
  </si>
  <si>
    <t>1=-0.648029009749593</t>
  </si>
  <si>
    <t>1=-0.6499796955493349</t>
  </si>
  <si>
    <t>1=-0.812846360540767</t>
  </si>
  <si>
    <t>1=-0.8040456043855724</t>
  </si>
  <si>
    <t>1=-0.7259385383179283,2=-0.802204889111845,3=-0.011318669321053187</t>
  </si>
  <si>
    <t>1=-0.7207001553948109,2=-0.8428505496911897,3=-6.052172515302878E-5</t>
  </si>
  <si>
    <t>1=-0.810253321502294</t>
  </si>
  <si>
    <t>1=-0.19358676384691909</t>
  </si>
  <si>
    <t>1=-0.7204228247527142,2=-0.8234145811735634,3=-0.0030165794754248854</t>
  </si>
  <si>
    <t>1=-0.7245728436329814,2=-0.8509572068669352,3=0.005210513296958541</t>
  </si>
  <si>
    <t>1=-0.7207001553948109,2=-0.8428505496911893,3=-6.0521725153139805E-5</t>
  </si>
  <si>
    <t>1=-0.8129618318098459</t>
  </si>
  <si>
    <t>1=-0.8128463605407672</t>
  </si>
  <si>
    <t>1=-0.8070360381313831</t>
  </si>
  <si>
    <t>1=-0.7259385383179281,2=-0.8022048891118447,3=-0.011318669321052854</t>
  </si>
  <si>
    <t>1=-0.7259385383179282,2=-0.8022048891118447,3=-0.011318669321052965</t>
  </si>
  <si>
    <t>1=-0.7204228247527142,2=-0.8234145811735634,3=-0.0030165794754249964</t>
  </si>
  <si>
    <t>1=-0.7997516669559375</t>
  </si>
  <si>
    <t>1=-0.7220776837522724,2=-0.8241774192393153,3=0.00835971847639938</t>
  </si>
  <si>
    <t>1=-0.798555420262555</t>
  </si>
  <si>
    <t>1=-0.8025841577192191</t>
  </si>
  <si>
    <t>2020-10-27 03:13 PDT</t>
  </si>
  <si>
    <t>2020-10-18 14:06:00 PDT</t>
  </si>
  <si>
    <t>1=-0.5791230034056488,2=-0.708331466053597,3=0.055388613158012245</t>
  </si>
  <si>
    <t>Mallinckrodt</t>
  </si>
  <si>
    <t>2020-10-29 16:24 PDT</t>
  </si>
  <si>
    <t>1=-0.592937922577178,2=-0.7041216430115382,3=0.05398663645679702</t>
  </si>
  <si>
    <t>2020-11-01 14:04:00 PST</t>
  </si>
  <si>
    <t>1=-34.742829421716394</t>
  </si>
  <si>
    <t>1=-34.74282942171638</t>
  </si>
  <si>
    <t>2021-01-07 10:10:00 PST</t>
  </si>
  <si>
    <t>2021-07-06 21:41 PDT</t>
  </si>
  <si>
    <t>1=-0.7801937015055838</t>
  </si>
  <si>
    <t>1=-0.2316105028149439</t>
  </si>
  <si>
    <t>2021-07-09 14:22 PDT</t>
  </si>
  <si>
    <t>1=-0.7834404557554135</t>
  </si>
  <si>
    <t>2021-07-19 15:53 PDT</t>
  </si>
  <si>
    <t>1=-0.7995257644508252</t>
  </si>
  <si>
    <t>2021-07-28 20:29 PDT</t>
  </si>
  <si>
    <t>2021-07-28 23:30 PDT</t>
  </si>
  <si>
    <t>1=-0.8131260734983</t>
  </si>
  <si>
    <t>1=-0.2708439771920042</t>
  </si>
  <si>
    <t>2021-07-30 21:47 PDT</t>
  </si>
  <si>
    <t>1=-0.8149310195461158</t>
  </si>
  <si>
    <t>2021-07-31 18:52 PDT</t>
  </si>
  <si>
    <t>1=-0.8105087125942528</t>
  </si>
  <si>
    <t>1=-0.2502823687333759</t>
  </si>
  <si>
    <t>2021-08-01 19:51 PDT</t>
  </si>
  <si>
    <t>1=-0.8063497301723453</t>
  </si>
  <si>
    <t>1=-0.24084732873210177</t>
  </si>
  <si>
    <t>Mix 1</t>
  </si>
  <si>
    <t>1=1.373923810662173</t>
  </si>
  <si>
    <t>2020-10-23 16:38 PDT</t>
  </si>
  <si>
    <t>1=-0.5690309977632484,2=-0.7032592616276647,3=0.05465198782881675</t>
  </si>
  <si>
    <t>2020-10-26 15:55 PDT</t>
  </si>
  <si>
    <t>1=-0.5791230034056492,2=-0.7083314660535974,3=0.0553886131580118</t>
  </si>
  <si>
    <t>2020-10-27 17:50 PDT</t>
  </si>
  <si>
    <t>1=-0.5791230034056489,2=-0.7083314660535973,3=0.055388613158012134</t>
  </si>
  <si>
    <t>2020-10-29 18:18 PDT</t>
  </si>
  <si>
    <t>1=-0.5929379225771779,2=-0.7041216430115385,3=0.05398663645679724</t>
  </si>
  <si>
    <t>2020-10-30 15:33 PDT</t>
  </si>
  <si>
    <t>1=-0.5928778390754978,2=-0.7063693887607322,3=0.05268064751373114</t>
  </si>
  <si>
    <t>2020-11-03 19:48 PST</t>
  </si>
  <si>
    <t>1=-0.5823540201021921,2=-0.7844017175097131,3=0.08279710667252549</t>
  </si>
  <si>
    <t>2020-11-04 01:32 PST</t>
  </si>
  <si>
    <t>1=-0.5823540201021921,2=-0.7844017175097133,3=0.08279710667252471</t>
  </si>
  <si>
    <t>2021-01-08 18:12 PST</t>
  </si>
  <si>
    <t>1=-0.48460527237833034,2=0.02279257309656474</t>
  </si>
  <si>
    <t>2021-01-11 18:53 PST</t>
  </si>
  <si>
    <t>1=-0.4845049256885109,2=0.02367487608790053</t>
  </si>
  <si>
    <t>2021-01-12 20:42 PST</t>
  </si>
  <si>
    <t>1=-0.4608719661532942,2=0.024739946298055537</t>
  </si>
  <si>
    <t>2021-01-13 20:59 PST</t>
  </si>
  <si>
    <t>1=-0.4526324026183765,2=0.021712849655757815</t>
  </si>
  <si>
    <t>2021-07-06 14:58 PDT</t>
  </si>
  <si>
    <t>1=-0.7801937015055836</t>
  </si>
  <si>
    <t>1=-0.23161050281494375</t>
  </si>
  <si>
    <t>2021-07-06 20:00 PDT</t>
  </si>
  <si>
    <t>1=-0.7801937015055835</t>
  </si>
  <si>
    <t>2021-07-09 15:53 PDT</t>
  </si>
  <si>
    <t>1=-0.7834404557554134</t>
  </si>
  <si>
    <t>1=-0.2404725473854504</t>
  </si>
  <si>
    <t>2021-07-19 17:21 PDT</t>
  </si>
  <si>
    <t>1=-0.7995257644508256</t>
  </si>
  <si>
    <t>2021-07-19 23:17 PDT</t>
  </si>
  <si>
    <t>1=-0.8013994989592959</t>
  </si>
  <si>
    <t>2021-07-27 03:37 PDT</t>
  </si>
  <si>
    <t>1=-0.8097114684534883</t>
  </si>
  <si>
    <t>1=-0.2829524246183365</t>
  </si>
  <si>
    <t>2020-10-22 21:40 PDT</t>
  </si>
  <si>
    <t>Mix 2</t>
  </si>
  <si>
    <t>1=-0.5690309483331047,2=-0.7032731910475833,3=0.04736794485725837</t>
  </si>
  <si>
    <t>2020-10-23 20:31 PDT</t>
  </si>
  <si>
    <t>1=-0.5690309977632483,2=-0.7032592616276647,3=0.054651987828817195</t>
  </si>
  <si>
    <t>2020-10-26 19:33 PDT</t>
  </si>
  <si>
    <t>1=-0.579123003405649,2=-0.7083314660535971,3=0.055388613158012245</t>
  </si>
  <si>
    <t>1=1.3747979239928223</t>
  </si>
  <si>
    <t>2020-10-28 18:34 PDT</t>
  </si>
  <si>
    <t>1=-0.5827805195404338,2=-0.7119396668274228,3=0.05659023454866641</t>
  </si>
  <si>
    <t>2020-10-29 23:53 PDT</t>
  </si>
  <si>
    <t>1=-0.5929379225771776,2=-0.7041216430115379,3=0.053986636456797465</t>
  </si>
  <si>
    <t>2020-10-30 21:11 PDT</t>
  </si>
  <si>
    <t>1=-0.5928778390754981,2=-0.7063693887607323,3=0.05268064751373047</t>
  </si>
  <si>
    <t>2020-11-03 00:21 PST</t>
  </si>
  <si>
    <t>1=-0.5823540201021922,2=-0.7844017175097131,3=0.08279710667252516</t>
  </si>
  <si>
    <t>2020-11-04 03:22 PST</t>
  </si>
  <si>
    <t>1=-0.5823540201021923,2=-0.784401717509713,3=0.08279710667252504</t>
  </si>
  <si>
    <t>2021-01-08 22:10 PST</t>
  </si>
  <si>
    <t>1=-0.48460527237833023,2=0.022792573096564628</t>
  </si>
  <si>
    <t>1=0.5433052217288971,3=0.2366399472605753</t>
  </si>
  <si>
    <t>2021-01-11 22:50 PST</t>
  </si>
  <si>
    <t>2021-01-13 00:40 PST</t>
  </si>
  <si>
    <t>1=-0.46087196615329423,2=0.02473994629805565</t>
  </si>
  <si>
    <t>2021-07-06 16:38 PDT</t>
  </si>
  <si>
    <t>1=-0.7801937015055834</t>
  </si>
  <si>
    <t>2021-07-08 17:44 PDT</t>
  </si>
  <si>
    <t>1=-0.784100145359261</t>
  </si>
  <si>
    <t>1=-0.24235445928445376</t>
  </si>
  <si>
    <t>2021-07-09 17:24 PDT</t>
  </si>
  <si>
    <t>2021-07-18 15:54 PDT</t>
  </si>
  <si>
    <t>1=-0.7956024421587241</t>
  </si>
  <si>
    <t>2021-07-18 21:54 PDT</t>
  </si>
  <si>
    <t>1=-0.7956024421587242</t>
  </si>
  <si>
    <t>2021-07-19 18:50 PDT</t>
  </si>
  <si>
    <t>1=-0.7995257644508255</t>
  </si>
  <si>
    <t>2021-07-20 00:46 PDT</t>
  </si>
  <si>
    <t>1=-0.8013994989592962</t>
  </si>
  <si>
    <t>2021-07-27 18:41 PDT</t>
  </si>
  <si>
    <t>1=-0.8100351438296675</t>
  </si>
  <si>
    <t>2021-07-28 00:41 PDT</t>
  </si>
  <si>
    <t>1=-0.8095883413155296</t>
  </si>
  <si>
    <t>2020-10-22 23:38 PDT</t>
  </si>
  <si>
    <t>Mix 3</t>
  </si>
  <si>
    <t>1=-0.5690309483331047,2=-0.7032731910475833,3=0.04736794485725815</t>
  </si>
  <si>
    <t>2020-10-23 18:35 PDT</t>
  </si>
  <si>
    <t>1=-0.5690309977632484,2=-0.7032592616276647,3=0.054651987828817084</t>
  </si>
  <si>
    <t>2020-10-28 16:42 PDT</t>
  </si>
  <si>
    <t>1=-0.5827805195404336,2=-0.7119396668274228,3=0.05659023454866663</t>
  </si>
  <si>
    <t>2020-10-29 22:01 PDT</t>
  </si>
  <si>
    <t>1=-0.5929379225771776,2=-0.7041216430115381,3=0.053986636456797465</t>
  </si>
  <si>
    <t>2020-10-30 17:25 PDT</t>
  </si>
  <si>
    <t>1=-0.5928778390754978,2=-0.7063693887607321,3=0.052680647513730694</t>
  </si>
  <si>
    <t>2020-11-02 22:29 PST</t>
  </si>
  <si>
    <t>1=-0.582354020102192,2=-0.7844017175097131,3=0.08279710667252504</t>
  </si>
  <si>
    <t>2020-11-03 16:04 PST</t>
  </si>
  <si>
    <t>1=-0.5823540201021921,2=-0.7844017175097134,3=0.08279710667252482</t>
  </si>
  <si>
    <t>2020-11-04 19:05 PST</t>
  </si>
  <si>
    <t>1=-0.5823540201021923,2=-0.7844017175097132,3=0.08279710667252516</t>
  </si>
  <si>
    <t>2021-01-08 20:11 PST</t>
  </si>
  <si>
    <t>1=-0.4846052723783303,2=0.022792573096564683</t>
  </si>
  <si>
    <t>2021-01-11 20:51 PST</t>
  </si>
  <si>
    <t>1=-0.4845049256885109,2=0.023674876087900643</t>
  </si>
  <si>
    <t>2021-01-12 22:41 PST</t>
  </si>
  <si>
    <t>1=-0.4608719661532941,2=0.02473994629805576</t>
  </si>
  <si>
    <t>2021-01-14 02:42 PST</t>
  </si>
  <si>
    <t>1=-0.45263240261837656,2=0.021712849655757982</t>
  </si>
  <si>
    <t>2021-01-15 01:51 PST</t>
  </si>
  <si>
    <t>1=-0.43521983238957995,2=0.022474911327881486</t>
  </si>
  <si>
    <t>1=0.5031654996203583,2=0.16605556323038456,3=0.25224181053581296</t>
  </si>
  <si>
    <t>2021-07-06 18:20 PDT</t>
  </si>
  <si>
    <t>2021-07-08 19:16 PDT</t>
  </si>
  <si>
    <t>1=-0.7841001453592612</t>
  </si>
  <si>
    <t>2021-07-09 18:55 PDT</t>
  </si>
  <si>
    <t>2021-07-18 17:24 PDT</t>
  </si>
  <si>
    <t>1=-0.7956024421587246</t>
  </si>
  <si>
    <t>2021-07-18 23:24 PDT</t>
  </si>
  <si>
    <t>1=-0.7956024421587244</t>
  </si>
  <si>
    <t>2021-07-19 20:19 PDT</t>
  </si>
  <si>
    <t>2021-07-20 02:15 PDT</t>
  </si>
  <si>
    <t>2021-07-27 20:11 PDT</t>
  </si>
  <si>
    <t>2021-07-28 02:11 PDT</t>
  </si>
  <si>
    <t>2021-07-27 01:53 PDT</t>
  </si>
  <si>
    <t>2021-07-13 11:04:00 PDT</t>
  </si>
  <si>
    <t>1=-0.812370322816845</t>
  </si>
  <si>
    <t>1=-0.2966284725318914</t>
  </si>
  <si>
    <t>1=-0.8152041644663678</t>
  </si>
  <si>
    <t>1=-0.3030081684523336</t>
  </si>
  <si>
    <t>1=-0.5065024809066278,2=0.02516315438665806</t>
  </si>
  <si>
    <t>1=0.49668226106382</t>
  </si>
  <si>
    <t>1=-0.7797855692095922</t>
  </si>
  <si>
    <t>1=-0.22435483924954536</t>
  </si>
  <si>
    <t>1=-0.5013286283060573,2=0.026304474419974966</t>
  </si>
  <si>
    <t>1=0.47085474084959666</t>
  </si>
  <si>
    <t>1=-0.7797855692095924</t>
  </si>
  <si>
    <t>1=-0.22435483924954544</t>
  </si>
  <si>
    <t>1=-0.7797855692095923</t>
  </si>
  <si>
    <t>1=-0.7999401742738582</t>
  </si>
  <si>
    <t>1=-0.27001738115882995</t>
  </si>
  <si>
    <t>1=-0.7999401742738586</t>
  </si>
  <si>
    <t>1=-0.2700173811588299</t>
  </si>
  <si>
    <t>1=-0.8037369190066777</t>
  </si>
  <si>
    <t>1=-0.27561727423201765</t>
  </si>
  <si>
    <t>2020-10-18 09:21:00 PDT</t>
  </si>
  <si>
    <t>1=-0.5828114302644752,2=-0.7237146973485904,3=-0.1046132205049688</t>
  </si>
  <si>
    <t>1=80.51811458128702</t>
  </si>
  <si>
    <t>2020-10-23 09:20:00 PDT</t>
  </si>
  <si>
    <t>1=-0.5508992302728191,2=-0.675984935315376,3=0.03322921922452504</t>
  </si>
  <si>
    <t>1=1.0284974239876943</t>
  </si>
  <si>
    <t>1=-0.8138754629438683</t>
  </si>
  <si>
    <t>1=-0.29986967044612106</t>
  </si>
  <si>
    <t>1=-0.5013286283060573,2=0.026304474419974744</t>
  </si>
  <si>
    <t>Acquisition date</t>
  </si>
  <si>
    <t>Sample</t>
  </si>
  <si>
    <t>Mass spectrometer</t>
  </si>
  <si>
    <t>Correction interval</t>
  </si>
  <si>
    <t>5C, pH 10, CA</t>
  </si>
  <si>
    <t>5C, pH 10.5, CA</t>
  </si>
  <si>
    <t>10C, pH 10.5, CA</t>
  </si>
  <si>
    <t>15C, pH 10.5, CA</t>
  </si>
  <si>
    <t>25C, pH 10.5, CA</t>
  </si>
  <si>
    <t>5C, pH 11, CA</t>
  </si>
  <si>
    <t>5C, pH 8.3, CA</t>
  </si>
  <si>
    <t>10C, pH 8.3, CA</t>
  </si>
  <si>
    <t>15C, pH 8.3, CA</t>
  </si>
  <si>
    <t>25C, pH 8.3, CA</t>
  </si>
  <si>
    <t>5C, pH 9, CA</t>
  </si>
  <si>
    <t>5C, pH 9.5, CA</t>
  </si>
  <si>
    <t>5C, pH 10, no CA</t>
  </si>
  <si>
    <t>5C, pH 10.5, no CA</t>
  </si>
  <si>
    <t>10C, pH 10.5, no CA</t>
  </si>
  <si>
    <t>15C, pH 10.5, no CA</t>
  </si>
  <si>
    <t>25C, pH 10.5, no CA</t>
  </si>
  <si>
    <t>5C, pH 11, no CA</t>
  </si>
  <si>
    <t>5C, pH 8.3, no CA</t>
  </si>
  <si>
    <t>10C, pH 8.3, no CA</t>
  </si>
  <si>
    <t>15C, pH 8.3, no CA</t>
  </si>
  <si>
    <t>25C, pH 8.3, no CA</t>
  </si>
  <si>
    <t>5C, pH 9, no CA</t>
  </si>
  <si>
    <t>5C, pH 9.5, no CA</t>
  </si>
  <si>
    <t>Sample Name</t>
  </si>
  <si>
    <t>Mass specterometer</t>
  </si>
  <si>
    <t>Thermo Fisher MAT 253</t>
  </si>
  <si>
    <t>Nu Instruments Perspective-2a</t>
  </si>
  <si>
    <t>Nu Instruments Perspective-1b</t>
  </si>
  <si>
    <t>Nu Instruments Perspective-2b</t>
  </si>
  <si>
    <t>Nu Instruments Perspective-1c</t>
  </si>
  <si>
    <t>Initial conditions</t>
  </si>
  <si>
    <t>Nonlinearity slope</t>
  </si>
  <si>
    <t>CSTF slope</t>
  </si>
  <si>
    <t>CSTF intercept</t>
  </si>
  <si>
    <t>Condition 1</t>
  </si>
  <si>
    <t>Difference from Initial conditions</t>
  </si>
  <si>
    <t>Difference</t>
  </si>
  <si>
    <t>Sample 1 replicates</t>
  </si>
  <si>
    <t>Average difference</t>
  </si>
  <si>
    <t>Sample 2 replicates</t>
  </si>
  <si>
    <t>Sample 3 replicates</t>
  </si>
  <si>
    <t>Sample 4 replicates</t>
  </si>
  <si>
    <t>Total average difference</t>
  </si>
  <si>
    <r>
      <rPr>
        <b/>
        <sz val="8"/>
        <color theme="1"/>
        <rFont val="Arial"/>
        <family val="2"/>
      </rPr>
      <t xml:space="preserve">Table S4. </t>
    </r>
    <r>
      <rPr>
        <sz val="8"/>
        <color theme="1"/>
        <rFont val="Arial"/>
        <family val="2"/>
      </rPr>
      <t>Replicate data for Δ</t>
    </r>
    <r>
      <rPr>
        <vertAlign val="subscript"/>
        <sz val="8"/>
        <color theme="1"/>
        <rFont val="Arial"/>
        <family val="2"/>
      </rPr>
      <t xml:space="preserve">48 CDES 90 </t>
    </r>
    <r>
      <rPr>
        <sz val="8"/>
        <color theme="1"/>
        <rFont val="Arial"/>
        <family val="2"/>
      </rPr>
      <t>analyses for the mixing experiment samples in this study.</t>
    </r>
  </si>
  <si>
    <r>
      <t>Acid Temperature (</t>
    </r>
    <r>
      <rPr>
        <b/>
        <vertAlign val="superscript"/>
        <sz val="8"/>
        <color theme="1"/>
        <rFont val="Arial"/>
        <family val="2"/>
      </rPr>
      <t>o</t>
    </r>
    <r>
      <rPr>
        <b/>
        <sz val="8"/>
        <color theme="1"/>
        <rFont val="Arial"/>
        <family val="2"/>
      </rPr>
      <t>C)</t>
    </r>
  </si>
  <si>
    <r>
      <t>δ</t>
    </r>
    <r>
      <rPr>
        <b/>
        <vertAlign val="superscript"/>
        <sz val="8"/>
        <color theme="1"/>
        <rFont val="Arial"/>
        <family val="2"/>
      </rPr>
      <t>13</t>
    </r>
    <r>
      <rPr>
        <b/>
        <sz val="8"/>
        <color theme="1"/>
        <rFont val="Arial"/>
        <family val="2"/>
      </rPr>
      <t>C VPDB (Raw)</t>
    </r>
  </si>
  <si>
    <r>
      <t>δ</t>
    </r>
    <r>
      <rPr>
        <b/>
        <vertAlign val="superscript"/>
        <sz val="8"/>
        <color theme="1"/>
        <rFont val="Arial"/>
        <family val="2"/>
      </rPr>
      <t>13</t>
    </r>
    <r>
      <rPr>
        <b/>
        <sz val="8"/>
        <color theme="1"/>
        <rFont val="Arial"/>
        <family val="2"/>
      </rPr>
      <t>C  VPDB (Raw) SD</t>
    </r>
  </si>
  <si>
    <r>
      <t>δ</t>
    </r>
    <r>
      <rPr>
        <b/>
        <vertAlign val="superscript"/>
        <sz val="8"/>
        <color theme="1"/>
        <rFont val="Arial"/>
        <family val="2"/>
      </rPr>
      <t>13</t>
    </r>
    <r>
      <rPr>
        <b/>
        <sz val="8"/>
        <color theme="1"/>
        <rFont val="Arial"/>
        <family val="2"/>
      </rPr>
      <t>C  VPDB (Raw) SE</t>
    </r>
  </si>
  <si>
    <r>
      <t>δ</t>
    </r>
    <r>
      <rPr>
        <b/>
        <vertAlign val="superscript"/>
        <sz val="8"/>
        <color theme="1"/>
        <rFont val="Arial"/>
        <family val="2"/>
      </rPr>
      <t>18</t>
    </r>
    <r>
      <rPr>
        <b/>
        <sz val="8"/>
        <color theme="1"/>
        <rFont val="Arial"/>
        <family val="2"/>
      </rPr>
      <t>O VPDB (Raw)</t>
    </r>
  </si>
  <si>
    <r>
      <t>δ</t>
    </r>
    <r>
      <rPr>
        <b/>
        <vertAlign val="superscript"/>
        <sz val="8"/>
        <color theme="1"/>
        <rFont val="Arial"/>
        <family val="2"/>
      </rPr>
      <t>18</t>
    </r>
    <r>
      <rPr>
        <b/>
        <sz val="8"/>
        <color theme="1"/>
        <rFont val="Arial"/>
        <family val="2"/>
      </rPr>
      <t>O VPDB (Raw) SD</t>
    </r>
  </si>
  <si>
    <r>
      <t>δ</t>
    </r>
    <r>
      <rPr>
        <b/>
        <vertAlign val="superscript"/>
        <sz val="8"/>
        <color theme="1"/>
        <rFont val="Arial"/>
        <family val="2"/>
      </rPr>
      <t>18</t>
    </r>
    <r>
      <rPr>
        <b/>
        <sz val="8"/>
        <color theme="1"/>
        <rFont val="Arial"/>
        <family val="2"/>
      </rPr>
      <t>O VPDB (Raw) SE</t>
    </r>
  </si>
  <si>
    <r>
      <t>δ</t>
    </r>
    <r>
      <rPr>
        <b/>
        <vertAlign val="superscript"/>
        <sz val="8"/>
        <color theme="1"/>
        <rFont val="Arial"/>
        <family val="2"/>
      </rPr>
      <t>18</t>
    </r>
    <r>
      <rPr>
        <b/>
        <sz val="8"/>
        <color theme="1"/>
        <rFont val="Arial"/>
        <family val="2"/>
      </rPr>
      <t>O VSMOW (Raw)</t>
    </r>
  </si>
  <si>
    <r>
      <t>δ</t>
    </r>
    <r>
      <rPr>
        <b/>
        <vertAlign val="superscript"/>
        <sz val="8"/>
        <color theme="1"/>
        <rFont val="Arial"/>
        <family val="2"/>
      </rPr>
      <t>18</t>
    </r>
    <r>
      <rPr>
        <b/>
        <sz val="8"/>
        <color theme="1"/>
        <rFont val="Arial"/>
        <family val="2"/>
      </rPr>
      <t>O VSMOW (Raw) SD</t>
    </r>
  </si>
  <si>
    <r>
      <t>δ</t>
    </r>
    <r>
      <rPr>
        <b/>
        <vertAlign val="superscript"/>
        <sz val="8"/>
        <color theme="1"/>
        <rFont val="Arial"/>
        <family val="2"/>
      </rPr>
      <t>18</t>
    </r>
    <r>
      <rPr>
        <b/>
        <sz val="8"/>
        <color theme="1"/>
        <rFont val="Arial"/>
        <family val="2"/>
      </rPr>
      <t>O VSMOW (Raw) SE</t>
    </r>
  </si>
  <si>
    <r>
      <t>δ</t>
    </r>
    <r>
      <rPr>
        <b/>
        <vertAlign val="superscript"/>
        <sz val="8"/>
        <color theme="1"/>
        <rFont val="Arial"/>
        <family val="2"/>
      </rPr>
      <t xml:space="preserve">45 </t>
    </r>
    <r>
      <rPr>
        <b/>
        <sz val="8"/>
        <color theme="1"/>
        <rFont val="Arial"/>
        <family val="2"/>
      </rPr>
      <t>WG (Raw)</t>
    </r>
  </si>
  <si>
    <r>
      <t>δ</t>
    </r>
    <r>
      <rPr>
        <b/>
        <vertAlign val="superscript"/>
        <sz val="8"/>
        <color theme="1"/>
        <rFont val="Arial"/>
        <family val="2"/>
      </rPr>
      <t>45</t>
    </r>
    <r>
      <rPr>
        <b/>
        <sz val="8"/>
        <color theme="1"/>
        <rFont val="Arial"/>
        <family val="2"/>
      </rPr>
      <t xml:space="preserve"> WG (Raw) SD</t>
    </r>
  </si>
  <si>
    <r>
      <t>δ</t>
    </r>
    <r>
      <rPr>
        <b/>
        <vertAlign val="superscript"/>
        <sz val="8"/>
        <color theme="1"/>
        <rFont val="Arial"/>
        <family val="2"/>
      </rPr>
      <t>45</t>
    </r>
    <r>
      <rPr>
        <b/>
        <sz val="8"/>
        <color theme="1"/>
        <rFont val="Arial"/>
        <family val="2"/>
      </rPr>
      <t xml:space="preserve"> WG (Raw) SE</t>
    </r>
  </si>
  <si>
    <r>
      <t>δ</t>
    </r>
    <r>
      <rPr>
        <b/>
        <vertAlign val="superscript"/>
        <sz val="8"/>
        <color theme="1"/>
        <rFont val="Arial"/>
        <family val="2"/>
      </rPr>
      <t>46</t>
    </r>
    <r>
      <rPr>
        <b/>
        <sz val="8"/>
        <color theme="1"/>
        <rFont val="Arial"/>
        <family val="2"/>
      </rPr>
      <t xml:space="preserve"> WG (Raw)</t>
    </r>
  </si>
  <si>
    <r>
      <t>δ</t>
    </r>
    <r>
      <rPr>
        <b/>
        <vertAlign val="superscript"/>
        <sz val="8"/>
        <color theme="1"/>
        <rFont val="Arial"/>
        <family val="2"/>
      </rPr>
      <t>46</t>
    </r>
    <r>
      <rPr>
        <b/>
        <sz val="8"/>
        <color theme="1"/>
        <rFont val="Arial"/>
        <family val="2"/>
      </rPr>
      <t xml:space="preserve"> WG (Raw) SD</t>
    </r>
  </si>
  <si>
    <r>
      <t>δ</t>
    </r>
    <r>
      <rPr>
        <b/>
        <vertAlign val="superscript"/>
        <sz val="8"/>
        <color theme="1"/>
        <rFont val="Arial"/>
        <family val="2"/>
      </rPr>
      <t>46</t>
    </r>
    <r>
      <rPr>
        <b/>
        <sz val="8"/>
        <color theme="1"/>
        <rFont val="Arial"/>
        <family val="2"/>
      </rPr>
      <t xml:space="preserve"> WG (Raw) SE</t>
    </r>
  </si>
  <si>
    <r>
      <t>δ</t>
    </r>
    <r>
      <rPr>
        <b/>
        <vertAlign val="superscript"/>
        <sz val="8"/>
        <color theme="1"/>
        <rFont val="Arial"/>
        <family val="2"/>
      </rPr>
      <t>47</t>
    </r>
    <r>
      <rPr>
        <b/>
        <sz val="8"/>
        <color theme="1"/>
        <rFont val="Arial"/>
        <family val="2"/>
      </rPr>
      <t xml:space="preserve"> WG (Raw)</t>
    </r>
  </si>
  <si>
    <r>
      <t>δ</t>
    </r>
    <r>
      <rPr>
        <b/>
        <vertAlign val="superscript"/>
        <sz val="8"/>
        <color theme="1"/>
        <rFont val="Arial"/>
        <family val="2"/>
      </rPr>
      <t>47</t>
    </r>
    <r>
      <rPr>
        <b/>
        <sz val="8"/>
        <color theme="1"/>
        <rFont val="Arial"/>
        <family val="2"/>
      </rPr>
      <t xml:space="preserve"> WG (Raw) SD</t>
    </r>
  </si>
  <si>
    <r>
      <t>δ</t>
    </r>
    <r>
      <rPr>
        <b/>
        <vertAlign val="superscript"/>
        <sz val="8"/>
        <color theme="1"/>
        <rFont val="Arial"/>
        <family val="2"/>
      </rPr>
      <t>47</t>
    </r>
    <r>
      <rPr>
        <b/>
        <sz val="8"/>
        <color theme="1"/>
        <rFont val="Arial"/>
        <family val="2"/>
      </rPr>
      <t xml:space="preserve"> WG (Raw) SE</t>
    </r>
  </si>
  <si>
    <r>
      <t>Δ</t>
    </r>
    <r>
      <rPr>
        <b/>
        <vertAlign val="subscript"/>
        <sz val="8"/>
        <color theme="1"/>
        <rFont val="Arial"/>
        <family val="2"/>
      </rPr>
      <t>47</t>
    </r>
    <r>
      <rPr>
        <b/>
        <sz val="8"/>
        <color theme="1"/>
        <rFont val="Arial"/>
        <family val="2"/>
      </rPr>
      <t xml:space="preserve"> WG (Raw)</t>
    </r>
  </si>
  <si>
    <r>
      <t>Δ</t>
    </r>
    <r>
      <rPr>
        <b/>
        <vertAlign val="subscript"/>
        <sz val="8"/>
        <color theme="1"/>
        <rFont val="Arial"/>
        <family val="2"/>
      </rPr>
      <t xml:space="preserve">47 </t>
    </r>
    <r>
      <rPr>
        <b/>
        <sz val="8"/>
        <color theme="1"/>
        <rFont val="Arial"/>
        <family val="2"/>
      </rPr>
      <t>WG (Raw) SD</t>
    </r>
  </si>
  <si>
    <r>
      <t>Δ</t>
    </r>
    <r>
      <rPr>
        <b/>
        <vertAlign val="subscript"/>
        <sz val="8"/>
        <color theme="1"/>
        <rFont val="Arial"/>
        <family val="2"/>
      </rPr>
      <t xml:space="preserve">47 </t>
    </r>
    <r>
      <rPr>
        <b/>
        <sz val="8"/>
        <color theme="1"/>
        <rFont val="Arial"/>
        <family val="2"/>
      </rPr>
      <t>WG (Raw) SE</t>
    </r>
  </si>
  <si>
    <r>
      <t>δ</t>
    </r>
    <r>
      <rPr>
        <b/>
        <vertAlign val="superscript"/>
        <sz val="8"/>
        <color theme="1"/>
        <rFont val="Arial"/>
        <family val="2"/>
      </rPr>
      <t>48</t>
    </r>
    <r>
      <rPr>
        <b/>
        <sz val="8"/>
        <color theme="1"/>
        <rFont val="Arial"/>
        <family val="2"/>
      </rPr>
      <t xml:space="preserve"> WG (Raw)</t>
    </r>
  </si>
  <si>
    <r>
      <t>δ</t>
    </r>
    <r>
      <rPr>
        <b/>
        <vertAlign val="superscript"/>
        <sz val="8"/>
        <color theme="1"/>
        <rFont val="Arial"/>
        <family val="2"/>
      </rPr>
      <t xml:space="preserve">48 </t>
    </r>
    <r>
      <rPr>
        <b/>
        <sz val="8"/>
        <color theme="1"/>
        <rFont val="Arial"/>
        <family val="2"/>
      </rPr>
      <t>WG (Raw) SD</t>
    </r>
  </si>
  <si>
    <r>
      <t>δ</t>
    </r>
    <r>
      <rPr>
        <b/>
        <vertAlign val="superscript"/>
        <sz val="8"/>
        <color theme="1"/>
        <rFont val="Arial"/>
        <family val="2"/>
      </rPr>
      <t xml:space="preserve">48 </t>
    </r>
    <r>
      <rPr>
        <b/>
        <sz val="8"/>
        <color theme="1"/>
        <rFont val="Arial"/>
        <family val="2"/>
      </rPr>
      <t>WG (Raw) SE</t>
    </r>
  </si>
  <si>
    <r>
      <t>Δ</t>
    </r>
    <r>
      <rPr>
        <b/>
        <vertAlign val="subscript"/>
        <sz val="8"/>
        <color theme="1"/>
        <rFont val="Arial"/>
        <family val="2"/>
      </rPr>
      <t>48</t>
    </r>
    <r>
      <rPr>
        <b/>
        <sz val="8"/>
        <color theme="1"/>
        <rFont val="Arial"/>
        <family val="2"/>
      </rPr>
      <t xml:space="preserve"> WG (Raw)</t>
    </r>
  </si>
  <si>
    <r>
      <t>Δ</t>
    </r>
    <r>
      <rPr>
        <b/>
        <vertAlign val="subscript"/>
        <sz val="8"/>
        <color theme="1"/>
        <rFont val="Arial"/>
        <family val="2"/>
      </rPr>
      <t xml:space="preserve">48 </t>
    </r>
    <r>
      <rPr>
        <b/>
        <sz val="8"/>
        <color theme="1"/>
        <rFont val="Arial"/>
        <family val="2"/>
      </rPr>
      <t>WG (Raw) SD</t>
    </r>
  </si>
  <si>
    <r>
      <t>Δ</t>
    </r>
    <r>
      <rPr>
        <b/>
        <vertAlign val="subscript"/>
        <sz val="8"/>
        <color theme="1"/>
        <rFont val="Arial"/>
        <family val="2"/>
      </rPr>
      <t>48</t>
    </r>
    <r>
      <rPr>
        <b/>
        <sz val="8"/>
        <color theme="1"/>
        <rFont val="Arial"/>
        <family val="2"/>
      </rPr>
      <t xml:space="preserve"> WG (Raw) SE</t>
    </r>
  </si>
  <si>
    <r>
      <t>δ</t>
    </r>
    <r>
      <rPr>
        <b/>
        <vertAlign val="superscript"/>
        <sz val="8"/>
        <color theme="1"/>
        <rFont val="Arial"/>
        <family val="2"/>
      </rPr>
      <t>49</t>
    </r>
    <r>
      <rPr>
        <b/>
        <sz val="8"/>
        <color theme="1"/>
        <rFont val="Arial"/>
        <family val="2"/>
      </rPr>
      <t xml:space="preserve"> WG (Raw)</t>
    </r>
  </si>
  <si>
    <r>
      <t>δ</t>
    </r>
    <r>
      <rPr>
        <b/>
        <vertAlign val="superscript"/>
        <sz val="8"/>
        <color theme="1"/>
        <rFont val="Arial"/>
        <family val="2"/>
      </rPr>
      <t>49</t>
    </r>
    <r>
      <rPr>
        <b/>
        <sz val="8"/>
        <color theme="1"/>
        <rFont val="Arial"/>
        <family val="2"/>
      </rPr>
      <t xml:space="preserve"> WG (Raw) SD</t>
    </r>
  </si>
  <si>
    <r>
      <t>δ</t>
    </r>
    <r>
      <rPr>
        <b/>
        <vertAlign val="superscript"/>
        <sz val="8"/>
        <color theme="1"/>
        <rFont val="Arial"/>
        <family val="2"/>
      </rPr>
      <t>49</t>
    </r>
    <r>
      <rPr>
        <b/>
        <sz val="8"/>
        <color theme="1"/>
        <rFont val="Arial"/>
        <family val="2"/>
      </rPr>
      <t xml:space="preserve"> WG (Raw) SE</t>
    </r>
  </si>
  <si>
    <r>
      <t>Δ</t>
    </r>
    <r>
      <rPr>
        <b/>
        <vertAlign val="subscript"/>
        <sz val="8"/>
        <color theme="1"/>
        <rFont val="Arial"/>
        <family val="2"/>
      </rPr>
      <t xml:space="preserve">49 </t>
    </r>
    <r>
      <rPr>
        <b/>
        <sz val="8"/>
        <color theme="1"/>
        <rFont val="Arial"/>
        <family val="2"/>
      </rPr>
      <t>WG (Raw)</t>
    </r>
  </si>
  <si>
    <r>
      <t>Δ</t>
    </r>
    <r>
      <rPr>
        <b/>
        <vertAlign val="subscript"/>
        <sz val="8"/>
        <color theme="1"/>
        <rFont val="Arial"/>
        <family val="2"/>
      </rPr>
      <t xml:space="preserve">49 </t>
    </r>
    <r>
      <rPr>
        <b/>
        <sz val="8"/>
        <color theme="1"/>
        <rFont val="Arial"/>
        <family val="2"/>
      </rPr>
      <t>WG (Raw) SD</t>
    </r>
  </si>
  <si>
    <r>
      <t>Δ</t>
    </r>
    <r>
      <rPr>
        <b/>
        <vertAlign val="subscript"/>
        <sz val="8"/>
        <color theme="1"/>
        <rFont val="Arial"/>
        <family val="2"/>
      </rPr>
      <t>49</t>
    </r>
    <r>
      <rPr>
        <b/>
        <sz val="8"/>
        <color theme="1"/>
        <rFont val="Arial"/>
        <family val="2"/>
      </rPr>
      <t xml:space="preserve"> WG (Raw) SE</t>
    </r>
  </si>
  <si>
    <r>
      <t>δ</t>
    </r>
    <r>
      <rPr>
        <b/>
        <vertAlign val="superscript"/>
        <sz val="8"/>
        <color theme="1"/>
        <rFont val="Arial"/>
        <family val="2"/>
      </rPr>
      <t>13</t>
    </r>
    <r>
      <rPr>
        <b/>
        <sz val="8"/>
        <color theme="1"/>
        <rFont val="Arial"/>
        <family val="2"/>
      </rPr>
      <t xml:space="preserve">C VPDB </t>
    </r>
  </si>
  <si>
    <r>
      <t>δ</t>
    </r>
    <r>
      <rPr>
        <b/>
        <vertAlign val="superscript"/>
        <sz val="8"/>
        <color theme="1"/>
        <rFont val="Arial"/>
        <family val="2"/>
      </rPr>
      <t>18</t>
    </r>
    <r>
      <rPr>
        <b/>
        <sz val="8"/>
        <color theme="1"/>
        <rFont val="Arial"/>
        <family val="2"/>
      </rPr>
      <t>O AFF</t>
    </r>
  </si>
  <si>
    <r>
      <t>δ</t>
    </r>
    <r>
      <rPr>
        <b/>
        <vertAlign val="superscript"/>
        <sz val="8"/>
        <color theme="1"/>
        <rFont val="Arial"/>
        <family val="2"/>
      </rPr>
      <t>18</t>
    </r>
    <r>
      <rPr>
        <b/>
        <sz val="8"/>
        <color theme="1"/>
        <rFont val="Arial"/>
        <family val="2"/>
      </rPr>
      <t>O VPDB (Acid)</t>
    </r>
  </si>
  <si>
    <r>
      <t>δ</t>
    </r>
    <r>
      <rPr>
        <b/>
        <vertAlign val="superscript"/>
        <sz val="8"/>
        <color theme="1"/>
        <rFont val="Arial"/>
        <family val="2"/>
      </rPr>
      <t>18</t>
    </r>
    <r>
      <rPr>
        <b/>
        <sz val="8"/>
        <color theme="1"/>
        <rFont val="Arial"/>
        <family val="2"/>
      </rPr>
      <t xml:space="preserve">O VPDB </t>
    </r>
  </si>
  <si>
    <r>
      <t>δ</t>
    </r>
    <r>
      <rPr>
        <b/>
        <vertAlign val="superscript"/>
        <sz val="8"/>
        <color theme="1"/>
        <rFont val="Arial"/>
        <family val="2"/>
      </rPr>
      <t>18</t>
    </r>
    <r>
      <rPr>
        <b/>
        <sz val="8"/>
        <color theme="1"/>
        <rFont val="Arial"/>
        <family val="2"/>
      </rPr>
      <t xml:space="preserve">O VSMOW </t>
    </r>
  </si>
  <si>
    <r>
      <t>Δ</t>
    </r>
    <r>
      <rPr>
        <b/>
        <vertAlign val="subscript"/>
        <sz val="8"/>
        <color theme="1"/>
        <rFont val="Arial"/>
        <family val="2"/>
      </rPr>
      <t xml:space="preserve">47 </t>
    </r>
    <r>
      <rPr>
        <b/>
        <sz val="8"/>
        <color theme="1"/>
        <rFont val="Arial"/>
        <family val="2"/>
      </rPr>
      <t>Nonlinearity Slope</t>
    </r>
  </si>
  <si>
    <r>
      <t>Δ</t>
    </r>
    <r>
      <rPr>
        <b/>
        <vertAlign val="subscript"/>
        <sz val="8"/>
        <color theme="1"/>
        <rFont val="Arial"/>
        <family val="2"/>
      </rPr>
      <t>47</t>
    </r>
    <r>
      <rPr>
        <b/>
        <sz val="8"/>
        <color theme="1"/>
        <rFont val="Arial"/>
        <family val="2"/>
      </rPr>
      <t xml:space="preserve"> Nonlinearity Intercepts</t>
    </r>
  </si>
  <si>
    <r>
      <t>Δ</t>
    </r>
    <r>
      <rPr>
        <b/>
        <vertAlign val="subscript"/>
        <sz val="8"/>
        <color theme="1"/>
        <rFont val="Arial"/>
        <family val="2"/>
      </rPr>
      <t>47</t>
    </r>
    <r>
      <rPr>
        <b/>
        <sz val="8"/>
        <color theme="1"/>
        <rFont val="Arial"/>
        <family val="2"/>
      </rPr>
      <t xml:space="preserve"> WG (HG)</t>
    </r>
  </si>
  <si>
    <r>
      <t>Δ</t>
    </r>
    <r>
      <rPr>
        <b/>
        <vertAlign val="subscript"/>
        <sz val="8"/>
        <color theme="1"/>
        <rFont val="Arial"/>
        <family val="2"/>
      </rPr>
      <t>47</t>
    </r>
    <r>
      <rPr>
        <b/>
        <sz val="8"/>
        <color theme="1"/>
        <rFont val="Arial"/>
        <family val="2"/>
      </rPr>
      <t xml:space="preserve"> ETF Slope</t>
    </r>
  </si>
  <si>
    <r>
      <t>Δ</t>
    </r>
    <r>
      <rPr>
        <b/>
        <vertAlign val="subscript"/>
        <sz val="8"/>
        <color theme="1"/>
        <rFont val="Arial"/>
        <family val="2"/>
      </rPr>
      <t>47</t>
    </r>
    <r>
      <rPr>
        <b/>
        <sz val="8"/>
        <color theme="1"/>
        <rFont val="Arial"/>
        <family val="2"/>
      </rPr>
      <t xml:space="preserve"> ETF Intercept</t>
    </r>
  </si>
  <si>
    <r>
      <t>Δ</t>
    </r>
    <r>
      <rPr>
        <b/>
        <vertAlign val="subscript"/>
        <sz val="8"/>
        <color theme="1"/>
        <rFont val="Arial"/>
        <family val="2"/>
      </rPr>
      <t>47</t>
    </r>
    <r>
      <rPr>
        <b/>
        <sz val="8"/>
        <color theme="1"/>
        <rFont val="Arial"/>
        <family val="2"/>
      </rPr>
      <t xml:space="preserve"> </t>
    </r>
    <r>
      <rPr>
        <b/>
        <vertAlign val="subscript"/>
        <sz val="8"/>
        <color theme="1"/>
        <rFont val="Arial"/>
        <family val="2"/>
      </rPr>
      <t>I-CDES</t>
    </r>
    <r>
      <rPr>
        <b/>
        <sz val="8"/>
        <color theme="1"/>
        <rFont val="Arial"/>
        <family val="2"/>
      </rPr>
      <t xml:space="preserve"> </t>
    </r>
  </si>
  <si>
    <r>
      <t>Δ</t>
    </r>
    <r>
      <rPr>
        <b/>
        <vertAlign val="subscript"/>
        <sz val="8"/>
        <color theme="1"/>
        <rFont val="Arial"/>
        <family val="2"/>
      </rPr>
      <t xml:space="preserve">48 </t>
    </r>
    <r>
      <rPr>
        <b/>
        <sz val="8"/>
        <color theme="1"/>
        <rFont val="Arial"/>
        <family val="2"/>
      </rPr>
      <t>Nonlinearity Slope</t>
    </r>
  </si>
  <si>
    <r>
      <t>Δ</t>
    </r>
    <r>
      <rPr>
        <b/>
        <vertAlign val="subscript"/>
        <sz val="8"/>
        <color theme="1"/>
        <rFont val="Arial"/>
        <family val="2"/>
      </rPr>
      <t>48</t>
    </r>
    <r>
      <rPr>
        <b/>
        <sz val="8"/>
        <color theme="1"/>
        <rFont val="Arial"/>
        <family val="2"/>
      </rPr>
      <t xml:space="preserve"> Nonlinearity Intercepts</t>
    </r>
  </si>
  <si>
    <r>
      <t>Δ</t>
    </r>
    <r>
      <rPr>
        <b/>
        <vertAlign val="subscript"/>
        <sz val="8"/>
        <color theme="1"/>
        <rFont val="Arial"/>
        <family val="2"/>
      </rPr>
      <t>48</t>
    </r>
    <r>
      <rPr>
        <b/>
        <sz val="8"/>
        <color theme="1"/>
        <rFont val="Arial"/>
        <family val="2"/>
      </rPr>
      <t xml:space="preserve"> </t>
    </r>
    <r>
      <rPr>
        <b/>
        <vertAlign val="subscript"/>
        <sz val="8"/>
        <color theme="1"/>
        <rFont val="Arial"/>
        <family val="2"/>
      </rPr>
      <t>sc</t>
    </r>
  </si>
  <si>
    <r>
      <t>Δ</t>
    </r>
    <r>
      <rPr>
        <b/>
        <vertAlign val="subscript"/>
        <sz val="8"/>
        <color theme="1"/>
        <rFont val="Arial"/>
        <family val="2"/>
      </rPr>
      <t>48</t>
    </r>
    <r>
      <rPr>
        <b/>
        <sz val="8"/>
        <color theme="1"/>
        <rFont val="Arial"/>
        <family val="2"/>
      </rPr>
      <t xml:space="preserve"> ETF Slope</t>
    </r>
  </si>
  <si>
    <r>
      <t>Δ</t>
    </r>
    <r>
      <rPr>
        <b/>
        <vertAlign val="subscript"/>
        <sz val="8"/>
        <color theme="1"/>
        <rFont val="Arial"/>
        <family val="2"/>
      </rPr>
      <t>48</t>
    </r>
    <r>
      <rPr>
        <b/>
        <sz val="8"/>
        <color theme="1"/>
        <rFont val="Arial"/>
        <family val="2"/>
      </rPr>
      <t xml:space="preserve"> ETF Intercept</t>
    </r>
  </si>
  <si>
    <r>
      <t>Δ</t>
    </r>
    <r>
      <rPr>
        <b/>
        <vertAlign val="subscript"/>
        <sz val="8"/>
        <color theme="1"/>
        <rFont val="Arial"/>
        <family val="2"/>
      </rPr>
      <t>48</t>
    </r>
    <r>
      <rPr>
        <b/>
        <sz val="8"/>
        <color theme="1"/>
        <rFont val="Arial"/>
        <family val="2"/>
      </rPr>
      <t xml:space="preserve"> </t>
    </r>
    <r>
      <rPr>
        <b/>
        <vertAlign val="subscript"/>
        <sz val="8"/>
        <color theme="1"/>
        <rFont val="Arial"/>
        <family val="2"/>
      </rPr>
      <t>CDES 90</t>
    </r>
    <r>
      <rPr>
        <b/>
        <sz val="8"/>
        <color theme="1"/>
        <rFont val="Arial"/>
        <family val="2"/>
      </rPr>
      <t xml:space="preserve"> </t>
    </r>
  </si>
  <si>
    <r>
      <rPr>
        <b/>
        <sz val="8"/>
        <color theme="1"/>
        <rFont val="Arial"/>
        <family val="2"/>
      </rPr>
      <t>Table S5.</t>
    </r>
    <r>
      <rPr>
        <sz val="8"/>
        <color theme="1"/>
        <rFont val="Arial"/>
        <family val="2"/>
      </rPr>
      <t xml:space="preserve"> Analysis demonstrating the impact of changing empirical transfer functions on the Δ</t>
    </r>
    <r>
      <rPr>
        <vertAlign val="subscript"/>
        <sz val="8"/>
        <color theme="1"/>
        <rFont val="Arial"/>
        <family val="2"/>
      </rPr>
      <t>47 I-CDES</t>
    </r>
    <r>
      <rPr>
        <sz val="8"/>
        <color theme="1"/>
        <rFont val="Arial"/>
        <family val="2"/>
      </rPr>
      <t xml:space="preserve"> and Δ</t>
    </r>
    <r>
      <rPr>
        <vertAlign val="subscript"/>
        <sz val="8"/>
        <color theme="1"/>
        <rFont val="Arial"/>
        <family val="2"/>
      </rPr>
      <t>48 CDES 90</t>
    </r>
    <r>
      <rPr>
        <sz val="8"/>
        <color theme="1"/>
        <rFont val="Arial"/>
        <family val="2"/>
      </rPr>
      <t xml:space="preserve"> values of samples. This analysis was performed in Easotope using real data for 4 samples analyzed in July 2021 on a Nu Instruments Perspective mass spectrometer, Nu Instruments-2b in this study. Easotope calculates the Carbonate Standard Transfer Function (CSTF) on a 10-day moving interval. In the initial conditions, the CSTF was constructed using the carbonate standards ETH-1, ETH-3, ETH-3, Caramel Chalk, CM Tile, and Veinstrom (see Lucarelli et al., 2021 and Upadghyay et al., 2021 for detailed information about internal standards). For Condition 1, the CSTF was constructed using ETH-1, ETH-2, and ETH-3. This comparison demonstrates the increased sensitivity of Δ</t>
    </r>
    <r>
      <rPr>
        <vertAlign val="subscript"/>
        <sz val="8"/>
        <color theme="1"/>
        <rFont val="Arial"/>
        <family val="2"/>
      </rPr>
      <t>48 CDES 90</t>
    </r>
    <r>
      <rPr>
        <sz val="8"/>
        <color theme="1"/>
        <rFont val="Arial"/>
        <family val="2"/>
      </rPr>
      <t xml:space="preserve"> to data corrections.</t>
    </r>
  </si>
  <si>
    <r>
      <t>Δ</t>
    </r>
    <r>
      <rPr>
        <b/>
        <vertAlign val="subscript"/>
        <sz val="8"/>
        <color theme="1"/>
        <rFont val="Arial"/>
        <family val="2"/>
      </rPr>
      <t>47 I-CDES</t>
    </r>
  </si>
  <si>
    <r>
      <t>Δ</t>
    </r>
    <r>
      <rPr>
        <b/>
        <vertAlign val="subscript"/>
        <sz val="8"/>
        <color theme="1"/>
        <rFont val="Arial"/>
        <family val="2"/>
      </rPr>
      <t>48 CDES 90</t>
    </r>
  </si>
  <si>
    <r>
      <t>Δ</t>
    </r>
    <r>
      <rPr>
        <b/>
        <vertAlign val="subscript"/>
        <sz val="8"/>
        <color theme="1"/>
        <rFont val="Arial"/>
        <family val="2"/>
      </rPr>
      <t>47 I-CDES</t>
    </r>
    <r>
      <rPr>
        <b/>
        <sz val="8"/>
        <color theme="1"/>
        <rFont val="Arial"/>
        <family val="2"/>
      </rPr>
      <t xml:space="preserve"> calculated using Initial conditions</t>
    </r>
  </si>
  <si>
    <r>
      <t>Δ</t>
    </r>
    <r>
      <rPr>
        <b/>
        <vertAlign val="subscript"/>
        <sz val="8"/>
        <color theme="1"/>
        <rFont val="Arial"/>
        <family val="2"/>
      </rPr>
      <t>47 I-CDES</t>
    </r>
    <r>
      <rPr>
        <b/>
        <sz val="8"/>
        <color theme="1"/>
        <rFont val="Arial"/>
        <family val="2"/>
      </rPr>
      <t xml:space="preserve"> calculated using Condition 1</t>
    </r>
  </si>
  <si>
    <r>
      <t>Δ</t>
    </r>
    <r>
      <rPr>
        <b/>
        <vertAlign val="subscript"/>
        <sz val="8"/>
        <color theme="1"/>
        <rFont val="Arial"/>
        <family val="2"/>
      </rPr>
      <t>48 CDES 90</t>
    </r>
    <r>
      <rPr>
        <b/>
        <sz val="8"/>
        <color theme="1"/>
        <rFont val="Arial"/>
        <family val="2"/>
      </rPr>
      <t xml:space="preserve"> calculated using Initial conditions</t>
    </r>
  </si>
  <si>
    <r>
      <t>Δ</t>
    </r>
    <r>
      <rPr>
        <b/>
        <vertAlign val="subscript"/>
        <sz val="8"/>
        <color theme="1"/>
        <rFont val="Arial"/>
        <family val="2"/>
      </rPr>
      <t>48 CDES 90</t>
    </r>
    <r>
      <rPr>
        <b/>
        <sz val="8"/>
        <color theme="1"/>
        <rFont val="Arial"/>
        <family val="2"/>
      </rPr>
      <t xml:space="preserve"> caluclated using Condition 1</t>
    </r>
  </si>
  <si>
    <r>
      <rPr>
        <b/>
        <sz val="8"/>
        <color theme="1"/>
        <rFont val="Arial"/>
        <family val="2"/>
      </rPr>
      <t xml:space="preserve">Table S3. </t>
    </r>
    <r>
      <rPr>
        <sz val="8"/>
        <color theme="1"/>
        <rFont val="Arial"/>
        <family val="2"/>
      </rPr>
      <t>Replicate data for Δ</t>
    </r>
    <r>
      <rPr>
        <vertAlign val="subscript"/>
        <sz val="8"/>
        <color theme="1"/>
        <rFont val="Arial"/>
        <family val="2"/>
      </rPr>
      <t xml:space="preserve">47 I-CDES </t>
    </r>
    <r>
      <rPr>
        <sz val="8"/>
        <color theme="1"/>
        <rFont val="Arial"/>
        <family val="2"/>
      </rPr>
      <t>analyses for the mixing experiment samples in this study.</t>
    </r>
  </si>
  <si>
    <r>
      <t>Δ</t>
    </r>
    <r>
      <rPr>
        <b/>
        <vertAlign val="subscript"/>
        <sz val="8"/>
        <color theme="1"/>
        <rFont val="Arial"/>
        <family val="2"/>
      </rPr>
      <t>47</t>
    </r>
    <r>
      <rPr>
        <b/>
        <sz val="8"/>
        <color theme="1"/>
        <rFont val="Arial"/>
        <family val="2"/>
      </rPr>
      <t xml:space="preserve"> </t>
    </r>
    <r>
      <rPr>
        <b/>
        <vertAlign val="subscript"/>
        <sz val="8"/>
        <color theme="1"/>
        <rFont val="Arial"/>
        <family val="2"/>
      </rPr>
      <t>sc</t>
    </r>
  </si>
  <si>
    <r>
      <rPr>
        <b/>
        <sz val="8"/>
        <color theme="1"/>
        <rFont val="Arial"/>
        <family val="2"/>
      </rPr>
      <t xml:space="preserve">Table S2. </t>
    </r>
    <r>
      <rPr>
        <sz val="8"/>
        <color theme="1"/>
        <rFont val="Arial"/>
        <family val="2"/>
      </rPr>
      <t>Replicate data for Δ</t>
    </r>
    <r>
      <rPr>
        <vertAlign val="subscript"/>
        <sz val="8"/>
        <color theme="1"/>
        <rFont val="Arial"/>
        <family val="2"/>
      </rPr>
      <t xml:space="preserve">48 CDES 90 </t>
    </r>
    <r>
      <rPr>
        <sz val="8"/>
        <color theme="1"/>
        <rFont val="Arial"/>
        <family val="2"/>
      </rPr>
      <t>analyses for the calcite precipitations in this study.</t>
    </r>
  </si>
  <si>
    <r>
      <t>δ</t>
    </r>
    <r>
      <rPr>
        <b/>
        <vertAlign val="superscript"/>
        <sz val="8"/>
        <color theme="1"/>
        <rFont val="Arial"/>
        <family val="2"/>
      </rPr>
      <t>13</t>
    </r>
    <r>
      <rPr>
        <b/>
        <sz val="8"/>
        <color theme="1"/>
        <rFont val="Arial"/>
        <family val="2"/>
      </rPr>
      <t>C VPDB (Raw) SD</t>
    </r>
  </si>
  <si>
    <r>
      <t>δ</t>
    </r>
    <r>
      <rPr>
        <b/>
        <vertAlign val="superscript"/>
        <sz val="8"/>
        <color rgb="FF000000"/>
        <rFont val="Arial"/>
        <family val="2"/>
      </rPr>
      <t>13</t>
    </r>
    <r>
      <rPr>
        <b/>
        <sz val="8"/>
        <color rgb="FF000000"/>
        <rFont val="Arial"/>
        <family val="2"/>
      </rPr>
      <t>C VPDB (Raw) SD</t>
    </r>
  </si>
  <si>
    <r>
      <t>Δ</t>
    </r>
    <r>
      <rPr>
        <b/>
        <vertAlign val="subscript"/>
        <sz val="8"/>
        <color theme="1"/>
        <rFont val="Arial"/>
        <family val="2"/>
      </rPr>
      <t>47</t>
    </r>
    <r>
      <rPr>
        <b/>
        <sz val="8"/>
        <color theme="1"/>
        <rFont val="Arial"/>
        <family val="2"/>
      </rPr>
      <t xml:space="preserve"> </t>
    </r>
    <r>
      <rPr>
        <b/>
        <vertAlign val="subscript"/>
        <sz val="8"/>
        <color theme="1"/>
        <rFont val="Arial"/>
        <family val="2"/>
      </rPr>
      <t>I-CDES</t>
    </r>
  </si>
  <si>
    <r>
      <rPr>
        <b/>
        <sz val="8"/>
        <color theme="1"/>
        <rFont val="Arial"/>
        <family val="2"/>
      </rPr>
      <t xml:space="preserve">Table S1. </t>
    </r>
    <r>
      <rPr>
        <sz val="8"/>
        <color theme="1"/>
        <rFont val="Arial"/>
        <family val="2"/>
      </rPr>
      <t>Replicate data for Δ</t>
    </r>
    <r>
      <rPr>
        <vertAlign val="subscript"/>
        <sz val="8"/>
        <color theme="1"/>
        <rFont val="Arial"/>
        <family val="2"/>
      </rPr>
      <t xml:space="preserve">47 I-CDES </t>
    </r>
    <r>
      <rPr>
        <sz val="8"/>
        <color theme="1"/>
        <rFont val="Arial"/>
        <family val="2"/>
      </rPr>
      <t>analyses for calcite precipitations in this study.</t>
    </r>
  </si>
  <si>
    <r>
      <t>Δ</t>
    </r>
    <r>
      <rPr>
        <b/>
        <vertAlign val="subscript"/>
        <sz val="8"/>
        <color theme="1"/>
        <rFont val="Arial"/>
        <family val="2"/>
      </rPr>
      <t>47</t>
    </r>
    <r>
      <rPr>
        <b/>
        <sz val="8"/>
        <color theme="1"/>
        <rFont val="Arial"/>
        <family val="2"/>
      </rPr>
      <t xml:space="preserve"> 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</si>
</sst>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x14ac:knownFonts="1">
    <font>
      <sz val="12"/>
      <color theme="1"/>
      <name val="Calibri"/>
      <family val="2"/>
      <scheme val="minor"/>
    </font>
    <font>
      <sz val="8"/>
      <color theme="1"/>
      <name val="Arial"/>
      <family val="2"/>
    </font>
    <font>
      <b/>
      <sz val="8"/>
      <color theme="1"/>
      <name val="Arial"/>
      <family val="2"/>
    </font>
    <font>
      <vertAlign val="subscript"/>
      <sz val="8"/>
      <color theme="1"/>
      <name val="Arial"/>
      <family val="2"/>
    </font>
    <font>
      <b/>
      <sz val="8"/>
      <color rgb="FF000000"/>
      <name val="Arial"/>
      <family val="2"/>
    </font>
    <font>
      <b/>
      <vertAlign val="superscript"/>
      <sz val="8"/>
      <color theme="1"/>
      <name val="Arial"/>
      <family val="2"/>
    </font>
    <font>
      <b/>
      <vertAlign val="subscript"/>
      <sz val="8"/>
      <color theme="1"/>
      <name val="Arial"/>
      <family val="2"/>
    </font>
    <font>
      <sz val="8"/>
      <color rgb="FF000000"/>
      <name val="Arial"/>
      <family val="2"/>
    </font>
    <font>
      <b/>
      <vertAlign val="superscript"/>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1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s>
  <cellStyleXfs count="1">
    <xf numFmtId="0" fontId="0" fillId="0" borderId="0"/>
  </cellStyleXfs>
  <cellXfs count="59">
    <xf numFmtId="0" fontId="0" fillId="0" borderId="0" xfId="0"/>
    <xf numFmtId="0" fontId="1" fillId="2" borderId="0" xfId="0" applyFont="1" applyFill="1" applyAlignment="1">
      <alignment horizontal="left" vertical="top"/>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wrapText="1"/>
    </xf>
    <xf numFmtId="0" fontId="1" fillId="2" borderId="0" xfId="0" applyFont="1" applyFill="1" applyAlignment="1">
      <alignment horizontal="center" vertical="center"/>
    </xf>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164" fontId="1" fillId="2" borderId="0" xfId="0" applyNumberFormat="1" applyFont="1" applyFill="1" applyAlignment="1">
      <alignment horizontal="center"/>
    </xf>
    <xf numFmtId="0" fontId="7" fillId="3" borderId="0" xfId="0" applyFont="1" applyFill="1" applyAlignment="1">
      <alignment horizontal="center" vertical="center"/>
    </xf>
    <xf numFmtId="0" fontId="1" fillId="2" borderId="0" xfId="0" quotePrefix="1" applyFont="1" applyFill="1" applyAlignment="1">
      <alignment horizontal="center" vertical="center"/>
    </xf>
    <xf numFmtId="0" fontId="1" fillId="2" borderId="0" xfId="0" applyFont="1" applyFill="1" applyAlignment="1">
      <alignment horizontal="left" wrapText="1"/>
    </xf>
    <xf numFmtId="0" fontId="7" fillId="2" borderId="0" xfId="0" applyFont="1" applyFill="1"/>
    <xf numFmtId="0" fontId="1" fillId="2" borderId="0" xfId="0" applyFont="1" applyFill="1" applyAlignment="1">
      <alignment horizontal="left" wrapText="1"/>
    </xf>
    <xf numFmtId="0" fontId="7" fillId="2" borderId="0" xfId="0" applyFont="1" applyFill="1"/>
    <xf numFmtId="0" fontId="2" fillId="2" borderId="0" xfId="0" applyFont="1" applyFill="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1" fillId="2" borderId="0" xfId="0" applyFont="1" applyFill="1" applyAlignment="1">
      <alignment horizontal="center" wrapText="1"/>
    </xf>
    <xf numFmtId="0" fontId="2" fillId="2" borderId="5" xfId="0" applyFont="1" applyFill="1" applyBorder="1" applyAlignment="1">
      <alignment horizontal="left" wrapText="1"/>
    </xf>
    <xf numFmtId="0" fontId="2" fillId="2" borderId="6" xfId="0" applyFont="1" applyFill="1" applyBorder="1" applyAlignment="1">
      <alignment horizontal="left" wrapText="1"/>
    </xf>
    <xf numFmtId="0" fontId="2" fillId="2" borderId="7" xfId="0" applyFont="1" applyFill="1" applyBorder="1" applyAlignment="1">
      <alignment horizontal="left" wrapText="1"/>
    </xf>
    <xf numFmtId="0" fontId="2" fillId="2" borderId="8" xfId="0" applyFont="1" applyFill="1" applyBorder="1" applyAlignment="1">
      <alignment horizontal="left" wrapText="1"/>
    </xf>
    <xf numFmtId="0" fontId="1" fillId="2" borderId="9" xfId="0" applyFont="1" applyFill="1" applyBorder="1" applyAlignment="1">
      <alignment horizontal="left" wrapText="1"/>
    </xf>
    <xf numFmtId="0" fontId="2" fillId="2" borderId="8" xfId="0" applyFont="1" applyFill="1" applyBorder="1" applyAlignment="1">
      <alignment horizontal="center" wrapText="1"/>
    </xf>
    <xf numFmtId="0" fontId="1" fillId="2" borderId="9" xfId="0" applyFont="1" applyFill="1" applyBorder="1" applyAlignment="1">
      <alignment horizontal="center" wrapText="1"/>
    </xf>
    <xf numFmtId="0" fontId="2" fillId="2" borderId="5" xfId="0" applyFont="1" applyFill="1" applyBorder="1" applyAlignment="1">
      <alignment horizontal="left" wrapText="1"/>
    </xf>
    <xf numFmtId="0" fontId="1" fillId="2" borderId="6" xfId="0" applyFont="1" applyFill="1" applyBorder="1" applyAlignment="1">
      <alignment horizontal="left" wrapText="1"/>
    </xf>
    <xf numFmtId="0" fontId="2" fillId="2" borderId="7" xfId="0" applyFont="1" applyFill="1" applyBorder="1" applyAlignment="1">
      <alignment horizontal="left" wrapText="1"/>
    </xf>
    <xf numFmtId="0" fontId="1" fillId="2" borderId="8" xfId="0" applyFont="1" applyFill="1" applyBorder="1" applyAlignment="1">
      <alignment horizontal="center"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xf numFmtId="0" fontId="2" fillId="2" borderId="10" xfId="0" applyFont="1" applyFill="1" applyBorder="1" applyAlignment="1">
      <alignment horizontal="center" vertical="center" wrapText="1"/>
    </xf>
    <xf numFmtId="0" fontId="1" fillId="2" borderId="8" xfId="0" applyFont="1" applyFill="1" applyBorder="1" applyAlignment="1">
      <alignment horizontal="left"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2" borderId="13" xfId="0" applyFont="1" applyFill="1" applyBorder="1" applyAlignment="1">
      <alignment horizontal="left" wrapText="1"/>
    </xf>
    <xf numFmtId="0" fontId="1" fillId="2" borderId="14" xfId="0" applyFont="1" applyFill="1" applyBorder="1" applyAlignment="1">
      <alignment horizontal="left" wrapText="1"/>
    </xf>
    <xf numFmtId="0" fontId="1" fillId="2" borderId="15" xfId="0" applyFont="1" applyFill="1" applyBorder="1" applyAlignment="1">
      <alignment horizontal="left" wrapText="1"/>
    </xf>
    <xf numFmtId="0" fontId="2" fillId="2" borderId="9" xfId="0" applyFont="1" applyFill="1" applyBorder="1" applyAlignment="1">
      <alignment horizontal="center" wrapText="1"/>
    </xf>
    <xf numFmtId="0" fontId="2" fillId="2" borderId="0" xfId="0" applyFont="1" applyFill="1" applyAlignment="1">
      <alignment horizontal="left" wrapText="1"/>
    </xf>
    <xf numFmtId="164" fontId="2" fillId="2" borderId="9" xfId="0" applyNumberFormat="1" applyFont="1" applyFill="1" applyBorder="1" applyAlignment="1">
      <alignment horizontal="left" wrapText="1"/>
    </xf>
    <xf numFmtId="164" fontId="2" fillId="2" borderId="8" xfId="0" applyNumberFormat="1" applyFont="1" applyFill="1" applyBorder="1" applyAlignment="1">
      <alignment horizontal="left" wrapText="1"/>
    </xf>
    <xf numFmtId="164" fontId="2" fillId="2" borderId="0" xfId="0" applyNumberFormat="1" applyFont="1" applyFill="1" applyAlignment="1">
      <alignment horizontal="left" wrapText="1"/>
    </xf>
    <xf numFmtId="0" fontId="1" fillId="2" borderId="16" xfId="0" applyFont="1" applyFill="1" applyBorder="1" applyAlignment="1">
      <alignment horizontal="left" wrapText="1"/>
    </xf>
    <xf numFmtId="0" fontId="1" fillId="2" borderId="17" xfId="0" applyFont="1" applyFill="1" applyBorder="1" applyAlignment="1">
      <alignment horizontal="left" wrapText="1"/>
    </xf>
    <xf numFmtId="0" fontId="1" fillId="2" borderId="18" xfId="0" applyFont="1" applyFill="1" applyBorder="1" applyAlignment="1">
      <alignment horizontal="left" wrapText="1"/>
    </xf>
    <xf numFmtId="164" fontId="2" fillId="2" borderId="2" xfId="0" applyNumberFormat="1" applyFont="1" applyFill="1" applyBorder="1" applyAlignment="1">
      <alignment horizontal="center" wrapText="1"/>
    </xf>
    <xf numFmtId="164" fontId="2" fillId="2" borderId="2" xfId="0" applyNumberFormat="1" applyFont="1" applyFill="1" applyBorder="1" applyAlignment="1">
      <alignment horizontal="left" wrapText="1"/>
    </xf>
    <xf numFmtId="164" fontId="2" fillId="2" borderId="3" xfId="0" applyNumberFormat="1" applyFont="1" applyFill="1" applyBorder="1" applyAlignment="1">
      <alignment horizontal="left" wrapText="1"/>
    </xf>
    <xf numFmtId="164" fontId="2" fillId="2" borderId="4" xfId="0" applyNumberFormat="1" applyFont="1" applyFill="1" applyBorder="1" applyAlignment="1">
      <alignment horizontal="left" wrapText="1"/>
    </xf>
    <xf numFmtId="164" fontId="2" fillId="2" borderId="0" xfId="0" applyNumberFormat="1" applyFont="1" applyFill="1" applyAlignment="1">
      <alignment horizontal="center" wrapText="1"/>
    </xf>
    <xf numFmtId="0" fontId="1" fillId="2" borderId="0" xfId="0" applyFont="1" applyFill="1" applyAlignment="1">
      <alignment vertical="top" wrapText="1"/>
    </xf>
    <xf numFmtId="0" fontId="1" fillId="2" borderId="0" xfId="0" applyFont="1" applyFill="1" applyAlignment="1">
      <alignment horizontal="center" vertical="top" wrapText="1"/>
    </xf>
    <xf numFmtId="165" fontId="1" fillId="2" borderId="0" xfId="0" applyNumberFormat="1" applyFont="1" applyFill="1" applyAlignment="1">
      <alignment horizontal="center" vertical="center"/>
    </xf>
    <xf numFmtId="164" fontId="1"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E8A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00E6-6E37-7547-8449-5AA71833BA1F}">
  <dimension ref="A1:AV265"/>
  <sheetViews>
    <sheetView tabSelected="1" zoomScaleNormal="100" workbookViewId="0">
      <pane xSplit="3" topLeftCell="D1" activePane="topRight" state="frozen"/>
      <selection activeCell="A236" sqref="A236"/>
      <selection pane="topRight" activeCell="AM1" sqref="AM1:AN1048576"/>
    </sheetView>
  </sheetViews>
  <sheetFormatPr baseColWidth="10" defaultColWidth="25.6640625" defaultRowHeight="11" x14ac:dyDescent="0.2"/>
  <cols>
    <col min="1" max="1" width="10.83203125" style="5" customWidth="1"/>
    <col min="2" max="2" width="13.83203125" style="5" customWidth="1"/>
    <col min="3" max="3" width="20.5" style="5" customWidth="1"/>
    <col min="4" max="4" width="17.1640625" style="5" customWidth="1"/>
    <col min="5" max="5" width="10.1640625" style="5" customWidth="1"/>
    <col min="6" max="20" width="6.83203125" style="5" hidden="1" customWidth="1"/>
    <col min="21" max="31" width="6.83203125" style="5" customWidth="1"/>
    <col min="32" max="37" width="6.83203125" style="5" hidden="1" customWidth="1"/>
    <col min="38" max="38" width="6.83203125" style="5" customWidth="1"/>
    <col min="39" max="40" width="6.83203125" style="5" hidden="1" customWidth="1"/>
    <col min="41" max="42" width="6.83203125" style="5" customWidth="1"/>
    <col min="43" max="43" width="11.33203125" style="5" customWidth="1"/>
    <col min="44" max="44" width="14" style="5" customWidth="1"/>
    <col min="45" max="48" width="6.83203125" style="5" customWidth="1"/>
    <col min="49" max="16384" width="25.6640625" style="5"/>
  </cols>
  <sheetData>
    <row r="1" spans="1:48" x14ac:dyDescent="0.2">
      <c r="A1" s="1" t="s">
        <v>936</v>
      </c>
    </row>
    <row r="3" spans="1:48" s="2" customFormat="1" ht="41" customHeight="1" thickBot="1" x14ac:dyDescent="0.25">
      <c r="A3" s="2" t="s">
        <v>824</v>
      </c>
      <c r="B3" s="2" t="s">
        <v>823</v>
      </c>
      <c r="C3" s="2" t="s">
        <v>825</v>
      </c>
      <c r="D3" s="2" t="s">
        <v>826</v>
      </c>
      <c r="E3" s="2" t="s">
        <v>872</v>
      </c>
      <c r="F3" s="2" t="s">
        <v>873</v>
      </c>
      <c r="G3" s="2" t="s">
        <v>874</v>
      </c>
      <c r="H3" s="2" t="s">
        <v>875</v>
      </c>
      <c r="I3" s="2" t="s">
        <v>876</v>
      </c>
      <c r="J3" s="2" t="s">
        <v>877</v>
      </c>
      <c r="K3" s="2" t="s">
        <v>878</v>
      </c>
      <c r="L3" s="2" t="s">
        <v>879</v>
      </c>
      <c r="M3" s="2" t="s">
        <v>880</v>
      </c>
      <c r="N3" s="2" t="s">
        <v>881</v>
      </c>
      <c r="O3" s="2" t="s">
        <v>882</v>
      </c>
      <c r="P3" s="2" t="s">
        <v>883</v>
      </c>
      <c r="Q3" s="2" t="s">
        <v>884</v>
      </c>
      <c r="R3" s="2" t="s">
        <v>885</v>
      </c>
      <c r="S3" s="2" t="s">
        <v>886</v>
      </c>
      <c r="T3" s="2" t="s">
        <v>887</v>
      </c>
      <c r="U3" s="2" t="s">
        <v>888</v>
      </c>
      <c r="V3" s="2" t="s">
        <v>889</v>
      </c>
      <c r="W3" s="2" t="s">
        <v>890</v>
      </c>
      <c r="X3" s="2" t="s">
        <v>891</v>
      </c>
      <c r="Y3" s="2" t="s">
        <v>892</v>
      </c>
      <c r="Z3" s="2" t="s">
        <v>894</v>
      </c>
      <c r="AA3" s="2" t="s">
        <v>895</v>
      </c>
      <c r="AB3" s="2" t="s">
        <v>896</v>
      </c>
      <c r="AC3" s="2" t="s">
        <v>897</v>
      </c>
      <c r="AD3" s="2" t="s">
        <v>898</v>
      </c>
      <c r="AE3" s="2" t="s">
        <v>899</v>
      </c>
      <c r="AF3" s="2" t="s">
        <v>900</v>
      </c>
      <c r="AG3" s="2" t="s">
        <v>901</v>
      </c>
      <c r="AH3" s="2" t="s">
        <v>902</v>
      </c>
      <c r="AI3" s="2" t="s">
        <v>903</v>
      </c>
      <c r="AJ3" s="2" t="s">
        <v>904</v>
      </c>
      <c r="AK3" s="2" t="s">
        <v>905</v>
      </c>
      <c r="AL3" s="2" t="s">
        <v>906</v>
      </c>
      <c r="AM3" s="2" t="s">
        <v>907</v>
      </c>
      <c r="AN3" s="2" t="s">
        <v>908</v>
      </c>
      <c r="AO3" s="2" t="s">
        <v>909</v>
      </c>
      <c r="AP3" s="2" t="s">
        <v>910</v>
      </c>
      <c r="AQ3" s="2" t="s">
        <v>911</v>
      </c>
      <c r="AR3" s="2" t="s">
        <v>912</v>
      </c>
      <c r="AS3" s="2" t="s">
        <v>937</v>
      </c>
      <c r="AT3" s="2" t="s">
        <v>914</v>
      </c>
      <c r="AU3" s="2" t="s">
        <v>915</v>
      </c>
      <c r="AV3" s="2" t="s">
        <v>916</v>
      </c>
    </row>
    <row r="5" spans="1:48" x14ac:dyDescent="0.2">
      <c r="A5" s="5" t="s">
        <v>827</v>
      </c>
      <c r="B5" s="5" t="s">
        <v>1</v>
      </c>
      <c r="C5" s="5" t="s">
        <v>854</v>
      </c>
      <c r="D5" s="5" t="s">
        <v>441</v>
      </c>
      <c r="E5" s="5">
        <v>70</v>
      </c>
      <c r="F5" s="5">
        <v>-12.64</v>
      </c>
      <c r="G5" s="5">
        <v>0</v>
      </c>
      <c r="H5" s="5">
        <v>0</v>
      </c>
      <c r="I5" s="5">
        <v>-0.17</v>
      </c>
      <c r="J5" s="5">
        <v>0.01</v>
      </c>
      <c r="K5" s="5">
        <v>0</v>
      </c>
      <c r="L5" s="5">
        <v>30.75</v>
      </c>
      <c r="M5" s="5">
        <v>0.01</v>
      </c>
      <c r="N5" s="5">
        <v>0</v>
      </c>
      <c r="O5" s="5">
        <v>-8.2539999999999996</v>
      </c>
      <c r="P5" s="5">
        <v>2E-3</v>
      </c>
      <c r="Q5" s="5">
        <v>1E-3</v>
      </c>
      <c r="R5" s="5">
        <v>5.5449999999999999</v>
      </c>
      <c r="S5" s="5">
        <v>6.0000000000000001E-3</v>
      </c>
      <c r="T5" s="5">
        <v>3.0000000000000001E-3</v>
      </c>
      <c r="U5" s="5">
        <v>-3.3130000000000002</v>
      </c>
      <c r="V5" s="5">
        <v>1.4999999999999999E-2</v>
      </c>
      <c r="W5" s="5">
        <v>8.9999999999999993E-3</v>
      </c>
      <c r="X5" s="5">
        <v>-0.20300000000000001</v>
      </c>
      <c r="Y5" s="5">
        <v>1.0999999999999999E-2</v>
      </c>
      <c r="Z5" s="5">
        <v>10.832000000000001</v>
      </c>
      <c r="AA5" s="5">
        <v>2.1000000000000001E-2</v>
      </c>
      <c r="AB5" s="5">
        <v>1.2E-2</v>
      </c>
      <c r="AC5" s="5">
        <v>-0.28599999999999998</v>
      </c>
      <c r="AD5" s="5">
        <v>8.9999999999999993E-3</v>
      </c>
      <c r="AE5" s="5">
        <v>5.0000000000000001E-3</v>
      </c>
      <c r="AF5" s="5">
        <v>-3.4540000000000002</v>
      </c>
      <c r="AG5" s="5">
        <v>0.32</v>
      </c>
      <c r="AH5" s="5">
        <v>0.185</v>
      </c>
      <c r="AI5" s="5">
        <v>-5.476</v>
      </c>
      <c r="AJ5" s="5">
        <v>0.32600000000000001</v>
      </c>
      <c r="AK5" s="5">
        <v>0.188</v>
      </c>
      <c r="AL5" s="57">
        <v>-12.6</v>
      </c>
      <c r="AM5" s="5">
        <v>1.008429</v>
      </c>
      <c r="AN5" s="5">
        <v>-8.52</v>
      </c>
      <c r="AO5" s="57">
        <v>-8.4499999999999993</v>
      </c>
      <c r="AP5" s="57">
        <v>22.21</v>
      </c>
      <c r="AQ5" s="5">
        <v>-6.4682332365710636E-4</v>
      </c>
      <c r="AR5" s="5" t="s">
        <v>581</v>
      </c>
      <c r="AS5" s="5">
        <v>-0.20499999999999999</v>
      </c>
      <c r="AT5" s="5">
        <v>1.099213245595245</v>
      </c>
      <c r="AU5" s="5">
        <v>0.8902341870603423</v>
      </c>
      <c r="AV5" s="58">
        <v>0.66400000000000003</v>
      </c>
    </row>
    <row r="6" spans="1:48" x14ac:dyDescent="0.2">
      <c r="B6" s="5" t="s">
        <v>8</v>
      </c>
      <c r="C6" s="5" t="s">
        <v>854</v>
      </c>
      <c r="D6" s="5" t="s">
        <v>441</v>
      </c>
      <c r="E6" s="5">
        <v>70</v>
      </c>
      <c r="F6" s="5">
        <v>-12.57</v>
      </c>
      <c r="G6" s="5">
        <v>0</v>
      </c>
      <c r="H6" s="5">
        <v>0</v>
      </c>
      <c r="I6" s="5">
        <v>-0.19</v>
      </c>
      <c r="J6" s="5">
        <v>0.02</v>
      </c>
      <c r="K6" s="5">
        <v>0.01</v>
      </c>
      <c r="L6" s="5">
        <v>30.73</v>
      </c>
      <c r="M6" s="5">
        <v>0.02</v>
      </c>
      <c r="N6" s="5">
        <v>0.01</v>
      </c>
      <c r="O6" s="5">
        <v>-8.1850000000000005</v>
      </c>
      <c r="P6" s="5">
        <v>3.0000000000000001E-3</v>
      </c>
      <c r="Q6" s="5">
        <v>2E-3</v>
      </c>
      <c r="R6" s="5">
        <v>5.5220000000000002</v>
      </c>
      <c r="S6" s="5">
        <v>1.6E-2</v>
      </c>
      <c r="T6" s="5">
        <v>8.9999999999999993E-3</v>
      </c>
      <c r="U6" s="5">
        <v>-3.2789999999999999</v>
      </c>
      <c r="V6" s="5">
        <v>3.2000000000000001E-2</v>
      </c>
      <c r="W6" s="5">
        <v>1.9E-2</v>
      </c>
      <c r="X6" s="5">
        <v>-0.218</v>
      </c>
      <c r="Y6" s="5">
        <v>3.1E-2</v>
      </c>
      <c r="Z6" s="5">
        <v>11.010999999999999</v>
      </c>
      <c r="AA6" s="5">
        <v>6.7000000000000004E-2</v>
      </c>
      <c r="AB6" s="5">
        <v>3.9E-2</v>
      </c>
      <c r="AC6" s="5">
        <v>-6.4000000000000001E-2</v>
      </c>
      <c r="AD6" s="5">
        <v>7.5999999999999998E-2</v>
      </c>
      <c r="AE6" s="5">
        <v>4.3999999999999997E-2</v>
      </c>
      <c r="AF6" s="5">
        <v>10.554</v>
      </c>
      <c r="AG6" s="5">
        <v>4.6840000000000002</v>
      </c>
      <c r="AH6" s="5">
        <v>2.7050000000000001</v>
      </c>
      <c r="AI6" s="5">
        <v>8.4740000000000002</v>
      </c>
      <c r="AJ6" s="5">
        <v>4.6790000000000003</v>
      </c>
      <c r="AK6" s="5">
        <v>2.702</v>
      </c>
      <c r="AL6" s="57">
        <v>-12.49</v>
      </c>
      <c r="AM6" s="5">
        <v>1.008429</v>
      </c>
      <c r="AN6" s="5">
        <v>-8.5500000000000007</v>
      </c>
      <c r="AO6" s="57">
        <v>-8.4600000000000009</v>
      </c>
      <c r="AP6" s="57">
        <v>22.2</v>
      </c>
      <c r="AQ6" s="5">
        <v>-5.3955812598278665E-5</v>
      </c>
      <c r="AR6" s="5" t="s">
        <v>582</v>
      </c>
      <c r="AS6" s="5">
        <v>-0.219</v>
      </c>
      <c r="AT6" s="5">
        <v>1.0242809452860699</v>
      </c>
      <c r="AU6" s="5">
        <v>0.86481670481861916</v>
      </c>
      <c r="AV6" s="58">
        <v>0.64100000000000001</v>
      </c>
    </row>
    <row r="7" spans="1:48" x14ac:dyDescent="0.2">
      <c r="B7" s="5" t="s">
        <v>9</v>
      </c>
      <c r="C7" s="5" t="s">
        <v>854</v>
      </c>
      <c r="D7" s="5" t="s">
        <v>10</v>
      </c>
      <c r="E7" s="5">
        <v>70</v>
      </c>
      <c r="F7" s="5">
        <v>-12.57</v>
      </c>
      <c r="G7" s="5">
        <v>0</v>
      </c>
      <c r="H7" s="5">
        <v>0</v>
      </c>
      <c r="I7" s="5">
        <v>-0.01</v>
      </c>
      <c r="J7" s="5">
        <v>0</v>
      </c>
      <c r="K7" s="5">
        <v>0</v>
      </c>
      <c r="L7" s="5">
        <v>30.91</v>
      </c>
      <c r="M7" s="5">
        <v>0</v>
      </c>
      <c r="N7" s="5">
        <v>0</v>
      </c>
      <c r="O7" s="5">
        <v>-8.1750000000000007</v>
      </c>
      <c r="P7" s="5">
        <v>1E-3</v>
      </c>
      <c r="Q7" s="5">
        <v>1E-3</v>
      </c>
      <c r="R7" s="5">
        <v>5.7060000000000004</v>
      </c>
      <c r="S7" s="5">
        <v>4.0000000000000001E-3</v>
      </c>
      <c r="T7" s="5">
        <v>2E-3</v>
      </c>
      <c r="U7" s="5">
        <v>-3.137</v>
      </c>
      <c r="V7" s="5">
        <v>5.0000000000000001E-3</v>
      </c>
      <c r="W7" s="5">
        <v>3.0000000000000001E-3</v>
      </c>
      <c r="X7" s="5">
        <v>-0.26600000000000001</v>
      </c>
      <c r="Y7" s="5">
        <v>6.0000000000000001E-3</v>
      </c>
      <c r="Z7" s="5">
        <v>11.175000000000001</v>
      </c>
      <c r="AA7" s="5">
        <v>3.5999999999999997E-2</v>
      </c>
      <c r="AB7" s="5">
        <v>2.1000000000000001E-2</v>
      </c>
      <c r="AC7" s="5">
        <v>-0.26600000000000001</v>
      </c>
      <c r="AD7" s="5">
        <v>3.4000000000000002E-2</v>
      </c>
      <c r="AE7" s="5">
        <v>0.02</v>
      </c>
      <c r="AF7" s="5">
        <v>-9.7910000000000004</v>
      </c>
      <c r="AG7" s="5">
        <v>1.242</v>
      </c>
      <c r="AH7" s="5">
        <v>0.71699999999999997</v>
      </c>
      <c r="AI7" s="5">
        <v>-12.193</v>
      </c>
      <c r="AJ7" s="5">
        <v>1.2350000000000001</v>
      </c>
      <c r="AK7" s="5">
        <v>0.71299999999999997</v>
      </c>
      <c r="AL7" s="57">
        <v>-12.59</v>
      </c>
      <c r="AM7" s="5">
        <v>1.008429</v>
      </c>
      <c r="AN7" s="5">
        <v>-8.36</v>
      </c>
      <c r="AO7" s="57">
        <v>-8.4499999999999993</v>
      </c>
      <c r="AP7" s="57">
        <v>22.2</v>
      </c>
      <c r="AQ7" s="5">
        <v>-5.6363715079662478E-5</v>
      </c>
      <c r="AR7" s="5" t="s">
        <v>547</v>
      </c>
      <c r="AS7" s="5">
        <v>-0.26600000000000001</v>
      </c>
      <c r="AT7" s="5">
        <v>0.97003597074701697</v>
      </c>
      <c r="AU7" s="5">
        <v>0.89491254509852647</v>
      </c>
      <c r="AV7" s="58">
        <v>0.63700000000000001</v>
      </c>
    </row>
    <row r="8" spans="1:48" x14ac:dyDescent="0.2">
      <c r="B8" s="5" t="s">
        <v>13</v>
      </c>
      <c r="C8" s="5" t="s">
        <v>854</v>
      </c>
      <c r="D8" s="5" t="s">
        <v>10</v>
      </c>
      <c r="E8" s="5">
        <v>70</v>
      </c>
      <c r="F8" s="5">
        <v>-12.54</v>
      </c>
      <c r="G8" s="5">
        <v>0</v>
      </c>
      <c r="H8" s="5">
        <v>0</v>
      </c>
      <c r="I8" s="5">
        <v>-0.01</v>
      </c>
      <c r="J8" s="5">
        <v>0</v>
      </c>
      <c r="K8" s="5">
        <v>0</v>
      </c>
      <c r="L8" s="5">
        <v>30.91</v>
      </c>
      <c r="M8" s="5">
        <v>0</v>
      </c>
      <c r="N8" s="5">
        <v>0</v>
      </c>
      <c r="O8" s="5">
        <v>-8.1549999999999994</v>
      </c>
      <c r="P8" s="5">
        <v>2E-3</v>
      </c>
      <c r="Q8" s="5">
        <v>1E-3</v>
      </c>
      <c r="R8" s="5">
        <v>5.7039999999999997</v>
      </c>
      <c r="S8" s="5">
        <v>2E-3</v>
      </c>
      <c r="T8" s="5">
        <v>1E-3</v>
      </c>
      <c r="U8" s="5">
        <v>-3.1219999999999999</v>
      </c>
      <c r="V8" s="5">
        <v>1.9E-2</v>
      </c>
      <c r="W8" s="5">
        <v>1.0999999999999999E-2</v>
      </c>
      <c r="X8" s="5">
        <v>-0.27100000000000002</v>
      </c>
      <c r="Y8" s="5">
        <v>1.9E-2</v>
      </c>
      <c r="Z8" s="5">
        <v>11.266</v>
      </c>
      <c r="AA8" s="5">
        <v>4.2999999999999997E-2</v>
      </c>
      <c r="AB8" s="5">
        <v>2.5000000000000001E-2</v>
      </c>
      <c r="AC8" s="5">
        <v>-0.17299999999999999</v>
      </c>
      <c r="AD8" s="5">
        <v>4.5999999999999999E-2</v>
      </c>
      <c r="AE8" s="5">
        <v>2.7E-2</v>
      </c>
      <c r="AF8" s="5">
        <v>-7.7510000000000003</v>
      </c>
      <c r="AG8" s="5">
        <v>2.778</v>
      </c>
      <c r="AH8" s="5">
        <v>1.6040000000000001</v>
      </c>
      <c r="AI8" s="5">
        <v>-10.177</v>
      </c>
      <c r="AJ8" s="5">
        <v>2.774</v>
      </c>
      <c r="AK8" s="5">
        <v>1.601</v>
      </c>
      <c r="AL8" s="57">
        <v>-12.56</v>
      </c>
      <c r="AM8" s="5">
        <v>1.008429</v>
      </c>
      <c r="AN8" s="5">
        <v>-8.3699999999999992</v>
      </c>
      <c r="AO8" s="57">
        <v>-8.41</v>
      </c>
      <c r="AP8" s="57">
        <v>22.25</v>
      </c>
      <c r="AQ8" s="5">
        <v>-4.649446949589393E-5</v>
      </c>
      <c r="AR8" s="5" t="s">
        <v>457</v>
      </c>
      <c r="AS8" s="5">
        <v>-0.27100000000000002</v>
      </c>
      <c r="AT8" s="5">
        <v>1.0136240358137032</v>
      </c>
      <c r="AU8" s="5">
        <v>0.93365575114517541</v>
      </c>
      <c r="AV8" s="58">
        <v>0.65900000000000003</v>
      </c>
    </row>
    <row r="9" spans="1:48" x14ac:dyDescent="0.2">
      <c r="B9" s="5" t="s">
        <v>16</v>
      </c>
      <c r="C9" s="5" t="s">
        <v>856</v>
      </c>
      <c r="D9" s="5" t="s">
        <v>438</v>
      </c>
      <c r="E9" s="5">
        <v>90</v>
      </c>
      <c r="F9" s="5">
        <v>-12.58</v>
      </c>
      <c r="G9" s="5">
        <v>0</v>
      </c>
      <c r="H9" s="5">
        <v>0</v>
      </c>
      <c r="I9" s="5">
        <v>-0.89</v>
      </c>
      <c r="J9" s="5">
        <v>0.02</v>
      </c>
      <c r="K9" s="5">
        <v>0.01</v>
      </c>
      <c r="L9" s="5">
        <v>30</v>
      </c>
      <c r="M9" s="5">
        <v>0.02</v>
      </c>
      <c r="N9" s="5">
        <v>0.01</v>
      </c>
      <c r="O9" s="5">
        <v>-8.2970000000000006</v>
      </c>
      <c r="P9" s="5">
        <v>4.0000000000000001E-3</v>
      </c>
      <c r="Q9" s="5">
        <v>2E-3</v>
      </c>
      <c r="R9" s="5">
        <v>4.9690000000000003</v>
      </c>
      <c r="S9" s="5">
        <v>1.7000000000000001E-2</v>
      </c>
      <c r="T9" s="5">
        <v>0.01</v>
      </c>
      <c r="U9" s="5">
        <v>-4.13</v>
      </c>
      <c r="V9" s="5">
        <v>1.9E-2</v>
      </c>
      <c r="W9" s="5">
        <v>1.0999999999999999E-2</v>
      </c>
      <c r="X9" s="5">
        <v>-0.41499999999999998</v>
      </c>
      <c r="Y9" s="5">
        <v>8.0000000000000002E-3</v>
      </c>
      <c r="Z9" s="5">
        <v>9.7710000000000008</v>
      </c>
      <c r="AA9" s="5">
        <v>0.111</v>
      </c>
      <c r="AB9" s="5">
        <v>6.4000000000000001E-2</v>
      </c>
      <c r="AC9" s="5">
        <v>-0.191</v>
      </c>
      <c r="AD9" s="5">
        <v>0.121</v>
      </c>
      <c r="AE9" s="5">
        <v>7.0000000000000007E-2</v>
      </c>
      <c r="AF9" s="5">
        <v>-35.576000000000001</v>
      </c>
      <c r="AG9" s="5">
        <v>4.157</v>
      </c>
      <c r="AH9" s="5">
        <v>2.4</v>
      </c>
      <c r="AI9" s="5">
        <v>-36.404000000000003</v>
      </c>
      <c r="AJ9" s="5">
        <v>4.1760000000000002</v>
      </c>
      <c r="AK9" s="5">
        <v>2.411</v>
      </c>
      <c r="AL9" s="57">
        <v>-12.62</v>
      </c>
      <c r="AM9" s="5">
        <v>1.007950954</v>
      </c>
      <c r="AN9" s="5">
        <v>-8.7799999999999994</v>
      </c>
      <c r="AO9" s="57">
        <v>-8.34</v>
      </c>
      <c r="AP9" s="57">
        <v>22.32</v>
      </c>
      <c r="AQ9" s="5">
        <v>4.1149601058370255E-4</v>
      </c>
      <c r="AR9" s="5" t="s">
        <v>584</v>
      </c>
      <c r="AS9" s="5">
        <v>-0.41399999999999998</v>
      </c>
      <c r="AT9" s="5">
        <v>1.1417837243082087</v>
      </c>
      <c r="AU9" s="5">
        <v>1.1278231908858121</v>
      </c>
      <c r="AV9" s="58">
        <v>0.65500000000000003</v>
      </c>
    </row>
    <row r="10" spans="1:48" x14ac:dyDescent="0.2">
      <c r="B10" s="5" t="s">
        <v>18</v>
      </c>
      <c r="C10" s="5" t="s">
        <v>856</v>
      </c>
      <c r="D10" s="5" t="s">
        <v>438</v>
      </c>
      <c r="E10" s="5">
        <v>90</v>
      </c>
      <c r="F10" s="5">
        <v>-12.53</v>
      </c>
      <c r="G10" s="5">
        <v>0.01</v>
      </c>
      <c r="H10" s="5">
        <v>0</v>
      </c>
      <c r="I10" s="5">
        <v>-0.88</v>
      </c>
      <c r="J10" s="5">
        <v>0.02</v>
      </c>
      <c r="K10" s="5">
        <v>0.01</v>
      </c>
      <c r="L10" s="5">
        <v>30.01</v>
      </c>
      <c r="M10" s="5">
        <v>0.02</v>
      </c>
      <c r="N10" s="5">
        <v>0.01</v>
      </c>
      <c r="O10" s="5">
        <v>-8.2520000000000007</v>
      </c>
      <c r="P10" s="5">
        <v>6.0000000000000001E-3</v>
      </c>
      <c r="Q10" s="5">
        <v>3.0000000000000001E-3</v>
      </c>
      <c r="R10" s="5">
        <v>4.9850000000000003</v>
      </c>
      <c r="S10" s="5">
        <v>2.1999999999999999E-2</v>
      </c>
      <c r="T10" s="5">
        <v>1.2999999999999999E-2</v>
      </c>
      <c r="U10" s="5">
        <v>-4.0739999999999998</v>
      </c>
      <c r="V10" s="5">
        <v>3.5999999999999997E-2</v>
      </c>
      <c r="W10" s="5">
        <v>2.1000000000000001E-2</v>
      </c>
      <c r="X10" s="5">
        <v>-0.42099999999999999</v>
      </c>
      <c r="Y10" s="5">
        <v>8.9999999999999993E-3</v>
      </c>
      <c r="Z10" s="5">
        <v>9.8610000000000007</v>
      </c>
      <c r="AA10" s="5">
        <v>0.09</v>
      </c>
      <c r="AB10" s="5">
        <v>5.1999999999999998E-2</v>
      </c>
      <c r="AC10" s="5">
        <v>-0.13300000000000001</v>
      </c>
      <c r="AD10" s="5">
        <v>6.3E-2</v>
      </c>
      <c r="AE10" s="5">
        <v>3.5999999999999997E-2</v>
      </c>
      <c r="AF10" s="5">
        <v>-35.920999999999999</v>
      </c>
      <c r="AG10" s="5">
        <v>2.927</v>
      </c>
      <c r="AH10" s="5">
        <v>1.69</v>
      </c>
      <c r="AI10" s="5">
        <v>-36.825000000000003</v>
      </c>
      <c r="AJ10" s="5">
        <v>2.9369999999999998</v>
      </c>
      <c r="AK10" s="5">
        <v>1.696</v>
      </c>
      <c r="AL10" s="57">
        <v>-12.57</v>
      </c>
      <c r="AM10" s="5">
        <v>1.007950954</v>
      </c>
      <c r="AN10" s="5">
        <v>-8.76</v>
      </c>
      <c r="AO10" s="57">
        <v>-8.36</v>
      </c>
      <c r="AP10" s="57">
        <v>22.3</v>
      </c>
      <c r="AQ10" s="5">
        <v>6.7964941824142353E-4</v>
      </c>
      <c r="AR10" s="5" t="s">
        <v>586</v>
      </c>
      <c r="AS10" s="5">
        <v>-0.41799999999999998</v>
      </c>
      <c r="AT10" s="5">
        <v>1.1668880565178281</v>
      </c>
      <c r="AU10" s="5">
        <v>1.1367463459234979</v>
      </c>
      <c r="AV10" s="58">
        <v>0.64900000000000002</v>
      </c>
    </row>
    <row r="11" spans="1:48" x14ac:dyDescent="0.2">
      <c r="B11" s="5" t="s">
        <v>19</v>
      </c>
      <c r="C11" s="5" t="s">
        <v>856</v>
      </c>
      <c r="D11" s="5" t="s">
        <v>438</v>
      </c>
      <c r="E11" s="5">
        <v>90</v>
      </c>
      <c r="F11" s="5">
        <v>-12.55</v>
      </c>
      <c r="G11" s="5">
        <v>0</v>
      </c>
      <c r="H11" s="5">
        <v>0</v>
      </c>
      <c r="I11" s="5">
        <v>-0.95</v>
      </c>
      <c r="J11" s="5">
        <v>0.02</v>
      </c>
      <c r="K11" s="5">
        <v>0.01</v>
      </c>
      <c r="L11" s="5">
        <v>29.94</v>
      </c>
      <c r="M11" s="5">
        <v>0.02</v>
      </c>
      <c r="N11" s="5">
        <v>0.01</v>
      </c>
      <c r="O11" s="5">
        <v>-8.2690000000000001</v>
      </c>
      <c r="P11" s="5">
        <v>5.0000000000000001E-3</v>
      </c>
      <c r="Q11" s="5">
        <v>3.0000000000000001E-3</v>
      </c>
      <c r="R11" s="5">
        <v>4.9160000000000004</v>
      </c>
      <c r="S11" s="5">
        <v>1.7999999999999999E-2</v>
      </c>
      <c r="T11" s="5">
        <v>0.01</v>
      </c>
      <c r="U11" s="5">
        <v>-4.1580000000000004</v>
      </c>
      <c r="V11" s="5">
        <v>2.9000000000000001E-2</v>
      </c>
      <c r="W11" s="5">
        <v>1.7000000000000001E-2</v>
      </c>
      <c r="X11" s="5">
        <v>-0.42</v>
      </c>
      <c r="Y11" s="5">
        <v>1.2E-2</v>
      </c>
      <c r="Z11" s="5">
        <v>9.6530000000000005</v>
      </c>
      <c r="AA11" s="5">
        <v>6.2E-2</v>
      </c>
      <c r="AB11" s="5">
        <v>3.5999999999999997E-2</v>
      </c>
      <c r="AC11" s="5">
        <v>-0.20100000000000001</v>
      </c>
      <c r="AD11" s="5">
        <v>2.5000000000000001E-2</v>
      </c>
      <c r="AE11" s="5">
        <v>1.4999999999999999E-2</v>
      </c>
      <c r="AF11" s="5">
        <v>-29.088000000000001</v>
      </c>
      <c r="AG11" s="5">
        <v>6.9320000000000004</v>
      </c>
      <c r="AH11" s="5">
        <v>4.0019999999999998</v>
      </c>
      <c r="AI11" s="5">
        <v>-29.847999999999999</v>
      </c>
      <c r="AJ11" s="5">
        <v>6.9560000000000004</v>
      </c>
      <c r="AK11" s="5">
        <v>4.016</v>
      </c>
      <c r="AL11" s="57">
        <v>-12.65</v>
      </c>
      <c r="AM11" s="5">
        <v>1.007950954</v>
      </c>
      <c r="AN11" s="5">
        <v>-8.83</v>
      </c>
      <c r="AO11" s="57">
        <v>-8.4</v>
      </c>
      <c r="AP11" s="57">
        <v>22.26</v>
      </c>
      <c r="AQ11" s="5">
        <v>5.1887687242360399E-6</v>
      </c>
      <c r="AR11" s="5" t="s">
        <v>439</v>
      </c>
      <c r="AS11" s="5">
        <v>-0.42</v>
      </c>
      <c r="AT11" s="5">
        <v>1.1756645010857187</v>
      </c>
      <c r="AU11" s="5">
        <v>1.1557865263075819</v>
      </c>
      <c r="AV11" s="58">
        <v>0.66200000000000003</v>
      </c>
    </row>
    <row r="12" spans="1:48" x14ac:dyDescent="0.2">
      <c r="AL12" s="57"/>
      <c r="AO12" s="57"/>
      <c r="AP12" s="57"/>
      <c r="AV12" s="58"/>
    </row>
    <row r="13" spans="1:48" x14ac:dyDescent="0.2">
      <c r="A13" s="5" t="s">
        <v>828</v>
      </c>
      <c r="B13" s="5" t="s">
        <v>22</v>
      </c>
      <c r="C13" s="5" t="s">
        <v>855</v>
      </c>
      <c r="D13" s="5" t="s">
        <v>23</v>
      </c>
      <c r="E13" s="5">
        <v>70</v>
      </c>
      <c r="F13" s="5">
        <v>-15.19</v>
      </c>
      <c r="G13" s="5">
        <v>0.01</v>
      </c>
      <c r="H13" s="5">
        <v>0</v>
      </c>
      <c r="I13" s="5">
        <v>-1.67</v>
      </c>
      <c r="J13" s="5">
        <v>0.01</v>
      </c>
      <c r="K13" s="5">
        <v>0</v>
      </c>
      <c r="L13" s="5">
        <v>29.2</v>
      </c>
      <c r="M13" s="5">
        <v>0.01</v>
      </c>
      <c r="N13" s="5">
        <v>0</v>
      </c>
      <c r="O13" s="5">
        <v>-4.5810000000000004</v>
      </c>
      <c r="P13" s="5">
        <v>5.0000000000000001E-3</v>
      </c>
      <c r="Q13" s="5">
        <v>3.0000000000000001E-3</v>
      </c>
      <c r="R13" s="5">
        <v>-1.9930000000000001</v>
      </c>
      <c r="S13" s="5">
        <v>8.0000000000000002E-3</v>
      </c>
      <c r="T13" s="5">
        <v>4.0000000000000001E-3</v>
      </c>
      <c r="U13" s="5">
        <v>-6.8440000000000003</v>
      </c>
      <c r="V13" s="5">
        <v>2.8000000000000001E-2</v>
      </c>
      <c r="W13" s="5">
        <v>1.6E-2</v>
      </c>
      <c r="X13" s="5">
        <v>-0.16800000000000001</v>
      </c>
      <c r="Y13" s="5">
        <v>0.02</v>
      </c>
      <c r="Z13" s="5">
        <v>-4.0170000000000003</v>
      </c>
      <c r="AA13" s="5">
        <v>6.4000000000000001E-2</v>
      </c>
      <c r="AB13" s="5">
        <v>3.6999999999999998E-2</v>
      </c>
      <c r="AC13" s="5">
        <v>-3.5999999999999997E-2</v>
      </c>
      <c r="AD13" s="5">
        <v>6.9000000000000006E-2</v>
      </c>
      <c r="AE13" s="5">
        <v>0.04</v>
      </c>
      <c r="AF13" s="5">
        <v>-9.9529999999999994</v>
      </c>
      <c r="AG13" s="5">
        <v>1.202</v>
      </c>
      <c r="AH13" s="5">
        <v>0.69399999999999995</v>
      </c>
      <c r="AI13" s="5">
        <v>-1.1859999999999999</v>
      </c>
      <c r="AJ13" s="5">
        <v>1.214</v>
      </c>
      <c r="AK13" s="5">
        <v>0.70099999999999996</v>
      </c>
      <c r="AL13" s="57">
        <v>-15.27</v>
      </c>
      <c r="AM13" s="5">
        <v>1.008429</v>
      </c>
      <c r="AN13" s="5">
        <v>-10.01</v>
      </c>
      <c r="AO13" s="57">
        <v>-9.83</v>
      </c>
      <c r="AP13" s="57">
        <v>20.79</v>
      </c>
      <c r="AQ13" s="5">
        <v>-1.1374837260818643E-4</v>
      </c>
      <c r="AR13" s="5" t="s">
        <v>446</v>
      </c>
      <c r="AS13" s="5">
        <v>-0.16900000000000001</v>
      </c>
      <c r="AT13" s="5">
        <v>0.9822422751552885</v>
      </c>
      <c r="AU13" s="5">
        <v>0.85670180385130779</v>
      </c>
      <c r="AV13" s="58">
        <v>0.69099999999999995</v>
      </c>
    </row>
    <row r="14" spans="1:48" x14ac:dyDescent="0.2">
      <c r="B14" s="5" t="s">
        <v>26</v>
      </c>
      <c r="C14" s="5" t="s">
        <v>855</v>
      </c>
      <c r="D14" s="5" t="s">
        <v>23</v>
      </c>
      <c r="E14" s="5">
        <v>70</v>
      </c>
      <c r="F14" s="5">
        <v>-15.19</v>
      </c>
      <c r="G14" s="5">
        <v>0.01</v>
      </c>
      <c r="H14" s="5">
        <v>0</v>
      </c>
      <c r="I14" s="5">
        <v>-1.7</v>
      </c>
      <c r="J14" s="5">
        <v>0.01</v>
      </c>
      <c r="K14" s="5">
        <v>0</v>
      </c>
      <c r="L14" s="5">
        <v>29.17</v>
      </c>
      <c r="M14" s="5">
        <v>0.01</v>
      </c>
      <c r="N14" s="5">
        <v>0</v>
      </c>
      <c r="O14" s="5">
        <v>-4.5839999999999996</v>
      </c>
      <c r="P14" s="5">
        <v>7.0000000000000001E-3</v>
      </c>
      <c r="Q14" s="5">
        <v>4.0000000000000001E-3</v>
      </c>
      <c r="R14" s="5">
        <v>-2.028</v>
      </c>
      <c r="S14" s="5">
        <v>8.0000000000000002E-3</v>
      </c>
      <c r="T14" s="5">
        <v>5.0000000000000001E-3</v>
      </c>
      <c r="U14" s="5">
        <v>-6.867</v>
      </c>
      <c r="V14" s="5">
        <v>2.5999999999999999E-2</v>
      </c>
      <c r="W14" s="5">
        <v>1.4999999999999999E-2</v>
      </c>
      <c r="X14" s="5">
        <v>-0.153</v>
      </c>
      <c r="Y14" s="5">
        <v>1.4E-2</v>
      </c>
      <c r="Z14" s="5">
        <v>-3.988</v>
      </c>
      <c r="AA14" s="5">
        <v>9.5000000000000001E-2</v>
      </c>
      <c r="AB14" s="5">
        <v>5.5E-2</v>
      </c>
      <c r="AC14" s="5">
        <v>6.4000000000000001E-2</v>
      </c>
      <c r="AD14" s="5">
        <v>7.9000000000000001E-2</v>
      </c>
      <c r="AE14" s="5">
        <v>4.5999999999999999E-2</v>
      </c>
      <c r="AF14" s="5">
        <v>-6.4669999999999996</v>
      </c>
      <c r="AG14" s="5">
        <v>4.9249999999999998</v>
      </c>
      <c r="AH14" s="5">
        <v>2.8439999999999999</v>
      </c>
      <c r="AI14" s="5">
        <v>2.4039999999999999</v>
      </c>
      <c r="AJ14" s="5">
        <v>4.95</v>
      </c>
      <c r="AK14" s="5">
        <v>2.8580000000000001</v>
      </c>
      <c r="AL14" s="57">
        <v>-15.29</v>
      </c>
      <c r="AM14" s="5">
        <v>1.008429</v>
      </c>
      <c r="AN14" s="5">
        <v>-10.050000000000001</v>
      </c>
      <c r="AO14" s="57">
        <v>-9.8699999999999992</v>
      </c>
      <c r="AP14" s="57">
        <v>20.75</v>
      </c>
      <c r="AQ14" s="5">
        <v>-1.1684279334069348E-4</v>
      </c>
      <c r="AR14" s="5" t="s">
        <v>532</v>
      </c>
      <c r="AS14" s="5">
        <v>-0.153</v>
      </c>
      <c r="AT14" s="5">
        <v>0.98166038218242002</v>
      </c>
      <c r="AU14" s="5">
        <v>0.85707115547077295</v>
      </c>
      <c r="AV14" s="58">
        <v>0.70599999999999996</v>
      </c>
    </row>
    <row r="15" spans="1:48" x14ac:dyDescent="0.2">
      <c r="B15" s="5" t="s">
        <v>32</v>
      </c>
      <c r="C15" s="5" t="s">
        <v>854</v>
      </c>
      <c r="D15" s="5" t="s">
        <v>33</v>
      </c>
      <c r="E15" s="5">
        <v>70</v>
      </c>
      <c r="F15" s="5">
        <v>-15.17</v>
      </c>
      <c r="G15" s="5">
        <v>0</v>
      </c>
      <c r="H15" s="5">
        <v>0</v>
      </c>
      <c r="I15" s="5">
        <v>-1.46</v>
      </c>
      <c r="J15" s="5">
        <v>0</v>
      </c>
      <c r="K15" s="5">
        <v>0</v>
      </c>
      <c r="L15" s="5">
        <v>29.42</v>
      </c>
      <c r="M15" s="5">
        <v>0</v>
      </c>
      <c r="N15" s="5">
        <v>0</v>
      </c>
      <c r="O15" s="5">
        <v>-10.664</v>
      </c>
      <c r="P15" s="5">
        <v>1E-3</v>
      </c>
      <c r="Q15" s="5">
        <v>0</v>
      </c>
      <c r="R15" s="5">
        <v>4.242</v>
      </c>
      <c r="S15" s="5">
        <v>4.0000000000000001E-3</v>
      </c>
      <c r="T15" s="5">
        <v>2E-3</v>
      </c>
      <c r="U15" s="5">
        <v>-7.0919999999999996</v>
      </c>
      <c r="V15" s="5">
        <v>2.1999999999999999E-2</v>
      </c>
      <c r="W15" s="5">
        <v>1.2999999999999999E-2</v>
      </c>
      <c r="X15" s="5">
        <v>-0.215</v>
      </c>
      <c r="Y15" s="5">
        <v>1.9E-2</v>
      </c>
      <c r="Z15" s="5">
        <v>8.3089999999999993</v>
      </c>
      <c r="AA15" s="5">
        <v>2.5000000000000001E-2</v>
      </c>
      <c r="AB15" s="5">
        <v>1.4E-2</v>
      </c>
      <c r="AC15" s="5">
        <v>-0.19</v>
      </c>
      <c r="AD15" s="5">
        <v>2.1999999999999999E-2</v>
      </c>
      <c r="AE15" s="5">
        <v>1.2E-2</v>
      </c>
      <c r="AF15" s="5">
        <v>-7.64</v>
      </c>
      <c r="AG15" s="5">
        <v>1.175</v>
      </c>
      <c r="AH15" s="5">
        <v>0.67800000000000005</v>
      </c>
      <c r="AI15" s="5">
        <v>-4.5460000000000003</v>
      </c>
      <c r="AJ15" s="5">
        <v>1.1859999999999999</v>
      </c>
      <c r="AK15" s="5">
        <v>0.68400000000000005</v>
      </c>
      <c r="AL15" s="57">
        <v>-15.19</v>
      </c>
      <c r="AM15" s="5">
        <v>1.008429</v>
      </c>
      <c r="AN15" s="5">
        <v>-9.8000000000000007</v>
      </c>
      <c r="AO15" s="57">
        <v>-9.94</v>
      </c>
      <c r="AP15" s="57">
        <v>20.67</v>
      </c>
      <c r="AQ15" s="5">
        <v>-4.5945197844975193E-5</v>
      </c>
      <c r="AR15" s="5" t="s">
        <v>587</v>
      </c>
      <c r="AS15" s="5">
        <v>-0.215</v>
      </c>
      <c r="AT15" s="5">
        <v>0.94088078215138538</v>
      </c>
      <c r="AU15" s="5">
        <v>0.90157897535300935</v>
      </c>
      <c r="AV15" s="58">
        <v>0.69899999999999995</v>
      </c>
    </row>
    <row r="16" spans="1:48" x14ac:dyDescent="0.2">
      <c r="B16" s="5" t="s">
        <v>36</v>
      </c>
      <c r="C16" s="5" t="s">
        <v>854</v>
      </c>
      <c r="D16" s="5" t="s">
        <v>533</v>
      </c>
      <c r="E16" s="5">
        <v>70</v>
      </c>
      <c r="F16" s="5">
        <v>-15.17</v>
      </c>
      <c r="G16" s="5">
        <v>0</v>
      </c>
      <c r="H16" s="5">
        <v>0</v>
      </c>
      <c r="I16" s="5">
        <v>-1.52</v>
      </c>
      <c r="J16" s="5">
        <v>0</v>
      </c>
      <c r="K16" s="5">
        <v>0</v>
      </c>
      <c r="L16" s="5">
        <v>29.35</v>
      </c>
      <c r="M16" s="5">
        <v>0</v>
      </c>
      <c r="N16" s="5">
        <v>0</v>
      </c>
      <c r="O16" s="5">
        <v>-10.673</v>
      </c>
      <c r="P16" s="5">
        <v>4.0000000000000001E-3</v>
      </c>
      <c r="Q16" s="5">
        <v>2E-3</v>
      </c>
      <c r="R16" s="5">
        <v>4.1790000000000003</v>
      </c>
      <c r="S16" s="5">
        <v>5.0000000000000001E-3</v>
      </c>
      <c r="T16" s="5">
        <v>3.0000000000000001E-3</v>
      </c>
      <c r="U16" s="5">
        <v>-7.1479999999999997</v>
      </c>
      <c r="V16" s="5">
        <v>5.0000000000000001E-3</v>
      </c>
      <c r="W16" s="5">
        <v>3.0000000000000001E-3</v>
      </c>
      <c r="X16" s="5">
        <v>-0.20200000000000001</v>
      </c>
      <c r="Y16" s="5">
        <v>1.2999999999999999E-2</v>
      </c>
      <c r="Z16" s="5">
        <v>8.1790000000000003</v>
      </c>
      <c r="AA16" s="5">
        <v>8.8999999999999996E-2</v>
      </c>
      <c r="AB16" s="5">
        <v>5.0999999999999997E-2</v>
      </c>
      <c r="AC16" s="5">
        <v>-0.19500000000000001</v>
      </c>
      <c r="AD16" s="5">
        <v>8.8999999999999996E-2</v>
      </c>
      <c r="AE16" s="5">
        <v>5.1999999999999998E-2</v>
      </c>
      <c r="AF16" s="5">
        <v>-2.0750000000000002</v>
      </c>
      <c r="AG16" s="5">
        <v>1.0549999999999999</v>
      </c>
      <c r="AH16" s="5">
        <v>0.60899999999999999</v>
      </c>
      <c r="AI16" s="5">
        <v>1.1679999999999999</v>
      </c>
      <c r="AJ16" s="5">
        <v>1.0509999999999999</v>
      </c>
      <c r="AK16" s="5">
        <v>0.60699999999999998</v>
      </c>
      <c r="AL16" s="57">
        <v>-15.17</v>
      </c>
      <c r="AM16" s="5">
        <v>1.008429</v>
      </c>
      <c r="AN16" s="5">
        <v>-9.8699999999999992</v>
      </c>
      <c r="AO16" s="57">
        <v>-9.9600000000000009</v>
      </c>
      <c r="AP16" s="57">
        <v>20.65</v>
      </c>
      <c r="AQ16" s="5">
        <v>6.2502556208473658E-4</v>
      </c>
      <c r="AR16" s="5" t="s">
        <v>588</v>
      </c>
      <c r="AS16" s="5">
        <v>-0.19800000000000001</v>
      </c>
      <c r="AT16" s="5">
        <v>0.97444554510570891</v>
      </c>
      <c r="AU16" s="5">
        <v>0.93023272560785053</v>
      </c>
      <c r="AV16" s="58">
        <v>0.73699999999999999</v>
      </c>
    </row>
    <row r="17" spans="1:48" x14ac:dyDescent="0.2">
      <c r="B17" s="5" t="s">
        <v>41</v>
      </c>
      <c r="C17" s="5" t="s">
        <v>856</v>
      </c>
      <c r="D17" s="5" t="s">
        <v>438</v>
      </c>
      <c r="E17" s="5">
        <v>90</v>
      </c>
      <c r="F17" s="5">
        <v>-15.2</v>
      </c>
      <c r="G17" s="5">
        <v>0</v>
      </c>
      <c r="H17" s="5">
        <v>0</v>
      </c>
      <c r="I17" s="5">
        <v>-2.46</v>
      </c>
      <c r="J17" s="5">
        <v>0.02</v>
      </c>
      <c r="K17" s="5">
        <v>0.01</v>
      </c>
      <c r="L17" s="5">
        <v>28.39</v>
      </c>
      <c r="M17" s="5">
        <v>0.02</v>
      </c>
      <c r="N17" s="5">
        <v>0.01</v>
      </c>
      <c r="O17" s="5">
        <v>-10.807</v>
      </c>
      <c r="P17" s="5">
        <v>4.0000000000000001E-3</v>
      </c>
      <c r="Q17" s="5">
        <v>2E-3</v>
      </c>
      <c r="R17" s="5">
        <v>3.3940000000000001</v>
      </c>
      <c r="S17" s="5">
        <v>0.02</v>
      </c>
      <c r="T17" s="5">
        <v>1.0999999999999999E-2</v>
      </c>
      <c r="U17" s="5">
        <v>-8.1999999999999993</v>
      </c>
      <c r="V17" s="5">
        <v>0.02</v>
      </c>
      <c r="W17" s="5">
        <v>1.2E-2</v>
      </c>
      <c r="X17" s="5">
        <v>-0.35299999999999998</v>
      </c>
      <c r="Y17" s="5">
        <v>4.0000000000000001E-3</v>
      </c>
      <c r="Z17" s="5">
        <v>6.6580000000000004</v>
      </c>
      <c r="AA17" s="5">
        <v>0.106</v>
      </c>
      <c r="AB17" s="5">
        <v>6.0999999999999999E-2</v>
      </c>
      <c r="AC17" s="5">
        <v>-0.14000000000000001</v>
      </c>
      <c r="AD17" s="5">
        <v>8.3000000000000004E-2</v>
      </c>
      <c r="AE17" s="5">
        <v>4.8000000000000001E-2</v>
      </c>
      <c r="AF17" s="5">
        <v>-38.406999999999996</v>
      </c>
      <c r="AG17" s="5">
        <v>1.3260000000000001</v>
      </c>
      <c r="AH17" s="5">
        <v>0.76500000000000001</v>
      </c>
      <c r="AI17" s="5">
        <v>-33.658000000000001</v>
      </c>
      <c r="AJ17" s="5">
        <v>1.34</v>
      </c>
      <c r="AK17" s="5">
        <v>0.77400000000000002</v>
      </c>
      <c r="AL17" s="57">
        <v>-15.26</v>
      </c>
      <c r="AM17" s="5">
        <v>1.007950954</v>
      </c>
      <c r="AN17" s="5">
        <v>-10.33</v>
      </c>
      <c r="AO17" s="57">
        <v>-9.92</v>
      </c>
      <c r="AP17" s="57">
        <v>20.69</v>
      </c>
      <c r="AQ17" s="5">
        <v>2.9701950256033562E-4</v>
      </c>
      <c r="AR17" s="5" t="s">
        <v>589</v>
      </c>
      <c r="AS17" s="5">
        <v>-0.35099999999999998</v>
      </c>
      <c r="AT17" s="5">
        <v>1.1497811606654846</v>
      </c>
      <c r="AU17" s="5">
        <v>1.1318492303299983</v>
      </c>
      <c r="AV17" s="58">
        <v>0.72899999999999998</v>
      </c>
    </row>
    <row r="18" spans="1:48" x14ac:dyDescent="0.2">
      <c r="B18" s="5" t="s">
        <v>44</v>
      </c>
      <c r="C18" s="5" t="s">
        <v>856</v>
      </c>
      <c r="D18" s="5" t="s">
        <v>438</v>
      </c>
      <c r="E18" s="5">
        <v>90</v>
      </c>
      <c r="F18" s="5">
        <v>-15.27</v>
      </c>
      <c r="G18" s="5">
        <v>0</v>
      </c>
      <c r="H18" s="5">
        <v>0</v>
      </c>
      <c r="I18" s="5">
        <v>-2.16</v>
      </c>
      <c r="J18" s="5">
        <v>0.01</v>
      </c>
      <c r="K18" s="5">
        <v>0.01</v>
      </c>
      <c r="L18" s="5">
        <v>28.69</v>
      </c>
      <c r="M18" s="5">
        <v>0.01</v>
      </c>
      <c r="N18" s="5">
        <v>0.01</v>
      </c>
      <c r="O18" s="5">
        <v>-10.86</v>
      </c>
      <c r="P18" s="5">
        <v>3.0000000000000001E-3</v>
      </c>
      <c r="Q18" s="5">
        <v>2E-3</v>
      </c>
      <c r="R18" s="5">
        <v>3.69</v>
      </c>
      <c r="S18" s="5">
        <v>1.2E-2</v>
      </c>
      <c r="T18" s="5">
        <v>7.0000000000000001E-3</v>
      </c>
      <c r="U18" s="5">
        <v>-7.9930000000000003</v>
      </c>
      <c r="V18" s="5">
        <v>8.0000000000000002E-3</v>
      </c>
      <c r="W18" s="5">
        <v>5.0000000000000001E-3</v>
      </c>
      <c r="X18" s="5">
        <v>-0.379</v>
      </c>
      <c r="Y18" s="5">
        <v>5.0000000000000001E-3</v>
      </c>
      <c r="Z18" s="5">
        <v>7.2249999999999996</v>
      </c>
      <c r="AA18" s="5">
        <v>5.0000000000000001E-3</v>
      </c>
      <c r="AB18" s="5">
        <v>3.0000000000000001E-3</v>
      </c>
      <c r="AC18" s="5">
        <v>-0.16700000000000001</v>
      </c>
      <c r="AD18" s="5">
        <v>0.02</v>
      </c>
      <c r="AE18" s="5">
        <v>1.2E-2</v>
      </c>
      <c r="AF18" s="5">
        <v>-41.064999999999998</v>
      </c>
      <c r="AG18" s="5">
        <v>3.2330000000000001</v>
      </c>
      <c r="AH18" s="5">
        <v>1.867</v>
      </c>
      <c r="AI18" s="5">
        <v>-36.832000000000001</v>
      </c>
      <c r="AJ18" s="5">
        <v>3.2610000000000001</v>
      </c>
      <c r="AK18" s="5">
        <v>1.883</v>
      </c>
      <c r="AL18" s="57">
        <v>-15.32</v>
      </c>
      <c r="AM18" s="5">
        <v>1.007950954</v>
      </c>
      <c r="AN18" s="5">
        <v>-10.029999999999999</v>
      </c>
      <c r="AO18" s="57">
        <v>-9.65</v>
      </c>
      <c r="AP18" s="57">
        <v>20.97</v>
      </c>
      <c r="AQ18" s="5">
        <v>6.7964941824142744E-4</v>
      </c>
      <c r="AR18" s="5" t="s">
        <v>590</v>
      </c>
      <c r="AS18" s="5">
        <v>-0.373</v>
      </c>
      <c r="AT18" s="5">
        <v>1.1668880565178286</v>
      </c>
      <c r="AU18" s="5">
        <v>1.1367463459234983</v>
      </c>
      <c r="AV18" s="58">
        <v>0.70099999999999996</v>
      </c>
    </row>
    <row r="19" spans="1:48" x14ac:dyDescent="0.2">
      <c r="B19" s="5" t="s">
        <v>45</v>
      </c>
      <c r="C19" s="5" t="s">
        <v>856</v>
      </c>
      <c r="D19" s="5" t="s">
        <v>438</v>
      </c>
      <c r="E19" s="5">
        <v>90</v>
      </c>
      <c r="F19" s="5">
        <v>-14.97</v>
      </c>
      <c r="G19" s="5">
        <v>0</v>
      </c>
      <c r="H19" s="5">
        <v>0</v>
      </c>
      <c r="I19" s="5">
        <v>-2.66</v>
      </c>
      <c r="J19" s="5">
        <v>0.01</v>
      </c>
      <c r="K19" s="5">
        <v>0.01</v>
      </c>
      <c r="L19" s="5">
        <v>28.18</v>
      </c>
      <c r="M19" s="5">
        <v>0.02</v>
      </c>
      <c r="N19" s="5">
        <v>0.01</v>
      </c>
      <c r="O19" s="5">
        <v>-10.601000000000001</v>
      </c>
      <c r="P19" s="5">
        <v>1E-3</v>
      </c>
      <c r="Q19" s="5">
        <v>1E-3</v>
      </c>
      <c r="R19" s="5">
        <v>3.1920000000000002</v>
      </c>
      <c r="S19" s="5">
        <v>1.4999999999999999E-2</v>
      </c>
      <c r="T19" s="5">
        <v>8.0000000000000002E-3</v>
      </c>
      <c r="U19" s="5">
        <v>-8.1999999999999993</v>
      </c>
      <c r="V19" s="5">
        <v>3.3000000000000002E-2</v>
      </c>
      <c r="W19" s="5">
        <v>1.9E-2</v>
      </c>
      <c r="X19" s="5">
        <v>-0.37</v>
      </c>
      <c r="Y19" s="5">
        <v>0.02</v>
      </c>
      <c r="Z19" s="5">
        <v>6.2030000000000003</v>
      </c>
      <c r="AA19" s="5">
        <v>0.13900000000000001</v>
      </c>
      <c r="AB19" s="5">
        <v>0.08</v>
      </c>
      <c r="AC19" s="5">
        <v>-0.191</v>
      </c>
      <c r="AD19" s="5">
        <v>0.109</v>
      </c>
      <c r="AE19" s="5">
        <v>6.3E-2</v>
      </c>
      <c r="AF19" s="5">
        <v>-34.572000000000003</v>
      </c>
      <c r="AG19" s="5">
        <v>7.0590000000000002</v>
      </c>
      <c r="AH19" s="5">
        <v>4.0759999999999996</v>
      </c>
      <c r="AI19" s="5">
        <v>-29.637</v>
      </c>
      <c r="AJ19" s="5">
        <v>7.1040000000000001</v>
      </c>
      <c r="AK19" s="5">
        <v>4.101</v>
      </c>
      <c r="AL19" s="57">
        <v>-15.1</v>
      </c>
      <c r="AM19" s="5">
        <v>1.007950954</v>
      </c>
      <c r="AN19" s="5">
        <v>-10.53</v>
      </c>
      <c r="AO19" s="57">
        <v>-10.130000000000001</v>
      </c>
      <c r="AP19" s="57">
        <v>20.48</v>
      </c>
      <c r="AQ19" s="5">
        <v>5.1887687242333134E-6</v>
      </c>
      <c r="AR19" s="5" t="s">
        <v>439</v>
      </c>
      <c r="AS19" s="5">
        <v>-0.37</v>
      </c>
      <c r="AT19" s="5">
        <v>1.1756645010857185</v>
      </c>
      <c r="AU19" s="5">
        <v>1.1557865263075819</v>
      </c>
      <c r="AV19" s="58">
        <v>0.72099999999999997</v>
      </c>
    </row>
    <row r="20" spans="1:48" x14ac:dyDescent="0.2">
      <c r="AL20" s="57"/>
      <c r="AO20" s="57"/>
      <c r="AP20" s="57"/>
      <c r="AV20" s="58"/>
    </row>
    <row r="21" spans="1:48" x14ac:dyDescent="0.2">
      <c r="A21" s="5" t="s">
        <v>829</v>
      </c>
      <c r="B21" s="5" t="s">
        <v>591</v>
      </c>
      <c r="C21" s="5" t="s">
        <v>853</v>
      </c>
      <c r="D21" s="5" t="s">
        <v>40</v>
      </c>
      <c r="E21" s="5">
        <v>90</v>
      </c>
      <c r="F21" s="5">
        <v>-12.45</v>
      </c>
      <c r="G21" s="5">
        <v>0</v>
      </c>
      <c r="H21" s="5">
        <v>0</v>
      </c>
      <c r="I21" s="5">
        <v>-2.37</v>
      </c>
      <c r="J21" s="5">
        <v>0.01</v>
      </c>
      <c r="K21" s="5">
        <v>0</v>
      </c>
      <c r="L21" s="5">
        <v>28.47</v>
      </c>
      <c r="M21" s="5">
        <v>0.01</v>
      </c>
      <c r="N21" s="5">
        <v>0</v>
      </c>
      <c r="O21" s="5">
        <v>-8.1280000000000001</v>
      </c>
      <c r="P21" s="5">
        <v>2E-3</v>
      </c>
      <c r="Q21" s="5">
        <v>1E-3</v>
      </c>
      <c r="R21" s="5">
        <v>3.387</v>
      </c>
      <c r="S21" s="5">
        <v>7.0000000000000001E-3</v>
      </c>
      <c r="T21" s="5">
        <v>2E-3</v>
      </c>
      <c r="U21" s="5">
        <v>-5.2460000000000004</v>
      </c>
      <c r="V21" s="5">
        <v>5.7000000000000002E-2</v>
      </c>
      <c r="W21" s="5">
        <v>1.9E-2</v>
      </c>
      <c r="X21" s="5">
        <v>-0.16300000000000001</v>
      </c>
      <c r="Y21" s="5">
        <v>5.8999999999999997E-2</v>
      </c>
      <c r="Z21" s="5">
        <v>6.4690000000000003</v>
      </c>
      <c r="AA21" s="5">
        <v>0.13200000000000001</v>
      </c>
      <c r="AB21" s="5">
        <v>4.3999999999999997E-2</v>
      </c>
      <c r="AC21" s="5">
        <v>-0.314</v>
      </c>
      <c r="AD21" s="5">
        <v>0.13200000000000001</v>
      </c>
      <c r="AE21" s="5">
        <v>4.3999999999999997E-2</v>
      </c>
      <c r="AF21" s="5">
        <v>91.882000000000005</v>
      </c>
      <c r="AG21" s="5">
        <v>27.896000000000001</v>
      </c>
      <c r="AH21" s="5">
        <v>9.2989999999999995</v>
      </c>
      <c r="AI21" s="5">
        <v>94.129000000000005</v>
      </c>
      <c r="AJ21" s="5">
        <v>27.949000000000002</v>
      </c>
      <c r="AK21" s="5">
        <v>9.3160000000000007</v>
      </c>
      <c r="AL21" s="57">
        <v>-12.4</v>
      </c>
      <c r="AM21" s="5">
        <v>1.007950954</v>
      </c>
      <c r="AN21" s="5">
        <v>-10.24</v>
      </c>
      <c r="AO21" s="57">
        <v>-9.89</v>
      </c>
      <c r="AP21" s="57">
        <v>20.73</v>
      </c>
      <c r="AQ21" s="5">
        <v>-8.2370788623462778E-3</v>
      </c>
      <c r="AR21" s="5" t="s">
        <v>592</v>
      </c>
      <c r="AS21" s="5">
        <v>-0.20699999999999999</v>
      </c>
      <c r="AT21" s="5">
        <v>0.99793540360263444</v>
      </c>
      <c r="AU21" s="5">
        <v>0.92892474566898053</v>
      </c>
      <c r="AV21" s="58">
        <v>0.72299999999999998</v>
      </c>
    </row>
    <row r="22" spans="1:48" x14ac:dyDescent="0.2">
      <c r="B22" s="5" t="s">
        <v>51</v>
      </c>
      <c r="C22" s="5" t="s">
        <v>854</v>
      </c>
      <c r="D22" s="5" t="s">
        <v>430</v>
      </c>
      <c r="E22" s="5">
        <v>70</v>
      </c>
      <c r="F22" s="5">
        <v>-12.25</v>
      </c>
      <c r="G22" s="5">
        <v>0.02</v>
      </c>
      <c r="H22" s="5">
        <v>0.01</v>
      </c>
      <c r="I22" s="5">
        <v>-1.9</v>
      </c>
      <c r="J22" s="5">
        <v>0.06</v>
      </c>
      <c r="K22" s="5">
        <v>0.04</v>
      </c>
      <c r="L22" s="5">
        <v>28.96</v>
      </c>
      <c r="M22" s="5">
        <v>7.0000000000000007E-2</v>
      </c>
      <c r="N22" s="5">
        <v>0.04</v>
      </c>
      <c r="O22" s="5">
        <v>-8.016</v>
      </c>
      <c r="P22" s="5">
        <v>2.3E-2</v>
      </c>
      <c r="Q22" s="5">
        <v>1.4E-2</v>
      </c>
      <c r="R22" s="5">
        <v>3.9380000000000002</v>
      </c>
      <c r="S22" s="5">
        <v>6.5000000000000002E-2</v>
      </c>
      <c r="T22" s="5">
        <v>3.6999999999999998E-2</v>
      </c>
      <c r="U22" s="5">
        <v>-4.556</v>
      </c>
      <c r="V22" s="5">
        <v>7.3999999999999996E-2</v>
      </c>
      <c r="W22" s="5">
        <v>4.2999999999999997E-2</v>
      </c>
      <c r="X22" s="5">
        <v>-0.126</v>
      </c>
      <c r="Y22" s="5">
        <v>2.3E-2</v>
      </c>
      <c r="Z22" s="5">
        <v>7.7610000000000001</v>
      </c>
      <c r="AA22" s="5">
        <v>0.182</v>
      </c>
      <c r="AB22" s="5">
        <v>0.105</v>
      </c>
      <c r="AC22" s="5">
        <v>-0.13</v>
      </c>
      <c r="AD22" s="5">
        <v>7.4999999999999997E-2</v>
      </c>
      <c r="AE22" s="5">
        <v>4.2999999999999997E-2</v>
      </c>
      <c r="AF22" s="5">
        <v>3.9060000000000001</v>
      </c>
      <c r="AG22" s="5">
        <v>1.956</v>
      </c>
      <c r="AH22" s="5">
        <v>1.129</v>
      </c>
      <c r="AI22" s="5">
        <v>4.766</v>
      </c>
      <c r="AJ22" s="5">
        <v>2.0670000000000002</v>
      </c>
      <c r="AK22" s="5">
        <v>1.1930000000000001</v>
      </c>
      <c r="AL22" s="57">
        <v>-12.36</v>
      </c>
      <c r="AM22" s="5">
        <v>1.008429</v>
      </c>
      <c r="AN22" s="5">
        <v>-10.24</v>
      </c>
      <c r="AO22" s="57">
        <v>-9.94</v>
      </c>
      <c r="AP22" s="57">
        <v>20.67</v>
      </c>
      <c r="AQ22" s="5">
        <v>2.3554205922489727E-4</v>
      </c>
      <c r="AR22" s="5" t="s">
        <v>491</v>
      </c>
      <c r="AS22" s="5">
        <v>-0.125</v>
      </c>
      <c r="AT22" s="5">
        <v>0.98794556170096504</v>
      </c>
      <c r="AU22" s="5">
        <v>0.78989961184404422</v>
      </c>
      <c r="AV22" s="58">
        <v>0.66600000000000004</v>
      </c>
    </row>
    <row r="23" spans="1:48" x14ac:dyDescent="0.2">
      <c r="B23" s="5" t="s">
        <v>55</v>
      </c>
      <c r="C23" s="5" t="s">
        <v>855</v>
      </c>
      <c r="D23" s="5" t="s">
        <v>56</v>
      </c>
      <c r="E23" s="5">
        <v>90</v>
      </c>
      <c r="F23" s="5">
        <v>-12.61</v>
      </c>
      <c r="G23" s="5">
        <v>0.03</v>
      </c>
      <c r="H23" s="5">
        <v>0.02</v>
      </c>
      <c r="I23" s="5">
        <v>-3.2</v>
      </c>
      <c r="J23" s="5">
        <v>7.0000000000000007E-2</v>
      </c>
      <c r="K23" s="5">
        <v>0.04</v>
      </c>
      <c r="L23" s="5">
        <v>27.62</v>
      </c>
      <c r="M23" s="5">
        <v>7.0000000000000007E-2</v>
      </c>
      <c r="N23" s="5">
        <v>0.04</v>
      </c>
      <c r="O23" s="5">
        <v>-8.3930000000000007</v>
      </c>
      <c r="P23" s="5">
        <v>3.3000000000000002E-2</v>
      </c>
      <c r="Q23" s="5">
        <v>1.9E-2</v>
      </c>
      <c r="R23" s="5">
        <v>2.633</v>
      </c>
      <c r="S23" s="5">
        <v>6.8000000000000005E-2</v>
      </c>
      <c r="T23" s="5">
        <v>3.9E-2</v>
      </c>
      <c r="U23" s="5">
        <v>-6.2370000000000001</v>
      </c>
      <c r="V23" s="5">
        <v>0.109</v>
      </c>
      <c r="W23" s="5">
        <v>6.3E-2</v>
      </c>
      <c r="X23" s="5">
        <v>-0.14599999999999999</v>
      </c>
      <c r="Y23" s="5">
        <v>8.9999999999999993E-3</v>
      </c>
      <c r="Z23" s="5">
        <v>5.95</v>
      </c>
      <c r="AA23" s="5">
        <v>0.115</v>
      </c>
      <c r="AB23" s="5">
        <v>6.6000000000000003E-2</v>
      </c>
      <c r="AC23" s="5">
        <v>0.67200000000000004</v>
      </c>
      <c r="AD23" s="5">
        <v>3.5999999999999997E-2</v>
      </c>
      <c r="AE23" s="5">
        <v>2.1000000000000001E-2</v>
      </c>
      <c r="AF23" s="5">
        <v>52.905999999999999</v>
      </c>
      <c r="AG23" s="5">
        <v>5.1390000000000002</v>
      </c>
      <c r="AH23" s="5">
        <v>2.9670000000000001</v>
      </c>
      <c r="AI23" s="5">
        <v>56.930999999999997</v>
      </c>
      <c r="AJ23" s="5">
        <v>5.0060000000000002</v>
      </c>
      <c r="AK23" s="5">
        <v>2.89</v>
      </c>
      <c r="AL23" s="57">
        <v>-12.16</v>
      </c>
      <c r="AM23" s="5">
        <v>1.007950954</v>
      </c>
      <c r="AN23" s="5">
        <v>-11.06</v>
      </c>
      <c r="AO23" s="57">
        <v>-9.5</v>
      </c>
      <c r="AP23" s="57">
        <v>21.12</v>
      </c>
      <c r="AQ23" s="5">
        <v>6.2224682866714317E-4</v>
      </c>
      <c r="AR23" s="5" t="s">
        <v>515</v>
      </c>
      <c r="AS23" s="5">
        <v>-0.14199999999999999</v>
      </c>
      <c r="AT23" s="5">
        <v>1.0735273854756462</v>
      </c>
      <c r="AU23" s="5">
        <v>0.90195332095290015</v>
      </c>
      <c r="AV23" s="58">
        <v>0.749</v>
      </c>
    </row>
    <row r="24" spans="1:48" x14ac:dyDescent="0.2">
      <c r="B24" s="5" t="s">
        <v>61</v>
      </c>
      <c r="C24" s="5" t="s">
        <v>854</v>
      </c>
      <c r="D24" s="5" t="s">
        <v>475</v>
      </c>
      <c r="E24" s="5">
        <v>70</v>
      </c>
      <c r="F24" s="5">
        <v>-12.59</v>
      </c>
      <c r="G24" s="5">
        <v>0.01</v>
      </c>
      <c r="H24" s="5">
        <v>0</v>
      </c>
      <c r="I24" s="5">
        <v>-2.2200000000000002</v>
      </c>
      <c r="J24" s="5">
        <v>0.01</v>
      </c>
      <c r="K24" s="5">
        <v>0.01</v>
      </c>
      <c r="L24" s="5">
        <v>28.63</v>
      </c>
      <c r="M24" s="5">
        <v>0.02</v>
      </c>
      <c r="N24" s="5">
        <v>0.01</v>
      </c>
      <c r="O24" s="5">
        <v>-8.3520000000000003</v>
      </c>
      <c r="P24" s="5">
        <v>6.0000000000000001E-3</v>
      </c>
      <c r="Q24" s="5">
        <v>4.0000000000000001E-3</v>
      </c>
      <c r="R24" s="5">
        <v>3.637</v>
      </c>
      <c r="S24" s="5">
        <v>1.4999999999999999E-2</v>
      </c>
      <c r="T24" s="5">
        <v>8.9999999999999993E-3</v>
      </c>
      <c r="U24" s="5">
        <v>-5.3220000000000001</v>
      </c>
      <c r="V24" s="5">
        <v>1.7999999999999999E-2</v>
      </c>
      <c r="W24" s="5">
        <v>0.01</v>
      </c>
      <c r="X24" s="5">
        <v>-0.252</v>
      </c>
      <c r="Y24" s="5">
        <v>1.2999999999999999E-2</v>
      </c>
      <c r="Z24" s="5">
        <v>7.0620000000000003</v>
      </c>
      <c r="AA24" s="5">
        <v>0.17499999999999999</v>
      </c>
      <c r="AB24" s="5">
        <v>0.10100000000000001</v>
      </c>
      <c r="AC24" s="5">
        <v>-0.22500000000000001</v>
      </c>
      <c r="AD24" s="5">
        <v>0.152</v>
      </c>
      <c r="AE24" s="5">
        <v>8.7999999999999995E-2</v>
      </c>
      <c r="AF24" s="5">
        <v>-6.3230000000000004</v>
      </c>
      <c r="AG24" s="5">
        <v>6.141</v>
      </c>
      <c r="AH24" s="5">
        <v>3.5449999999999999</v>
      </c>
      <c r="AI24" s="5">
        <v>-4.5270000000000001</v>
      </c>
      <c r="AJ24" s="5">
        <v>6.1390000000000002</v>
      </c>
      <c r="AK24" s="5">
        <v>3.5449999999999999</v>
      </c>
      <c r="AL24" s="57">
        <v>-12.68</v>
      </c>
      <c r="AM24" s="5">
        <v>1.008429</v>
      </c>
      <c r="AN24" s="5">
        <v>-10.56</v>
      </c>
      <c r="AO24" s="57">
        <v>-10.34</v>
      </c>
      <c r="AP24" s="57">
        <v>20.260000000000002</v>
      </c>
      <c r="AQ24" s="5">
        <v>-1.334272356722815E-3</v>
      </c>
      <c r="AR24" s="5" t="s">
        <v>476</v>
      </c>
      <c r="AS24" s="5">
        <v>-0.25900000000000001</v>
      </c>
      <c r="AT24" s="5">
        <v>1.0229443606955799</v>
      </c>
      <c r="AU24" s="5">
        <v>0.98127826602585244</v>
      </c>
      <c r="AV24" s="58">
        <v>0.71599999999999997</v>
      </c>
    </row>
    <row r="25" spans="1:48" x14ac:dyDescent="0.2">
      <c r="B25" s="5" t="s">
        <v>63</v>
      </c>
      <c r="C25" s="5" t="s">
        <v>854</v>
      </c>
      <c r="D25" s="5" t="s">
        <v>475</v>
      </c>
      <c r="E25" s="5">
        <v>70</v>
      </c>
      <c r="F25" s="5">
        <v>-11.92</v>
      </c>
      <c r="G25" s="5">
        <v>0.01</v>
      </c>
      <c r="H25" s="5">
        <v>0</v>
      </c>
      <c r="I25" s="5">
        <v>-1.68</v>
      </c>
      <c r="J25" s="5">
        <v>0</v>
      </c>
      <c r="K25" s="5">
        <v>0</v>
      </c>
      <c r="L25" s="5">
        <v>29.19</v>
      </c>
      <c r="M25" s="5">
        <v>0</v>
      </c>
      <c r="N25" s="5">
        <v>0</v>
      </c>
      <c r="O25" s="5">
        <v>-7.71</v>
      </c>
      <c r="P25" s="5">
        <v>8.0000000000000002E-3</v>
      </c>
      <c r="Q25" s="5">
        <v>4.0000000000000001E-3</v>
      </c>
      <c r="R25" s="5">
        <v>4.1840000000000002</v>
      </c>
      <c r="S25" s="5">
        <v>1E-3</v>
      </c>
      <c r="T25" s="5">
        <v>1E-3</v>
      </c>
      <c r="U25" s="5">
        <v>-4.1879999999999997</v>
      </c>
      <c r="V25" s="5">
        <v>1.6E-2</v>
      </c>
      <c r="W25" s="5">
        <v>8.9999999999999993E-3</v>
      </c>
      <c r="X25" s="5">
        <v>-0.317</v>
      </c>
      <c r="Y25" s="5">
        <v>1.4E-2</v>
      </c>
      <c r="Z25" s="5">
        <v>8.02</v>
      </c>
      <c r="AA25" s="5">
        <v>0.109</v>
      </c>
      <c r="AB25" s="5">
        <v>6.3E-2</v>
      </c>
      <c r="AC25" s="5">
        <v>-0.36299999999999999</v>
      </c>
      <c r="AD25" s="5">
        <v>0.106</v>
      </c>
      <c r="AE25" s="5">
        <v>6.0999999999999999E-2</v>
      </c>
      <c r="AF25" s="5">
        <v>-28.113</v>
      </c>
      <c r="AG25" s="5">
        <v>3.0990000000000002</v>
      </c>
      <c r="AH25" s="5">
        <v>1.7889999999999999</v>
      </c>
      <c r="AI25" s="5">
        <v>-28.068999999999999</v>
      </c>
      <c r="AJ25" s="5">
        <v>3.101</v>
      </c>
      <c r="AK25" s="5">
        <v>1.79</v>
      </c>
      <c r="AL25" s="57">
        <v>-12.01</v>
      </c>
      <c r="AM25" s="5">
        <v>1.008429</v>
      </c>
      <c r="AN25" s="5">
        <v>-10.02</v>
      </c>
      <c r="AO25" s="57">
        <v>-9.8000000000000007</v>
      </c>
      <c r="AP25" s="57">
        <v>20.82</v>
      </c>
      <c r="AQ25" s="5">
        <v>-1.3342723567228148E-3</v>
      </c>
      <c r="AR25" s="5" t="s">
        <v>476</v>
      </c>
      <c r="AS25" s="5">
        <v>-0.32200000000000001</v>
      </c>
      <c r="AT25" s="5">
        <v>1.0510801735924324</v>
      </c>
      <c r="AU25" s="5">
        <v>1.0034045549772381</v>
      </c>
      <c r="AV25" s="58">
        <v>0.66500000000000004</v>
      </c>
    </row>
    <row r="26" spans="1:48" x14ac:dyDescent="0.2">
      <c r="B26" s="5" t="s">
        <v>64</v>
      </c>
      <c r="C26" s="5" t="s">
        <v>856</v>
      </c>
      <c r="D26" s="5" t="s">
        <v>438</v>
      </c>
      <c r="E26" s="5">
        <v>90</v>
      </c>
      <c r="F26" s="5">
        <v>-12.33</v>
      </c>
      <c r="G26" s="5">
        <v>0</v>
      </c>
      <c r="H26" s="5">
        <v>0</v>
      </c>
      <c r="I26" s="5">
        <v>-2.4300000000000002</v>
      </c>
      <c r="J26" s="5">
        <v>0.02</v>
      </c>
      <c r="K26" s="5">
        <v>0.01</v>
      </c>
      <c r="L26" s="5">
        <v>28.41</v>
      </c>
      <c r="M26" s="5">
        <v>0.02</v>
      </c>
      <c r="N26" s="5">
        <v>0.01</v>
      </c>
      <c r="O26" s="5">
        <v>-8.1159999999999997</v>
      </c>
      <c r="P26" s="5">
        <v>2E-3</v>
      </c>
      <c r="Q26" s="5">
        <v>1E-3</v>
      </c>
      <c r="R26" s="5">
        <v>3.4239999999999999</v>
      </c>
      <c r="S26" s="5">
        <v>1.6E-2</v>
      </c>
      <c r="T26" s="5">
        <v>8.9999999999999993E-3</v>
      </c>
      <c r="U26" s="5">
        <v>-5.399</v>
      </c>
      <c r="V26" s="5">
        <v>3.1E-2</v>
      </c>
      <c r="W26" s="5">
        <v>1.7999999999999999E-2</v>
      </c>
      <c r="X26" s="5">
        <v>-0.36599999999999999</v>
      </c>
      <c r="Y26" s="5">
        <v>2.1000000000000001E-2</v>
      </c>
      <c r="Z26" s="5">
        <v>6.7469999999999999</v>
      </c>
      <c r="AA26" s="5">
        <v>1E-3</v>
      </c>
      <c r="AB26" s="5">
        <v>1E-3</v>
      </c>
      <c r="AC26" s="5">
        <v>-0.111</v>
      </c>
      <c r="AD26" s="5">
        <v>3.3000000000000002E-2</v>
      </c>
      <c r="AE26" s="5">
        <v>1.9E-2</v>
      </c>
      <c r="AF26" s="5">
        <v>-9.8569999999999993</v>
      </c>
      <c r="AG26" s="5">
        <v>2.0470000000000002</v>
      </c>
      <c r="AH26" s="5">
        <v>1.1819999999999999</v>
      </c>
      <c r="AI26" s="5">
        <v>-7.9039999999999999</v>
      </c>
      <c r="AJ26" s="5">
        <v>2.081</v>
      </c>
      <c r="AK26" s="5">
        <v>1.2010000000000001</v>
      </c>
      <c r="AL26" s="57">
        <v>-12.37</v>
      </c>
      <c r="AM26" s="5">
        <v>1.007950954</v>
      </c>
      <c r="AN26" s="5">
        <v>-10.3</v>
      </c>
      <c r="AO26" s="57">
        <v>-9.9</v>
      </c>
      <c r="AP26" s="57">
        <v>20.72</v>
      </c>
      <c r="AQ26" s="5">
        <v>2.9701950256032813E-4</v>
      </c>
      <c r="AR26" s="5" t="s">
        <v>595</v>
      </c>
      <c r="AS26" s="5">
        <v>-0.36499999999999999</v>
      </c>
      <c r="AT26" s="5">
        <v>1.1497811606654842</v>
      </c>
      <c r="AU26" s="5">
        <v>1.1318492303299978</v>
      </c>
      <c r="AV26" s="58">
        <v>0.71199999999999997</v>
      </c>
    </row>
    <row r="27" spans="1:48" x14ac:dyDescent="0.2">
      <c r="B27" s="5" t="s">
        <v>65</v>
      </c>
      <c r="C27" s="5" t="s">
        <v>856</v>
      </c>
      <c r="D27" s="5" t="s">
        <v>438</v>
      </c>
      <c r="E27" s="5">
        <v>90</v>
      </c>
      <c r="F27" s="5">
        <v>-12.05</v>
      </c>
      <c r="G27" s="5">
        <v>0</v>
      </c>
      <c r="H27" s="5">
        <v>0</v>
      </c>
      <c r="I27" s="5">
        <v>-2.2200000000000002</v>
      </c>
      <c r="J27" s="5">
        <v>0.01</v>
      </c>
      <c r="K27" s="5">
        <v>0.01</v>
      </c>
      <c r="L27" s="5">
        <v>28.63</v>
      </c>
      <c r="M27" s="5">
        <v>0.01</v>
      </c>
      <c r="N27" s="5">
        <v>0.01</v>
      </c>
      <c r="O27" s="5">
        <v>-7.8490000000000002</v>
      </c>
      <c r="P27" s="5">
        <v>0</v>
      </c>
      <c r="Q27" s="5">
        <v>0</v>
      </c>
      <c r="R27" s="5">
        <v>3.64</v>
      </c>
      <c r="S27" s="5">
        <v>8.9999999999999993E-3</v>
      </c>
      <c r="T27" s="5">
        <v>5.0000000000000001E-3</v>
      </c>
      <c r="U27" s="5">
        <v>-4.9279999999999999</v>
      </c>
      <c r="V27" s="5">
        <v>1.6E-2</v>
      </c>
      <c r="W27" s="5">
        <v>8.9999999999999993E-3</v>
      </c>
      <c r="X27" s="5">
        <v>-0.38100000000000001</v>
      </c>
      <c r="Y27" s="5">
        <v>1.6E-2</v>
      </c>
      <c r="Z27" s="5">
        <v>7.0350000000000001</v>
      </c>
      <c r="AA27" s="5">
        <v>5.0000000000000001E-3</v>
      </c>
      <c r="AB27" s="5">
        <v>3.0000000000000001E-3</v>
      </c>
      <c r="AC27" s="5">
        <v>-0.25700000000000001</v>
      </c>
      <c r="AD27" s="5">
        <v>1.7000000000000001E-2</v>
      </c>
      <c r="AE27" s="5">
        <v>0.01</v>
      </c>
      <c r="AF27" s="5">
        <v>-41.408999999999999</v>
      </c>
      <c r="AG27" s="5">
        <v>4.1029999999999998</v>
      </c>
      <c r="AH27" s="5">
        <v>2.3690000000000002</v>
      </c>
      <c r="AI27" s="5">
        <v>-40.200000000000003</v>
      </c>
      <c r="AJ27" s="5">
        <v>4.125</v>
      </c>
      <c r="AK27" s="5">
        <v>2.3809999999999998</v>
      </c>
      <c r="AL27" s="57">
        <v>-12.09</v>
      </c>
      <c r="AM27" s="5">
        <v>1.007950954</v>
      </c>
      <c r="AN27" s="5">
        <v>-10.09</v>
      </c>
      <c r="AO27" s="57">
        <v>-9.7100000000000009</v>
      </c>
      <c r="AP27" s="57">
        <v>20.91</v>
      </c>
      <c r="AQ27" s="5">
        <v>6.7964941824143145E-4</v>
      </c>
      <c r="AR27" s="5" t="s">
        <v>586</v>
      </c>
      <c r="AS27" s="5">
        <v>-0.378</v>
      </c>
      <c r="AT27" s="5">
        <v>1.1668880565178286</v>
      </c>
      <c r="AU27" s="5">
        <v>1.1367463459234979</v>
      </c>
      <c r="AV27" s="58">
        <v>0.69599999999999995</v>
      </c>
    </row>
    <row r="28" spans="1:48" x14ac:dyDescent="0.2">
      <c r="B28" s="5" t="s">
        <v>66</v>
      </c>
      <c r="C28" s="5" t="s">
        <v>856</v>
      </c>
      <c r="D28" s="5" t="s">
        <v>438</v>
      </c>
      <c r="E28" s="5">
        <v>90</v>
      </c>
      <c r="F28" s="5">
        <v>-11.95</v>
      </c>
      <c r="G28" s="5">
        <v>0</v>
      </c>
      <c r="H28" s="5">
        <v>0</v>
      </c>
      <c r="I28" s="5">
        <v>-2.1</v>
      </c>
      <c r="J28" s="5">
        <v>0.02</v>
      </c>
      <c r="K28" s="5">
        <v>0.01</v>
      </c>
      <c r="L28" s="5">
        <v>28.75</v>
      </c>
      <c r="M28" s="5">
        <v>0.02</v>
      </c>
      <c r="N28" s="5">
        <v>0.01</v>
      </c>
      <c r="O28" s="5">
        <v>-7.7469999999999999</v>
      </c>
      <c r="P28" s="5">
        <v>4.0000000000000001E-3</v>
      </c>
      <c r="Q28" s="5">
        <v>2E-3</v>
      </c>
      <c r="R28" s="5">
        <v>3.7570000000000001</v>
      </c>
      <c r="S28" s="5">
        <v>0.02</v>
      </c>
      <c r="T28" s="5">
        <v>1.0999999999999999E-2</v>
      </c>
      <c r="U28" s="5">
        <v>-4.6749999999999998</v>
      </c>
      <c r="V28" s="5">
        <v>2.1000000000000001E-2</v>
      </c>
      <c r="W28" s="5">
        <v>1.2E-2</v>
      </c>
      <c r="X28" s="5">
        <v>-0.34799999999999998</v>
      </c>
      <c r="Y28" s="5">
        <v>0.01</v>
      </c>
      <c r="Z28" s="5">
        <v>7.44</v>
      </c>
      <c r="AA28" s="5">
        <v>4.2000000000000003E-2</v>
      </c>
      <c r="AB28" s="5">
        <v>2.4E-2</v>
      </c>
      <c r="AC28" s="5">
        <v>-8.6999999999999994E-2</v>
      </c>
      <c r="AD28" s="5">
        <v>5.6000000000000001E-2</v>
      </c>
      <c r="AE28" s="5">
        <v>3.2000000000000001E-2</v>
      </c>
      <c r="AF28" s="5">
        <v>-10.161</v>
      </c>
      <c r="AG28" s="5">
        <v>3.2570000000000001</v>
      </c>
      <c r="AH28" s="5">
        <v>1.88</v>
      </c>
      <c r="AI28" s="5">
        <v>-9.2479999999999993</v>
      </c>
      <c r="AJ28" s="5">
        <v>3.2839999999999998</v>
      </c>
      <c r="AK28" s="5">
        <v>1.8959999999999999</v>
      </c>
      <c r="AL28" s="57">
        <v>-12.06</v>
      </c>
      <c r="AM28" s="5">
        <v>1.007950954</v>
      </c>
      <c r="AN28" s="5">
        <v>-9.9700000000000006</v>
      </c>
      <c r="AO28" s="57">
        <v>-9.57</v>
      </c>
      <c r="AP28" s="57">
        <v>21.05</v>
      </c>
      <c r="AQ28" s="5">
        <v>-5.8610310479275451E-5</v>
      </c>
      <c r="AR28" s="5" t="s">
        <v>440</v>
      </c>
      <c r="AS28" s="5">
        <v>-0.34799999999999998</v>
      </c>
      <c r="AT28" s="5">
        <v>1.156243067657168</v>
      </c>
      <c r="AU28" s="5">
        <v>1.1340531801353477</v>
      </c>
      <c r="AV28" s="58">
        <v>0.73199999999999998</v>
      </c>
    </row>
    <row r="29" spans="1:48" x14ac:dyDescent="0.2">
      <c r="B29" s="5" t="s">
        <v>67</v>
      </c>
      <c r="C29" s="5" t="s">
        <v>856</v>
      </c>
      <c r="D29" s="5" t="s">
        <v>438</v>
      </c>
      <c r="E29" s="5">
        <v>90</v>
      </c>
      <c r="F29" s="5">
        <v>-11.8</v>
      </c>
      <c r="G29" s="5">
        <v>0</v>
      </c>
      <c r="H29" s="5">
        <v>0</v>
      </c>
      <c r="I29" s="5">
        <v>-2.1800000000000002</v>
      </c>
      <c r="J29" s="5">
        <v>0.01</v>
      </c>
      <c r="K29" s="5">
        <v>0.01</v>
      </c>
      <c r="L29" s="5">
        <v>28.67</v>
      </c>
      <c r="M29" s="5">
        <v>0.01</v>
      </c>
      <c r="N29" s="5">
        <v>0.01</v>
      </c>
      <c r="O29" s="5">
        <v>-7.609</v>
      </c>
      <c r="P29" s="5">
        <v>1E-3</v>
      </c>
      <c r="Q29" s="5">
        <v>1E-3</v>
      </c>
      <c r="R29" s="5">
        <v>3.68</v>
      </c>
      <c r="S29" s="5">
        <v>1.2E-2</v>
      </c>
      <c r="T29" s="5">
        <v>7.0000000000000001E-3</v>
      </c>
      <c r="U29" s="5">
        <v>-4.6369999999999996</v>
      </c>
      <c r="V29" s="5">
        <v>3.0000000000000001E-3</v>
      </c>
      <c r="W29" s="5">
        <v>2E-3</v>
      </c>
      <c r="X29" s="5">
        <v>-0.378</v>
      </c>
      <c r="Y29" s="5">
        <v>0.01</v>
      </c>
      <c r="Z29" s="5">
        <v>7.1909999999999998</v>
      </c>
      <c r="AA29" s="5">
        <v>0.03</v>
      </c>
      <c r="AB29" s="5">
        <v>1.7000000000000001E-2</v>
      </c>
      <c r="AC29" s="5">
        <v>-0.18099999999999999</v>
      </c>
      <c r="AD29" s="5">
        <v>3.6999999999999998E-2</v>
      </c>
      <c r="AE29" s="5">
        <v>2.1999999999999999E-2</v>
      </c>
      <c r="AF29" s="5">
        <v>-22.036000000000001</v>
      </c>
      <c r="AG29" s="5">
        <v>6.7460000000000004</v>
      </c>
      <c r="AH29" s="5">
        <v>3.895</v>
      </c>
      <c r="AI29" s="5">
        <v>-21.132000000000001</v>
      </c>
      <c r="AJ29" s="5">
        <v>6.774</v>
      </c>
      <c r="AK29" s="5">
        <v>3.911</v>
      </c>
      <c r="AL29" s="57">
        <v>-11.89</v>
      </c>
      <c r="AM29" s="5">
        <v>1.007950954</v>
      </c>
      <c r="AN29" s="5">
        <v>-10.050000000000001</v>
      </c>
      <c r="AO29" s="57">
        <v>-9.64</v>
      </c>
      <c r="AP29" s="57">
        <v>20.98</v>
      </c>
      <c r="AQ29" s="5">
        <v>6.6761319912415941E-5</v>
      </c>
      <c r="AR29" s="5" t="s">
        <v>597</v>
      </c>
      <c r="AS29" s="5">
        <v>-0.378</v>
      </c>
      <c r="AT29" s="5">
        <v>1.159091660741407</v>
      </c>
      <c r="AU29" s="5">
        <v>1.1381207030566927</v>
      </c>
      <c r="AV29" s="58">
        <v>0.7</v>
      </c>
    </row>
    <row r="30" spans="1:48" ht="16" customHeight="1" x14ac:dyDescent="0.2">
      <c r="AL30" s="57"/>
      <c r="AO30" s="57"/>
      <c r="AP30" s="57"/>
      <c r="AV30" s="58"/>
    </row>
    <row r="31" spans="1:48" x14ac:dyDescent="0.2">
      <c r="A31" s="5" t="s">
        <v>830</v>
      </c>
      <c r="B31" s="5" t="s">
        <v>68</v>
      </c>
      <c r="C31" s="5" t="s">
        <v>853</v>
      </c>
      <c r="D31" s="5" t="s">
        <v>40</v>
      </c>
      <c r="E31" s="5">
        <v>90</v>
      </c>
      <c r="F31" s="5">
        <v>-13.15</v>
      </c>
      <c r="G31" s="5">
        <v>0</v>
      </c>
      <c r="H31" s="5">
        <v>0</v>
      </c>
      <c r="I31" s="5">
        <v>-4.25</v>
      </c>
      <c r="J31" s="5">
        <v>0</v>
      </c>
      <c r="K31" s="5">
        <v>0</v>
      </c>
      <c r="L31" s="5">
        <v>26.53</v>
      </c>
      <c r="M31" s="5">
        <v>0</v>
      </c>
      <c r="N31" s="5">
        <v>0</v>
      </c>
      <c r="O31" s="5">
        <v>-8.8539999999999992</v>
      </c>
      <c r="P31" s="5">
        <v>2E-3</v>
      </c>
      <c r="Q31" s="5">
        <v>1E-3</v>
      </c>
      <c r="R31" s="5">
        <v>1.494</v>
      </c>
      <c r="S31" s="5">
        <v>4.0000000000000001E-3</v>
      </c>
      <c r="T31" s="5">
        <v>1E-3</v>
      </c>
      <c r="U31" s="5">
        <v>-7.8419999999999996</v>
      </c>
      <c r="V31" s="5">
        <v>4.4999999999999998E-2</v>
      </c>
      <c r="W31" s="5">
        <v>1.4999999999999999E-2</v>
      </c>
      <c r="X31" s="5">
        <v>-0.16500000000000001</v>
      </c>
      <c r="Y31" s="5">
        <v>4.3999999999999997E-2</v>
      </c>
      <c r="Z31" s="5">
        <v>2.8620000000000001</v>
      </c>
      <c r="AA31" s="5">
        <v>0.13200000000000001</v>
      </c>
      <c r="AB31" s="5">
        <v>4.3999999999999997E-2</v>
      </c>
      <c r="AC31" s="5">
        <v>-0.129</v>
      </c>
      <c r="AD31" s="5">
        <v>0.13</v>
      </c>
      <c r="AE31" s="5">
        <v>4.2999999999999997E-2</v>
      </c>
      <c r="AF31" s="5">
        <v>285.72300000000001</v>
      </c>
      <c r="AG31" s="5">
        <v>94.450999999999993</v>
      </c>
      <c r="AH31" s="5">
        <v>31.484000000000002</v>
      </c>
      <c r="AI31" s="5">
        <v>294.16800000000001</v>
      </c>
      <c r="AJ31" s="5">
        <v>95.069000000000003</v>
      </c>
      <c r="AK31" s="5">
        <v>31.69</v>
      </c>
      <c r="AL31" s="57">
        <v>-13.08</v>
      </c>
      <c r="AM31" s="5">
        <v>1.007950954</v>
      </c>
      <c r="AN31" s="5">
        <v>-12.11</v>
      </c>
      <c r="AO31" s="57">
        <v>-11.77</v>
      </c>
      <c r="AP31" s="57">
        <v>18.78</v>
      </c>
      <c r="AQ31" s="5">
        <v>-8.3736668562078096E-3</v>
      </c>
      <c r="AR31" s="5" t="s">
        <v>423</v>
      </c>
      <c r="AS31" s="5">
        <v>-0.23</v>
      </c>
      <c r="AT31" s="5">
        <v>1.0086315082342763</v>
      </c>
      <c r="AU31" s="5">
        <v>0.93080446257509264</v>
      </c>
      <c r="AV31" s="58">
        <v>0.69899999999999995</v>
      </c>
    </row>
    <row r="32" spans="1:48" x14ac:dyDescent="0.2">
      <c r="A32" s="5" t="s">
        <v>0</v>
      </c>
      <c r="B32" s="5" t="s">
        <v>69</v>
      </c>
      <c r="C32" s="5" t="s">
        <v>853</v>
      </c>
      <c r="D32" s="5" t="s">
        <v>40</v>
      </c>
      <c r="E32" s="5">
        <v>90</v>
      </c>
      <c r="F32" s="5">
        <v>-13.17</v>
      </c>
      <c r="G32" s="5">
        <v>0</v>
      </c>
      <c r="H32" s="5">
        <v>0</v>
      </c>
      <c r="I32" s="5">
        <v>-4.24</v>
      </c>
      <c r="J32" s="5">
        <v>0.01</v>
      </c>
      <c r="K32" s="5">
        <v>0</v>
      </c>
      <c r="L32" s="5">
        <v>26.55</v>
      </c>
      <c r="M32" s="5">
        <v>0.01</v>
      </c>
      <c r="N32" s="5">
        <v>0</v>
      </c>
      <c r="O32" s="5">
        <v>-8.8689999999999998</v>
      </c>
      <c r="P32" s="5">
        <v>3.0000000000000001E-3</v>
      </c>
      <c r="Q32" s="5">
        <v>1E-3</v>
      </c>
      <c r="R32" s="5">
        <v>1.5109999999999999</v>
      </c>
      <c r="S32" s="5">
        <v>7.0000000000000001E-3</v>
      </c>
      <c r="T32" s="5">
        <v>2E-3</v>
      </c>
      <c r="U32" s="5">
        <v>-7.8460000000000001</v>
      </c>
      <c r="V32" s="5">
        <v>3.4000000000000002E-2</v>
      </c>
      <c r="W32" s="5">
        <v>1.0999999999999999E-2</v>
      </c>
      <c r="X32" s="5">
        <v>-0.17</v>
      </c>
      <c r="Y32" s="5">
        <v>3.5000000000000003E-2</v>
      </c>
      <c r="Z32" s="5">
        <v>2.97</v>
      </c>
      <c r="AA32" s="5">
        <v>0.16600000000000001</v>
      </c>
      <c r="AB32" s="5">
        <v>5.5E-2</v>
      </c>
      <c r="AC32" s="5">
        <v>-5.2999999999999999E-2</v>
      </c>
      <c r="AD32" s="5">
        <v>0.17100000000000001</v>
      </c>
      <c r="AE32" s="5">
        <v>5.7000000000000002E-2</v>
      </c>
      <c r="AF32" s="5">
        <v>426.25</v>
      </c>
      <c r="AG32" s="5">
        <v>212.149</v>
      </c>
      <c r="AH32" s="5">
        <v>70.715999999999994</v>
      </c>
      <c r="AI32" s="5">
        <v>435.59500000000003</v>
      </c>
      <c r="AJ32" s="5">
        <v>213.53399999999999</v>
      </c>
      <c r="AK32" s="5">
        <v>71.177999999999997</v>
      </c>
      <c r="AL32" s="57">
        <v>-13.09</v>
      </c>
      <c r="AM32" s="5">
        <v>1.007950954</v>
      </c>
      <c r="AN32" s="5">
        <v>-12.09</v>
      </c>
      <c r="AO32" s="57">
        <v>-11.76</v>
      </c>
      <c r="AP32" s="57">
        <v>18.79</v>
      </c>
      <c r="AQ32" s="5">
        <v>-8.7921958110207012E-3</v>
      </c>
      <c r="AR32" s="5" t="s">
        <v>424</v>
      </c>
      <c r="AS32" s="5">
        <v>-0.23899999999999999</v>
      </c>
      <c r="AT32" s="5">
        <v>0.99851129538891381</v>
      </c>
      <c r="AU32" s="5">
        <v>0.93264983095835918</v>
      </c>
      <c r="AV32" s="58">
        <v>0.69399999999999995</v>
      </c>
    </row>
    <row r="33" spans="1:48" x14ac:dyDescent="0.2">
      <c r="A33" s="5" t="s">
        <v>0</v>
      </c>
      <c r="B33" s="5" t="s">
        <v>70</v>
      </c>
      <c r="C33" s="5" t="s">
        <v>853</v>
      </c>
      <c r="D33" s="5" t="s">
        <v>40</v>
      </c>
      <c r="E33" s="5">
        <v>90</v>
      </c>
      <c r="F33" s="5">
        <v>-13.13</v>
      </c>
      <c r="G33" s="5">
        <v>0</v>
      </c>
      <c r="H33" s="5">
        <v>0</v>
      </c>
      <c r="I33" s="5">
        <v>-4.25</v>
      </c>
      <c r="J33" s="5">
        <v>0.01</v>
      </c>
      <c r="K33" s="5">
        <v>0</v>
      </c>
      <c r="L33" s="5">
        <v>26.54</v>
      </c>
      <c r="M33" s="5">
        <v>0.01</v>
      </c>
      <c r="N33" s="5">
        <v>0</v>
      </c>
      <c r="O33" s="5">
        <v>-8.8330000000000002</v>
      </c>
      <c r="P33" s="5">
        <v>2E-3</v>
      </c>
      <c r="Q33" s="5">
        <v>1E-3</v>
      </c>
      <c r="R33" s="5">
        <v>1.5029999999999999</v>
      </c>
      <c r="S33" s="5">
        <v>8.0000000000000002E-3</v>
      </c>
      <c r="T33" s="5">
        <v>3.0000000000000001E-3</v>
      </c>
      <c r="U33" s="5">
        <v>-7.8129999999999997</v>
      </c>
      <c r="V33" s="5">
        <v>3.2000000000000001E-2</v>
      </c>
      <c r="W33" s="5">
        <v>1.0999999999999999E-2</v>
      </c>
      <c r="X33" s="5">
        <v>-0.16600000000000001</v>
      </c>
      <c r="Y33" s="5">
        <v>3.5999999999999997E-2</v>
      </c>
      <c r="Z33" s="5">
        <v>2.89</v>
      </c>
      <c r="AA33" s="5">
        <v>0.14799999999999999</v>
      </c>
      <c r="AB33" s="5">
        <v>4.9000000000000002E-2</v>
      </c>
      <c r="AC33" s="5">
        <v>-0.11799999999999999</v>
      </c>
      <c r="AD33" s="5">
        <v>0.14899999999999999</v>
      </c>
      <c r="AE33" s="5">
        <v>0.05</v>
      </c>
      <c r="AF33" s="5">
        <v>81.286000000000001</v>
      </c>
      <c r="AG33" s="5">
        <v>16.8</v>
      </c>
      <c r="AH33" s="5">
        <v>5.6</v>
      </c>
      <c r="AI33" s="5">
        <v>88.344999999999999</v>
      </c>
      <c r="AJ33" s="5">
        <v>16.916</v>
      </c>
      <c r="AK33" s="5">
        <v>5.6390000000000002</v>
      </c>
      <c r="AL33" s="57">
        <v>-13.03</v>
      </c>
      <c r="AM33" s="5">
        <v>1.007950954</v>
      </c>
      <c r="AN33" s="5">
        <v>-12.1</v>
      </c>
      <c r="AO33" s="57">
        <v>-11.8</v>
      </c>
      <c r="AP33" s="57">
        <v>18.75</v>
      </c>
      <c r="AQ33" s="5">
        <v>-9.0866640459121677E-3</v>
      </c>
      <c r="AR33" s="5" t="s">
        <v>425</v>
      </c>
      <c r="AS33" s="5">
        <v>-0.23699999999999999</v>
      </c>
      <c r="AT33" s="5">
        <v>0.99454220618860589</v>
      </c>
      <c r="AU33" s="5">
        <v>0.92654710043372357</v>
      </c>
      <c r="AV33" s="58">
        <v>0.69099999999999995</v>
      </c>
    </row>
    <row r="34" spans="1:48" x14ac:dyDescent="0.2">
      <c r="B34" s="5" t="s">
        <v>71</v>
      </c>
      <c r="C34" s="5" t="s">
        <v>854</v>
      </c>
      <c r="D34" s="5" t="s">
        <v>426</v>
      </c>
      <c r="E34" s="5">
        <v>90</v>
      </c>
      <c r="F34" s="5">
        <v>-13.04</v>
      </c>
      <c r="G34" s="5">
        <v>0.02</v>
      </c>
      <c r="H34" s="5">
        <v>0.01</v>
      </c>
      <c r="I34" s="5">
        <v>-3.76</v>
      </c>
      <c r="J34" s="5">
        <v>0.05</v>
      </c>
      <c r="K34" s="5">
        <v>0.03</v>
      </c>
      <c r="L34" s="5">
        <v>27.04</v>
      </c>
      <c r="M34" s="5">
        <v>0.05</v>
      </c>
      <c r="N34" s="5">
        <v>0.03</v>
      </c>
      <c r="O34" s="5">
        <v>-8.8230000000000004</v>
      </c>
      <c r="P34" s="5">
        <v>0.02</v>
      </c>
      <c r="Q34" s="5">
        <v>1.2E-2</v>
      </c>
      <c r="R34" s="5">
        <v>2.0659999999999998</v>
      </c>
      <c r="S34" s="5">
        <v>5.0999999999999997E-2</v>
      </c>
      <c r="T34" s="5">
        <v>0.03</v>
      </c>
      <c r="U34" s="5">
        <v>-7.2590000000000003</v>
      </c>
      <c r="V34" s="5">
        <v>5.2999999999999999E-2</v>
      </c>
      <c r="W34" s="5">
        <v>3.1E-2</v>
      </c>
      <c r="X34" s="5">
        <v>-0.17100000000000001</v>
      </c>
      <c r="Y34" s="5">
        <v>1.9E-2</v>
      </c>
      <c r="Z34" s="5">
        <v>3.9340000000000002</v>
      </c>
      <c r="AA34" s="5">
        <v>0.158</v>
      </c>
      <c r="AB34" s="5">
        <v>9.0999999999999998E-2</v>
      </c>
      <c r="AC34" s="5">
        <v>-0.20100000000000001</v>
      </c>
      <c r="AD34" s="5">
        <v>5.6000000000000001E-2</v>
      </c>
      <c r="AE34" s="5">
        <v>3.2000000000000001E-2</v>
      </c>
      <c r="AF34" s="5">
        <v>-8</v>
      </c>
      <c r="AG34" s="5">
        <v>3.5990000000000002</v>
      </c>
      <c r="AH34" s="5">
        <v>2.0779999999999998</v>
      </c>
      <c r="AI34" s="5">
        <v>-2.637</v>
      </c>
      <c r="AJ34" s="5">
        <v>3.5259999999999998</v>
      </c>
      <c r="AK34" s="5">
        <v>2.036</v>
      </c>
      <c r="AL34" s="57">
        <v>-13.19</v>
      </c>
      <c r="AM34" s="5">
        <v>1.007950954</v>
      </c>
      <c r="AN34" s="5">
        <v>-11.62</v>
      </c>
      <c r="AO34" s="57">
        <v>-11.39</v>
      </c>
      <c r="AP34" s="57">
        <v>19.170000000000002</v>
      </c>
      <c r="AQ34" s="5">
        <v>-9.7829037811082595E-5</v>
      </c>
      <c r="AR34" s="5" t="s">
        <v>427</v>
      </c>
      <c r="AS34" s="5">
        <v>-0.17100000000000001</v>
      </c>
      <c r="AT34" s="5">
        <v>1.0441245010679736</v>
      </c>
      <c r="AU34" s="5">
        <v>0.84127883095867273</v>
      </c>
      <c r="AV34" s="58">
        <v>0.66300000000000003</v>
      </c>
    </row>
    <row r="35" spans="1:48" x14ac:dyDescent="0.2">
      <c r="B35" s="5" t="s">
        <v>74</v>
      </c>
      <c r="C35" s="5" t="s">
        <v>857</v>
      </c>
      <c r="D35" s="5" t="s">
        <v>48</v>
      </c>
      <c r="E35" s="5">
        <v>90</v>
      </c>
      <c r="F35" s="5">
        <v>-12.97</v>
      </c>
      <c r="G35" s="5">
        <v>0</v>
      </c>
      <c r="H35" s="5">
        <v>0</v>
      </c>
      <c r="I35" s="5">
        <v>-4.79</v>
      </c>
      <c r="J35" s="5">
        <v>0</v>
      </c>
      <c r="K35" s="5">
        <v>0</v>
      </c>
      <c r="L35" s="5">
        <v>25.99</v>
      </c>
      <c r="M35" s="5">
        <v>0</v>
      </c>
      <c r="N35" s="5">
        <v>0</v>
      </c>
      <c r="O35" s="5">
        <v>-8.7919999999999998</v>
      </c>
      <c r="P35" s="5">
        <v>2E-3</v>
      </c>
      <c r="Q35" s="5">
        <v>1E-3</v>
      </c>
      <c r="R35" s="5">
        <v>1.038</v>
      </c>
      <c r="S35" s="5">
        <v>2E-3</v>
      </c>
      <c r="T35" s="5">
        <v>1E-3</v>
      </c>
      <c r="U35" s="5">
        <v>-8.0459999999999994</v>
      </c>
      <c r="V35" s="5">
        <v>6.8000000000000005E-2</v>
      </c>
      <c r="W35" s="5">
        <v>3.9E-2</v>
      </c>
      <c r="X35" s="5">
        <v>1.2E-2</v>
      </c>
      <c r="Y35" s="5">
        <v>6.5000000000000002E-2</v>
      </c>
      <c r="Z35" s="5">
        <v>2.3919999999999999</v>
      </c>
      <c r="AA35" s="5">
        <v>0.13600000000000001</v>
      </c>
      <c r="AB35" s="5">
        <v>7.8E-2</v>
      </c>
      <c r="AC35" s="5">
        <v>0.314</v>
      </c>
      <c r="AD35" s="5">
        <v>0.13300000000000001</v>
      </c>
      <c r="AE35" s="5">
        <v>7.6999999999999999E-2</v>
      </c>
      <c r="AF35" s="5">
        <v>105.334</v>
      </c>
      <c r="AG35" s="5">
        <v>14.721</v>
      </c>
      <c r="AH35" s="5">
        <v>8.4990000000000006</v>
      </c>
      <c r="AI35" s="5">
        <v>113.515</v>
      </c>
      <c r="AJ35" s="5">
        <v>14.824999999999999</v>
      </c>
      <c r="AK35" s="5">
        <v>8.5589999999999993</v>
      </c>
      <c r="AL35" s="57">
        <v>-12.68</v>
      </c>
      <c r="AM35" s="5">
        <v>1.007950954</v>
      </c>
      <c r="AN35" s="5">
        <v>-12.64</v>
      </c>
      <c r="AO35" s="57">
        <v>-11.4</v>
      </c>
      <c r="AP35" s="57">
        <v>19.170000000000002</v>
      </c>
      <c r="AQ35" s="5">
        <v>8.7322667386365623E-4</v>
      </c>
      <c r="AR35" s="5" t="s">
        <v>49</v>
      </c>
      <c r="AS35" s="5">
        <v>1.9E-2</v>
      </c>
      <c r="AT35" s="5">
        <v>1.0680532565683569</v>
      </c>
      <c r="AU35" s="5">
        <v>0.68919736173171009</v>
      </c>
      <c r="AV35" s="58">
        <v>0.71</v>
      </c>
    </row>
    <row r="36" spans="1:48" x14ac:dyDescent="0.2">
      <c r="B36" s="5" t="s">
        <v>77</v>
      </c>
      <c r="C36" s="5" t="s">
        <v>857</v>
      </c>
      <c r="D36" s="5" t="s">
        <v>428</v>
      </c>
      <c r="E36" s="5">
        <v>90</v>
      </c>
      <c r="F36" s="5">
        <v>-13.35</v>
      </c>
      <c r="G36" s="5">
        <v>0</v>
      </c>
      <c r="H36" s="5">
        <v>0</v>
      </c>
      <c r="I36" s="5">
        <v>-4.92</v>
      </c>
      <c r="J36" s="5">
        <v>0.01</v>
      </c>
      <c r="K36" s="5">
        <v>0</v>
      </c>
      <c r="L36" s="5">
        <v>25.84</v>
      </c>
      <c r="M36" s="5">
        <v>0.01</v>
      </c>
      <c r="N36" s="5">
        <v>0</v>
      </c>
      <c r="O36" s="5">
        <v>-9.1530000000000005</v>
      </c>
      <c r="P36" s="5">
        <v>2E-3</v>
      </c>
      <c r="Q36" s="5">
        <v>1E-3</v>
      </c>
      <c r="R36" s="5">
        <v>0.89900000000000002</v>
      </c>
      <c r="S36" s="5">
        <v>5.0000000000000001E-3</v>
      </c>
      <c r="T36" s="5">
        <v>3.0000000000000001E-3</v>
      </c>
      <c r="U36" s="5">
        <v>-8.6010000000000009</v>
      </c>
      <c r="V36" s="5">
        <v>7.0000000000000007E-2</v>
      </c>
      <c r="W36" s="5">
        <v>4.1000000000000002E-2</v>
      </c>
      <c r="X36" s="5">
        <v>-3.4000000000000002E-2</v>
      </c>
      <c r="Y36" s="5">
        <v>6.4000000000000001E-2</v>
      </c>
      <c r="Z36" s="5">
        <v>2.0289999999999999</v>
      </c>
      <c r="AA36" s="5">
        <v>5.8999999999999997E-2</v>
      </c>
      <c r="AB36" s="5">
        <v>3.4000000000000002E-2</v>
      </c>
      <c r="AC36" s="5">
        <v>0.23</v>
      </c>
      <c r="AD36" s="5">
        <v>0.05</v>
      </c>
      <c r="AE36" s="5">
        <v>2.9000000000000001E-2</v>
      </c>
      <c r="AF36" s="5">
        <v>96.492999999999995</v>
      </c>
      <c r="AG36" s="5">
        <v>13.009</v>
      </c>
      <c r="AH36" s="5">
        <v>7.5110000000000001</v>
      </c>
      <c r="AI36" s="5">
        <v>105.34</v>
      </c>
      <c r="AJ36" s="5">
        <v>13.103</v>
      </c>
      <c r="AK36" s="5">
        <v>7.5650000000000004</v>
      </c>
      <c r="AL36" s="57">
        <v>-13.34</v>
      </c>
      <c r="AM36" s="5">
        <v>1.007950954</v>
      </c>
      <c r="AN36" s="5">
        <v>-12.77</v>
      </c>
      <c r="AO36" s="57">
        <v>-11.61</v>
      </c>
      <c r="AP36" s="57">
        <v>18.95</v>
      </c>
      <c r="AQ36" s="5">
        <v>6.8772962907382666E-4</v>
      </c>
      <c r="AR36" s="5" t="s">
        <v>429</v>
      </c>
      <c r="AS36" s="5">
        <v>-2.8000000000000001E-2</v>
      </c>
      <c r="AT36" s="5">
        <v>1.0756509744653833</v>
      </c>
      <c r="AU36" s="5">
        <v>0.74283437851409084</v>
      </c>
      <c r="AV36" s="58">
        <v>0.71299999999999997</v>
      </c>
    </row>
    <row r="37" spans="1:48" x14ac:dyDescent="0.2">
      <c r="B37" s="5" t="s">
        <v>78</v>
      </c>
      <c r="C37" s="5" t="s">
        <v>854</v>
      </c>
      <c r="D37" s="5" t="s">
        <v>430</v>
      </c>
      <c r="E37" s="5">
        <v>70</v>
      </c>
      <c r="F37" s="5">
        <v>-13.34</v>
      </c>
      <c r="G37" s="5">
        <v>0.03</v>
      </c>
      <c r="H37" s="5">
        <v>0.02</v>
      </c>
      <c r="I37" s="5">
        <v>-3.88</v>
      </c>
      <c r="J37" s="5">
        <v>0.08</v>
      </c>
      <c r="K37" s="5">
        <v>0.04</v>
      </c>
      <c r="L37" s="5">
        <v>26.92</v>
      </c>
      <c r="M37" s="5">
        <v>0.08</v>
      </c>
      <c r="N37" s="5">
        <v>0.05</v>
      </c>
      <c r="O37" s="5">
        <v>-9.1020000000000003</v>
      </c>
      <c r="P37" s="5">
        <v>3.3000000000000002E-2</v>
      </c>
      <c r="Q37" s="5">
        <v>1.9E-2</v>
      </c>
      <c r="R37" s="5">
        <v>1.9490000000000001</v>
      </c>
      <c r="S37" s="5">
        <v>7.6999999999999999E-2</v>
      </c>
      <c r="T37" s="5">
        <v>4.3999999999999997E-2</v>
      </c>
      <c r="U37" s="5">
        <v>-7.6260000000000003</v>
      </c>
      <c r="V37" s="5">
        <v>0.14000000000000001</v>
      </c>
      <c r="W37" s="5">
        <v>8.1000000000000003E-2</v>
      </c>
      <c r="X37" s="5">
        <v>-0.13400000000000001</v>
      </c>
      <c r="Y37" s="5">
        <v>3.3000000000000002E-2</v>
      </c>
      <c r="Z37" s="5">
        <v>3.84</v>
      </c>
      <c r="AA37" s="5">
        <v>0.247</v>
      </c>
      <c r="AB37" s="5">
        <v>0.14299999999999999</v>
      </c>
      <c r="AC37" s="5">
        <v>-6.0999999999999999E-2</v>
      </c>
      <c r="AD37" s="5">
        <v>0.1</v>
      </c>
      <c r="AE37" s="5">
        <v>5.8000000000000003E-2</v>
      </c>
      <c r="AF37" s="5">
        <v>-10.627000000000001</v>
      </c>
      <c r="AG37" s="5">
        <v>4.0460000000000003</v>
      </c>
      <c r="AH37" s="5">
        <v>2.3359999999999999</v>
      </c>
      <c r="AI37" s="5">
        <v>-4.7510000000000003</v>
      </c>
      <c r="AJ37" s="5">
        <v>3.9550000000000001</v>
      </c>
      <c r="AK37" s="5">
        <v>2.2839999999999998</v>
      </c>
      <c r="AL37" s="57">
        <v>-13.45</v>
      </c>
      <c r="AM37" s="5">
        <v>1.008429</v>
      </c>
      <c r="AN37" s="5">
        <v>-12.21</v>
      </c>
      <c r="AO37" s="57">
        <v>-11.94</v>
      </c>
      <c r="AP37" s="57">
        <v>18.61</v>
      </c>
      <c r="AQ37" s="5">
        <v>2.3554205922490009E-4</v>
      </c>
      <c r="AR37" s="5" t="s">
        <v>431</v>
      </c>
      <c r="AS37" s="5">
        <v>-0.13200000000000001</v>
      </c>
      <c r="AT37" s="5">
        <v>0.98794556170096504</v>
      </c>
      <c r="AU37" s="5">
        <v>0.789899611844044</v>
      </c>
      <c r="AV37" s="58">
        <v>0.65900000000000003</v>
      </c>
    </row>
    <row r="38" spans="1:48" x14ac:dyDescent="0.2">
      <c r="B38" s="5" t="s">
        <v>81</v>
      </c>
      <c r="C38" s="5" t="s">
        <v>854</v>
      </c>
      <c r="D38" s="5" t="s">
        <v>433</v>
      </c>
      <c r="E38" s="5">
        <v>70</v>
      </c>
      <c r="F38" s="5">
        <v>-13.34</v>
      </c>
      <c r="G38" s="5">
        <v>0</v>
      </c>
      <c r="H38" s="5">
        <v>0</v>
      </c>
      <c r="I38" s="5">
        <v>-5.03</v>
      </c>
      <c r="J38" s="5">
        <v>0</v>
      </c>
      <c r="K38" s="5">
        <v>0</v>
      </c>
      <c r="L38" s="5">
        <v>25.74</v>
      </c>
      <c r="M38" s="5">
        <v>0</v>
      </c>
      <c r="N38" s="5">
        <v>0</v>
      </c>
      <c r="O38" s="5">
        <v>-9.1530000000000005</v>
      </c>
      <c r="P38" s="5">
        <v>4.0000000000000001E-3</v>
      </c>
      <c r="Q38" s="5">
        <v>2E-3</v>
      </c>
      <c r="R38" s="5">
        <v>0.81699999999999995</v>
      </c>
      <c r="S38" s="5">
        <v>3.0000000000000001E-3</v>
      </c>
      <c r="T38" s="5">
        <v>2E-3</v>
      </c>
      <c r="U38" s="5">
        <v>-8.9570000000000007</v>
      </c>
      <c r="V38" s="5">
        <v>1.0999999999999999E-2</v>
      </c>
      <c r="W38" s="5">
        <v>6.0000000000000001E-3</v>
      </c>
      <c r="X38" s="5">
        <v>-0.312</v>
      </c>
      <c r="Y38" s="5">
        <v>1.2999999999999999E-2</v>
      </c>
      <c r="Z38" s="5">
        <v>1.381</v>
      </c>
      <c r="AA38" s="5">
        <v>0.10199999999999999</v>
      </c>
      <c r="AB38" s="5">
        <v>5.8999999999999997E-2</v>
      </c>
      <c r="AC38" s="5">
        <v>-0.253</v>
      </c>
      <c r="AD38" s="5">
        <v>0.1</v>
      </c>
      <c r="AE38" s="5">
        <v>5.7000000000000002E-2</v>
      </c>
      <c r="AF38" s="5">
        <v>-21.475000000000001</v>
      </c>
      <c r="AG38" s="5">
        <v>1.0189999999999999</v>
      </c>
      <c r="AH38" s="5">
        <v>0.58899999999999997</v>
      </c>
      <c r="AI38" s="5">
        <v>-13.420999999999999</v>
      </c>
      <c r="AJ38" s="5">
        <v>1.03</v>
      </c>
      <c r="AK38" s="5">
        <v>0.59499999999999997</v>
      </c>
      <c r="AL38" s="57">
        <v>-13.32</v>
      </c>
      <c r="AM38" s="5">
        <v>1.008429</v>
      </c>
      <c r="AN38" s="5">
        <v>-13.34</v>
      </c>
      <c r="AO38" s="57">
        <v>-12.78</v>
      </c>
      <c r="AP38" s="57">
        <v>17.739999999999998</v>
      </c>
      <c r="AQ38" s="5">
        <v>2.6091345585087982E-4</v>
      </c>
      <c r="AR38" s="5" t="s">
        <v>434</v>
      </c>
      <c r="AS38" s="5">
        <v>-0.31</v>
      </c>
      <c r="AT38" s="5">
        <v>1.159882762890994</v>
      </c>
      <c r="AU38" s="5">
        <v>1.0927591473186304</v>
      </c>
      <c r="AV38" s="58">
        <v>0.73299999999999998</v>
      </c>
    </row>
    <row r="39" spans="1:48" x14ac:dyDescent="0.2">
      <c r="B39" s="5" t="s">
        <v>84</v>
      </c>
      <c r="C39" s="5" t="s">
        <v>856</v>
      </c>
      <c r="D39" s="5" t="s">
        <v>438</v>
      </c>
      <c r="E39" s="5">
        <v>90</v>
      </c>
      <c r="F39" s="5">
        <v>-12.58</v>
      </c>
      <c r="G39" s="5">
        <v>0</v>
      </c>
      <c r="H39" s="5">
        <v>0</v>
      </c>
      <c r="I39" s="5">
        <v>-4.05</v>
      </c>
      <c r="J39" s="5">
        <v>0.01</v>
      </c>
      <c r="K39" s="5">
        <v>0</v>
      </c>
      <c r="L39" s="5">
        <v>26.75</v>
      </c>
      <c r="M39" s="5">
        <v>0.01</v>
      </c>
      <c r="N39" s="5">
        <v>0</v>
      </c>
      <c r="O39" s="5">
        <v>-8.4060000000000006</v>
      </c>
      <c r="P39" s="5">
        <v>2E-3</v>
      </c>
      <c r="Q39" s="5">
        <v>1E-3</v>
      </c>
      <c r="R39" s="5">
        <v>1.8009999999999999</v>
      </c>
      <c r="S39" s="5">
        <v>5.0000000000000001E-3</v>
      </c>
      <c r="T39" s="5">
        <v>3.0000000000000001E-3</v>
      </c>
      <c r="U39" s="5">
        <v>-7.2969999999999997</v>
      </c>
      <c r="V39" s="5">
        <v>5.3999999999999999E-2</v>
      </c>
      <c r="W39" s="5">
        <v>3.1E-2</v>
      </c>
      <c r="X39" s="5">
        <v>-0.38300000000000001</v>
      </c>
      <c r="Y39" s="5">
        <v>5.0999999999999997E-2</v>
      </c>
      <c r="Z39" s="5">
        <v>3.3980000000000001</v>
      </c>
      <c r="AA39" s="5">
        <v>0.123</v>
      </c>
      <c r="AB39" s="5">
        <v>7.0999999999999994E-2</v>
      </c>
      <c r="AC39" s="5">
        <v>-0.20699999999999999</v>
      </c>
      <c r="AD39" s="5">
        <v>0.112</v>
      </c>
      <c r="AE39" s="5">
        <v>6.5000000000000002E-2</v>
      </c>
      <c r="AF39" s="5">
        <v>-39.145000000000003</v>
      </c>
      <c r="AG39" s="5">
        <v>4.9290000000000003</v>
      </c>
      <c r="AH39" s="5">
        <v>2.8460000000000001</v>
      </c>
      <c r="AI39" s="5">
        <v>-33.881999999999998</v>
      </c>
      <c r="AJ39" s="5">
        <v>4.9539999999999997</v>
      </c>
      <c r="AK39" s="5">
        <v>2.86</v>
      </c>
      <c r="AL39" s="57">
        <v>-12.68</v>
      </c>
      <c r="AM39" s="5">
        <v>1.007950954</v>
      </c>
      <c r="AN39" s="5">
        <v>-11.9</v>
      </c>
      <c r="AO39" s="57">
        <v>-11.53</v>
      </c>
      <c r="AP39" s="57">
        <v>19.03</v>
      </c>
      <c r="AQ39" s="5">
        <v>5.1887687242368743E-6</v>
      </c>
      <c r="AR39" s="5" t="s">
        <v>439</v>
      </c>
      <c r="AS39" s="5">
        <v>-0.38300000000000001</v>
      </c>
      <c r="AT39" s="5">
        <v>1.1756645010857194</v>
      </c>
      <c r="AU39" s="5">
        <v>1.1557865263075824</v>
      </c>
      <c r="AV39" s="58">
        <v>0.70499999999999996</v>
      </c>
    </row>
    <row r="40" spans="1:48" x14ac:dyDescent="0.2">
      <c r="B40" s="5" t="s">
        <v>85</v>
      </c>
      <c r="C40" s="5" t="s">
        <v>856</v>
      </c>
      <c r="D40" s="5" t="s">
        <v>438</v>
      </c>
      <c r="E40" s="5">
        <v>90</v>
      </c>
      <c r="F40" s="5">
        <v>-12.82</v>
      </c>
      <c r="G40" s="5">
        <v>0</v>
      </c>
      <c r="H40" s="5">
        <v>0</v>
      </c>
      <c r="I40" s="5">
        <v>-4.2</v>
      </c>
      <c r="J40" s="5">
        <v>0.02</v>
      </c>
      <c r="K40" s="5">
        <v>0.01</v>
      </c>
      <c r="L40" s="5">
        <v>26.59</v>
      </c>
      <c r="M40" s="5">
        <v>0.02</v>
      </c>
      <c r="N40" s="5">
        <v>0.01</v>
      </c>
      <c r="O40" s="5">
        <v>-8.6359999999999992</v>
      </c>
      <c r="P40" s="5">
        <v>4.0000000000000001E-3</v>
      </c>
      <c r="Q40" s="5">
        <v>2E-3</v>
      </c>
      <c r="R40" s="5">
        <v>1.65</v>
      </c>
      <c r="S40" s="5">
        <v>1.6E-2</v>
      </c>
      <c r="T40" s="5">
        <v>8.9999999999999993E-3</v>
      </c>
      <c r="U40" s="5">
        <v>-7.6950000000000003</v>
      </c>
      <c r="V40" s="5">
        <v>8.9999999999999993E-3</v>
      </c>
      <c r="W40" s="5">
        <v>5.0000000000000001E-3</v>
      </c>
      <c r="X40" s="5">
        <v>-0.39600000000000002</v>
      </c>
      <c r="Y40" s="5">
        <v>1.0999999999999999E-2</v>
      </c>
      <c r="Z40" s="5">
        <v>3.1240000000000001</v>
      </c>
      <c r="AA40" s="5">
        <v>0.10299999999999999</v>
      </c>
      <c r="AB40" s="5">
        <v>0.06</v>
      </c>
      <c r="AC40" s="5">
        <v>-0.17799999999999999</v>
      </c>
      <c r="AD40" s="5">
        <v>7.0000000000000007E-2</v>
      </c>
      <c r="AE40" s="5">
        <v>4.1000000000000002E-2</v>
      </c>
      <c r="AF40" s="5">
        <v>-30.244</v>
      </c>
      <c r="AG40" s="5">
        <v>0.48899999999999999</v>
      </c>
      <c r="AH40" s="5">
        <v>0.28199999999999997</v>
      </c>
      <c r="AI40" s="5">
        <v>-24.402000000000001</v>
      </c>
      <c r="AJ40" s="5">
        <v>0.52100000000000002</v>
      </c>
      <c r="AK40" s="5">
        <v>0.30099999999999999</v>
      </c>
      <c r="AL40" s="57">
        <v>-12.94</v>
      </c>
      <c r="AM40" s="5">
        <v>1.007950954</v>
      </c>
      <c r="AN40" s="5">
        <v>-12.05</v>
      </c>
      <c r="AO40" s="57">
        <v>-11.69</v>
      </c>
      <c r="AP40" s="57">
        <v>18.87</v>
      </c>
      <c r="AQ40" s="5">
        <v>-5.8610310479280858E-5</v>
      </c>
      <c r="AR40" s="5" t="s">
        <v>440</v>
      </c>
      <c r="AS40" s="5">
        <v>-0.39700000000000002</v>
      </c>
      <c r="AT40" s="5">
        <v>1.1562430676571682</v>
      </c>
      <c r="AU40" s="5">
        <v>1.1340531801353477</v>
      </c>
      <c r="AV40" s="58">
        <v>0.67500000000000004</v>
      </c>
    </row>
    <row r="41" spans="1:48" x14ac:dyDescent="0.2">
      <c r="AL41" s="57"/>
      <c r="AO41" s="57"/>
      <c r="AP41" s="57"/>
      <c r="AV41" s="58"/>
    </row>
    <row r="42" spans="1:48" x14ac:dyDescent="0.2">
      <c r="A42" s="5" t="s">
        <v>831</v>
      </c>
      <c r="B42" s="5" t="s">
        <v>87</v>
      </c>
      <c r="C42" s="5" t="s">
        <v>853</v>
      </c>
      <c r="D42" s="5" t="s">
        <v>40</v>
      </c>
      <c r="E42" s="5">
        <v>90</v>
      </c>
      <c r="F42" s="5">
        <v>-12.84</v>
      </c>
      <c r="G42" s="5">
        <v>0</v>
      </c>
      <c r="H42" s="5">
        <v>0</v>
      </c>
      <c r="I42" s="5">
        <v>-7.61</v>
      </c>
      <c r="J42" s="5">
        <v>0.01</v>
      </c>
      <c r="K42" s="5">
        <v>0</v>
      </c>
      <c r="L42" s="5">
        <v>23.08</v>
      </c>
      <c r="M42" s="5">
        <v>0.01</v>
      </c>
      <c r="N42" s="5">
        <v>0</v>
      </c>
      <c r="O42" s="5">
        <v>-8.6720000000000006</v>
      </c>
      <c r="P42" s="5">
        <v>2E-3</v>
      </c>
      <c r="Q42" s="5">
        <v>1E-3</v>
      </c>
      <c r="R42" s="5">
        <v>-1.8759999999999999</v>
      </c>
      <c r="S42" s="5">
        <v>7.0000000000000001E-3</v>
      </c>
      <c r="T42" s="5">
        <v>2E-3</v>
      </c>
      <c r="U42" s="5">
        <v>-10.865</v>
      </c>
      <c r="V42" s="5">
        <v>6.3E-2</v>
      </c>
      <c r="W42" s="5">
        <v>2.1000000000000001E-2</v>
      </c>
      <c r="X42" s="5">
        <v>-9.0999999999999998E-2</v>
      </c>
      <c r="Y42" s="5">
        <v>6.2E-2</v>
      </c>
      <c r="Z42" s="5">
        <v>-3.879</v>
      </c>
      <c r="AA42" s="5">
        <v>7.0000000000000007E-2</v>
      </c>
      <c r="AB42" s="5">
        <v>2.3E-2</v>
      </c>
      <c r="AC42" s="5">
        <v>-0.13200000000000001</v>
      </c>
      <c r="AD42" s="5">
        <v>6.7000000000000004E-2</v>
      </c>
      <c r="AE42" s="5">
        <v>2.1999999999999999E-2</v>
      </c>
      <c r="AF42" s="5">
        <v>1334.12</v>
      </c>
      <c r="AG42" s="5">
        <v>5081.5259999999998</v>
      </c>
      <c r="AH42" s="5">
        <v>1693.8420000000001</v>
      </c>
      <c r="AI42" s="5">
        <v>1364.569</v>
      </c>
      <c r="AJ42" s="5">
        <v>5147.8220000000001</v>
      </c>
      <c r="AK42" s="5">
        <v>1715.941</v>
      </c>
      <c r="AL42" s="57">
        <v>-12.76</v>
      </c>
      <c r="AM42" s="5">
        <v>1.007950954</v>
      </c>
      <c r="AN42" s="5">
        <v>-15.44</v>
      </c>
      <c r="AO42" s="57">
        <v>-15.13</v>
      </c>
      <c r="AP42" s="57">
        <v>15.32</v>
      </c>
      <c r="AQ42" s="5">
        <v>-8.3173256750504448E-3</v>
      </c>
      <c r="AR42" s="5" t="s">
        <v>598</v>
      </c>
      <c r="AS42" s="5">
        <v>-0.182</v>
      </c>
      <c r="AT42" s="5">
        <v>1.0110877269672167</v>
      </c>
      <c r="AU42" s="5">
        <v>0.93084569280659346</v>
      </c>
      <c r="AV42" s="58">
        <v>0.747</v>
      </c>
    </row>
    <row r="43" spans="1:48" x14ac:dyDescent="0.2">
      <c r="A43" s="5" t="s">
        <v>0</v>
      </c>
      <c r="B43" s="5" t="s">
        <v>88</v>
      </c>
      <c r="C43" s="5" t="s">
        <v>853</v>
      </c>
      <c r="D43" s="5" t="s">
        <v>40</v>
      </c>
      <c r="E43" s="5">
        <v>90</v>
      </c>
      <c r="F43" s="5">
        <v>-12.75</v>
      </c>
      <c r="G43" s="5">
        <v>0</v>
      </c>
      <c r="H43" s="5">
        <v>0</v>
      </c>
      <c r="I43" s="5">
        <v>-7.46</v>
      </c>
      <c r="J43" s="5">
        <v>0.01</v>
      </c>
      <c r="K43" s="5">
        <v>0</v>
      </c>
      <c r="L43" s="5">
        <v>23.23</v>
      </c>
      <c r="M43" s="5">
        <v>0.01</v>
      </c>
      <c r="N43" s="5">
        <v>0</v>
      </c>
      <c r="O43" s="5">
        <v>-8.5839999999999996</v>
      </c>
      <c r="P43" s="5">
        <v>3.0000000000000001E-3</v>
      </c>
      <c r="Q43" s="5">
        <v>1E-3</v>
      </c>
      <c r="R43" s="5">
        <v>-1.722</v>
      </c>
      <c r="S43" s="5">
        <v>6.0000000000000001E-3</v>
      </c>
      <c r="T43" s="5">
        <v>2E-3</v>
      </c>
      <c r="U43" s="5">
        <v>-10.624000000000001</v>
      </c>
      <c r="V43" s="5">
        <v>5.1999999999999998E-2</v>
      </c>
      <c r="W43" s="5">
        <v>1.9E-2</v>
      </c>
      <c r="X43" s="5">
        <v>-9.0999999999999998E-2</v>
      </c>
      <c r="Y43" s="5">
        <v>5.2999999999999999E-2</v>
      </c>
      <c r="Z43" s="5">
        <v>-3.4260000000000002</v>
      </c>
      <c r="AA43" s="5">
        <v>9.2999999999999999E-2</v>
      </c>
      <c r="AB43" s="5">
        <v>3.3000000000000002E-2</v>
      </c>
      <c r="AC43" s="5">
        <v>1.6E-2</v>
      </c>
      <c r="AD43" s="5">
        <v>0.10199999999999999</v>
      </c>
      <c r="AE43" s="5">
        <v>3.5999999999999997E-2</v>
      </c>
      <c r="AF43" s="5">
        <v>212.26900000000001</v>
      </c>
      <c r="AG43" s="5">
        <v>85.733999999999995</v>
      </c>
      <c r="AH43" s="5">
        <v>30.311</v>
      </c>
      <c r="AI43" s="5">
        <v>227.61199999999999</v>
      </c>
      <c r="AJ43" s="5">
        <v>86.825999999999993</v>
      </c>
      <c r="AK43" s="5">
        <v>30.698</v>
      </c>
      <c r="AL43" s="57">
        <v>-12.66</v>
      </c>
      <c r="AM43" s="5">
        <v>1.007950954</v>
      </c>
      <c r="AN43" s="5">
        <v>-15.29</v>
      </c>
      <c r="AO43" s="57">
        <v>-15</v>
      </c>
      <c r="AP43" s="57">
        <v>15.46</v>
      </c>
      <c r="AQ43" s="5">
        <v>-8.9190090694958764E-3</v>
      </c>
      <c r="AR43" s="5" t="s">
        <v>599</v>
      </c>
      <c r="AS43" s="5">
        <v>-0.186</v>
      </c>
      <c r="AT43" s="5">
        <v>0.99657333985483709</v>
      </c>
      <c r="AU43" s="5">
        <v>0.92997867094358144</v>
      </c>
      <c r="AV43" s="58">
        <v>0.745</v>
      </c>
    </row>
    <row r="44" spans="1:48" x14ac:dyDescent="0.2">
      <c r="B44" s="5" t="s">
        <v>89</v>
      </c>
      <c r="C44" s="5" t="s">
        <v>853</v>
      </c>
      <c r="D44" s="5" t="s">
        <v>40</v>
      </c>
      <c r="E44" s="5">
        <v>90</v>
      </c>
      <c r="F44" s="5">
        <v>-12.91</v>
      </c>
      <c r="G44" s="5">
        <v>0</v>
      </c>
      <c r="H44" s="5">
        <v>0</v>
      </c>
      <c r="I44" s="5">
        <v>-7.61</v>
      </c>
      <c r="J44" s="5">
        <v>0.01</v>
      </c>
      <c r="K44" s="5">
        <v>0</v>
      </c>
      <c r="L44" s="5">
        <v>23.07</v>
      </c>
      <c r="M44" s="5">
        <v>0.01</v>
      </c>
      <c r="N44" s="5">
        <v>0</v>
      </c>
      <c r="O44" s="5">
        <v>-8.7390000000000008</v>
      </c>
      <c r="P44" s="5">
        <v>2E-3</v>
      </c>
      <c r="Q44" s="5">
        <v>1E-3</v>
      </c>
      <c r="R44" s="5">
        <v>-1.877</v>
      </c>
      <c r="S44" s="5">
        <v>5.0000000000000001E-3</v>
      </c>
      <c r="T44" s="5">
        <v>2E-3</v>
      </c>
      <c r="U44" s="5">
        <v>-10.911</v>
      </c>
      <c r="V44" s="5">
        <v>3.4000000000000002E-2</v>
      </c>
      <c r="W44" s="5">
        <v>1.0999999999999999E-2</v>
      </c>
      <c r="X44" s="5">
        <v>-6.9000000000000006E-2</v>
      </c>
      <c r="Y44" s="5">
        <v>3.5000000000000003E-2</v>
      </c>
      <c r="Z44" s="5">
        <v>-3.7280000000000002</v>
      </c>
      <c r="AA44" s="5">
        <v>0.20799999999999999</v>
      </c>
      <c r="AB44" s="5">
        <v>6.9000000000000006E-2</v>
      </c>
      <c r="AC44" s="5">
        <v>2.1999999999999999E-2</v>
      </c>
      <c r="AD44" s="5">
        <v>0.21099999999999999</v>
      </c>
      <c r="AE44" s="5">
        <v>7.0000000000000007E-2</v>
      </c>
      <c r="AF44" s="5">
        <v>62.201000000000001</v>
      </c>
      <c r="AG44" s="5">
        <v>18.215</v>
      </c>
      <c r="AH44" s="5">
        <v>6.0720000000000001</v>
      </c>
      <c r="AI44" s="5">
        <v>76.150999999999996</v>
      </c>
      <c r="AJ44" s="5">
        <v>18.454999999999998</v>
      </c>
      <c r="AK44" s="5">
        <v>6.1520000000000001</v>
      </c>
      <c r="AL44" s="57">
        <v>-12.81</v>
      </c>
      <c r="AM44" s="5">
        <v>1.007950954</v>
      </c>
      <c r="AN44" s="5">
        <v>-15.44</v>
      </c>
      <c r="AO44" s="57">
        <v>-15.18</v>
      </c>
      <c r="AP44" s="57">
        <v>15.27</v>
      </c>
      <c r="AQ44" s="5">
        <v>-9.0866640459121642E-3</v>
      </c>
      <c r="AR44" s="5" t="s">
        <v>318</v>
      </c>
      <c r="AS44" s="5">
        <v>-0.16800000000000001</v>
      </c>
      <c r="AT44" s="5">
        <v>0.99454220618860611</v>
      </c>
      <c r="AU44" s="5">
        <v>0.92654710043372346</v>
      </c>
      <c r="AV44" s="58">
        <v>0.76</v>
      </c>
    </row>
    <row r="45" spans="1:48" x14ac:dyDescent="0.2">
      <c r="B45" s="5" t="s">
        <v>96</v>
      </c>
      <c r="C45" s="5" t="s">
        <v>854</v>
      </c>
      <c r="D45" s="5" t="s">
        <v>471</v>
      </c>
      <c r="E45" s="5">
        <v>70</v>
      </c>
      <c r="F45" s="5">
        <v>-12.67</v>
      </c>
      <c r="G45" s="5">
        <v>0</v>
      </c>
      <c r="H45" s="5">
        <v>0</v>
      </c>
      <c r="I45" s="5">
        <v>-7.07</v>
      </c>
      <c r="J45" s="5">
        <v>0</v>
      </c>
      <c r="K45" s="5">
        <v>0</v>
      </c>
      <c r="L45" s="5">
        <v>23.64</v>
      </c>
      <c r="M45" s="5">
        <v>0</v>
      </c>
      <c r="N45" s="5">
        <v>0</v>
      </c>
      <c r="O45" s="5">
        <v>-8.5939999999999994</v>
      </c>
      <c r="P45" s="5">
        <v>4.0000000000000001E-3</v>
      </c>
      <c r="Q45" s="5">
        <v>2E-3</v>
      </c>
      <c r="R45" s="5">
        <v>-1.232</v>
      </c>
      <c r="S45" s="5">
        <v>3.0000000000000001E-3</v>
      </c>
      <c r="T45" s="5">
        <v>2E-3</v>
      </c>
      <c r="U45" s="5">
        <v>-10.377000000000001</v>
      </c>
      <c r="V45" s="5">
        <v>1.0999999999999999E-2</v>
      </c>
      <c r="W45" s="5">
        <v>6.0000000000000001E-3</v>
      </c>
      <c r="X45" s="5">
        <v>-0.314</v>
      </c>
      <c r="Y45" s="5">
        <v>4.0000000000000001E-3</v>
      </c>
      <c r="Z45" s="5">
        <v>-2.5310000000000001</v>
      </c>
      <c r="AA45" s="5">
        <v>8.5000000000000006E-2</v>
      </c>
      <c r="AB45" s="5">
        <v>4.9000000000000002E-2</v>
      </c>
      <c r="AC45" s="5">
        <v>-6.9000000000000006E-2</v>
      </c>
      <c r="AD45" s="5">
        <v>7.9000000000000001E-2</v>
      </c>
      <c r="AE45" s="5">
        <v>4.5999999999999999E-2</v>
      </c>
      <c r="AF45" s="5">
        <v>-24.443999999999999</v>
      </c>
      <c r="AG45" s="5">
        <v>1.0509999999999999</v>
      </c>
      <c r="AH45" s="5">
        <v>0.60699999999999998</v>
      </c>
      <c r="AI45" s="5">
        <v>-13.041</v>
      </c>
      <c r="AJ45" s="5">
        <v>1.0609999999999999</v>
      </c>
      <c r="AK45" s="5">
        <v>0.61299999999999999</v>
      </c>
      <c r="AL45" s="57">
        <v>-12.79</v>
      </c>
      <c r="AM45" s="5">
        <v>1.008429</v>
      </c>
      <c r="AN45" s="5">
        <v>-15.36</v>
      </c>
      <c r="AO45" s="57">
        <v>-15.13</v>
      </c>
      <c r="AP45" s="57">
        <v>15.32</v>
      </c>
      <c r="AQ45" s="5">
        <v>-5.2141366545023374E-4</v>
      </c>
      <c r="AR45" s="5" t="s">
        <v>593</v>
      </c>
      <c r="AS45" s="5">
        <v>-0.32</v>
      </c>
      <c r="AT45" s="5">
        <v>1.1950167299289338</v>
      </c>
      <c r="AU45" s="5">
        <v>1.1300814034833755</v>
      </c>
      <c r="AV45" s="58">
        <v>0.748</v>
      </c>
    </row>
    <row r="46" spans="1:48" x14ac:dyDescent="0.2">
      <c r="B46" s="5" t="s">
        <v>98</v>
      </c>
      <c r="C46" s="5" t="s">
        <v>854</v>
      </c>
      <c r="D46" s="5" t="s">
        <v>471</v>
      </c>
      <c r="E46" s="5">
        <v>70</v>
      </c>
      <c r="F46" s="5">
        <v>-12.93</v>
      </c>
      <c r="G46" s="5">
        <v>0.01</v>
      </c>
      <c r="H46" s="5">
        <v>0</v>
      </c>
      <c r="I46" s="5">
        <v>-7.96</v>
      </c>
      <c r="J46" s="5">
        <v>0.01</v>
      </c>
      <c r="K46" s="5">
        <v>0</v>
      </c>
      <c r="L46" s="5">
        <v>22.71</v>
      </c>
      <c r="M46" s="5">
        <v>0.01</v>
      </c>
      <c r="N46" s="5">
        <v>0</v>
      </c>
      <c r="O46" s="5">
        <v>-8.8740000000000006</v>
      </c>
      <c r="P46" s="5">
        <v>5.0000000000000001E-3</v>
      </c>
      <c r="Q46" s="5">
        <v>3.0000000000000001E-3</v>
      </c>
      <c r="R46" s="5">
        <v>-2.1339999999999999</v>
      </c>
      <c r="S46" s="5">
        <v>8.0000000000000002E-3</v>
      </c>
      <c r="T46" s="5">
        <v>5.0000000000000001E-3</v>
      </c>
      <c r="U46" s="5">
        <v>-11.554</v>
      </c>
      <c r="V46" s="5">
        <v>0.04</v>
      </c>
      <c r="W46" s="5">
        <v>2.3E-2</v>
      </c>
      <c r="X46" s="5">
        <v>-0.32500000000000001</v>
      </c>
      <c r="Y46" s="5">
        <v>2.9000000000000001E-2</v>
      </c>
      <c r="Z46" s="5">
        <v>-4.3739999999999997</v>
      </c>
      <c r="AA46" s="5">
        <v>0.109</v>
      </c>
      <c r="AB46" s="5">
        <v>6.3E-2</v>
      </c>
      <c r="AC46" s="5">
        <v>-0.112</v>
      </c>
      <c r="AD46" s="5">
        <v>9.5000000000000001E-2</v>
      </c>
      <c r="AE46" s="5">
        <v>5.5E-2</v>
      </c>
      <c r="AF46" s="5">
        <v>-28.658000000000001</v>
      </c>
      <c r="AG46" s="5">
        <v>1.298</v>
      </c>
      <c r="AH46" s="5">
        <v>0.75</v>
      </c>
      <c r="AI46" s="5">
        <v>-15.262</v>
      </c>
      <c r="AJ46" s="5">
        <v>1.3180000000000001</v>
      </c>
      <c r="AK46" s="5">
        <v>0.76100000000000001</v>
      </c>
      <c r="AL46" s="57">
        <v>-13.03</v>
      </c>
      <c r="AM46" s="5">
        <v>1.008429</v>
      </c>
      <c r="AN46" s="5">
        <v>-16.25</v>
      </c>
      <c r="AO46" s="57">
        <v>-16.02</v>
      </c>
      <c r="AP46" s="57">
        <v>14.4</v>
      </c>
      <c r="AQ46" s="5">
        <v>-5.2141366545023103E-4</v>
      </c>
      <c r="AR46" s="5" t="s">
        <v>503</v>
      </c>
      <c r="AS46" s="5">
        <v>-0.33100000000000002</v>
      </c>
      <c r="AT46" s="5">
        <v>1.1737286013732409</v>
      </c>
      <c r="AU46" s="5">
        <v>1.1208677478644566</v>
      </c>
      <c r="AV46" s="58">
        <v>0.73299999999999998</v>
      </c>
    </row>
    <row r="47" spans="1:48" x14ac:dyDescent="0.2">
      <c r="B47" s="5" t="s">
        <v>102</v>
      </c>
      <c r="C47" s="5" t="s">
        <v>856</v>
      </c>
      <c r="D47" s="5" t="s">
        <v>438</v>
      </c>
      <c r="E47" s="5">
        <v>90</v>
      </c>
      <c r="F47" s="5">
        <v>-14.33</v>
      </c>
      <c r="G47" s="5">
        <v>0</v>
      </c>
      <c r="H47" s="5">
        <v>0</v>
      </c>
      <c r="I47" s="5">
        <v>-8.43</v>
      </c>
      <c r="J47" s="5">
        <v>0.01</v>
      </c>
      <c r="K47" s="5">
        <v>0.01</v>
      </c>
      <c r="L47" s="5">
        <v>22.23</v>
      </c>
      <c r="M47" s="5">
        <v>0.01</v>
      </c>
      <c r="N47" s="5">
        <v>0.01</v>
      </c>
      <c r="O47" s="5">
        <v>-10.196999999999999</v>
      </c>
      <c r="P47" s="5">
        <v>2E-3</v>
      </c>
      <c r="Q47" s="5">
        <v>1E-3</v>
      </c>
      <c r="R47" s="5">
        <v>-2.6080000000000001</v>
      </c>
      <c r="S47" s="5">
        <v>1.0999999999999999E-2</v>
      </c>
      <c r="T47" s="5">
        <v>6.0000000000000001E-3</v>
      </c>
      <c r="U47" s="5">
        <v>-13.411</v>
      </c>
      <c r="V47" s="5">
        <v>3.5000000000000003E-2</v>
      </c>
      <c r="W47" s="5">
        <v>0.02</v>
      </c>
      <c r="X47" s="5">
        <v>-0.36</v>
      </c>
      <c r="Y47" s="5">
        <v>2.4E-2</v>
      </c>
      <c r="Z47" s="5">
        <v>-5.4409999999999998</v>
      </c>
      <c r="AA47" s="5">
        <v>7.4999999999999997E-2</v>
      </c>
      <c r="AB47" s="5">
        <v>4.2999999999999997E-2</v>
      </c>
      <c r="AC47" s="5">
        <v>-0.23300000000000001</v>
      </c>
      <c r="AD47" s="5">
        <v>0.06</v>
      </c>
      <c r="AE47" s="5">
        <v>3.5000000000000003E-2</v>
      </c>
      <c r="AF47" s="5">
        <v>-55.334000000000003</v>
      </c>
      <c r="AG47" s="5">
        <v>3.9350000000000001</v>
      </c>
      <c r="AH47" s="5">
        <v>2.2719999999999998</v>
      </c>
      <c r="AI47" s="5">
        <v>-40.045000000000002</v>
      </c>
      <c r="AJ47" s="5">
        <v>3.984</v>
      </c>
      <c r="AK47" s="5">
        <v>2.2999999999999998</v>
      </c>
      <c r="AL47" s="57">
        <v>-14.4</v>
      </c>
      <c r="AM47" s="5">
        <v>1.007950954</v>
      </c>
      <c r="AN47" s="5">
        <v>-16.25</v>
      </c>
      <c r="AO47" s="57">
        <v>-16</v>
      </c>
      <c r="AP47" s="57">
        <v>14.42</v>
      </c>
      <c r="AQ47" s="5">
        <v>4.7377391054905318E-4</v>
      </c>
      <c r="AR47" s="5" t="s">
        <v>600</v>
      </c>
      <c r="AS47" s="5">
        <v>-0.35399999999999998</v>
      </c>
      <c r="AT47" s="5">
        <v>1.1743271323517865</v>
      </c>
      <c r="AU47" s="5">
        <v>1.1424030083653938</v>
      </c>
      <c r="AV47" s="58">
        <v>0.72699999999999998</v>
      </c>
    </row>
    <row r="48" spans="1:48" x14ac:dyDescent="0.2">
      <c r="B48" s="5" t="s">
        <v>103</v>
      </c>
      <c r="C48" s="5" t="s">
        <v>856</v>
      </c>
      <c r="D48" s="5" t="s">
        <v>438</v>
      </c>
      <c r="E48" s="5">
        <v>90</v>
      </c>
      <c r="F48" s="5">
        <v>-12.53</v>
      </c>
      <c r="G48" s="5">
        <v>0</v>
      </c>
      <c r="H48" s="5">
        <v>0</v>
      </c>
      <c r="I48" s="5">
        <v>-7.51</v>
      </c>
      <c r="J48" s="5">
        <v>0.01</v>
      </c>
      <c r="K48" s="5">
        <v>0.01</v>
      </c>
      <c r="L48" s="5">
        <v>23.18</v>
      </c>
      <c r="M48" s="5">
        <v>0.01</v>
      </c>
      <c r="N48" s="5">
        <v>0.01</v>
      </c>
      <c r="O48" s="5">
        <v>-8.4789999999999992</v>
      </c>
      <c r="P48" s="5">
        <v>4.0000000000000001E-3</v>
      </c>
      <c r="Q48" s="5">
        <v>2E-3</v>
      </c>
      <c r="R48" s="5">
        <v>-1.675</v>
      </c>
      <c r="S48" s="5">
        <v>0.01</v>
      </c>
      <c r="T48" s="5">
        <v>6.0000000000000001E-3</v>
      </c>
      <c r="U48" s="5">
        <v>-10.712</v>
      </c>
      <c r="V48" s="5">
        <v>3.1E-2</v>
      </c>
      <c r="W48" s="5">
        <v>1.7999999999999999E-2</v>
      </c>
      <c r="X48" s="5">
        <v>-0.33700000000000002</v>
      </c>
      <c r="Y48" s="5">
        <v>2.1000000000000001E-2</v>
      </c>
      <c r="Z48" s="5">
        <v>-3.7530000000000001</v>
      </c>
      <c r="AA48" s="5">
        <v>0.14599999999999999</v>
      </c>
      <c r="AB48" s="5">
        <v>8.4000000000000005E-2</v>
      </c>
      <c r="AC48" s="5">
        <v>-0.40699999999999997</v>
      </c>
      <c r="AD48" s="5">
        <v>0.13400000000000001</v>
      </c>
      <c r="AE48" s="5">
        <v>7.8E-2</v>
      </c>
      <c r="AF48" s="5">
        <v>-47.478000000000002</v>
      </c>
      <c r="AG48" s="5">
        <v>3.2149999999999999</v>
      </c>
      <c r="AH48" s="5">
        <v>1.8560000000000001</v>
      </c>
      <c r="AI48" s="5">
        <v>-35.622</v>
      </c>
      <c r="AJ48" s="5">
        <v>3.2749999999999999</v>
      </c>
      <c r="AK48" s="5">
        <v>1.891</v>
      </c>
      <c r="AL48" s="57">
        <v>-12.63</v>
      </c>
      <c r="AM48" s="5">
        <v>1.007950954</v>
      </c>
      <c r="AN48" s="5">
        <v>-15.34</v>
      </c>
      <c r="AO48" s="57">
        <v>-15.03</v>
      </c>
      <c r="AP48" s="57">
        <v>15.43</v>
      </c>
      <c r="AQ48" s="5">
        <v>5.1887687242360391E-6</v>
      </c>
      <c r="AR48" s="5" t="s">
        <v>439</v>
      </c>
      <c r="AS48" s="5">
        <v>-0.33700000000000002</v>
      </c>
      <c r="AT48" s="5">
        <v>1.1756645010857192</v>
      </c>
      <c r="AU48" s="5">
        <v>1.1557865263075819</v>
      </c>
      <c r="AV48" s="58">
        <v>0.76</v>
      </c>
    </row>
    <row r="49" spans="1:48" x14ac:dyDescent="0.2">
      <c r="AL49" s="57"/>
      <c r="AO49" s="57"/>
      <c r="AP49" s="57"/>
      <c r="AV49" s="58"/>
    </row>
    <row r="50" spans="1:48" x14ac:dyDescent="0.2">
      <c r="A50" s="5" t="s">
        <v>832</v>
      </c>
      <c r="B50" s="5" t="s">
        <v>104</v>
      </c>
      <c r="C50" s="5" t="s">
        <v>855</v>
      </c>
      <c r="D50" s="5" t="s">
        <v>23</v>
      </c>
      <c r="E50" s="5">
        <v>70</v>
      </c>
      <c r="F50" s="5">
        <v>-17.829999999999998</v>
      </c>
      <c r="G50" s="5">
        <v>0</v>
      </c>
      <c r="H50" s="5">
        <v>0</v>
      </c>
      <c r="I50" s="5">
        <v>-2.4500000000000002</v>
      </c>
      <c r="J50" s="5">
        <v>0.01</v>
      </c>
      <c r="K50" s="5">
        <v>0</v>
      </c>
      <c r="L50" s="5">
        <v>28.39</v>
      </c>
      <c r="M50" s="5">
        <v>0.01</v>
      </c>
      <c r="N50" s="5">
        <v>0</v>
      </c>
      <c r="O50" s="5">
        <v>-7.0960000000000001</v>
      </c>
      <c r="P50" s="5">
        <v>1E-3</v>
      </c>
      <c r="Q50" s="5">
        <v>1E-3</v>
      </c>
      <c r="R50" s="5">
        <v>-2.7829999999999999</v>
      </c>
      <c r="S50" s="5">
        <v>6.0000000000000001E-3</v>
      </c>
      <c r="T50" s="5">
        <v>3.0000000000000001E-3</v>
      </c>
      <c r="U50" s="5">
        <v>-10.19</v>
      </c>
      <c r="V50" s="5">
        <v>1.6E-2</v>
      </c>
      <c r="W50" s="5">
        <v>8.9999999999999993E-3</v>
      </c>
      <c r="X50" s="5">
        <v>-0.153</v>
      </c>
      <c r="Y50" s="5">
        <v>1.2E-2</v>
      </c>
      <c r="Z50" s="5">
        <v>-5.5819999999999999</v>
      </c>
      <c r="AA50" s="5">
        <v>3.6999999999999998E-2</v>
      </c>
      <c r="AB50" s="5">
        <v>2.1000000000000001E-2</v>
      </c>
      <c r="AC50" s="5">
        <v>-2.4E-2</v>
      </c>
      <c r="AD50" s="5">
        <v>4.5999999999999999E-2</v>
      </c>
      <c r="AE50" s="5">
        <v>2.7E-2</v>
      </c>
      <c r="AF50" s="5">
        <v>-9.0619999999999994</v>
      </c>
      <c r="AG50" s="5">
        <v>7.0389999999999997</v>
      </c>
      <c r="AH50" s="5">
        <v>4.0640000000000001</v>
      </c>
      <c r="AI50" s="5">
        <v>3.9750000000000001</v>
      </c>
      <c r="AJ50" s="5">
        <v>7.1189999999999998</v>
      </c>
      <c r="AK50" s="5">
        <v>4.1100000000000003</v>
      </c>
      <c r="AL50" s="57">
        <v>-17.93</v>
      </c>
      <c r="AM50" s="5">
        <v>1.008429</v>
      </c>
      <c r="AN50" s="5">
        <v>-10.79</v>
      </c>
      <c r="AO50" s="57">
        <v>-10.61</v>
      </c>
      <c r="AP50" s="57">
        <v>19.98</v>
      </c>
      <c r="AQ50" s="5">
        <v>-1.1684279334069318E-4</v>
      </c>
      <c r="AR50" s="5" t="s">
        <v>601</v>
      </c>
      <c r="AS50" s="5">
        <v>-0.155</v>
      </c>
      <c r="AT50" s="5">
        <v>0.98166038218242024</v>
      </c>
      <c r="AU50" s="5">
        <v>0.85707115547077273</v>
      </c>
      <c r="AV50" s="58">
        <v>0.70499999999999996</v>
      </c>
    </row>
    <row r="51" spans="1:48" x14ac:dyDescent="0.2">
      <c r="B51" s="5" t="s">
        <v>105</v>
      </c>
      <c r="C51" s="5" t="s">
        <v>855</v>
      </c>
      <c r="D51" s="5" t="s">
        <v>23</v>
      </c>
      <c r="E51" s="5">
        <v>70</v>
      </c>
      <c r="F51" s="5">
        <v>-17.82</v>
      </c>
      <c r="G51" s="5">
        <v>0</v>
      </c>
      <c r="H51" s="5">
        <v>0</v>
      </c>
      <c r="I51" s="5">
        <v>-2.48</v>
      </c>
      <c r="J51" s="5">
        <v>0.01</v>
      </c>
      <c r="K51" s="5">
        <v>0</v>
      </c>
      <c r="L51" s="5">
        <v>28.36</v>
      </c>
      <c r="M51" s="5">
        <v>0.01</v>
      </c>
      <c r="N51" s="5">
        <v>0</v>
      </c>
      <c r="O51" s="5">
        <v>-7.0919999999999996</v>
      </c>
      <c r="P51" s="5">
        <v>2E-3</v>
      </c>
      <c r="Q51" s="5">
        <v>1E-3</v>
      </c>
      <c r="R51" s="5">
        <v>-2.8119999999999998</v>
      </c>
      <c r="S51" s="5">
        <v>7.0000000000000001E-3</v>
      </c>
      <c r="T51" s="5">
        <v>4.0000000000000001E-3</v>
      </c>
      <c r="U51" s="5">
        <v>-10.262</v>
      </c>
      <c r="V51" s="5">
        <v>1.9E-2</v>
      </c>
      <c r="W51" s="5">
        <v>1.0999999999999999E-2</v>
      </c>
      <c r="X51" s="5">
        <v>-0.20200000000000001</v>
      </c>
      <c r="Y51" s="5">
        <v>1.0999999999999999E-2</v>
      </c>
      <c r="Z51" s="5">
        <v>-5.5940000000000003</v>
      </c>
      <c r="AA51" s="5">
        <v>0.128</v>
      </c>
      <c r="AB51" s="5">
        <v>7.3999999999999996E-2</v>
      </c>
      <c r="AC51" s="5">
        <v>2.1999999999999999E-2</v>
      </c>
      <c r="AD51" s="5">
        <v>0.114</v>
      </c>
      <c r="AE51" s="5">
        <v>6.6000000000000003E-2</v>
      </c>
      <c r="AF51" s="5">
        <v>-15.039</v>
      </c>
      <c r="AG51" s="5">
        <v>1.29</v>
      </c>
      <c r="AH51" s="5">
        <v>0.745</v>
      </c>
      <c r="AI51" s="5">
        <v>-2.0289999999999999</v>
      </c>
      <c r="AJ51" s="5">
        <v>1.2909999999999999</v>
      </c>
      <c r="AK51" s="5">
        <v>0.745</v>
      </c>
      <c r="AL51" s="57">
        <v>-17.86</v>
      </c>
      <c r="AM51" s="5">
        <v>1.008429</v>
      </c>
      <c r="AN51" s="5">
        <v>-10.82</v>
      </c>
      <c r="AO51" s="57">
        <v>-10.64</v>
      </c>
      <c r="AP51" s="57">
        <v>19.95</v>
      </c>
      <c r="AQ51" s="5">
        <v>8.5606324559728573E-5</v>
      </c>
      <c r="AR51" s="5" t="s">
        <v>535</v>
      </c>
      <c r="AS51" s="5">
        <v>-0.20100000000000001</v>
      </c>
      <c r="AT51" s="5">
        <v>0.98461768001514716</v>
      </c>
      <c r="AU51" s="5">
        <v>0.85949960291426486</v>
      </c>
      <c r="AV51" s="58">
        <v>0.66100000000000003</v>
      </c>
    </row>
    <row r="52" spans="1:48" x14ac:dyDescent="0.2">
      <c r="B52" s="5" t="s">
        <v>108</v>
      </c>
      <c r="C52" s="5" t="s">
        <v>854</v>
      </c>
      <c r="D52" s="5" t="s">
        <v>441</v>
      </c>
      <c r="E52" s="5">
        <v>70</v>
      </c>
      <c r="F52" s="5">
        <v>-17.84</v>
      </c>
      <c r="G52" s="5">
        <v>0</v>
      </c>
      <c r="H52" s="5">
        <v>0</v>
      </c>
      <c r="I52" s="5">
        <v>-2.31</v>
      </c>
      <c r="J52" s="5">
        <v>0</v>
      </c>
      <c r="K52" s="5">
        <v>0</v>
      </c>
      <c r="L52" s="5">
        <v>28.54</v>
      </c>
      <c r="M52" s="5">
        <v>0</v>
      </c>
      <c r="N52" s="5">
        <v>0</v>
      </c>
      <c r="O52" s="5">
        <v>-13.202</v>
      </c>
      <c r="P52" s="5">
        <v>2E-3</v>
      </c>
      <c r="Q52" s="5">
        <v>1E-3</v>
      </c>
      <c r="R52" s="5">
        <v>3.3780000000000001</v>
      </c>
      <c r="S52" s="5">
        <v>4.0000000000000001E-3</v>
      </c>
      <c r="T52" s="5">
        <v>2E-3</v>
      </c>
      <c r="U52" s="5">
        <v>-10.483000000000001</v>
      </c>
      <c r="V52" s="5">
        <v>3.0000000000000001E-3</v>
      </c>
      <c r="W52" s="5">
        <v>2E-3</v>
      </c>
      <c r="X52" s="5">
        <v>-0.14099999999999999</v>
      </c>
      <c r="Y52" s="5">
        <v>4.0000000000000001E-3</v>
      </c>
      <c r="Z52" s="5">
        <v>6.6580000000000004</v>
      </c>
      <c r="AA52" s="5">
        <v>6.8000000000000005E-2</v>
      </c>
      <c r="AB52" s="5">
        <v>3.9E-2</v>
      </c>
      <c r="AC52" s="5">
        <v>-0.11</v>
      </c>
      <c r="AD52" s="5">
        <v>0.06</v>
      </c>
      <c r="AE52" s="5">
        <v>3.5000000000000003E-2</v>
      </c>
      <c r="AF52" s="5">
        <v>-4.9000000000000004</v>
      </c>
      <c r="AG52" s="5">
        <v>6.5119999999999996</v>
      </c>
      <c r="AH52" s="5">
        <v>3.7589999999999999</v>
      </c>
      <c r="AI52" s="5">
        <v>2.6339999999999999</v>
      </c>
      <c r="AJ52" s="5">
        <v>6.5659999999999998</v>
      </c>
      <c r="AK52" s="5">
        <v>3.7909999999999999</v>
      </c>
      <c r="AL52" s="57">
        <v>-17.79</v>
      </c>
      <c r="AM52" s="5">
        <v>1.008429</v>
      </c>
      <c r="AN52" s="5">
        <v>-10.65</v>
      </c>
      <c r="AO52" s="57">
        <v>-10.58</v>
      </c>
      <c r="AP52" s="57">
        <v>20.02</v>
      </c>
      <c r="AQ52" s="5">
        <v>-6.4682332365711254E-4</v>
      </c>
      <c r="AR52" s="5" t="s">
        <v>442</v>
      </c>
      <c r="AS52" s="5">
        <v>-0.14699999999999999</v>
      </c>
      <c r="AT52" s="5">
        <v>1.0992132455952452</v>
      </c>
      <c r="AU52" s="5">
        <v>0.8902341870603423</v>
      </c>
      <c r="AV52" s="58">
        <v>0.72799999999999998</v>
      </c>
    </row>
    <row r="53" spans="1:48" x14ac:dyDescent="0.2">
      <c r="B53" s="5" t="s">
        <v>110</v>
      </c>
      <c r="C53" s="5" t="s">
        <v>854</v>
      </c>
      <c r="D53" s="5" t="s">
        <v>10</v>
      </c>
      <c r="E53" s="5">
        <v>70</v>
      </c>
      <c r="F53" s="5">
        <v>-17.809999999999999</v>
      </c>
      <c r="G53" s="5">
        <v>0</v>
      </c>
      <c r="H53" s="5">
        <v>0</v>
      </c>
      <c r="I53" s="5">
        <v>-2.17</v>
      </c>
      <c r="J53" s="5">
        <v>0</v>
      </c>
      <c r="K53" s="5">
        <v>0</v>
      </c>
      <c r="L53" s="5">
        <v>28.68</v>
      </c>
      <c r="M53" s="5">
        <v>0</v>
      </c>
      <c r="N53" s="5">
        <v>0</v>
      </c>
      <c r="O53" s="5">
        <v>-13.169</v>
      </c>
      <c r="P53" s="5">
        <v>1E-3</v>
      </c>
      <c r="Q53" s="5">
        <v>1E-3</v>
      </c>
      <c r="R53" s="5">
        <v>3.5209999999999999</v>
      </c>
      <c r="S53" s="5">
        <v>1E-3</v>
      </c>
      <c r="T53" s="5">
        <v>0</v>
      </c>
      <c r="U53" s="5">
        <v>-10.394</v>
      </c>
      <c r="V53" s="5">
        <v>7.0000000000000001E-3</v>
      </c>
      <c r="W53" s="5">
        <v>4.0000000000000001E-3</v>
      </c>
      <c r="X53" s="5">
        <v>-0.22500000000000001</v>
      </c>
      <c r="Y53" s="5">
        <v>8.0000000000000002E-3</v>
      </c>
      <c r="Z53" s="5">
        <v>6.8760000000000003</v>
      </c>
      <c r="AA53" s="5">
        <v>5.8999999999999997E-2</v>
      </c>
      <c r="AB53" s="5">
        <v>3.4000000000000002E-2</v>
      </c>
      <c r="AC53" s="5">
        <v>-0.17799999999999999</v>
      </c>
      <c r="AD53" s="5">
        <v>5.8999999999999997E-2</v>
      </c>
      <c r="AE53" s="5">
        <v>3.4000000000000002E-2</v>
      </c>
      <c r="AF53" s="5">
        <v>-20.535</v>
      </c>
      <c r="AG53" s="5">
        <v>3.1179999999999999</v>
      </c>
      <c r="AH53" s="5">
        <v>1.8</v>
      </c>
      <c r="AI53" s="5">
        <v>-13.430999999999999</v>
      </c>
      <c r="AJ53" s="5">
        <v>3.14</v>
      </c>
      <c r="AK53" s="5">
        <v>1.8129999999999999</v>
      </c>
      <c r="AL53" s="57">
        <v>-17.829999999999998</v>
      </c>
      <c r="AM53" s="5">
        <v>1.008429</v>
      </c>
      <c r="AN53" s="5">
        <v>-10.51</v>
      </c>
      <c r="AO53" s="57">
        <v>-10.6</v>
      </c>
      <c r="AP53" s="57">
        <v>19.989999999999998</v>
      </c>
      <c r="AQ53" s="5">
        <v>-7.3153570973386527E-5</v>
      </c>
      <c r="AR53" s="5" t="s">
        <v>443</v>
      </c>
      <c r="AS53" s="5">
        <v>-0.22600000000000001</v>
      </c>
      <c r="AT53" s="5">
        <v>0.96206353327813054</v>
      </c>
      <c r="AU53" s="5">
        <v>0.89245062154999721</v>
      </c>
      <c r="AV53" s="58">
        <v>0.67500000000000004</v>
      </c>
    </row>
    <row r="54" spans="1:48" x14ac:dyDescent="0.2">
      <c r="B54" s="5" t="s">
        <v>111</v>
      </c>
      <c r="C54" s="5" t="s">
        <v>854</v>
      </c>
      <c r="D54" s="5" t="s">
        <v>10</v>
      </c>
      <c r="E54" s="5">
        <v>70</v>
      </c>
      <c r="F54" s="5">
        <v>-17.79</v>
      </c>
      <c r="G54" s="5">
        <v>0</v>
      </c>
      <c r="H54" s="5">
        <v>0</v>
      </c>
      <c r="I54" s="5">
        <v>-2.16</v>
      </c>
      <c r="J54" s="5">
        <v>0</v>
      </c>
      <c r="K54" s="5">
        <v>0</v>
      </c>
      <c r="L54" s="5">
        <v>28.7</v>
      </c>
      <c r="M54" s="5">
        <v>0</v>
      </c>
      <c r="N54" s="5">
        <v>0</v>
      </c>
      <c r="O54" s="5">
        <v>-13.151</v>
      </c>
      <c r="P54" s="5">
        <v>1E-3</v>
      </c>
      <c r="Q54" s="5">
        <v>1E-3</v>
      </c>
      <c r="R54" s="5">
        <v>3.5339999999999998</v>
      </c>
      <c r="S54" s="5">
        <v>3.0000000000000001E-3</v>
      </c>
      <c r="T54" s="5">
        <v>2E-3</v>
      </c>
      <c r="U54" s="5">
        <v>-10.391</v>
      </c>
      <c r="V54" s="5">
        <v>3.7999999999999999E-2</v>
      </c>
      <c r="W54" s="5">
        <v>2.1999999999999999E-2</v>
      </c>
      <c r="X54" s="5">
        <v>-0.254</v>
      </c>
      <c r="Y54" s="5">
        <v>3.6999999999999998E-2</v>
      </c>
      <c r="Z54" s="5">
        <v>6.8959999999999999</v>
      </c>
      <c r="AA54" s="5">
        <v>0.11700000000000001</v>
      </c>
      <c r="AB54" s="5">
        <v>6.8000000000000005E-2</v>
      </c>
      <c r="AC54" s="5">
        <v>-0.184</v>
      </c>
      <c r="AD54" s="5">
        <v>0.11</v>
      </c>
      <c r="AE54" s="5">
        <v>6.3E-2</v>
      </c>
      <c r="AF54" s="5">
        <v>-19.986000000000001</v>
      </c>
      <c r="AG54" s="5">
        <v>2.4329999999999998</v>
      </c>
      <c r="AH54" s="5">
        <v>1.405</v>
      </c>
      <c r="AI54" s="5">
        <v>-12.923</v>
      </c>
      <c r="AJ54" s="5">
        <v>2.4430000000000001</v>
      </c>
      <c r="AK54" s="5">
        <v>1.411</v>
      </c>
      <c r="AL54" s="57">
        <v>-17.809999999999999</v>
      </c>
      <c r="AM54" s="5">
        <v>1.008429</v>
      </c>
      <c r="AN54" s="5">
        <v>-10.5</v>
      </c>
      <c r="AO54" s="57">
        <v>-10.59</v>
      </c>
      <c r="AP54" s="57">
        <v>20</v>
      </c>
      <c r="AQ54" s="5">
        <v>-7.3153570973386487E-5</v>
      </c>
      <c r="AR54" s="5" t="s">
        <v>443</v>
      </c>
      <c r="AS54" s="5">
        <v>-0.255</v>
      </c>
      <c r="AT54" s="5">
        <v>0.96206353327813054</v>
      </c>
      <c r="AU54" s="5">
        <v>0.89245062154999744</v>
      </c>
      <c r="AV54" s="58">
        <v>0.64800000000000002</v>
      </c>
    </row>
    <row r="55" spans="1:48" x14ac:dyDescent="0.2">
      <c r="B55" s="5" t="s">
        <v>112</v>
      </c>
      <c r="C55" s="5" t="s">
        <v>854</v>
      </c>
      <c r="D55" s="5" t="s">
        <v>10</v>
      </c>
      <c r="E55" s="5">
        <v>70</v>
      </c>
      <c r="F55" s="5">
        <v>-17.850000000000001</v>
      </c>
      <c r="G55" s="5">
        <v>0</v>
      </c>
      <c r="H55" s="5">
        <v>0</v>
      </c>
      <c r="I55" s="5">
        <v>-2.31</v>
      </c>
      <c r="J55" s="5">
        <v>0</v>
      </c>
      <c r="K55" s="5">
        <v>0</v>
      </c>
      <c r="L55" s="5">
        <v>28.54</v>
      </c>
      <c r="M55" s="5">
        <v>0</v>
      </c>
      <c r="N55" s="5">
        <v>0</v>
      </c>
      <c r="O55" s="5">
        <v>-13.208</v>
      </c>
      <c r="P55" s="5">
        <v>1E-3</v>
      </c>
      <c r="Q55" s="5">
        <v>0</v>
      </c>
      <c r="R55" s="5">
        <v>3.379</v>
      </c>
      <c r="S55" s="5">
        <v>3.0000000000000001E-3</v>
      </c>
      <c r="T55" s="5">
        <v>2E-3</v>
      </c>
      <c r="U55" s="5">
        <v>-10.596</v>
      </c>
      <c r="V55" s="5">
        <v>2.8000000000000001E-2</v>
      </c>
      <c r="W55" s="5">
        <v>1.6E-2</v>
      </c>
      <c r="X55" s="5">
        <v>-0.248</v>
      </c>
      <c r="Y55" s="5">
        <v>2.5000000000000001E-2</v>
      </c>
      <c r="Z55" s="5">
        <v>6.5629999999999997</v>
      </c>
      <c r="AA55" s="5">
        <v>7.3999999999999996E-2</v>
      </c>
      <c r="AB55" s="5">
        <v>4.2999999999999997E-2</v>
      </c>
      <c r="AC55" s="5">
        <v>-0.20399999999999999</v>
      </c>
      <c r="AD55" s="5">
        <v>0.08</v>
      </c>
      <c r="AE55" s="5">
        <v>4.5999999999999999E-2</v>
      </c>
      <c r="AF55" s="5">
        <v>-24.594000000000001</v>
      </c>
      <c r="AG55" s="5">
        <v>4.8330000000000002</v>
      </c>
      <c r="AH55" s="5">
        <v>2.7909999999999999</v>
      </c>
      <c r="AI55" s="5">
        <v>-17.202999999999999</v>
      </c>
      <c r="AJ55" s="5">
        <v>4.8689999999999998</v>
      </c>
      <c r="AK55" s="5">
        <v>2.8109999999999999</v>
      </c>
      <c r="AL55" s="57">
        <v>-17.87</v>
      </c>
      <c r="AM55" s="5">
        <v>1.008429</v>
      </c>
      <c r="AN55" s="5">
        <v>-10.65</v>
      </c>
      <c r="AO55" s="57">
        <v>-10.71</v>
      </c>
      <c r="AP55" s="57">
        <v>19.88</v>
      </c>
      <c r="AQ55" s="5">
        <v>-1.0460337554337939E-4</v>
      </c>
      <c r="AR55" s="5" t="s">
        <v>602</v>
      </c>
      <c r="AS55" s="5">
        <v>-0.25</v>
      </c>
      <c r="AT55" s="5">
        <v>1.007960616704594</v>
      </c>
      <c r="AU55" s="5">
        <v>0.92981975508763548</v>
      </c>
      <c r="AV55" s="58">
        <v>0.67800000000000005</v>
      </c>
    </row>
    <row r="56" spans="1:48" x14ac:dyDescent="0.2">
      <c r="B56" s="5" t="s">
        <v>113</v>
      </c>
      <c r="C56" s="5" t="s">
        <v>854</v>
      </c>
      <c r="D56" s="5" t="s">
        <v>33</v>
      </c>
      <c r="E56" s="5">
        <v>70</v>
      </c>
      <c r="F56" s="5">
        <v>-17.8</v>
      </c>
      <c r="G56" s="5">
        <v>0</v>
      </c>
      <c r="H56" s="5">
        <v>0</v>
      </c>
      <c r="I56" s="5">
        <v>-2.12</v>
      </c>
      <c r="J56" s="5">
        <v>0</v>
      </c>
      <c r="K56" s="5">
        <v>0</v>
      </c>
      <c r="L56" s="5">
        <v>28.74</v>
      </c>
      <c r="M56" s="5">
        <v>0</v>
      </c>
      <c r="N56" s="5">
        <v>0</v>
      </c>
      <c r="O56" s="5">
        <v>-13.154</v>
      </c>
      <c r="P56" s="5">
        <v>1E-3</v>
      </c>
      <c r="Q56" s="5">
        <v>1E-3</v>
      </c>
      <c r="R56" s="5">
        <v>3.573</v>
      </c>
      <c r="S56" s="5">
        <v>3.0000000000000001E-3</v>
      </c>
      <c r="T56" s="5">
        <v>2E-3</v>
      </c>
      <c r="U56" s="5">
        <v>-10.342000000000001</v>
      </c>
      <c r="V56" s="5">
        <v>1.6E-2</v>
      </c>
      <c r="W56" s="5">
        <v>8.9999999999999993E-3</v>
      </c>
      <c r="X56" s="5">
        <v>-0.23899999999999999</v>
      </c>
      <c r="Y56" s="5">
        <v>1.7000000000000001E-2</v>
      </c>
      <c r="Z56" s="5">
        <v>7.0880000000000001</v>
      </c>
      <c r="AA56" s="5">
        <v>2.5999999999999999E-2</v>
      </c>
      <c r="AB56" s="5">
        <v>1.4999999999999999E-2</v>
      </c>
      <c r="AC56" s="5">
        <v>-7.0000000000000007E-2</v>
      </c>
      <c r="AD56" s="5">
        <v>1.9E-2</v>
      </c>
      <c r="AE56" s="5">
        <v>1.0999999999999999E-2</v>
      </c>
      <c r="AF56" s="5">
        <v>-13.688000000000001</v>
      </c>
      <c r="AG56" s="5">
        <v>6.0019999999999998</v>
      </c>
      <c r="AH56" s="5">
        <v>3.4649999999999999</v>
      </c>
      <c r="AI56" s="5">
        <v>-6.65</v>
      </c>
      <c r="AJ56" s="5">
        <v>6.0469999999999997</v>
      </c>
      <c r="AK56" s="5">
        <v>3.492</v>
      </c>
      <c r="AL56" s="57">
        <v>-17.809999999999999</v>
      </c>
      <c r="AM56" s="5">
        <v>1.008429</v>
      </c>
      <c r="AN56" s="5">
        <v>-10.46</v>
      </c>
      <c r="AO56" s="57">
        <v>-10.6</v>
      </c>
      <c r="AP56" s="57">
        <v>20</v>
      </c>
      <c r="AQ56" s="5">
        <v>-6.9128956931772747E-5</v>
      </c>
      <c r="AR56" s="5" t="s">
        <v>114</v>
      </c>
      <c r="AS56" s="5">
        <v>-0.23899999999999999</v>
      </c>
      <c r="AT56" s="5">
        <v>0.94165725325643224</v>
      </c>
      <c r="AU56" s="5">
        <v>0.9018073537859006</v>
      </c>
      <c r="AV56" s="58">
        <v>0.67700000000000005</v>
      </c>
    </row>
    <row r="57" spans="1:48" x14ac:dyDescent="0.2">
      <c r="B57" s="5" t="s">
        <v>116</v>
      </c>
      <c r="C57" s="5" t="s">
        <v>854</v>
      </c>
      <c r="D57" s="5" t="s">
        <v>533</v>
      </c>
      <c r="E57" s="5">
        <v>70</v>
      </c>
      <c r="F57" s="5">
        <v>-17.829999999999998</v>
      </c>
      <c r="G57" s="5">
        <v>0</v>
      </c>
      <c r="H57" s="5">
        <v>0</v>
      </c>
      <c r="I57" s="5">
        <v>-2.17</v>
      </c>
      <c r="J57" s="5">
        <v>0</v>
      </c>
      <c r="K57" s="5">
        <v>0</v>
      </c>
      <c r="L57" s="5">
        <v>28.69</v>
      </c>
      <c r="M57" s="5">
        <v>0</v>
      </c>
      <c r="N57" s="5">
        <v>0</v>
      </c>
      <c r="O57" s="5">
        <v>-13.185</v>
      </c>
      <c r="P57" s="5">
        <v>2E-3</v>
      </c>
      <c r="Q57" s="5">
        <v>1E-3</v>
      </c>
      <c r="R57" s="5">
        <v>3.5249999999999999</v>
      </c>
      <c r="S57" s="5">
        <v>1E-3</v>
      </c>
      <c r="T57" s="5">
        <v>0</v>
      </c>
      <c r="U57" s="5">
        <v>-10.429</v>
      </c>
      <c r="V57" s="5">
        <v>2.4E-2</v>
      </c>
      <c r="W57" s="5">
        <v>1.4E-2</v>
      </c>
      <c r="X57" s="5">
        <v>-0.247</v>
      </c>
      <c r="Y57" s="5">
        <v>2.5999999999999999E-2</v>
      </c>
      <c r="Z57" s="5">
        <v>7.0339999999999998</v>
      </c>
      <c r="AA57" s="5">
        <v>9.4E-2</v>
      </c>
      <c r="AB57" s="5">
        <v>5.3999999999999999E-2</v>
      </c>
      <c r="AC57" s="5">
        <v>-2.9000000000000001E-2</v>
      </c>
      <c r="AD57" s="5">
        <v>9.4E-2</v>
      </c>
      <c r="AE57" s="5">
        <v>5.3999999999999999E-2</v>
      </c>
      <c r="AF57" s="5">
        <v>-10.021000000000001</v>
      </c>
      <c r="AG57" s="5">
        <v>6.2839999999999998</v>
      </c>
      <c r="AH57" s="5">
        <v>3.6280000000000001</v>
      </c>
      <c r="AI57" s="5">
        <v>-2.831</v>
      </c>
      <c r="AJ57" s="5">
        <v>6.3319999999999999</v>
      </c>
      <c r="AK57" s="5">
        <v>3.6560000000000001</v>
      </c>
      <c r="AL57" s="57">
        <v>-17.829999999999998</v>
      </c>
      <c r="AM57" s="5">
        <v>1.008429</v>
      </c>
      <c r="AN57" s="5">
        <v>-10.51</v>
      </c>
      <c r="AO57" s="57">
        <v>-10.6</v>
      </c>
      <c r="AP57" s="57">
        <v>19.989999999999998</v>
      </c>
      <c r="AQ57" s="5">
        <v>6.284203363417242E-4</v>
      </c>
      <c r="AR57" s="5" t="s">
        <v>603</v>
      </c>
      <c r="AS57" s="5">
        <v>-0.24099999999999999</v>
      </c>
      <c r="AT57" s="5">
        <v>0.97632381545855085</v>
      </c>
      <c r="AU57" s="5">
        <v>0.93291021651316608</v>
      </c>
      <c r="AV57" s="58">
        <v>0.69799999999999995</v>
      </c>
    </row>
    <row r="58" spans="1:48" x14ac:dyDescent="0.2">
      <c r="B58" s="5" t="s">
        <v>117</v>
      </c>
      <c r="C58" s="5" t="s">
        <v>856</v>
      </c>
      <c r="D58" s="5" t="s">
        <v>438</v>
      </c>
      <c r="E58" s="5">
        <v>90</v>
      </c>
      <c r="F58" s="5">
        <v>-17.72</v>
      </c>
      <c r="G58" s="5">
        <v>0</v>
      </c>
      <c r="H58" s="5">
        <v>0</v>
      </c>
      <c r="I58" s="5">
        <v>-2.98</v>
      </c>
      <c r="J58" s="5">
        <v>0.02</v>
      </c>
      <c r="K58" s="5">
        <v>0.01</v>
      </c>
      <c r="L58" s="5">
        <v>27.85</v>
      </c>
      <c r="M58" s="5">
        <v>0.02</v>
      </c>
      <c r="N58" s="5">
        <v>0.01</v>
      </c>
      <c r="O58" s="5">
        <v>-13.189</v>
      </c>
      <c r="P58" s="5">
        <v>3.0000000000000001E-3</v>
      </c>
      <c r="Q58" s="5">
        <v>2E-3</v>
      </c>
      <c r="R58" s="5">
        <v>2.867</v>
      </c>
      <c r="S58" s="5">
        <v>1.6E-2</v>
      </c>
      <c r="T58" s="5">
        <v>8.9999999999999993E-3</v>
      </c>
      <c r="U58" s="5">
        <v>-11.2</v>
      </c>
      <c r="V58" s="5">
        <v>4.2000000000000003E-2</v>
      </c>
      <c r="W58" s="5">
        <v>2.4E-2</v>
      </c>
      <c r="X58" s="5">
        <v>-0.378</v>
      </c>
      <c r="Y58" s="5">
        <v>2.4E-2</v>
      </c>
      <c r="Z58" s="5">
        <v>5.5940000000000003</v>
      </c>
      <c r="AA58" s="5">
        <v>9.6000000000000002E-2</v>
      </c>
      <c r="AB58" s="5">
        <v>5.6000000000000001E-2</v>
      </c>
      <c r="AC58" s="5">
        <v>-0.14699999999999999</v>
      </c>
      <c r="AD58" s="5">
        <v>0.08</v>
      </c>
      <c r="AE58" s="5">
        <v>4.5999999999999999E-2</v>
      </c>
      <c r="AF58" s="5">
        <v>-40.798000000000002</v>
      </c>
      <c r="AG58" s="5">
        <v>8.5549999999999997</v>
      </c>
      <c r="AH58" s="5">
        <v>4.9390000000000001</v>
      </c>
      <c r="AI58" s="5">
        <v>-32.581000000000003</v>
      </c>
      <c r="AJ58" s="5">
        <v>8.5980000000000008</v>
      </c>
      <c r="AK58" s="5">
        <v>4.9640000000000004</v>
      </c>
      <c r="AL58" s="57">
        <v>-17.82</v>
      </c>
      <c r="AM58" s="5">
        <v>1.007950954</v>
      </c>
      <c r="AN58" s="5">
        <v>-10.84</v>
      </c>
      <c r="AO58" s="57">
        <v>-10.5</v>
      </c>
      <c r="AP58" s="57">
        <v>20.09</v>
      </c>
      <c r="AQ58" s="5">
        <v>4.7377391054904819E-4</v>
      </c>
      <c r="AR58" s="5" t="s">
        <v>604</v>
      </c>
      <c r="AS58" s="5">
        <v>-0.372</v>
      </c>
      <c r="AT58" s="5">
        <v>1.1743271323517865</v>
      </c>
      <c r="AU58" s="5">
        <v>1.1424030083653935</v>
      </c>
      <c r="AV58" s="58">
        <v>0.70499999999999996</v>
      </c>
    </row>
    <row r="59" spans="1:48" x14ac:dyDescent="0.2">
      <c r="AL59" s="57"/>
      <c r="AO59" s="57"/>
      <c r="AP59" s="57"/>
      <c r="AV59" s="58"/>
    </row>
    <row r="60" spans="1:48" x14ac:dyDescent="0.2">
      <c r="A60" s="5" t="s">
        <v>833</v>
      </c>
      <c r="B60" s="5" t="s">
        <v>118</v>
      </c>
      <c r="C60" s="5" t="s">
        <v>855</v>
      </c>
      <c r="D60" s="5" t="s">
        <v>23</v>
      </c>
      <c r="E60" s="5">
        <v>70</v>
      </c>
      <c r="F60" s="5">
        <v>-7.72</v>
      </c>
      <c r="G60" s="5">
        <v>0</v>
      </c>
      <c r="H60" s="5">
        <v>0</v>
      </c>
      <c r="I60" s="5">
        <v>0.9</v>
      </c>
      <c r="J60" s="5">
        <v>0.01</v>
      </c>
      <c r="K60" s="5">
        <v>0</v>
      </c>
      <c r="L60" s="5">
        <v>31.85</v>
      </c>
      <c r="M60" s="5">
        <v>0.01</v>
      </c>
      <c r="N60" s="5">
        <v>0</v>
      </c>
      <c r="O60" s="5">
        <v>2.5590000000000002</v>
      </c>
      <c r="P60" s="5">
        <v>2E-3</v>
      </c>
      <c r="Q60" s="5">
        <v>1E-3</v>
      </c>
      <c r="R60" s="5">
        <v>0.58399999999999996</v>
      </c>
      <c r="S60" s="5">
        <v>6.0000000000000001E-3</v>
      </c>
      <c r="T60" s="5">
        <v>3.0000000000000001E-3</v>
      </c>
      <c r="U60" s="5">
        <v>3.0150000000000001</v>
      </c>
      <c r="V60" s="5">
        <v>3.6999999999999998E-2</v>
      </c>
      <c r="W60" s="5">
        <v>2.1000000000000001E-2</v>
      </c>
      <c r="X60" s="5">
        <v>-0.2</v>
      </c>
      <c r="Y60" s="5">
        <v>4.2999999999999997E-2</v>
      </c>
      <c r="Z60" s="5">
        <v>1.2010000000000001</v>
      </c>
      <c r="AA60" s="5">
        <v>4.7E-2</v>
      </c>
      <c r="AB60" s="5">
        <v>2.7E-2</v>
      </c>
      <c r="AC60" s="5">
        <v>3.4000000000000002E-2</v>
      </c>
      <c r="AD60" s="5">
        <v>4.9000000000000002E-2</v>
      </c>
      <c r="AE60" s="5">
        <v>2.8000000000000001E-2</v>
      </c>
      <c r="AF60" s="5">
        <v>9.4749999999999996</v>
      </c>
      <c r="AG60" s="5">
        <v>5.42</v>
      </c>
      <c r="AH60" s="5">
        <v>3.129</v>
      </c>
      <c r="AI60" s="5">
        <v>5.5750000000000002</v>
      </c>
      <c r="AJ60" s="5">
        <v>5.4</v>
      </c>
      <c r="AK60" s="5">
        <v>3.1179999999999999</v>
      </c>
      <c r="AL60" s="57">
        <v>-7.77</v>
      </c>
      <c r="AM60" s="5">
        <v>1.008429</v>
      </c>
      <c r="AN60" s="5">
        <v>-7.47</v>
      </c>
      <c r="AO60" s="57">
        <v>-7.28</v>
      </c>
      <c r="AP60" s="57">
        <v>23.42</v>
      </c>
      <c r="AQ60" s="5">
        <v>-1.137483726081858E-4</v>
      </c>
      <c r="AR60" s="5" t="s">
        <v>446</v>
      </c>
      <c r="AS60" s="5">
        <v>-0.2</v>
      </c>
      <c r="AT60" s="5">
        <v>0.98224227515528828</v>
      </c>
      <c r="AU60" s="5">
        <v>0.8567018038513079</v>
      </c>
      <c r="AV60" s="58">
        <v>0.66100000000000003</v>
      </c>
    </row>
    <row r="61" spans="1:48" x14ac:dyDescent="0.2">
      <c r="B61" s="5" t="s">
        <v>119</v>
      </c>
      <c r="C61" s="5" t="s">
        <v>854</v>
      </c>
      <c r="D61" s="5" t="s">
        <v>441</v>
      </c>
      <c r="E61" s="5">
        <v>70</v>
      </c>
      <c r="F61" s="5">
        <v>-7.77</v>
      </c>
      <c r="G61" s="5">
        <v>0</v>
      </c>
      <c r="H61" s="5">
        <v>0</v>
      </c>
      <c r="I61" s="5">
        <v>1.02</v>
      </c>
      <c r="J61" s="5">
        <v>0.01</v>
      </c>
      <c r="K61" s="5">
        <v>0.01</v>
      </c>
      <c r="L61" s="5">
        <v>31.98</v>
      </c>
      <c r="M61" s="5">
        <v>0.02</v>
      </c>
      <c r="N61" s="5">
        <v>0.01</v>
      </c>
      <c r="O61" s="5">
        <v>-3.6360000000000001</v>
      </c>
      <c r="P61" s="5">
        <v>3.0000000000000001E-3</v>
      </c>
      <c r="Q61" s="5">
        <v>2E-3</v>
      </c>
      <c r="R61" s="5">
        <v>6.7510000000000003</v>
      </c>
      <c r="S61" s="5">
        <v>1.4999999999999999E-2</v>
      </c>
      <c r="T61" s="5">
        <v>8.0000000000000002E-3</v>
      </c>
      <c r="U61" s="5">
        <v>2.6379999999999999</v>
      </c>
      <c r="V61" s="5">
        <v>2.9000000000000001E-2</v>
      </c>
      <c r="W61" s="5">
        <v>1.7000000000000001E-2</v>
      </c>
      <c r="X61" s="5">
        <v>-0.222</v>
      </c>
      <c r="Y61" s="5">
        <v>1.0999999999999999E-2</v>
      </c>
      <c r="Z61" s="5">
        <v>13.45</v>
      </c>
      <c r="AA61" s="5">
        <v>5.5E-2</v>
      </c>
      <c r="AB61" s="5">
        <v>3.2000000000000001E-2</v>
      </c>
      <c r="AC61" s="5">
        <v>-9.7000000000000003E-2</v>
      </c>
      <c r="AD61" s="5">
        <v>5.7000000000000002E-2</v>
      </c>
      <c r="AE61" s="5">
        <v>3.3000000000000002E-2</v>
      </c>
      <c r="AF61" s="5">
        <v>13.441000000000001</v>
      </c>
      <c r="AG61" s="5">
        <v>3.286</v>
      </c>
      <c r="AH61" s="5">
        <v>1.897</v>
      </c>
      <c r="AI61" s="5">
        <v>4.0199999999999996</v>
      </c>
      <c r="AJ61" s="5">
        <v>3.2810000000000001</v>
      </c>
      <c r="AK61" s="5">
        <v>1.895</v>
      </c>
      <c r="AL61" s="57">
        <v>-7.7</v>
      </c>
      <c r="AM61" s="5">
        <v>1.008429</v>
      </c>
      <c r="AN61" s="5">
        <v>-7.34</v>
      </c>
      <c r="AO61" s="57">
        <v>-7.25</v>
      </c>
      <c r="AP61" s="57">
        <v>23.44</v>
      </c>
      <c r="AQ61" s="5">
        <v>1.4154985793597658E-5</v>
      </c>
      <c r="AR61" s="5" t="s">
        <v>448</v>
      </c>
      <c r="AS61" s="5">
        <v>-0.222</v>
      </c>
      <c r="AT61" s="5">
        <v>1.0223635254418781</v>
      </c>
      <c r="AU61" s="5">
        <v>0.86425364324737142</v>
      </c>
      <c r="AV61" s="58">
        <v>0.63700000000000001</v>
      </c>
    </row>
    <row r="62" spans="1:48" x14ac:dyDescent="0.2">
      <c r="B62" s="5" t="s">
        <v>120</v>
      </c>
      <c r="C62" s="5" t="s">
        <v>854</v>
      </c>
      <c r="D62" s="5" t="s">
        <v>441</v>
      </c>
      <c r="E62" s="5">
        <v>70</v>
      </c>
      <c r="F62" s="5">
        <v>-7.77</v>
      </c>
      <c r="G62" s="5">
        <v>0</v>
      </c>
      <c r="H62" s="5">
        <v>0</v>
      </c>
      <c r="I62" s="5">
        <v>1.04</v>
      </c>
      <c r="J62" s="5">
        <v>0.01</v>
      </c>
      <c r="K62" s="5">
        <v>0.01</v>
      </c>
      <c r="L62" s="5">
        <v>32</v>
      </c>
      <c r="M62" s="5">
        <v>0.01</v>
      </c>
      <c r="N62" s="5">
        <v>0.01</v>
      </c>
      <c r="O62" s="5">
        <v>-3.6429999999999998</v>
      </c>
      <c r="P62" s="5">
        <v>3.0000000000000001E-3</v>
      </c>
      <c r="Q62" s="5">
        <v>2E-3</v>
      </c>
      <c r="R62" s="5">
        <v>6.7709999999999999</v>
      </c>
      <c r="S62" s="5">
        <v>1.4E-2</v>
      </c>
      <c r="T62" s="5">
        <v>8.0000000000000002E-3</v>
      </c>
      <c r="U62" s="5">
        <v>2.6640000000000001</v>
      </c>
      <c r="V62" s="5">
        <v>2.5000000000000001E-2</v>
      </c>
      <c r="W62" s="5">
        <v>1.4E-2</v>
      </c>
      <c r="X62" s="5">
        <v>-0.20799999999999999</v>
      </c>
      <c r="Y62" s="5">
        <v>8.9999999999999993E-3</v>
      </c>
      <c r="Z62" s="5">
        <v>13.468</v>
      </c>
      <c r="AA62" s="5">
        <v>8.8999999999999996E-2</v>
      </c>
      <c r="AB62" s="5">
        <v>5.0999999999999997E-2</v>
      </c>
      <c r="AC62" s="5">
        <v>-0.11700000000000001</v>
      </c>
      <c r="AD62" s="5">
        <v>6.4000000000000001E-2</v>
      </c>
      <c r="AE62" s="5">
        <v>3.6999999999999998E-2</v>
      </c>
      <c r="AF62" s="5">
        <v>14.106999999999999</v>
      </c>
      <c r="AG62" s="5">
        <v>4.9969999999999999</v>
      </c>
      <c r="AH62" s="5">
        <v>2.8849999999999998</v>
      </c>
      <c r="AI62" s="5">
        <v>4.649</v>
      </c>
      <c r="AJ62" s="5">
        <v>4.97</v>
      </c>
      <c r="AK62" s="5">
        <v>2.8690000000000002</v>
      </c>
      <c r="AL62" s="57">
        <v>-7.7</v>
      </c>
      <c r="AM62" s="5">
        <v>1.008429</v>
      </c>
      <c r="AN62" s="5">
        <v>-7.32</v>
      </c>
      <c r="AO62" s="57">
        <v>-7.24</v>
      </c>
      <c r="AP62" s="57">
        <v>23.46</v>
      </c>
      <c r="AQ62" s="5">
        <v>-2.0474194164379417E-4</v>
      </c>
      <c r="AR62" s="5" t="s">
        <v>450</v>
      </c>
      <c r="AS62" s="5">
        <v>-0.20799999999999999</v>
      </c>
      <c r="AT62" s="5">
        <v>1.0215476501635106</v>
      </c>
      <c r="AU62" s="5">
        <v>0.88861342645627217</v>
      </c>
      <c r="AV62" s="58">
        <v>0.67600000000000005</v>
      </c>
    </row>
    <row r="63" spans="1:48" x14ac:dyDescent="0.2">
      <c r="B63" s="5" t="s">
        <v>121</v>
      </c>
      <c r="C63" s="5" t="s">
        <v>854</v>
      </c>
      <c r="D63" s="5" t="s">
        <v>441</v>
      </c>
      <c r="E63" s="5">
        <v>70</v>
      </c>
      <c r="F63" s="5">
        <v>-7.76</v>
      </c>
      <c r="G63" s="5">
        <v>0</v>
      </c>
      <c r="H63" s="5">
        <v>0</v>
      </c>
      <c r="I63" s="5">
        <v>1.03</v>
      </c>
      <c r="J63" s="5">
        <v>0.01</v>
      </c>
      <c r="K63" s="5">
        <v>0</v>
      </c>
      <c r="L63" s="5">
        <v>31.98</v>
      </c>
      <c r="M63" s="5">
        <v>0.01</v>
      </c>
      <c r="N63" s="5">
        <v>0</v>
      </c>
      <c r="O63" s="5">
        <v>-3.6360000000000001</v>
      </c>
      <c r="P63" s="5">
        <v>2E-3</v>
      </c>
      <c r="Q63" s="5">
        <v>1E-3</v>
      </c>
      <c r="R63" s="5">
        <v>6.7539999999999996</v>
      </c>
      <c r="S63" s="5">
        <v>7.0000000000000001E-3</v>
      </c>
      <c r="T63" s="5">
        <v>4.0000000000000001E-3</v>
      </c>
      <c r="U63" s="5">
        <v>2.6469999999999998</v>
      </c>
      <c r="V63" s="5">
        <v>0.02</v>
      </c>
      <c r="W63" s="5">
        <v>1.0999999999999999E-2</v>
      </c>
      <c r="X63" s="5">
        <v>-0.217</v>
      </c>
      <c r="Y63" s="5">
        <v>1.4E-2</v>
      </c>
      <c r="Z63" s="5">
        <v>13.358000000000001</v>
      </c>
      <c r="AA63" s="5">
        <v>0.13700000000000001</v>
      </c>
      <c r="AB63" s="5">
        <v>7.9000000000000001E-2</v>
      </c>
      <c r="AC63" s="5">
        <v>-0.19400000000000001</v>
      </c>
      <c r="AD63" s="5">
        <v>0.14499999999999999</v>
      </c>
      <c r="AE63" s="5">
        <v>8.4000000000000005E-2</v>
      </c>
      <c r="AF63" s="5">
        <v>4.8949999999999996</v>
      </c>
      <c r="AG63" s="5">
        <v>3.806</v>
      </c>
      <c r="AH63" s="5">
        <v>2.1970000000000001</v>
      </c>
      <c r="AI63" s="5">
        <v>-4.4530000000000003</v>
      </c>
      <c r="AJ63" s="5">
        <v>3.7549999999999999</v>
      </c>
      <c r="AK63" s="5">
        <v>2.1680000000000001</v>
      </c>
      <c r="AL63" s="57">
        <v>-7.7</v>
      </c>
      <c r="AM63" s="5">
        <v>1.008429</v>
      </c>
      <c r="AN63" s="5">
        <v>-7.34</v>
      </c>
      <c r="AO63" s="57">
        <v>-7.26</v>
      </c>
      <c r="AP63" s="57">
        <v>23.43</v>
      </c>
      <c r="AQ63" s="5">
        <v>-2.0474194164379238E-4</v>
      </c>
      <c r="AR63" s="5" t="s">
        <v>452</v>
      </c>
      <c r="AS63" s="5">
        <v>-0.217</v>
      </c>
      <c r="AT63" s="5">
        <v>1.0370446535878304</v>
      </c>
      <c r="AU63" s="5">
        <v>0.89731539980255637</v>
      </c>
      <c r="AV63" s="58">
        <v>0.67300000000000004</v>
      </c>
    </row>
    <row r="64" spans="1:48" x14ac:dyDescent="0.2">
      <c r="B64" s="5" t="s">
        <v>122</v>
      </c>
      <c r="C64" s="5" t="s">
        <v>854</v>
      </c>
      <c r="D64" s="5" t="s">
        <v>441</v>
      </c>
      <c r="E64" s="5">
        <v>70</v>
      </c>
      <c r="F64" s="5">
        <v>-7.74</v>
      </c>
      <c r="G64" s="5">
        <v>0</v>
      </c>
      <c r="H64" s="5">
        <v>0</v>
      </c>
      <c r="I64" s="5">
        <v>1.1100000000000001</v>
      </c>
      <c r="J64" s="5">
        <v>0.01</v>
      </c>
      <c r="K64" s="5">
        <v>0.01</v>
      </c>
      <c r="L64" s="5">
        <v>32.06</v>
      </c>
      <c r="M64" s="5">
        <v>0.01</v>
      </c>
      <c r="N64" s="5">
        <v>0.01</v>
      </c>
      <c r="O64" s="5">
        <v>-3.61</v>
      </c>
      <c r="P64" s="5">
        <v>2E-3</v>
      </c>
      <c r="Q64" s="5">
        <v>1E-3</v>
      </c>
      <c r="R64" s="5">
        <v>6.835</v>
      </c>
      <c r="S64" s="5">
        <v>1.2999999999999999E-2</v>
      </c>
      <c r="T64" s="5">
        <v>7.0000000000000001E-3</v>
      </c>
      <c r="U64" s="5">
        <v>2.75</v>
      </c>
      <c r="V64" s="5">
        <v>3.7999999999999999E-2</v>
      </c>
      <c r="W64" s="5">
        <v>2.1999999999999999E-2</v>
      </c>
      <c r="X64" s="5">
        <v>-0.22</v>
      </c>
      <c r="Y64" s="5">
        <v>2.9000000000000001E-2</v>
      </c>
      <c r="Z64" s="5">
        <v>13.542</v>
      </c>
      <c r="AA64" s="5">
        <v>6.4000000000000001E-2</v>
      </c>
      <c r="AB64" s="5">
        <v>3.6999999999999998E-2</v>
      </c>
      <c r="AC64" s="5">
        <v>-0.17299999999999999</v>
      </c>
      <c r="AD64" s="5">
        <v>5.0999999999999997E-2</v>
      </c>
      <c r="AE64" s="5">
        <v>0.03</v>
      </c>
      <c r="AF64" s="5">
        <v>15.512</v>
      </c>
      <c r="AG64" s="5">
        <v>4.4859999999999998</v>
      </c>
      <c r="AH64" s="5">
        <v>2.59</v>
      </c>
      <c r="AI64" s="5">
        <v>5.88</v>
      </c>
      <c r="AJ64" s="5">
        <v>4.4290000000000003</v>
      </c>
      <c r="AK64" s="5">
        <v>2.5569999999999999</v>
      </c>
      <c r="AL64" s="57">
        <v>-7.73</v>
      </c>
      <c r="AM64" s="5">
        <v>1.008429</v>
      </c>
      <c r="AN64" s="5">
        <v>-7.26</v>
      </c>
      <c r="AO64" s="57">
        <v>-7.28</v>
      </c>
      <c r="AP64" s="57">
        <v>23.42</v>
      </c>
      <c r="AQ64" s="5">
        <v>-2.0651877619656169E-4</v>
      </c>
      <c r="AR64" s="5" t="s">
        <v>453</v>
      </c>
      <c r="AS64" s="5">
        <v>-0.22</v>
      </c>
      <c r="AT64" s="5">
        <v>1.0637778804779587</v>
      </c>
      <c r="AU64" s="5">
        <v>0.90229679698248433</v>
      </c>
      <c r="AV64" s="58">
        <v>0.66900000000000004</v>
      </c>
    </row>
    <row r="65" spans="1:48" x14ac:dyDescent="0.2">
      <c r="B65" s="5" t="s">
        <v>123</v>
      </c>
      <c r="C65" s="5" t="s">
        <v>854</v>
      </c>
      <c r="D65" s="5" t="s">
        <v>10</v>
      </c>
      <c r="E65" s="5">
        <v>70</v>
      </c>
      <c r="F65" s="5">
        <v>-7.7</v>
      </c>
      <c r="G65" s="5">
        <v>0</v>
      </c>
      <c r="H65" s="5">
        <v>0</v>
      </c>
      <c r="I65" s="5">
        <v>1.2</v>
      </c>
      <c r="J65" s="5">
        <v>0.01</v>
      </c>
      <c r="K65" s="5">
        <v>0</v>
      </c>
      <c r="L65" s="5">
        <v>32.159999999999997</v>
      </c>
      <c r="M65" s="5">
        <v>0.01</v>
      </c>
      <c r="N65" s="5">
        <v>0</v>
      </c>
      <c r="O65" s="5">
        <v>-3.5680000000000001</v>
      </c>
      <c r="P65" s="5">
        <v>2E-3</v>
      </c>
      <c r="Q65" s="5">
        <v>1E-3</v>
      </c>
      <c r="R65" s="5">
        <v>6.9290000000000003</v>
      </c>
      <c r="S65" s="5">
        <v>7.0000000000000001E-3</v>
      </c>
      <c r="T65" s="5">
        <v>4.0000000000000001E-3</v>
      </c>
      <c r="U65" s="5">
        <v>2.835</v>
      </c>
      <c r="V65" s="5">
        <v>2.1000000000000001E-2</v>
      </c>
      <c r="W65" s="5">
        <v>1.2E-2</v>
      </c>
      <c r="X65" s="5">
        <v>-0.27</v>
      </c>
      <c r="Y65" s="5">
        <v>1.7999999999999999E-2</v>
      </c>
      <c r="Z65" s="5">
        <v>13.612</v>
      </c>
      <c r="AA65" s="5">
        <v>0.09</v>
      </c>
      <c r="AB65" s="5">
        <v>5.1999999999999998E-2</v>
      </c>
      <c r="AC65" s="5">
        <v>-0.28999999999999998</v>
      </c>
      <c r="AD65" s="5">
        <v>8.3000000000000004E-2</v>
      </c>
      <c r="AE65" s="5">
        <v>4.8000000000000001E-2</v>
      </c>
      <c r="AF65" s="5">
        <v>-7.3040000000000003</v>
      </c>
      <c r="AG65" s="5">
        <v>3.532</v>
      </c>
      <c r="AH65" s="5">
        <v>2.0390000000000001</v>
      </c>
      <c r="AI65" s="5">
        <v>-16.945</v>
      </c>
      <c r="AJ65" s="5">
        <v>3.4990000000000001</v>
      </c>
      <c r="AK65" s="5">
        <v>2.02</v>
      </c>
      <c r="AL65" s="57">
        <v>-7.72</v>
      </c>
      <c r="AM65" s="5">
        <v>1.008429</v>
      </c>
      <c r="AN65" s="5">
        <v>-7.17</v>
      </c>
      <c r="AO65" s="57">
        <v>-7.25</v>
      </c>
      <c r="AP65" s="57">
        <v>23.44</v>
      </c>
      <c r="AQ65" s="5">
        <v>-5.6363715079659347E-5</v>
      </c>
      <c r="AR65" s="5" t="s">
        <v>454</v>
      </c>
      <c r="AS65" s="5">
        <v>-0.27</v>
      </c>
      <c r="AT65" s="5">
        <v>0.97003597074701708</v>
      </c>
      <c r="AU65" s="5">
        <v>0.89491254509852647</v>
      </c>
      <c r="AV65" s="58">
        <v>0.63300000000000001</v>
      </c>
    </row>
    <row r="66" spans="1:48" x14ac:dyDescent="0.2">
      <c r="B66" s="5" t="s">
        <v>124</v>
      </c>
      <c r="C66" s="5" t="s">
        <v>854</v>
      </c>
      <c r="D66" s="5" t="s">
        <v>10</v>
      </c>
      <c r="E66" s="5">
        <v>70</v>
      </c>
      <c r="F66" s="5">
        <v>-7.71</v>
      </c>
      <c r="G66" s="5">
        <v>0</v>
      </c>
      <c r="H66" s="5">
        <v>0</v>
      </c>
      <c r="I66" s="5">
        <v>1.1399999999999999</v>
      </c>
      <c r="J66" s="5">
        <v>0</v>
      </c>
      <c r="K66" s="5">
        <v>0</v>
      </c>
      <c r="L66" s="5">
        <v>32.090000000000003</v>
      </c>
      <c r="M66" s="5">
        <v>0</v>
      </c>
      <c r="N66" s="5">
        <v>0</v>
      </c>
      <c r="O66" s="5">
        <v>-3.5790000000000002</v>
      </c>
      <c r="P66" s="5">
        <v>2E-3</v>
      </c>
      <c r="Q66" s="5">
        <v>1E-3</v>
      </c>
      <c r="R66" s="5">
        <v>6.8639999999999999</v>
      </c>
      <c r="S66" s="5">
        <v>4.0000000000000001E-3</v>
      </c>
      <c r="T66" s="5">
        <v>2E-3</v>
      </c>
      <c r="U66" s="5">
        <v>2.7330000000000001</v>
      </c>
      <c r="V66" s="5">
        <v>1.0999999999999999E-2</v>
      </c>
      <c r="W66" s="5">
        <v>7.0000000000000001E-3</v>
      </c>
      <c r="X66" s="5">
        <v>-0.29699999999999999</v>
      </c>
      <c r="Y66" s="5">
        <v>8.9999999999999993E-3</v>
      </c>
      <c r="Z66" s="5">
        <v>13.48</v>
      </c>
      <c r="AA66" s="5">
        <v>0.12</v>
      </c>
      <c r="AB66" s="5">
        <v>6.9000000000000006E-2</v>
      </c>
      <c r="AC66" s="5">
        <v>-0.29199999999999998</v>
      </c>
      <c r="AD66" s="5">
        <v>0.125</v>
      </c>
      <c r="AE66" s="5">
        <v>7.1999999999999995E-2</v>
      </c>
      <c r="AF66" s="5">
        <v>-14.522</v>
      </c>
      <c r="AG66" s="5">
        <v>4.1970000000000001</v>
      </c>
      <c r="AH66" s="5">
        <v>2.423</v>
      </c>
      <c r="AI66" s="5">
        <v>-23.957000000000001</v>
      </c>
      <c r="AJ66" s="5">
        <v>4.1639999999999997</v>
      </c>
      <c r="AK66" s="5">
        <v>2.4039999999999999</v>
      </c>
      <c r="AL66" s="57">
        <v>-7.74</v>
      </c>
      <c r="AM66" s="5">
        <v>1.008429</v>
      </c>
      <c r="AN66" s="5">
        <v>-7.23</v>
      </c>
      <c r="AO66" s="57">
        <v>-7.28</v>
      </c>
      <c r="AP66" s="57">
        <v>23.41</v>
      </c>
      <c r="AQ66" s="5">
        <v>-1.0460337554338084E-4</v>
      </c>
      <c r="AR66" s="5" t="s">
        <v>456</v>
      </c>
      <c r="AS66" s="5">
        <v>-0.29699999999999999</v>
      </c>
      <c r="AT66" s="5">
        <v>1.007960616704594</v>
      </c>
      <c r="AU66" s="5">
        <v>0.92981975508763548</v>
      </c>
      <c r="AV66" s="58">
        <v>0.63100000000000001</v>
      </c>
    </row>
    <row r="67" spans="1:48" x14ac:dyDescent="0.2">
      <c r="B67" s="5" t="s">
        <v>125</v>
      </c>
      <c r="C67" s="5" t="s">
        <v>854</v>
      </c>
      <c r="D67" s="5" t="s">
        <v>10</v>
      </c>
      <c r="E67" s="5">
        <v>70</v>
      </c>
      <c r="F67" s="5">
        <v>-7.71</v>
      </c>
      <c r="G67" s="5">
        <v>0</v>
      </c>
      <c r="H67" s="5">
        <v>0</v>
      </c>
      <c r="I67" s="5">
        <v>1.17</v>
      </c>
      <c r="J67" s="5">
        <v>0</v>
      </c>
      <c r="K67" s="5">
        <v>0</v>
      </c>
      <c r="L67" s="5">
        <v>32.119999999999997</v>
      </c>
      <c r="M67" s="5">
        <v>0</v>
      </c>
      <c r="N67" s="5">
        <v>0</v>
      </c>
      <c r="O67" s="5">
        <v>-3.5760000000000001</v>
      </c>
      <c r="P67" s="5">
        <v>2E-3</v>
      </c>
      <c r="Q67" s="5">
        <v>1E-3</v>
      </c>
      <c r="R67" s="5">
        <v>6.8929999999999998</v>
      </c>
      <c r="S67" s="5">
        <v>3.0000000000000001E-3</v>
      </c>
      <c r="T67" s="5">
        <v>2E-3</v>
      </c>
      <c r="U67" s="5">
        <v>2.7789999999999999</v>
      </c>
      <c r="V67" s="5">
        <v>2.4E-2</v>
      </c>
      <c r="W67" s="5">
        <v>1.4E-2</v>
      </c>
      <c r="X67" s="5">
        <v>-0.28199999999999997</v>
      </c>
      <c r="Y67" s="5">
        <v>1.9E-2</v>
      </c>
      <c r="Z67" s="5">
        <v>13.612</v>
      </c>
      <c r="AA67" s="5">
        <v>3.6999999999999998E-2</v>
      </c>
      <c r="AB67" s="5">
        <v>2.1999999999999999E-2</v>
      </c>
      <c r="AC67" s="5">
        <v>-0.218</v>
      </c>
      <c r="AD67" s="5">
        <v>4.2999999999999997E-2</v>
      </c>
      <c r="AE67" s="5">
        <v>2.5000000000000001E-2</v>
      </c>
      <c r="AF67" s="5">
        <v>-2.835</v>
      </c>
      <c r="AG67" s="5">
        <v>0.4</v>
      </c>
      <c r="AH67" s="5">
        <v>0.23100000000000001</v>
      </c>
      <c r="AI67" s="5">
        <v>-12.44</v>
      </c>
      <c r="AJ67" s="5">
        <v>0.39100000000000001</v>
      </c>
      <c r="AK67" s="5">
        <v>0.22600000000000001</v>
      </c>
      <c r="AL67" s="57">
        <v>-7.73</v>
      </c>
      <c r="AM67" s="5">
        <v>1.008429</v>
      </c>
      <c r="AN67" s="5">
        <v>-7.2</v>
      </c>
      <c r="AO67" s="57">
        <v>-7.25</v>
      </c>
      <c r="AP67" s="57">
        <v>23.45</v>
      </c>
      <c r="AQ67" s="5">
        <v>-4.6494469495898158E-5</v>
      </c>
      <c r="AR67" s="5" t="s">
        <v>457</v>
      </c>
      <c r="AS67" s="5">
        <v>-0.28199999999999997</v>
      </c>
      <c r="AT67" s="5">
        <v>1.013624035813703</v>
      </c>
      <c r="AU67" s="5">
        <v>0.93365575114517518</v>
      </c>
      <c r="AV67" s="58">
        <v>0.64800000000000002</v>
      </c>
    </row>
    <row r="68" spans="1:48" x14ac:dyDescent="0.2">
      <c r="B68" s="5" t="s">
        <v>126</v>
      </c>
      <c r="C68" s="5" t="s">
        <v>854</v>
      </c>
      <c r="D68" s="5" t="s">
        <v>33</v>
      </c>
      <c r="E68" s="5">
        <v>70</v>
      </c>
      <c r="F68" s="5">
        <v>-7.7</v>
      </c>
      <c r="G68" s="5">
        <v>0</v>
      </c>
      <c r="H68" s="5">
        <v>0</v>
      </c>
      <c r="I68" s="5">
        <v>1.27</v>
      </c>
      <c r="J68" s="5">
        <v>0</v>
      </c>
      <c r="K68" s="5">
        <v>0</v>
      </c>
      <c r="L68" s="5">
        <v>32.229999999999997</v>
      </c>
      <c r="M68" s="5">
        <v>0</v>
      </c>
      <c r="N68" s="5">
        <v>0</v>
      </c>
      <c r="O68" s="5">
        <v>-3.5670000000000002</v>
      </c>
      <c r="P68" s="5">
        <v>3.0000000000000001E-3</v>
      </c>
      <c r="Q68" s="5">
        <v>2E-3</v>
      </c>
      <c r="R68" s="5">
        <v>7.0019999999999998</v>
      </c>
      <c r="S68" s="5">
        <v>1E-3</v>
      </c>
      <c r="T68" s="5">
        <v>1E-3</v>
      </c>
      <c r="U68" s="5">
        <v>2.895</v>
      </c>
      <c r="V68" s="5">
        <v>2.1000000000000001E-2</v>
      </c>
      <c r="W68" s="5">
        <v>1.2E-2</v>
      </c>
      <c r="X68" s="5">
        <v>-0.28199999999999997</v>
      </c>
      <c r="Y68" s="5">
        <v>1.9E-2</v>
      </c>
      <c r="Z68" s="5">
        <v>13.801</v>
      </c>
      <c r="AA68" s="5">
        <v>5.1999999999999998E-2</v>
      </c>
      <c r="AB68" s="5">
        <v>0.03</v>
      </c>
      <c r="AC68" s="5">
        <v>-0.248</v>
      </c>
      <c r="AD68" s="5">
        <v>5.1999999999999998E-2</v>
      </c>
      <c r="AE68" s="5">
        <v>0.03</v>
      </c>
      <c r="AF68" s="5">
        <v>-1.3939999999999999</v>
      </c>
      <c r="AG68" s="5">
        <v>1.5429999999999999</v>
      </c>
      <c r="AH68" s="5">
        <v>0.89100000000000001</v>
      </c>
      <c r="AI68" s="5">
        <v>-11.234</v>
      </c>
      <c r="AJ68" s="5">
        <v>1.5289999999999999</v>
      </c>
      <c r="AK68" s="5">
        <v>0.88300000000000001</v>
      </c>
      <c r="AL68" s="57">
        <v>-7.73</v>
      </c>
      <c r="AM68" s="5">
        <v>1.008429</v>
      </c>
      <c r="AN68" s="5">
        <v>-7.1</v>
      </c>
      <c r="AO68" s="57">
        <v>-7.23</v>
      </c>
      <c r="AP68" s="57">
        <v>23.47</v>
      </c>
      <c r="AQ68" s="5">
        <v>-6.9128956931772137E-5</v>
      </c>
      <c r="AR68" s="5" t="s">
        <v>459</v>
      </c>
      <c r="AS68" s="5">
        <v>-0.28199999999999997</v>
      </c>
      <c r="AT68" s="5">
        <v>0.94165725325643224</v>
      </c>
      <c r="AU68" s="5">
        <v>0.9018073537859006</v>
      </c>
      <c r="AV68" s="58">
        <v>0.63600000000000001</v>
      </c>
    </row>
    <row r="69" spans="1:48" x14ac:dyDescent="0.2">
      <c r="B69" s="5" t="s">
        <v>127</v>
      </c>
      <c r="C69" s="5" t="s">
        <v>856</v>
      </c>
      <c r="D69" s="5" t="s">
        <v>438</v>
      </c>
      <c r="E69" s="5">
        <v>90</v>
      </c>
      <c r="F69" s="5">
        <v>-7.68</v>
      </c>
      <c r="G69" s="5">
        <v>0</v>
      </c>
      <c r="H69" s="5">
        <v>0</v>
      </c>
      <c r="I69" s="5">
        <v>0.22</v>
      </c>
      <c r="J69" s="5">
        <v>0.01</v>
      </c>
      <c r="K69" s="5">
        <v>0.01</v>
      </c>
      <c r="L69" s="5">
        <v>31.15</v>
      </c>
      <c r="M69" s="5">
        <v>0.01</v>
      </c>
      <c r="N69" s="5">
        <v>0.01</v>
      </c>
      <c r="O69" s="5">
        <v>-3.6659999999999999</v>
      </c>
      <c r="P69" s="5">
        <v>2E-3</v>
      </c>
      <c r="Q69" s="5">
        <v>1E-3</v>
      </c>
      <c r="R69" s="5">
        <v>6.101</v>
      </c>
      <c r="S69" s="5">
        <v>1.0999999999999999E-2</v>
      </c>
      <c r="T69" s="5">
        <v>6.0000000000000001E-3</v>
      </c>
      <c r="U69" s="5">
        <v>1.762</v>
      </c>
      <c r="V69" s="5">
        <v>2.3E-2</v>
      </c>
      <c r="W69" s="5">
        <v>1.2999999999999999E-2</v>
      </c>
      <c r="X69" s="5">
        <v>-0.43</v>
      </c>
      <c r="Y69" s="5">
        <v>2.4E-2</v>
      </c>
      <c r="Z69" s="5">
        <v>11.962</v>
      </c>
      <c r="AA69" s="5">
        <v>4.9000000000000002E-2</v>
      </c>
      <c r="AB69" s="5">
        <v>2.8000000000000001E-2</v>
      </c>
      <c r="AC69" s="5">
        <v>-0.27500000000000002</v>
      </c>
      <c r="AD69" s="5">
        <v>3.2000000000000001E-2</v>
      </c>
      <c r="AE69" s="5">
        <v>1.7999999999999999E-2</v>
      </c>
      <c r="AF69" s="5">
        <v>-32.844000000000001</v>
      </c>
      <c r="AG69" s="5">
        <v>5.3810000000000002</v>
      </c>
      <c r="AH69" s="5">
        <v>3.1059999999999999</v>
      </c>
      <c r="AI69" s="5">
        <v>-40.587000000000003</v>
      </c>
      <c r="AJ69" s="5">
        <v>5.3419999999999996</v>
      </c>
      <c r="AK69" s="5">
        <v>3.0840000000000001</v>
      </c>
      <c r="AL69" s="57">
        <v>-7.67</v>
      </c>
      <c r="AM69" s="5">
        <v>1.007950954</v>
      </c>
      <c r="AN69" s="5">
        <v>-7.67</v>
      </c>
      <c r="AO69" s="57">
        <v>-7.27</v>
      </c>
      <c r="AP69" s="57">
        <v>23.42</v>
      </c>
      <c r="AQ69" s="5">
        <v>-1.927208602740873E-4</v>
      </c>
      <c r="AR69" s="5" t="s">
        <v>128</v>
      </c>
      <c r="AS69" s="5">
        <v>-0.43</v>
      </c>
      <c r="AT69" s="5">
        <v>1.1819616008017635</v>
      </c>
      <c r="AU69" s="5">
        <v>1.1392943765421815</v>
      </c>
      <c r="AV69" s="58">
        <v>0.63100000000000001</v>
      </c>
    </row>
    <row r="70" spans="1:48" x14ac:dyDescent="0.2">
      <c r="B70" s="5" t="s">
        <v>130</v>
      </c>
      <c r="C70" s="5" t="s">
        <v>856</v>
      </c>
      <c r="D70" s="5" t="s">
        <v>438</v>
      </c>
      <c r="E70" s="5">
        <v>90</v>
      </c>
      <c r="F70" s="5">
        <v>-7.66</v>
      </c>
      <c r="G70" s="5">
        <v>0</v>
      </c>
      <c r="H70" s="5">
        <v>0</v>
      </c>
      <c r="I70" s="5">
        <v>0.18</v>
      </c>
      <c r="J70" s="5">
        <v>0.02</v>
      </c>
      <c r="K70" s="5">
        <v>0.01</v>
      </c>
      <c r="L70" s="5">
        <v>31.1</v>
      </c>
      <c r="M70" s="5">
        <v>0.02</v>
      </c>
      <c r="N70" s="5">
        <v>0.01</v>
      </c>
      <c r="O70" s="5">
        <v>-3.6440000000000001</v>
      </c>
      <c r="P70" s="5">
        <v>4.0000000000000001E-3</v>
      </c>
      <c r="Q70" s="5">
        <v>2E-3</v>
      </c>
      <c r="R70" s="5">
        <v>6.056</v>
      </c>
      <c r="S70" s="5">
        <v>2.3E-2</v>
      </c>
      <c r="T70" s="5">
        <v>1.2999999999999999E-2</v>
      </c>
      <c r="U70" s="5">
        <v>1.74</v>
      </c>
      <c r="V70" s="5">
        <v>3.7999999999999999E-2</v>
      </c>
      <c r="W70" s="5">
        <v>2.1999999999999999E-2</v>
      </c>
      <c r="X70" s="5">
        <v>-0.43099999999999999</v>
      </c>
      <c r="Y70" s="5">
        <v>1.6E-2</v>
      </c>
      <c r="Z70" s="5">
        <v>11.898</v>
      </c>
      <c r="AA70" s="5">
        <v>8.8999999999999996E-2</v>
      </c>
      <c r="AB70" s="5">
        <v>5.0999999999999997E-2</v>
      </c>
      <c r="AC70" s="5">
        <v>-0.247</v>
      </c>
      <c r="AD70" s="5">
        <v>9.2999999999999999E-2</v>
      </c>
      <c r="AE70" s="5">
        <v>5.3999999999999999E-2</v>
      </c>
      <c r="AF70" s="5">
        <v>-46.947000000000003</v>
      </c>
      <c r="AG70" s="5">
        <v>5.9370000000000003</v>
      </c>
      <c r="AH70" s="5">
        <v>3.4279999999999999</v>
      </c>
      <c r="AI70" s="5">
        <v>-54.515000000000001</v>
      </c>
      <c r="AJ70" s="5">
        <v>5.8769999999999998</v>
      </c>
      <c r="AK70" s="5">
        <v>3.3929999999999998</v>
      </c>
      <c r="AL70" s="57">
        <v>-7.67</v>
      </c>
      <c r="AM70" s="5">
        <v>1.007950954</v>
      </c>
      <c r="AN70" s="5">
        <v>-7.71</v>
      </c>
      <c r="AO70" s="57">
        <v>-7.3</v>
      </c>
      <c r="AP70" s="57">
        <v>23.4</v>
      </c>
      <c r="AQ70" s="5">
        <v>2.0702940374835047E-4</v>
      </c>
      <c r="AR70" s="5" t="s">
        <v>200</v>
      </c>
      <c r="AS70" s="5">
        <v>-0.43099999999999999</v>
      </c>
      <c r="AT70" s="5">
        <v>1.1184492383328755</v>
      </c>
      <c r="AU70" s="5">
        <v>1.1267687252733634</v>
      </c>
      <c r="AV70" s="58">
        <v>0.64500000000000002</v>
      </c>
    </row>
    <row r="71" spans="1:48" x14ac:dyDescent="0.2">
      <c r="B71" s="5" t="s">
        <v>132</v>
      </c>
      <c r="C71" s="5" t="s">
        <v>856</v>
      </c>
      <c r="D71" s="5" t="s">
        <v>438</v>
      </c>
      <c r="E71" s="5">
        <v>90</v>
      </c>
      <c r="F71" s="5">
        <v>-7.72</v>
      </c>
      <c r="G71" s="5">
        <v>0.05</v>
      </c>
      <c r="H71" s="5">
        <v>0.03</v>
      </c>
      <c r="I71" s="5">
        <v>0.09</v>
      </c>
      <c r="J71" s="5">
        <v>0.05</v>
      </c>
      <c r="K71" s="5">
        <v>0.03</v>
      </c>
      <c r="L71" s="5">
        <v>31.01</v>
      </c>
      <c r="M71" s="5">
        <v>0.05</v>
      </c>
      <c r="N71" s="5">
        <v>0.03</v>
      </c>
      <c r="O71" s="5">
        <v>-3.7010000000000001</v>
      </c>
      <c r="P71" s="5">
        <v>4.8000000000000001E-2</v>
      </c>
      <c r="Q71" s="5">
        <v>2.8000000000000001E-2</v>
      </c>
      <c r="R71" s="5">
        <v>5.968</v>
      </c>
      <c r="S71" s="5">
        <v>0.05</v>
      </c>
      <c r="T71" s="5">
        <v>2.9000000000000001E-2</v>
      </c>
      <c r="U71" s="5">
        <v>1.5860000000000001</v>
      </c>
      <c r="V71" s="5">
        <v>1.9E-2</v>
      </c>
      <c r="W71" s="5">
        <v>1.0999999999999999E-2</v>
      </c>
      <c r="X71" s="5">
        <v>-0.439</v>
      </c>
      <c r="Y71" s="5">
        <v>1.0999999999999999E-2</v>
      </c>
      <c r="Z71" s="5">
        <v>11.69</v>
      </c>
      <c r="AA71" s="5">
        <v>0.13600000000000001</v>
      </c>
      <c r="AB71" s="5">
        <v>7.8E-2</v>
      </c>
      <c r="AC71" s="5">
        <v>-0.27800000000000002</v>
      </c>
      <c r="AD71" s="5">
        <v>0.11600000000000001</v>
      </c>
      <c r="AE71" s="5">
        <v>6.7000000000000004E-2</v>
      </c>
      <c r="AF71" s="5">
        <v>-37.308</v>
      </c>
      <c r="AG71" s="5">
        <v>7.81</v>
      </c>
      <c r="AH71" s="5">
        <v>4.5090000000000003</v>
      </c>
      <c r="AI71" s="5">
        <v>-44.731000000000002</v>
      </c>
      <c r="AJ71" s="5">
        <v>7.734</v>
      </c>
      <c r="AK71" s="5">
        <v>4.4649999999999999</v>
      </c>
      <c r="AL71" s="57">
        <v>-7.72</v>
      </c>
      <c r="AM71" s="5">
        <v>1.007950954</v>
      </c>
      <c r="AN71" s="5">
        <v>-7.8</v>
      </c>
      <c r="AO71" s="57">
        <v>-7.36</v>
      </c>
      <c r="AP71" s="57">
        <v>23.34</v>
      </c>
      <c r="AQ71" s="5">
        <v>1.0763496733524968E-4</v>
      </c>
      <c r="AR71" s="5" t="s">
        <v>460</v>
      </c>
      <c r="AS71" s="5">
        <v>-0.439</v>
      </c>
      <c r="AT71" s="5">
        <v>1.1021160443527371</v>
      </c>
      <c r="AU71" s="5">
        <v>1.1187467857653899</v>
      </c>
      <c r="AV71" s="58">
        <v>0.63500000000000001</v>
      </c>
    </row>
    <row r="72" spans="1:48" x14ac:dyDescent="0.2">
      <c r="B72" s="5" t="s">
        <v>135</v>
      </c>
      <c r="C72" s="5" t="s">
        <v>856</v>
      </c>
      <c r="D72" s="5" t="s">
        <v>438</v>
      </c>
      <c r="E72" s="5">
        <v>90</v>
      </c>
      <c r="F72" s="5">
        <v>-7.69</v>
      </c>
      <c r="G72" s="5">
        <v>0.01</v>
      </c>
      <c r="H72" s="5">
        <v>0</v>
      </c>
      <c r="I72" s="5">
        <v>0.33</v>
      </c>
      <c r="J72" s="5">
        <v>0.02</v>
      </c>
      <c r="K72" s="5">
        <v>0.01</v>
      </c>
      <c r="L72" s="5">
        <v>31.26</v>
      </c>
      <c r="M72" s="5">
        <v>0.02</v>
      </c>
      <c r="N72" s="5">
        <v>0.01</v>
      </c>
      <c r="O72" s="5">
        <v>-3.6720000000000002</v>
      </c>
      <c r="P72" s="5">
        <v>6.0000000000000001E-3</v>
      </c>
      <c r="Q72" s="5">
        <v>3.0000000000000001E-3</v>
      </c>
      <c r="R72" s="5">
        <v>6.2080000000000002</v>
      </c>
      <c r="S72" s="5">
        <v>2.1000000000000001E-2</v>
      </c>
      <c r="T72" s="5">
        <v>1.2E-2</v>
      </c>
      <c r="U72" s="5">
        <v>1.869</v>
      </c>
      <c r="V72" s="5">
        <v>3.5999999999999997E-2</v>
      </c>
      <c r="W72" s="5">
        <v>2.1000000000000001E-2</v>
      </c>
      <c r="X72" s="5">
        <v>-0.42099999999999999</v>
      </c>
      <c r="Y72" s="5">
        <v>1.0999999999999999E-2</v>
      </c>
      <c r="Z72" s="5">
        <v>12.243</v>
      </c>
      <c r="AA72" s="5">
        <v>0.14000000000000001</v>
      </c>
      <c r="AB72" s="5">
        <v>8.1000000000000003E-2</v>
      </c>
      <c r="AC72" s="5">
        <v>-0.21</v>
      </c>
      <c r="AD72" s="5">
        <v>9.7000000000000003E-2</v>
      </c>
      <c r="AE72" s="5">
        <v>5.6000000000000001E-2</v>
      </c>
      <c r="AF72" s="5">
        <v>-29.613</v>
      </c>
      <c r="AG72" s="5">
        <v>1.976</v>
      </c>
      <c r="AH72" s="5">
        <v>1.141</v>
      </c>
      <c r="AI72" s="5">
        <v>-37.576999999999998</v>
      </c>
      <c r="AJ72" s="5">
        <v>1.925</v>
      </c>
      <c r="AK72" s="5">
        <v>1.111</v>
      </c>
      <c r="AL72" s="57">
        <v>-7.71</v>
      </c>
      <c r="AM72" s="5">
        <v>1.007950954</v>
      </c>
      <c r="AN72" s="5">
        <v>-7.56</v>
      </c>
      <c r="AO72" s="57">
        <v>-7.17</v>
      </c>
      <c r="AP72" s="57">
        <v>23.53</v>
      </c>
      <c r="AQ72" s="5">
        <v>4.3926938115761025E-4</v>
      </c>
      <c r="AR72" s="5" t="s">
        <v>461</v>
      </c>
      <c r="AS72" s="5">
        <v>-0.42199999999999999</v>
      </c>
      <c r="AT72" s="5">
        <v>1.1914075682058582</v>
      </c>
      <c r="AU72" s="5">
        <v>1.1581019178621499</v>
      </c>
      <c r="AV72" s="58">
        <v>0.65500000000000003</v>
      </c>
    </row>
    <row r="73" spans="1:48" x14ac:dyDescent="0.2">
      <c r="B73" s="5" t="s">
        <v>140</v>
      </c>
      <c r="C73" s="5" t="s">
        <v>856</v>
      </c>
      <c r="D73" s="5" t="s">
        <v>463</v>
      </c>
      <c r="E73" s="5">
        <v>90</v>
      </c>
      <c r="F73" s="5">
        <v>-7.8</v>
      </c>
      <c r="G73" s="5">
        <v>0</v>
      </c>
      <c r="H73" s="5">
        <v>0</v>
      </c>
      <c r="I73" s="5">
        <v>-0.39</v>
      </c>
      <c r="J73" s="5">
        <v>0.02</v>
      </c>
      <c r="K73" s="5">
        <v>0.01</v>
      </c>
      <c r="L73" s="5">
        <v>30.52</v>
      </c>
      <c r="M73" s="5">
        <v>0.02</v>
      </c>
      <c r="N73" s="5">
        <v>0.01</v>
      </c>
      <c r="O73" s="5">
        <v>-3.7949999999999999</v>
      </c>
      <c r="P73" s="5">
        <v>5.0000000000000001E-3</v>
      </c>
      <c r="Q73" s="5">
        <v>3.0000000000000001E-3</v>
      </c>
      <c r="R73" s="5">
        <v>5.484</v>
      </c>
      <c r="S73" s="5">
        <v>1.7999999999999999E-2</v>
      </c>
      <c r="T73" s="5">
        <v>1.0999999999999999E-2</v>
      </c>
      <c r="U73" s="5">
        <v>0.98199999999999998</v>
      </c>
      <c r="V73" s="5">
        <v>3.6999999999999998E-2</v>
      </c>
      <c r="W73" s="5">
        <v>2.1000000000000001E-2</v>
      </c>
      <c r="X73" s="5">
        <v>-0.47299999999999998</v>
      </c>
      <c r="Y73" s="5">
        <v>1.4E-2</v>
      </c>
      <c r="Z73" s="5">
        <v>10.593999999999999</v>
      </c>
      <c r="AA73" s="5">
        <v>0.107</v>
      </c>
      <c r="AB73" s="5">
        <v>6.2E-2</v>
      </c>
      <c r="AC73" s="5">
        <v>-0.4</v>
      </c>
      <c r="AD73" s="5">
        <v>7.0999999999999994E-2</v>
      </c>
      <c r="AE73" s="5">
        <v>4.1000000000000002E-2</v>
      </c>
      <c r="AF73" s="5">
        <v>-52.676000000000002</v>
      </c>
      <c r="AG73" s="5">
        <v>2.419</v>
      </c>
      <c r="AH73" s="5">
        <v>1.397</v>
      </c>
      <c r="AI73" s="5">
        <v>-58.997</v>
      </c>
      <c r="AJ73" s="5">
        <v>2.3650000000000002</v>
      </c>
      <c r="AK73" s="5">
        <v>1.365</v>
      </c>
      <c r="AL73" s="57">
        <v>-7.77</v>
      </c>
      <c r="AM73" s="5">
        <v>1.007950954</v>
      </c>
      <c r="AN73" s="5">
        <v>-8.2799999999999994</v>
      </c>
      <c r="AO73" s="57">
        <v>-7.5</v>
      </c>
      <c r="AP73" s="57">
        <v>23.18</v>
      </c>
      <c r="AQ73" s="5">
        <v>-1.1433892702791808E-4</v>
      </c>
      <c r="AR73" s="5" t="s">
        <v>141</v>
      </c>
      <c r="AS73" s="5">
        <v>-0.47299999999999998</v>
      </c>
      <c r="AT73" s="5">
        <v>1.2749962725943071</v>
      </c>
      <c r="AU73" s="5">
        <v>1.2583126498293389</v>
      </c>
      <c r="AV73" s="58">
        <v>0.65500000000000003</v>
      </c>
    </row>
    <row r="74" spans="1:48" x14ac:dyDescent="0.2">
      <c r="B74" s="5" t="s">
        <v>142</v>
      </c>
      <c r="C74" s="5" t="s">
        <v>856</v>
      </c>
      <c r="D74" s="5" t="s">
        <v>463</v>
      </c>
      <c r="E74" s="5">
        <v>90</v>
      </c>
      <c r="F74" s="5">
        <v>-7.68</v>
      </c>
      <c r="G74" s="5">
        <v>0</v>
      </c>
      <c r="H74" s="5">
        <v>0</v>
      </c>
      <c r="I74" s="5">
        <v>0.13</v>
      </c>
      <c r="J74" s="5">
        <v>0.02</v>
      </c>
      <c r="K74" s="5">
        <v>0.01</v>
      </c>
      <c r="L74" s="5">
        <v>31.05</v>
      </c>
      <c r="M74" s="5">
        <v>0.02</v>
      </c>
      <c r="N74" s="5">
        <v>0.01</v>
      </c>
      <c r="O74" s="5">
        <v>-3.6619999999999999</v>
      </c>
      <c r="P74" s="5">
        <v>2E-3</v>
      </c>
      <c r="Q74" s="5">
        <v>1E-3</v>
      </c>
      <c r="R74" s="5">
        <v>6.0090000000000003</v>
      </c>
      <c r="S74" s="5">
        <v>1.9E-2</v>
      </c>
      <c r="T74" s="5">
        <v>1.0999999999999999E-2</v>
      </c>
      <c r="U74" s="5">
        <v>1.643</v>
      </c>
      <c r="V74" s="5">
        <v>2.7E-2</v>
      </c>
      <c r="W74" s="5">
        <v>1.4999999999999999E-2</v>
      </c>
      <c r="X74" s="5">
        <v>-0.46300000000000002</v>
      </c>
      <c r="Y74" s="5">
        <v>1.7999999999999999E-2</v>
      </c>
      <c r="Z74" s="5">
        <v>11.752000000000001</v>
      </c>
      <c r="AA74" s="5">
        <v>0.14199999999999999</v>
      </c>
      <c r="AB74" s="5">
        <v>8.2000000000000003E-2</v>
      </c>
      <c r="AC74" s="5">
        <v>-0.29899999999999999</v>
      </c>
      <c r="AD74" s="5">
        <v>0.109</v>
      </c>
      <c r="AE74" s="5">
        <v>6.3E-2</v>
      </c>
      <c r="AF74" s="5">
        <v>-45.545000000000002</v>
      </c>
      <c r="AG74" s="5">
        <v>2.39</v>
      </c>
      <c r="AH74" s="5">
        <v>1.38</v>
      </c>
      <c r="AI74" s="5">
        <v>-53.02</v>
      </c>
      <c r="AJ74" s="5">
        <v>2.3490000000000002</v>
      </c>
      <c r="AK74" s="5">
        <v>1.3560000000000001</v>
      </c>
      <c r="AL74" s="57">
        <v>-7.62</v>
      </c>
      <c r="AM74" s="5">
        <v>1.007950954</v>
      </c>
      <c r="AN74" s="5">
        <v>-7.76</v>
      </c>
      <c r="AO74" s="57">
        <v>-6.91</v>
      </c>
      <c r="AP74" s="57">
        <v>23.8</v>
      </c>
      <c r="AQ74" s="5">
        <v>1.5932716242692094E-4</v>
      </c>
      <c r="AR74" s="5" t="s">
        <v>465</v>
      </c>
      <c r="AS74" s="5">
        <v>-0.46400000000000002</v>
      </c>
      <c r="AT74" s="5">
        <v>1.2880883303787627</v>
      </c>
      <c r="AU74" s="5">
        <v>1.2716163643726623</v>
      </c>
      <c r="AV74" s="58">
        <v>0.67400000000000004</v>
      </c>
    </row>
    <row r="75" spans="1:48" x14ac:dyDescent="0.2">
      <c r="AL75" s="57"/>
      <c r="AO75" s="57"/>
      <c r="AP75" s="57"/>
      <c r="AV75" s="58"/>
    </row>
    <row r="76" spans="1:48" x14ac:dyDescent="0.2">
      <c r="A76" s="5" t="s">
        <v>834</v>
      </c>
      <c r="B76" s="5" t="s">
        <v>143</v>
      </c>
      <c r="C76" s="5" t="s">
        <v>853</v>
      </c>
      <c r="D76" s="5" t="s">
        <v>40</v>
      </c>
      <c r="E76" s="5">
        <v>90</v>
      </c>
      <c r="F76" s="5">
        <v>-7.96</v>
      </c>
      <c r="G76" s="5">
        <v>0</v>
      </c>
      <c r="H76" s="5">
        <v>0</v>
      </c>
      <c r="I76" s="5">
        <v>-1.0900000000000001</v>
      </c>
      <c r="J76" s="5">
        <v>0.01</v>
      </c>
      <c r="K76" s="5">
        <v>0</v>
      </c>
      <c r="L76" s="5">
        <v>29.8</v>
      </c>
      <c r="M76" s="5">
        <v>0.01</v>
      </c>
      <c r="N76" s="5">
        <v>0</v>
      </c>
      <c r="O76" s="5">
        <v>-3.8679999999999999</v>
      </c>
      <c r="P76" s="5">
        <v>3.0000000000000001E-3</v>
      </c>
      <c r="Q76" s="5">
        <v>1E-3</v>
      </c>
      <c r="R76" s="5">
        <v>4.6870000000000003</v>
      </c>
      <c r="S76" s="5">
        <v>6.0000000000000001E-3</v>
      </c>
      <c r="T76" s="5">
        <v>2E-3</v>
      </c>
      <c r="U76" s="5">
        <v>0.311</v>
      </c>
      <c r="V76" s="5">
        <v>4.9000000000000002E-2</v>
      </c>
      <c r="W76" s="5">
        <v>1.6E-2</v>
      </c>
      <c r="X76" s="5">
        <v>-0.28699999999999998</v>
      </c>
      <c r="Y76" s="5">
        <v>5.3999999999999999E-2</v>
      </c>
      <c r="Z76" s="5">
        <v>9.1170000000000009</v>
      </c>
      <c r="AA76" s="5">
        <v>9.4E-2</v>
      </c>
      <c r="AB76" s="5">
        <v>3.1E-2</v>
      </c>
      <c r="AC76" s="5">
        <v>-0.27700000000000002</v>
      </c>
      <c r="AD76" s="5">
        <v>9.9000000000000005E-2</v>
      </c>
      <c r="AE76" s="5">
        <v>3.3000000000000002E-2</v>
      </c>
      <c r="AF76" s="5">
        <v>153.10300000000001</v>
      </c>
      <c r="AG76" s="5">
        <v>44.828000000000003</v>
      </c>
      <c r="AH76" s="5">
        <v>14.943</v>
      </c>
      <c r="AI76" s="5">
        <v>147.285</v>
      </c>
      <c r="AJ76" s="5">
        <v>44.6</v>
      </c>
      <c r="AK76" s="5">
        <v>14.867000000000001</v>
      </c>
      <c r="AL76" s="57">
        <v>-7.84</v>
      </c>
      <c r="AM76" s="5">
        <v>1.007950954</v>
      </c>
      <c r="AN76" s="5">
        <v>-8.9700000000000006</v>
      </c>
      <c r="AO76" s="57">
        <v>-8.61</v>
      </c>
      <c r="AP76" s="57">
        <v>22.05</v>
      </c>
      <c r="AQ76" s="5">
        <v>-8.3088079057638334E-3</v>
      </c>
      <c r="AR76" s="5" t="s">
        <v>466</v>
      </c>
      <c r="AS76" s="5">
        <v>-0.28399999999999997</v>
      </c>
      <c r="AT76" s="5">
        <v>0.99971529199812259</v>
      </c>
      <c r="AU76" s="5">
        <v>0.92958578205879072</v>
      </c>
      <c r="AV76" s="58">
        <v>0.64500000000000002</v>
      </c>
    </row>
    <row r="77" spans="1:48" x14ac:dyDescent="0.2">
      <c r="B77" s="5" t="s">
        <v>144</v>
      </c>
      <c r="C77" s="5" t="s">
        <v>853</v>
      </c>
      <c r="D77" s="5" t="s">
        <v>40</v>
      </c>
      <c r="E77" s="5">
        <v>90</v>
      </c>
      <c r="F77" s="5">
        <v>-7.95</v>
      </c>
      <c r="G77" s="5">
        <v>0</v>
      </c>
      <c r="H77" s="5">
        <v>0</v>
      </c>
      <c r="I77" s="5">
        <v>-1.04</v>
      </c>
      <c r="J77" s="5">
        <v>0</v>
      </c>
      <c r="K77" s="5">
        <v>0</v>
      </c>
      <c r="L77" s="5">
        <v>29.85</v>
      </c>
      <c r="M77" s="5">
        <v>0</v>
      </c>
      <c r="N77" s="5">
        <v>0</v>
      </c>
      <c r="O77" s="5">
        <v>-3.8639999999999999</v>
      </c>
      <c r="P77" s="5">
        <v>3.0000000000000001E-3</v>
      </c>
      <c r="Q77" s="5">
        <v>1E-3</v>
      </c>
      <c r="R77" s="5">
        <v>4.7370000000000001</v>
      </c>
      <c r="S77" s="5">
        <v>4.0000000000000001E-3</v>
      </c>
      <c r="T77" s="5">
        <v>1E-3</v>
      </c>
      <c r="U77" s="5">
        <v>0.36199999999999999</v>
      </c>
      <c r="V77" s="5">
        <v>0.04</v>
      </c>
      <c r="W77" s="5">
        <v>1.2999999999999999E-2</v>
      </c>
      <c r="X77" s="5">
        <v>-0.28999999999999998</v>
      </c>
      <c r="Y77" s="5">
        <v>4.2000000000000003E-2</v>
      </c>
      <c r="Z77" s="5">
        <v>9.2530000000000001</v>
      </c>
      <c r="AA77" s="5">
        <v>0.18099999999999999</v>
      </c>
      <c r="AB77" s="5">
        <v>0.06</v>
      </c>
      <c r="AC77" s="5">
        <v>-0.24</v>
      </c>
      <c r="AD77" s="5">
        <v>0.18099999999999999</v>
      </c>
      <c r="AE77" s="5">
        <v>0.06</v>
      </c>
      <c r="AF77" s="5">
        <v>249.21199999999999</v>
      </c>
      <c r="AG77" s="5">
        <v>47.176000000000002</v>
      </c>
      <c r="AH77" s="5">
        <v>15.725</v>
      </c>
      <c r="AI77" s="5">
        <v>242.78399999999999</v>
      </c>
      <c r="AJ77" s="5">
        <v>46.927999999999997</v>
      </c>
      <c r="AK77" s="5">
        <v>15.643000000000001</v>
      </c>
      <c r="AL77" s="57">
        <v>-7.83</v>
      </c>
      <c r="AM77" s="5">
        <v>1.007950954</v>
      </c>
      <c r="AN77" s="5">
        <v>-8.92</v>
      </c>
      <c r="AO77" s="57">
        <v>-8.5500000000000007</v>
      </c>
      <c r="AP77" s="57">
        <v>22.1</v>
      </c>
      <c r="AQ77" s="5">
        <v>-8.7921958110207081E-3</v>
      </c>
      <c r="AR77" s="5" t="s">
        <v>467</v>
      </c>
      <c r="AS77" s="5">
        <v>-0.28699999999999998</v>
      </c>
      <c r="AT77" s="5">
        <v>0.99851129538891403</v>
      </c>
      <c r="AU77" s="5">
        <v>0.93264983095835929</v>
      </c>
      <c r="AV77" s="58">
        <v>0.64600000000000002</v>
      </c>
    </row>
    <row r="78" spans="1:48" x14ac:dyDescent="0.2">
      <c r="B78" s="5" t="s">
        <v>145</v>
      </c>
      <c r="C78" s="5" t="s">
        <v>857</v>
      </c>
      <c r="D78" s="5" t="s">
        <v>469</v>
      </c>
      <c r="E78" s="5">
        <v>90</v>
      </c>
      <c r="F78" s="5">
        <v>-8</v>
      </c>
      <c r="G78" s="5">
        <v>0</v>
      </c>
      <c r="H78" s="5">
        <v>0</v>
      </c>
      <c r="I78" s="5">
        <v>-1.63</v>
      </c>
      <c r="J78" s="5">
        <v>0</v>
      </c>
      <c r="K78" s="5">
        <v>0</v>
      </c>
      <c r="L78" s="5">
        <v>29.24</v>
      </c>
      <c r="M78" s="5">
        <v>0</v>
      </c>
      <c r="N78" s="5">
        <v>0</v>
      </c>
      <c r="O78" s="5">
        <v>-4.0140000000000002</v>
      </c>
      <c r="P78" s="5">
        <v>2E-3</v>
      </c>
      <c r="Q78" s="5">
        <v>1E-3</v>
      </c>
      <c r="R78" s="5">
        <v>4.2169999999999996</v>
      </c>
      <c r="S78" s="5">
        <v>1E-3</v>
      </c>
      <c r="T78" s="5">
        <v>1E-3</v>
      </c>
      <c r="U78" s="5">
        <v>-0.154</v>
      </c>
      <c r="V78" s="5">
        <v>3.4000000000000002E-2</v>
      </c>
      <c r="W78" s="5">
        <v>0.02</v>
      </c>
      <c r="X78" s="5">
        <v>-0.14199999999999999</v>
      </c>
      <c r="Y78" s="5">
        <v>3.4000000000000002E-2</v>
      </c>
      <c r="Z78" s="5">
        <v>8.4120000000000008</v>
      </c>
      <c r="AA78" s="5">
        <v>7.1999999999999995E-2</v>
      </c>
      <c r="AB78" s="5">
        <v>4.2000000000000003E-2</v>
      </c>
      <c r="AC78" s="5">
        <v>-0.04</v>
      </c>
      <c r="AD78" s="5">
        <v>7.0999999999999994E-2</v>
      </c>
      <c r="AE78" s="5">
        <v>4.1000000000000002E-2</v>
      </c>
      <c r="AF78" s="5">
        <v>80.587999999999994</v>
      </c>
      <c r="AG78" s="5">
        <v>11.114000000000001</v>
      </c>
      <c r="AH78" s="5">
        <v>6.4169999999999998</v>
      </c>
      <c r="AI78" s="5">
        <v>76.293000000000006</v>
      </c>
      <c r="AJ78" s="5">
        <v>11.07</v>
      </c>
      <c r="AK78" s="5">
        <v>6.391</v>
      </c>
      <c r="AL78" s="57">
        <v>-7.72</v>
      </c>
      <c r="AM78" s="5">
        <v>1.007950954</v>
      </c>
      <c r="AN78" s="5">
        <v>-9.51</v>
      </c>
      <c r="AO78" s="57">
        <v>-8.39</v>
      </c>
      <c r="AP78" s="57">
        <v>22.27</v>
      </c>
      <c r="AQ78" s="5">
        <v>-7.9592680300879452E-4</v>
      </c>
      <c r="AR78" s="5" t="s">
        <v>470</v>
      </c>
      <c r="AS78" s="5">
        <v>-0.14199999999999999</v>
      </c>
      <c r="AT78" s="5">
        <v>0.97312929455680353</v>
      </c>
      <c r="AU78" s="5">
        <v>0.77375867660624142</v>
      </c>
      <c r="AV78" s="58">
        <v>0.63500000000000001</v>
      </c>
    </row>
    <row r="79" spans="1:48" x14ac:dyDescent="0.2">
      <c r="B79" s="5" t="s">
        <v>147</v>
      </c>
      <c r="C79" s="5" t="s">
        <v>854</v>
      </c>
      <c r="D79" s="5" t="s">
        <v>471</v>
      </c>
      <c r="E79" s="5">
        <v>70</v>
      </c>
      <c r="F79" s="5">
        <v>-7.87</v>
      </c>
      <c r="G79" s="5">
        <v>0.01</v>
      </c>
      <c r="H79" s="5">
        <v>0</v>
      </c>
      <c r="I79" s="5">
        <v>-0.75</v>
      </c>
      <c r="J79" s="5">
        <v>0</v>
      </c>
      <c r="K79" s="5">
        <v>0</v>
      </c>
      <c r="L79" s="5">
        <v>30.14</v>
      </c>
      <c r="M79" s="5">
        <v>0</v>
      </c>
      <c r="N79" s="5">
        <v>0</v>
      </c>
      <c r="O79" s="5">
        <v>-3.8740000000000001</v>
      </c>
      <c r="P79" s="5">
        <v>6.0000000000000001E-3</v>
      </c>
      <c r="Q79" s="5">
        <v>3.0000000000000001E-3</v>
      </c>
      <c r="R79" s="5">
        <v>5.12</v>
      </c>
      <c r="S79" s="5">
        <v>4.0000000000000001E-3</v>
      </c>
      <c r="T79" s="5">
        <v>2E-3</v>
      </c>
      <c r="U79" s="5">
        <v>0.58099999999999996</v>
      </c>
      <c r="V79" s="5">
        <v>2.9000000000000001E-2</v>
      </c>
      <c r="W79" s="5">
        <v>1.6E-2</v>
      </c>
      <c r="X79" s="5">
        <v>-0.436</v>
      </c>
      <c r="Y79" s="5">
        <v>2.1000000000000001E-2</v>
      </c>
      <c r="Z79" s="5">
        <v>9.9260000000000002</v>
      </c>
      <c r="AA79" s="5">
        <v>0.193</v>
      </c>
      <c r="AB79" s="5">
        <v>0.111</v>
      </c>
      <c r="AC79" s="5">
        <v>-0.33800000000000002</v>
      </c>
      <c r="AD79" s="5">
        <v>0.19400000000000001</v>
      </c>
      <c r="AE79" s="5">
        <v>0.112</v>
      </c>
      <c r="AF79" s="5">
        <v>-26.366</v>
      </c>
      <c r="AG79" s="5">
        <v>1.268</v>
      </c>
      <c r="AH79" s="5">
        <v>0.73199999999999998</v>
      </c>
      <c r="AI79" s="5">
        <v>-32.091999999999999</v>
      </c>
      <c r="AJ79" s="5">
        <v>1.2649999999999999</v>
      </c>
      <c r="AK79" s="5">
        <v>0.73</v>
      </c>
      <c r="AL79" s="57">
        <v>-7.91</v>
      </c>
      <c r="AM79" s="5">
        <v>1.008429</v>
      </c>
      <c r="AN79" s="5">
        <v>-9.11</v>
      </c>
      <c r="AO79" s="57">
        <v>-8.68</v>
      </c>
      <c r="AP79" s="57">
        <v>21.97</v>
      </c>
      <c r="AQ79" s="5">
        <v>-5.2141366545022723E-4</v>
      </c>
      <c r="AR79" s="5" t="s">
        <v>472</v>
      </c>
      <c r="AS79" s="5">
        <v>-0.435</v>
      </c>
      <c r="AT79" s="5">
        <v>1.1737286013732411</v>
      </c>
      <c r="AU79" s="5">
        <v>1.1208677478644564</v>
      </c>
      <c r="AV79" s="58">
        <v>0.61</v>
      </c>
    </row>
    <row r="80" spans="1:48" x14ac:dyDescent="0.2">
      <c r="B80" s="5" t="s">
        <v>148</v>
      </c>
      <c r="C80" s="5" t="s">
        <v>854</v>
      </c>
      <c r="D80" s="5" t="s">
        <v>475</v>
      </c>
      <c r="E80" s="5">
        <v>70</v>
      </c>
      <c r="F80" s="5">
        <v>-8.25</v>
      </c>
      <c r="G80" s="5">
        <v>0.01</v>
      </c>
      <c r="H80" s="5">
        <v>0.01</v>
      </c>
      <c r="I80" s="5">
        <v>-0.82</v>
      </c>
      <c r="J80" s="5">
        <v>0.01</v>
      </c>
      <c r="K80" s="5">
        <v>0.01</v>
      </c>
      <c r="L80" s="5">
        <v>30.07</v>
      </c>
      <c r="M80" s="5">
        <v>0.01</v>
      </c>
      <c r="N80" s="5">
        <v>0.01</v>
      </c>
      <c r="O80" s="5">
        <v>-4.234</v>
      </c>
      <c r="P80" s="5">
        <v>8.0000000000000002E-3</v>
      </c>
      <c r="Q80" s="5">
        <v>5.0000000000000001E-3</v>
      </c>
      <c r="R80" s="5">
        <v>5.0529999999999999</v>
      </c>
      <c r="S80" s="5">
        <v>1.2E-2</v>
      </c>
      <c r="T80" s="5">
        <v>7.0000000000000001E-3</v>
      </c>
      <c r="U80" s="5">
        <v>0.22700000000000001</v>
      </c>
      <c r="V80" s="5">
        <v>1.7999999999999999E-2</v>
      </c>
      <c r="W80" s="5">
        <v>1.0999999999999999E-2</v>
      </c>
      <c r="X80" s="5">
        <v>-0.35199999999999998</v>
      </c>
      <c r="Y80" s="5">
        <v>2.1000000000000001E-2</v>
      </c>
      <c r="Z80" s="5">
        <v>9.8659999999999997</v>
      </c>
      <c r="AA80" s="5">
        <v>2.1000000000000001E-2</v>
      </c>
      <c r="AB80" s="5">
        <v>1.2E-2</v>
      </c>
      <c r="AC80" s="5">
        <v>-0.26400000000000001</v>
      </c>
      <c r="AD80" s="5">
        <v>2.3E-2</v>
      </c>
      <c r="AE80" s="5">
        <v>1.2999999999999999E-2</v>
      </c>
      <c r="AF80" s="5">
        <v>-14.49</v>
      </c>
      <c r="AG80" s="5">
        <v>3.105</v>
      </c>
      <c r="AH80" s="5">
        <v>1.7929999999999999</v>
      </c>
      <c r="AI80" s="5">
        <v>-19.780999999999999</v>
      </c>
      <c r="AJ80" s="5">
        <v>3.0819999999999999</v>
      </c>
      <c r="AK80" s="5">
        <v>1.7789999999999999</v>
      </c>
      <c r="AL80" s="57">
        <v>-8.34</v>
      </c>
      <c r="AM80" s="5">
        <v>1.008429</v>
      </c>
      <c r="AN80" s="5">
        <v>-9.17</v>
      </c>
      <c r="AO80" s="57">
        <v>-8.94</v>
      </c>
      <c r="AP80" s="57">
        <v>21.7</v>
      </c>
      <c r="AQ80" s="5">
        <v>-1.3342723567228174E-3</v>
      </c>
      <c r="AR80" s="5" t="s">
        <v>476</v>
      </c>
      <c r="AS80" s="5">
        <v>-0.35199999999999998</v>
      </c>
      <c r="AT80" s="5">
        <v>1.0229443606955795</v>
      </c>
      <c r="AU80" s="5">
        <v>0.98127826602585233</v>
      </c>
      <c r="AV80" s="58">
        <v>0.622</v>
      </c>
    </row>
    <row r="81" spans="1:48" x14ac:dyDescent="0.2">
      <c r="B81" s="5" t="s">
        <v>156</v>
      </c>
      <c r="C81" s="5" t="s">
        <v>856</v>
      </c>
      <c r="D81" s="5" t="s">
        <v>438</v>
      </c>
      <c r="E81" s="5">
        <v>90</v>
      </c>
      <c r="F81" s="5">
        <v>-7.83</v>
      </c>
      <c r="G81" s="5">
        <v>0</v>
      </c>
      <c r="H81" s="5">
        <v>0</v>
      </c>
      <c r="I81" s="5">
        <v>-1.07</v>
      </c>
      <c r="J81" s="5">
        <v>0.02</v>
      </c>
      <c r="K81" s="5">
        <v>0.01</v>
      </c>
      <c r="L81" s="5">
        <v>29.81</v>
      </c>
      <c r="M81" s="5">
        <v>0.02</v>
      </c>
      <c r="N81" s="5">
        <v>0.01</v>
      </c>
      <c r="O81" s="5">
        <v>-3.8519999999999999</v>
      </c>
      <c r="P81" s="5">
        <v>5.0000000000000001E-3</v>
      </c>
      <c r="Q81" s="5">
        <v>3.0000000000000001E-3</v>
      </c>
      <c r="R81" s="5">
        <v>4.7990000000000004</v>
      </c>
      <c r="S81" s="5">
        <v>1.6E-2</v>
      </c>
      <c r="T81" s="5">
        <v>8.9999999999999993E-3</v>
      </c>
      <c r="U81" s="5">
        <v>0.32500000000000001</v>
      </c>
      <c r="V81" s="5">
        <v>4.2000000000000003E-2</v>
      </c>
      <c r="W81" s="5">
        <v>2.4E-2</v>
      </c>
      <c r="X81" s="5">
        <v>-0.4</v>
      </c>
      <c r="Y81" s="5">
        <v>2.3E-2</v>
      </c>
      <c r="Z81" s="5">
        <v>9.7029999999999994</v>
      </c>
      <c r="AA81" s="5">
        <v>8.6999999999999994E-2</v>
      </c>
      <c r="AB81" s="5">
        <v>0.05</v>
      </c>
      <c r="AC81" s="5">
        <v>8.1000000000000003E-2</v>
      </c>
      <c r="AD81" s="5">
        <v>0.106</v>
      </c>
      <c r="AE81" s="5">
        <v>6.0999999999999999E-2</v>
      </c>
      <c r="AF81" s="5">
        <v>11.893000000000001</v>
      </c>
      <c r="AG81" s="5">
        <v>7.7859999999999996</v>
      </c>
      <c r="AH81" s="5">
        <v>4.4950000000000001</v>
      </c>
      <c r="AI81" s="5">
        <v>6.5490000000000004</v>
      </c>
      <c r="AJ81" s="5">
        <v>7.7640000000000002</v>
      </c>
      <c r="AK81" s="5">
        <v>4.4829999999999997</v>
      </c>
      <c r="AL81" s="57">
        <v>-7.89</v>
      </c>
      <c r="AM81" s="5">
        <v>1.007950954</v>
      </c>
      <c r="AN81" s="5">
        <v>-8.9499999999999993</v>
      </c>
      <c r="AO81" s="57">
        <v>-8.5299999999999994</v>
      </c>
      <c r="AP81" s="57">
        <v>22.13</v>
      </c>
      <c r="AQ81" s="5">
        <v>-5.8610310479272822E-5</v>
      </c>
      <c r="AR81" s="5" t="s">
        <v>482</v>
      </c>
      <c r="AS81" s="5">
        <v>-0.4</v>
      </c>
      <c r="AT81" s="5">
        <v>1.1562430676571682</v>
      </c>
      <c r="AU81" s="5">
        <v>1.1340531801353479</v>
      </c>
      <c r="AV81" s="58">
        <v>0.67100000000000004</v>
      </c>
    </row>
    <row r="82" spans="1:48" x14ac:dyDescent="0.2">
      <c r="B82" s="5" t="s">
        <v>157</v>
      </c>
      <c r="C82" s="5" t="s">
        <v>856</v>
      </c>
      <c r="D82" s="5" t="s">
        <v>438</v>
      </c>
      <c r="E82" s="5">
        <v>90</v>
      </c>
      <c r="F82" s="5">
        <v>-7.79</v>
      </c>
      <c r="G82" s="5">
        <v>0</v>
      </c>
      <c r="H82" s="5">
        <v>0</v>
      </c>
      <c r="I82" s="5">
        <v>-1.1000000000000001</v>
      </c>
      <c r="J82" s="5">
        <v>0.02</v>
      </c>
      <c r="K82" s="5">
        <v>0.01</v>
      </c>
      <c r="L82" s="5">
        <v>29.78</v>
      </c>
      <c r="M82" s="5">
        <v>0.02</v>
      </c>
      <c r="N82" s="5">
        <v>0.01</v>
      </c>
      <c r="O82" s="5">
        <v>-3.8109999999999999</v>
      </c>
      <c r="P82" s="5">
        <v>2E-3</v>
      </c>
      <c r="Q82" s="5">
        <v>1E-3</v>
      </c>
      <c r="R82" s="5">
        <v>4.7720000000000002</v>
      </c>
      <c r="S82" s="5">
        <v>0.02</v>
      </c>
      <c r="T82" s="5">
        <v>1.0999999999999999E-2</v>
      </c>
      <c r="U82" s="5">
        <v>0.29199999999999998</v>
      </c>
      <c r="V82" s="5">
        <v>1.7999999999999999E-2</v>
      </c>
      <c r="W82" s="5">
        <v>0.01</v>
      </c>
      <c r="X82" s="5">
        <v>-0.44800000000000001</v>
      </c>
      <c r="Y82" s="5">
        <v>8.0000000000000002E-3</v>
      </c>
      <c r="Z82" s="5">
        <v>9.5</v>
      </c>
      <c r="AA82" s="5">
        <v>3.9E-2</v>
      </c>
      <c r="AB82" s="5">
        <v>2.3E-2</v>
      </c>
      <c r="AC82" s="5">
        <v>-6.6000000000000003E-2</v>
      </c>
      <c r="AD82" s="5">
        <v>5.6000000000000001E-2</v>
      </c>
      <c r="AE82" s="5">
        <v>3.2000000000000001E-2</v>
      </c>
      <c r="AF82" s="5">
        <v>-16.155000000000001</v>
      </c>
      <c r="AG82" s="5">
        <v>2.06</v>
      </c>
      <c r="AH82" s="5">
        <v>1.19</v>
      </c>
      <c r="AI82" s="5">
        <v>-21.34</v>
      </c>
      <c r="AJ82" s="5">
        <v>2.0550000000000002</v>
      </c>
      <c r="AK82" s="5">
        <v>1.1859999999999999</v>
      </c>
      <c r="AL82" s="57">
        <v>-7.84</v>
      </c>
      <c r="AM82" s="5">
        <v>1.007950954</v>
      </c>
      <c r="AN82" s="5">
        <v>-8.98</v>
      </c>
      <c r="AO82" s="57">
        <v>-8.5500000000000007</v>
      </c>
      <c r="AP82" s="57">
        <v>22.11</v>
      </c>
      <c r="AQ82" s="5">
        <v>6.6761319912424059E-5</v>
      </c>
      <c r="AR82" s="5" t="s">
        <v>483</v>
      </c>
      <c r="AS82" s="5">
        <v>-0.44800000000000001</v>
      </c>
      <c r="AT82" s="5">
        <v>1.159091660741407</v>
      </c>
      <c r="AU82" s="5">
        <v>1.1381207030566927</v>
      </c>
      <c r="AV82" s="58">
        <v>0.61799999999999999</v>
      </c>
    </row>
    <row r="83" spans="1:48" x14ac:dyDescent="0.2">
      <c r="B83" s="5" t="s">
        <v>161</v>
      </c>
      <c r="C83" s="5" t="s">
        <v>856</v>
      </c>
      <c r="D83" s="5" t="s">
        <v>463</v>
      </c>
      <c r="E83" s="5">
        <v>90</v>
      </c>
      <c r="F83" s="5">
        <v>-8.02</v>
      </c>
      <c r="G83" s="5">
        <v>0.01</v>
      </c>
      <c r="H83" s="5">
        <v>0.01</v>
      </c>
      <c r="I83" s="5">
        <v>-1.77</v>
      </c>
      <c r="J83" s="5">
        <v>0.03</v>
      </c>
      <c r="K83" s="5">
        <v>0.02</v>
      </c>
      <c r="L83" s="5">
        <v>29.1</v>
      </c>
      <c r="M83" s="5">
        <v>0.03</v>
      </c>
      <c r="N83" s="5">
        <v>0.02</v>
      </c>
      <c r="O83" s="5">
        <v>-4.0549999999999997</v>
      </c>
      <c r="P83" s="5">
        <v>8.9999999999999993E-3</v>
      </c>
      <c r="Q83" s="5">
        <v>5.0000000000000001E-3</v>
      </c>
      <c r="R83" s="5">
        <v>4.0990000000000002</v>
      </c>
      <c r="S83" s="5">
        <v>2.7E-2</v>
      </c>
      <c r="T83" s="5">
        <v>1.6E-2</v>
      </c>
      <c r="U83" s="5">
        <v>-0.65700000000000003</v>
      </c>
      <c r="V83" s="5">
        <v>4.7E-2</v>
      </c>
      <c r="W83" s="5">
        <v>2.7E-2</v>
      </c>
      <c r="X83" s="5">
        <v>-0.48699999999999999</v>
      </c>
      <c r="Y83" s="5">
        <v>2.3E-2</v>
      </c>
      <c r="Z83" s="5">
        <v>7.89</v>
      </c>
      <c r="AA83" s="5">
        <v>9.1999999999999998E-2</v>
      </c>
      <c r="AB83" s="5">
        <v>5.2999999999999999E-2</v>
      </c>
      <c r="AC83" s="5">
        <v>-0.32200000000000001</v>
      </c>
      <c r="AD83" s="5">
        <v>5.2999999999999999E-2</v>
      </c>
      <c r="AE83" s="5">
        <v>3.1E-2</v>
      </c>
      <c r="AF83" s="5">
        <v>-54.323</v>
      </c>
      <c r="AG83" s="5">
        <v>1.5309999999999999</v>
      </c>
      <c r="AH83" s="5">
        <v>0.88400000000000001</v>
      </c>
      <c r="AI83" s="5">
        <v>-57.823</v>
      </c>
      <c r="AJ83" s="5">
        <v>1.5629999999999999</v>
      </c>
      <c r="AK83" s="5">
        <v>0.90200000000000002</v>
      </c>
      <c r="AL83" s="57">
        <v>-8</v>
      </c>
      <c r="AM83" s="5">
        <v>1.007950954</v>
      </c>
      <c r="AN83" s="5">
        <v>-9.64</v>
      </c>
      <c r="AO83" s="57">
        <v>-8.9</v>
      </c>
      <c r="AP83" s="57">
        <v>21.74</v>
      </c>
      <c r="AQ83" s="5">
        <v>-1.1433892702791846E-4</v>
      </c>
      <c r="AR83" s="5" t="s">
        <v>141</v>
      </c>
      <c r="AS83" s="5">
        <v>-0.48699999999999999</v>
      </c>
      <c r="AT83" s="5">
        <v>1.2749962725943076</v>
      </c>
      <c r="AU83" s="5">
        <v>1.2583126498293389</v>
      </c>
      <c r="AV83" s="58">
        <v>0.63700000000000001</v>
      </c>
    </row>
    <row r="84" spans="1:48" x14ac:dyDescent="0.2">
      <c r="AL84" s="57"/>
      <c r="AO84" s="57"/>
      <c r="AP84" s="57"/>
      <c r="AV84" s="58"/>
    </row>
    <row r="85" spans="1:48" x14ac:dyDescent="0.2">
      <c r="A85" s="5" t="s">
        <v>835</v>
      </c>
      <c r="B85" s="5" t="s">
        <v>162</v>
      </c>
      <c r="C85" s="5" t="s">
        <v>853</v>
      </c>
      <c r="D85" s="5" t="s">
        <v>40</v>
      </c>
      <c r="E85" s="5">
        <v>90</v>
      </c>
      <c r="F85" s="5">
        <v>-11.5</v>
      </c>
      <c r="G85" s="5">
        <v>0</v>
      </c>
      <c r="H85" s="5">
        <v>0</v>
      </c>
      <c r="I85" s="5">
        <v>-1.84</v>
      </c>
      <c r="J85" s="5">
        <v>0.01</v>
      </c>
      <c r="K85" s="5">
        <v>0</v>
      </c>
      <c r="L85" s="5">
        <v>29.03</v>
      </c>
      <c r="M85" s="5">
        <v>0.01</v>
      </c>
      <c r="N85" s="5">
        <v>0</v>
      </c>
      <c r="O85" s="5">
        <v>-7.2210000000000001</v>
      </c>
      <c r="P85" s="5">
        <v>3.0000000000000001E-3</v>
      </c>
      <c r="Q85" s="5">
        <v>1E-3</v>
      </c>
      <c r="R85" s="5">
        <v>3.9279999999999999</v>
      </c>
      <c r="S85" s="5">
        <v>5.0000000000000001E-3</v>
      </c>
      <c r="T85" s="5">
        <v>2E-3</v>
      </c>
      <c r="U85" s="5">
        <v>-3.8929999999999998</v>
      </c>
      <c r="V85" s="5">
        <v>2.1000000000000001E-2</v>
      </c>
      <c r="W85" s="5">
        <v>7.0000000000000001E-3</v>
      </c>
      <c r="X85" s="5">
        <v>-0.27700000000000002</v>
      </c>
      <c r="Y85" s="5">
        <v>2.3E-2</v>
      </c>
      <c r="Z85" s="5">
        <v>7.625</v>
      </c>
      <c r="AA85" s="5">
        <v>0.21</v>
      </c>
      <c r="AB85" s="5">
        <v>7.0000000000000007E-2</v>
      </c>
      <c r="AC85" s="5">
        <v>-0.245</v>
      </c>
      <c r="AD85" s="5">
        <v>0.20899999999999999</v>
      </c>
      <c r="AE85" s="5">
        <v>7.0000000000000007E-2</v>
      </c>
      <c r="AF85" s="5">
        <v>121.678</v>
      </c>
      <c r="AG85" s="5">
        <v>35.572000000000003</v>
      </c>
      <c r="AH85" s="5">
        <v>11.856999999999999</v>
      </c>
      <c r="AI85" s="5">
        <v>121.702</v>
      </c>
      <c r="AJ85" s="5">
        <v>35.567</v>
      </c>
      <c r="AK85" s="5">
        <v>11.856</v>
      </c>
      <c r="AL85" s="57">
        <v>-11.43</v>
      </c>
      <c r="AM85" s="5">
        <v>1.007950954</v>
      </c>
      <c r="AN85" s="5">
        <v>-9.7100000000000009</v>
      </c>
      <c r="AO85" s="57">
        <v>-9.36</v>
      </c>
      <c r="AP85" s="57">
        <v>21.28</v>
      </c>
      <c r="AQ85" s="5">
        <v>-8.3088079057638299E-3</v>
      </c>
      <c r="AR85" s="5" t="s">
        <v>485</v>
      </c>
      <c r="AS85" s="5">
        <v>-0.309</v>
      </c>
      <c r="AT85" s="5">
        <v>0.99971529199812215</v>
      </c>
      <c r="AU85" s="5">
        <v>0.9295857820587905</v>
      </c>
      <c r="AV85" s="58">
        <v>0.621</v>
      </c>
    </row>
    <row r="86" spans="1:48" x14ac:dyDescent="0.2">
      <c r="A86" s="5" t="s">
        <v>0</v>
      </c>
      <c r="B86" s="5" t="s">
        <v>163</v>
      </c>
      <c r="C86" s="5" t="s">
        <v>853</v>
      </c>
      <c r="D86" s="5" t="s">
        <v>40</v>
      </c>
      <c r="E86" s="5">
        <v>90</v>
      </c>
      <c r="F86" s="5">
        <v>-11.52</v>
      </c>
      <c r="G86" s="5">
        <v>0</v>
      </c>
      <c r="H86" s="5">
        <v>0</v>
      </c>
      <c r="I86" s="5">
        <v>-1.8</v>
      </c>
      <c r="J86" s="5">
        <v>0.01</v>
      </c>
      <c r="K86" s="5">
        <v>0</v>
      </c>
      <c r="L86" s="5">
        <v>29.06</v>
      </c>
      <c r="M86" s="5">
        <v>0.01</v>
      </c>
      <c r="N86" s="5">
        <v>0</v>
      </c>
      <c r="O86" s="5">
        <v>-7.2389999999999999</v>
      </c>
      <c r="P86" s="5">
        <v>2E-3</v>
      </c>
      <c r="Q86" s="5">
        <v>1E-3</v>
      </c>
      <c r="R86" s="5">
        <v>3.9609999999999999</v>
      </c>
      <c r="S86" s="5">
        <v>6.0000000000000001E-3</v>
      </c>
      <c r="T86" s="5">
        <v>2E-3</v>
      </c>
      <c r="U86" s="5">
        <v>-3.87</v>
      </c>
      <c r="V86" s="5">
        <v>3.5000000000000003E-2</v>
      </c>
      <c r="W86" s="5">
        <v>1.2E-2</v>
      </c>
      <c r="X86" s="5">
        <v>-0.26800000000000002</v>
      </c>
      <c r="Y86" s="5">
        <v>3.7999999999999999E-2</v>
      </c>
      <c r="Z86" s="5">
        <v>7.6769999999999996</v>
      </c>
      <c r="AA86" s="5">
        <v>0.14199999999999999</v>
      </c>
      <c r="AB86" s="5">
        <v>4.7E-2</v>
      </c>
      <c r="AC86" s="5">
        <v>-0.26</v>
      </c>
      <c r="AD86" s="5">
        <v>0.14499999999999999</v>
      </c>
      <c r="AE86" s="5">
        <v>4.8000000000000001E-2</v>
      </c>
      <c r="AF86" s="5">
        <v>273.43700000000001</v>
      </c>
      <c r="AG86" s="5">
        <v>86.037000000000006</v>
      </c>
      <c r="AH86" s="5">
        <v>28.678999999999998</v>
      </c>
      <c r="AI86" s="5">
        <v>273.40499999999997</v>
      </c>
      <c r="AJ86" s="5">
        <v>86.031999999999996</v>
      </c>
      <c r="AK86" s="5">
        <v>28.677</v>
      </c>
      <c r="AL86" s="57">
        <v>-11.43</v>
      </c>
      <c r="AM86" s="5">
        <v>1.007950954</v>
      </c>
      <c r="AN86" s="5">
        <v>-9.68</v>
      </c>
      <c r="AO86" s="57">
        <v>-9.32</v>
      </c>
      <c r="AP86" s="57">
        <v>21.31</v>
      </c>
      <c r="AQ86" s="5">
        <v>-8.7921958110207064E-3</v>
      </c>
      <c r="AR86" s="5" t="s">
        <v>486</v>
      </c>
      <c r="AS86" s="5">
        <v>-0.30199999999999999</v>
      </c>
      <c r="AT86" s="5">
        <v>0.99851129538891337</v>
      </c>
      <c r="AU86" s="5">
        <v>0.93264983095835907</v>
      </c>
      <c r="AV86" s="58">
        <v>0.63100000000000001</v>
      </c>
    </row>
    <row r="87" spans="1:48" x14ac:dyDescent="0.2">
      <c r="B87" s="5" t="s">
        <v>164</v>
      </c>
      <c r="C87" s="5" t="s">
        <v>854</v>
      </c>
      <c r="D87" s="5" t="s">
        <v>426</v>
      </c>
      <c r="E87" s="5">
        <v>70</v>
      </c>
      <c r="F87" s="5">
        <v>-11.36</v>
      </c>
      <c r="G87" s="5">
        <v>0.02</v>
      </c>
      <c r="H87" s="5">
        <v>0.01</v>
      </c>
      <c r="I87" s="5">
        <v>-1.38</v>
      </c>
      <c r="J87" s="5">
        <v>0.06</v>
      </c>
      <c r="K87" s="5">
        <v>0.03</v>
      </c>
      <c r="L87" s="5">
        <v>29.5</v>
      </c>
      <c r="M87" s="5">
        <v>0.06</v>
      </c>
      <c r="N87" s="5">
        <v>0.03</v>
      </c>
      <c r="O87" s="5">
        <v>-7.1639999999999997</v>
      </c>
      <c r="P87" s="5">
        <v>1.7000000000000001E-2</v>
      </c>
      <c r="Q87" s="5">
        <v>0.01</v>
      </c>
      <c r="R87" s="5">
        <v>4.4649999999999999</v>
      </c>
      <c r="S87" s="5">
        <v>5.6000000000000001E-2</v>
      </c>
      <c r="T87" s="5">
        <v>3.2000000000000001E-2</v>
      </c>
      <c r="U87" s="5">
        <v>-3.27</v>
      </c>
      <c r="V87" s="5">
        <v>7.0999999999999994E-2</v>
      </c>
      <c r="W87" s="5">
        <v>4.1000000000000002E-2</v>
      </c>
      <c r="X87" s="5">
        <v>-0.23799999999999999</v>
      </c>
      <c r="Y87" s="5">
        <v>7.0000000000000001E-3</v>
      </c>
      <c r="Z87" s="5">
        <v>8.891</v>
      </c>
      <c r="AA87" s="5">
        <v>0.12</v>
      </c>
      <c r="AB87" s="5">
        <v>6.9000000000000006E-2</v>
      </c>
      <c r="AC87" s="5">
        <v>-5.8999999999999997E-2</v>
      </c>
      <c r="AD87" s="5">
        <v>9.2999999999999999E-2</v>
      </c>
      <c r="AE87" s="5">
        <v>5.3999999999999999E-2</v>
      </c>
      <c r="AF87" s="5">
        <v>0.35199999999999998</v>
      </c>
      <c r="AG87" s="5">
        <v>3.2370000000000001</v>
      </c>
      <c r="AH87" s="5">
        <v>1.869</v>
      </c>
      <c r="AI87" s="5">
        <v>-0.73799999999999999</v>
      </c>
      <c r="AJ87" s="5">
        <v>3.1160000000000001</v>
      </c>
      <c r="AK87" s="5">
        <v>1.7989999999999999</v>
      </c>
      <c r="AL87" s="57">
        <v>-11.5</v>
      </c>
      <c r="AM87" s="5">
        <v>1.008429</v>
      </c>
      <c r="AN87" s="5">
        <v>-9.73</v>
      </c>
      <c r="AO87" s="57">
        <v>-9.4700000000000006</v>
      </c>
      <c r="AP87" s="57">
        <v>21.16</v>
      </c>
      <c r="AQ87" s="5">
        <v>-9.7829037811080684E-5</v>
      </c>
      <c r="AR87" s="5" t="s">
        <v>487</v>
      </c>
      <c r="AS87" s="5">
        <v>-0.23799999999999999</v>
      </c>
      <c r="AT87" s="5">
        <v>1.0441245010679736</v>
      </c>
      <c r="AU87" s="5">
        <v>0.84127883095867295</v>
      </c>
      <c r="AV87" s="58">
        <v>0.59299999999999997</v>
      </c>
    </row>
    <row r="88" spans="1:48" x14ac:dyDescent="0.2">
      <c r="B88" s="5" t="s">
        <v>166</v>
      </c>
      <c r="C88" s="5" t="s">
        <v>857</v>
      </c>
      <c r="D88" s="5" t="s">
        <v>428</v>
      </c>
      <c r="E88" s="5">
        <v>90</v>
      </c>
      <c r="F88" s="5">
        <v>-11.57</v>
      </c>
      <c r="G88" s="5">
        <v>0</v>
      </c>
      <c r="H88" s="5">
        <v>0</v>
      </c>
      <c r="I88" s="5">
        <v>-2.52</v>
      </c>
      <c r="J88" s="5">
        <v>0</v>
      </c>
      <c r="K88" s="5">
        <v>0</v>
      </c>
      <c r="L88" s="5">
        <v>28.32</v>
      </c>
      <c r="M88" s="5">
        <v>0</v>
      </c>
      <c r="N88" s="5">
        <v>0</v>
      </c>
      <c r="O88" s="5">
        <v>-7.399</v>
      </c>
      <c r="P88" s="5">
        <v>4.0000000000000001E-3</v>
      </c>
      <c r="Q88" s="5">
        <v>2E-3</v>
      </c>
      <c r="R88" s="5">
        <v>3.3180000000000001</v>
      </c>
      <c r="S88" s="5">
        <v>4.0000000000000001E-3</v>
      </c>
      <c r="T88" s="5">
        <v>2E-3</v>
      </c>
      <c r="U88" s="5">
        <v>-4.5179999999999998</v>
      </c>
      <c r="V88" s="5">
        <v>3.5000000000000003E-2</v>
      </c>
      <c r="W88" s="5">
        <v>0.02</v>
      </c>
      <c r="X88" s="5">
        <v>-0.122</v>
      </c>
      <c r="Y88" s="5">
        <v>2.9000000000000001E-2</v>
      </c>
      <c r="Z88" s="5">
        <v>6.9870000000000001</v>
      </c>
      <c r="AA88" s="5">
        <v>0.188</v>
      </c>
      <c r="AB88" s="5">
        <v>0.108</v>
      </c>
      <c r="AC88" s="5">
        <v>0.33800000000000002</v>
      </c>
      <c r="AD88" s="5">
        <v>0.182</v>
      </c>
      <c r="AE88" s="5">
        <v>0.105</v>
      </c>
      <c r="AF88" s="5">
        <v>102.267</v>
      </c>
      <c r="AG88" s="5">
        <v>18.641999999999999</v>
      </c>
      <c r="AH88" s="5">
        <v>10.763</v>
      </c>
      <c r="AI88" s="5">
        <v>103.819</v>
      </c>
      <c r="AJ88" s="5">
        <v>18.669</v>
      </c>
      <c r="AK88" s="5">
        <v>10.779</v>
      </c>
      <c r="AL88" s="57">
        <v>-11.53</v>
      </c>
      <c r="AM88" s="5">
        <v>1.007950954</v>
      </c>
      <c r="AN88" s="5">
        <v>-10.39</v>
      </c>
      <c r="AO88" s="57">
        <v>-9.2100000000000009</v>
      </c>
      <c r="AP88" s="57">
        <v>21.42</v>
      </c>
      <c r="AQ88" s="5">
        <v>6.8772962907382741E-4</v>
      </c>
      <c r="AR88" s="5" t="s">
        <v>489</v>
      </c>
      <c r="AS88" s="5">
        <v>-0.11899999999999999</v>
      </c>
      <c r="AT88" s="5">
        <v>1.0756509744653835</v>
      </c>
      <c r="AU88" s="5">
        <v>0.74283437851409062</v>
      </c>
      <c r="AV88" s="58">
        <v>0.61399999999999999</v>
      </c>
    </row>
    <row r="89" spans="1:48" x14ac:dyDescent="0.2">
      <c r="B89" s="5" t="s">
        <v>168</v>
      </c>
      <c r="C89" s="5" t="s">
        <v>854</v>
      </c>
      <c r="D89" s="5" t="s">
        <v>433</v>
      </c>
      <c r="E89" s="5">
        <v>70</v>
      </c>
      <c r="F89" s="5">
        <v>-11.73</v>
      </c>
      <c r="G89" s="5">
        <v>0</v>
      </c>
      <c r="H89" s="5">
        <v>0</v>
      </c>
      <c r="I89" s="5">
        <v>-2.54</v>
      </c>
      <c r="J89" s="5">
        <v>0.01</v>
      </c>
      <c r="K89" s="5">
        <v>0</v>
      </c>
      <c r="L89" s="5">
        <v>28.3</v>
      </c>
      <c r="M89" s="5">
        <v>0.01</v>
      </c>
      <c r="N89" s="5">
        <v>0</v>
      </c>
      <c r="O89" s="5">
        <v>-7.5590000000000002</v>
      </c>
      <c r="P89" s="5">
        <v>3.0000000000000001E-3</v>
      </c>
      <c r="Q89" s="5">
        <v>2E-3</v>
      </c>
      <c r="R89" s="5">
        <v>3.3170000000000002</v>
      </c>
      <c r="S89" s="5">
        <v>5.0000000000000001E-3</v>
      </c>
      <c r="T89" s="5">
        <v>3.0000000000000001E-3</v>
      </c>
      <c r="U89" s="5">
        <v>-4.93</v>
      </c>
      <c r="V89" s="5">
        <v>2.4E-2</v>
      </c>
      <c r="W89" s="5">
        <v>1.4E-2</v>
      </c>
      <c r="X89" s="5">
        <v>-0.36799999999999999</v>
      </c>
      <c r="Y89" s="5">
        <v>2.1999999999999999E-2</v>
      </c>
      <c r="Z89" s="5">
        <v>6.4779999999999998</v>
      </c>
      <c r="AA89" s="5">
        <v>2.1999999999999999E-2</v>
      </c>
      <c r="AB89" s="5">
        <v>1.2999999999999999E-2</v>
      </c>
      <c r="AC89" s="5">
        <v>-0.16600000000000001</v>
      </c>
      <c r="AD89" s="5">
        <v>3.2000000000000001E-2</v>
      </c>
      <c r="AE89" s="5">
        <v>1.7999999999999999E-2</v>
      </c>
      <c r="AF89" s="5">
        <v>-15.478999999999999</v>
      </c>
      <c r="AG89" s="5">
        <v>1.827</v>
      </c>
      <c r="AH89" s="5">
        <v>1.0549999999999999</v>
      </c>
      <c r="AI89" s="5">
        <v>-13.92</v>
      </c>
      <c r="AJ89" s="5">
        <v>1.8240000000000001</v>
      </c>
      <c r="AK89" s="5">
        <v>1.0529999999999999</v>
      </c>
      <c r="AL89" s="57">
        <v>-11.73</v>
      </c>
      <c r="AM89" s="5">
        <v>1.008429</v>
      </c>
      <c r="AN89" s="5">
        <v>-10.88</v>
      </c>
      <c r="AO89" s="57">
        <v>-10.29</v>
      </c>
      <c r="AP89" s="57">
        <v>20.309999999999999</v>
      </c>
      <c r="AQ89" s="5">
        <v>2.6091345585089131E-4</v>
      </c>
      <c r="AR89" s="5" t="s">
        <v>436</v>
      </c>
      <c r="AS89" s="5">
        <v>-0.36699999999999999</v>
      </c>
      <c r="AT89" s="5">
        <v>1.1062933530210286</v>
      </c>
      <c r="AU89" s="5">
        <v>1.0779775259826245</v>
      </c>
      <c r="AV89" s="58">
        <v>0.67200000000000004</v>
      </c>
    </row>
    <row r="90" spans="1:48" x14ac:dyDescent="0.2">
      <c r="B90" s="5" t="s">
        <v>169</v>
      </c>
      <c r="C90" s="5" t="s">
        <v>854</v>
      </c>
      <c r="D90" s="5" t="s">
        <v>433</v>
      </c>
      <c r="E90" s="5">
        <v>70</v>
      </c>
      <c r="F90" s="5">
        <v>-11.77</v>
      </c>
      <c r="G90" s="5">
        <v>0</v>
      </c>
      <c r="H90" s="5">
        <v>0</v>
      </c>
      <c r="I90" s="5">
        <v>-2.56</v>
      </c>
      <c r="J90" s="5">
        <v>0</v>
      </c>
      <c r="K90" s="5">
        <v>0</v>
      </c>
      <c r="L90" s="5">
        <v>28.28</v>
      </c>
      <c r="M90" s="5">
        <v>0</v>
      </c>
      <c r="N90" s="5">
        <v>0</v>
      </c>
      <c r="O90" s="5">
        <v>-7.5910000000000002</v>
      </c>
      <c r="P90" s="5">
        <v>3.0000000000000001E-3</v>
      </c>
      <c r="Q90" s="5">
        <v>2E-3</v>
      </c>
      <c r="R90" s="5">
        <v>3.294</v>
      </c>
      <c r="S90" s="5">
        <v>4.0000000000000001E-3</v>
      </c>
      <c r="T90" s="5">
        <v>2E-3</v>
      </c>
      <c r="U90" s="5">
        <v>-5.0129999999999999</v>
      </c>
      <c r="V90" s="5">
        <v>1.4E-2</v>
      </c>
      <c r="W90" s="5">
        <v>8.0000000000000002E-3</v>
      </c>
      <c r="X90" s="5">
        <v>-0.39700000000000002</v>
      </c>
      <c r="Y90" s="5">
        <v>1.4E-2</v>
      </c>
      <c r="Z90" s="5">
        <v>6.3920000000000003</v>
      </c>
      <c r="AA90" s="5">
        <v>5.1999999999999998E-2</v>
      </c>
      <c r="AB90" s="5">
        <v>0.03</v>
      </c>
      <c r="AC90" s="5">
        <v>-0.20599999999999999</v>
      </c>
      <c r="AD90" s="5">
        <v>5.5E-2</v>
      </c>
      <c r="AE90" s="5">
        <v>3.2000000000000001E-2</v>
      </c>
      <c r="AF90" s="5">
        <v>-16.378</v>
      </c>
      <c r="AG90" s="5">
        <v>3.7480000000000002</v>
      </c>
      <c r="AH90" s="5">
        <v>2.1640000000000001</v>
      </c>
      <c r="AI90" s="5">
        <v>-14.744</v>
      </c>
      <c r="AJ90" s="5">
        <v>3.7589999999999999</v>
      </c>
      <c r="AK90" s="5">
        <v>2.17</v>
      </c>
      <c r="AL90" s="57">
        <v>-11.74</v>
      </c>
      <c r="AM90" s="5">
        <v>1.008429</v>
      </c>
      <c r="AN90" s="5">
        <v>-10.9</v>
      </c>
      <c r="AO90" s="57">
        <v>-10.34</v>
      </c>
      <c r="AP90" s="57">
        <v>20.260000000000002</v>
      </c>
      <c r="AQ90" s="5">
        <v>2.6091345585087982E-4</v>
      </c>
      <c r="AR90" s="5" t="s">
        <v>434</v>
      </c>
      <c r="AS90" s="5">
        <v>-0.39500000000000002</v>
      </c>
      <c r="AT90" s="5">
        <v>1.1598827628909947</v>
      </c>
      <c r="AU90" s="5">
        <v>1.0927591473186311</v>
      </c>
      <c r="AV90" s="58">
        <v>0.63400000000000001</v>
      </c>
    </row>
    <row r="91" spans="1:48" x14ac:dyDescent="0.2">
      <c r="B91" s="5" t="s">
        <v>170</v>
      </c>
      <c r="C91" s="5" t="s">
        <v>856</v>
      </c>
      <c r="D91" s="5" t="s">
        <v>438</v>
      </c>
      <c r="E91" s="5">
        <v>90</v>
      </c>
      <c r="F91" s="5">
        <v>-11.36</v>
      </c>
      <c r="G91" s="5">
        <v>0</v>
      </c>
      <c r="H91" s="5">
        <v>0</v>
      </c>
      <c r="I91" s="5">
        <v>-1.87</v>
      </c>
      <c r="J91" s="5">
        <v>0.01</v>
      </c>
      <c r="K91" s="5">
        <v>0.01</v>
      </c>
      <c r="L91" s="5">
        <v>28.99</v>
      </c>
      <c r="M91" s="5">
        <v>0.01</v>
      </c>
      <c r="N91" s="5">
        <v>0.01</v>
      </c>
      <c r="O91" s="5">
        <v>-7.19</v>
      </c>
      <c r="P91" s="5">
        <v>2E-3</v>
      </c>
      <c r="Q91" s="5">
        <v>1E-3</v>
      </c>
      <c r="R91" s="5">
        <v>3.988</v>
      </c>
      <c r="S91" s="5">
        <v>1.2999999999999999E-2</v>
      </c>
      <c r="T91" s="5">
        <v>8.0000000000000002E-3</v>
      </c>
      <c r="U91" s="5">
        <v>-3.976</v>
      </c>
      <c r="V91" s="5">
        <v>4.1000000000000002E-2</v>
      </c>
      <c r="W91" s="5">
        <v>2.4E-2</v>
      </c>
      <c r="X91" s="5">
        <v>-0.45200000000000001</v>
      </c>
      <c r="Y91" s="5">
        <v>2.8000000000000001E-2</v>
      </c>
      <c r="Z91" s="5">
        <v>7.75</v>
      </c>
      <c r="AA91" s="5">
        <v>4.2000000000000003E-2</v>
      </c>
      <c r="AB91" s="5">
        <v>2.4E-2</v>
      </c>
      <c r="AC91" s="5">
        <v>-0.24099999999999999</v>
      </c>
      <c r="AD91" s="5">
        <v>3.9E-2</v>
      </c>
      <c r="AE91" s="5">
        <v>2.1999999999999999E-2</v>
      </c>
      <c r="AF91" s="5">
        <v>-41.48</v>
      </c>
      <c r="AG91" s="5">
        <v>2.1339999999999999</v>
      </c>
      <c r="AH91" s="5">
        <v>1.232</v>
      </c>
      <c r="AI91" s="5">
        <v>-41.604999999999997</v>
      </c>
      <c r="AJ91" s="5">
        <v>2.11</v>
      </c>
      <c r="AK91" s="5">
        <v>1.218</v>
      </c>
      <c r="AL91" s="57">
        <v>-11.38</v>
      </c>
      <c r="AM91" s="5">
        <v>1.007950954</v>
      </c>
      <c r="AN91" s="5">
        <v>-9.75</v>
      </c>
      <c r="AO91" s="57">
        <v>-9.39</v>
      </c>
      <c r="AP91" s="57">
        <v>21.24</v>
      </c>
      <c r="AQ91" s="5">
        <v>-1.9272086027408738E-4</v>
      </c>
      <c r="AR91" s="5" t="s">
        <v>128</v>
      </c>
      <c r="AS91" s="5">
        <v>-0.45300000000000001</v>
      </c>
      <c r="AT91" s="5">
        <v>1.1819616008017633</v>
      </c>
      <c r="AU91" s="5">
        <v>1.1392943765421812</v>
      </c>
      <c r="AV91" s="58">
        <v>0.60399999999999998</v>
      </c>
    </row>
    <row r="92" spans="1:48" x14ac:dyDescent="0.2">
      <c r="B92" s="5" t="s">
        <v>171</v>
      </c>
      <c r="C92" s="5" t="s">
        <v>856</v>
      </c>
      <c r="D92" s="5" t="s">
        <v>438</v>
      </c>
      <c r="E92" s="5">
        <v>90</v>
      </c>
      <c r="F92" s="5">
        <v>-11.34</v>
      </c>
      <c r="G92" s="5">
        <v>0</v>
      </c>
      <c r="H92" s="5">
        <v>0</v>
      </c>
      <c r="I92" s="5">
        <v>-1.91</v>
      </c>
      <c r="J92" s="5">
        <v>0.01</v>
      </c>
      <c r="K92" s="5">
        <v>0.01</v>
      </c>
      <c r="L92" s="5">
        <v>28.95</v>
      </c>
      <c r="M92" s="5">
        <v>0.01</v>
      </c>
      <c r="N92" s="5">
        <v>0.01</v>
      </c>
      <c r="O92" s="5">
        <v>-7.1740000000000004</v>
      </c>
      <c r="P92" s="5">
        <v>2E-3</v>
      </c>
      <c r="Q92" s="5">
        <v>1E-3</v>
      </c>
      <c r="R92" s="5">
        <v>3.9489999999999998</v>
      </c>
      <c r="S92" s="5">
        <v>0.01</v>
      </c>
      <c r="T92" s="5">
        <v>6.0000000000000001E-3</v>
      </c>
      <c r="U92" s="5">
        <v>-4.0199999999999996</v>
      </c>
      <c r="V92" s="5">
        <v>2.1000000000000001E-2</v>
      </c>
      <c r="W92" s="5">
        <v>1.2E-2</v>
      </c>
      <c r="X92" s="5">
        <v>-0.47399999999999998</v>
      </c>
      <c r="Y92" s="5">
        <v>1.4E-2</v>
      </c>
      <c r="Z92" s="5">
        <v>7.6539999999999999</v>
      </c>
      <c r="AA92" s="5">
        <v>0.10299999999999999</v>
      </c>
      <c r="AB92" s="5">
        <v>5.8999999999999997E-2</v>
      </c>
      <c r="AC92" s="5">
        <v>-0.25700000000000001</v>
      </c>
      <c r="AD92" s="5">
        <v>8.3000000000000004E-2</v>
      </c>
      <c r="AE92" s="5">
        <v>4.8000000000000001E-2</v>
      </c>
      <c r="AF92" s="5">
        <v>-51.789000000000001</v>
      </c>
      <c r="AG92" s="5">
        <v>4.3</v>
      </c>
      <c r="AH92" s="5">
        <v>2.4830000000000001</v>
      </c>
      <c r="AI92" s="5">
        <v>-51.854999999999997</v>
      </c>
      <c r="AJ92" s="5">
        <v>4.2859999999999996</v>
      </c>
      <c r="AK92" s="5">
        <v>2.4750000000000001</v>
      </c>
      <c r="AL92" s="57">
        <v>-11.38</v>
      </c>
      <c r="AM92" s="5">
        <v>1.007950954</v>
      </c>
      <c r="AN92" s="5">
        <v>-9.7899999999999991</v>
      </c>
      <c r="AO92" s="57">
        <v>-9.4</v>
      </c>
      <c r="AP92" s="57">
        <v>21.23</v>
      </c>
      <c r="AQ92" s="5">
        <v>2.0702940374835039E-4</v>
      </c>
      <c r="AR92" s="5" t="s">
        <v>200</v>
      </c>
      <c r="AS92" s="5">
        <v>-0.47299999999999998</v>
      </c>
      <c r="AT92" s="5">
        <v>1.118449238332875</v>
      </c>
      <c r="AU92" s="5">
        <v>1.1267687252733631</v>
      </c>
      <c r="AV92" s="58">
        <v>0.59799999999999998</v>
      </c>
    </row>
    <row r="93" spans="1:48" x14ac:dyDescent="0.2">
      <c r="B93" s="5" t="s">
        <v>172</v>
      </c>
      <c r="C93" s="5" t="s">
        <v>856</v>
      </c>
      <c r="D93" s="5" t="s">
        <v>438</v>
      </c>
      <c r="E93" s="5">
        <v>90</v>
      </c>
      <c r="F93" s="5">
        <v>-11.32</v>
      </c>
      <c r="G93" s="5">
        <v>0</v>
      </c>
      <c r="H93" s="5">
        <v>0</v>
      </c>
      <c r="I93" s="5">
        <v>-1.91</v>
      </c>
      <c r="J93" s="5">
        <v>0.01</v>
      </c>
      <c r="K93" s="5">
        <v>0.01</v>
      </c>
      <c r="L93" s="5">
        <v>28.95</v>
      </c>
      <c r="M93" s="5">
        <v>0.01</v>
      </c>
      <c r="N93" s="5">
        <v>0.01</v>
      </c>
      <c r="O93" s="5">
        <v>-7.1509999999999998</v>
      </c>
      <c r="P93" s="5">
        <v>4.0000000000000001E-3</v>
      </c>
      <c r="Q93" s="5">
        <v>2E-3</v>
      </c>
      <c r="R93" s="5">
        <v>3.948</v>
      </c>
      <c r="S93" s="5">
        <v>1.2E-2</v>
      </c>
      <c r="T93" s="5">
        <v>7.0000000000000001E-3</v>
      </c>
      <c r="U93" s="5">
        <v>-3.9889999999999999</v>
      </c>
      <c r="V93" s="5">
        <v>1.6E-2</v>
      </c>
      <c r="W93" s="5">
        <v>8.9999999999999993E-3</v>
      </c>
      <c r="X93" s="5">
        <v>-0.46600000000000003</v>
      </c>
      <c r="Y93" s="5">
        <v>6.0000000000000001E-3</v>
      </c>
      <c r="Z93" s="5">
        <v>7.7430000000000003</v>
      </c>
      <c r="AA93" s="5">
        <v>4.8000000000000001E-2</v>
      </c>
      <c r="AB93" s="5">
        <v>2.8000000000000001E-2</v>
      </c>
      <c r="AC93" s="5">
        <v>-0.16700000000000001</v>
      </c>
      <c r="AD93" s="5">
        <v>4.4999999999999998E-2</v>
      </c>
      <c r="AE93" s="5">
        <v>2.5999999999999999E-2</v>
      </c>
      <c r="AF93" s="5">
        <v>-59.863</v>
      </c>
      <c r="AG93" s="5">
        <v>6.2549999999999999</v>
      </c>
      <c r="AH93" s="5">
        <v>3.6110000000000002</v>
      </c>
      <c r="AI93" s="5">
        <v>-59.95</v>
      </c>
      <c r="AJ93" s="5">
        <v>6.2279999999999998</v>
      </c>
      <c r="AK93" s="5">
        <v>3.5960000000000001</v>
      </c>
      <c r="AL93" s="57">
        <v>-11.35</v>
      </c>
      <c r="AM93" s="5">
        <v>1.007950954</v>
      </c>
      <c r="AN93" s="5">
        <v>-9.7899999999999991</v>
      </c>
      <c r="AO93" s="57">
        <v>-9.35</v>
      </c>
      <c r="AP93" s="57">
        <v>21.28</v>
      </c>
      <c r="AQ93" s="5">
        <v>1.5300954921130898E-4</v>
      </c>
      <c r="AR93" s="5" t="s">
        <v>480</v>
      </c>
      <c r="AS93" s="5">
        <v>-0.46500000000000002</v>
      </c>
      <c r="AT93" s="5">
        <v>1.1353072765547341</v>
      </c>
      <c r="AU93" s="5">
        <v>1.1402125221658228</v>
      </c>
      <c r="AV93" s="58">
        <v>0.61199999999999999</v>
      </c>
    </row>
    <row r="94" spans="1:48" x14ac:dyDescent="0.2">
      <c r="B94" s="5" t="s">
        <v>173</v>
      </c>
      <c r="C94" s="5" t="s">
        <v>856</v>
      </c>
      <c r="D94" s="5" t="s">
        <v>438</v>
      </c>
      <c r="E94" s="5">
        <v>90</v>
      </c>
      <c r="F94" s="5">
        <v>-11.32</v>
      </c>
      <c r="G94" s="5">
        <v>0.02</v>
      </c>
      <c r="H94" s="5">
        <v>0.01</v>
      </c>
      <c r="I94" s="5">
        <v>-1.83</v>
      </c>
      <c r="J94" s="5">
        <v>0.01</v>
      </c>
      <c r="K94" s="5">
        <v>0</v>
      </c>
      <c r="L94" s="5">
        <v>29.04</v>
      </c>
      <c r="M94" s="5">
        <v>0.01</v>
      </c>
      <c r="N94" s="5">
        <v>0</v>
      </c>
      <c r="O94" s="5">
        <v>-7.15</v>
      </c>
      <c r="P94" s="5">
        <v>2.3E-2</v>
      </c>
      <c r="Q94" s="5">
        <v>1.2999999999999999E-2</v>
      </c>
      <c r="R94" s="5">
        <v>4.0339999999999998</v>
      </c>
      <c r="S94" s="5">
        <v>7.0000000000000001E-3</v>
      </c>
      <c r="T94" s="5">
        <v>4.0000000000000001E-3</v>
      </c>
      <c r="U94" s="5">
        <v>-3.9020000000000001</v>
      </c>
      <c r="V94" s="5">
        <v>3.7999999999999999E-2</v>
      </c>
      <c r="W94" s="5">
        <v>2.1999999999999999E-2</v>
      </c>
      <c r="X94" s="5">
        <v>-0.46400000000000002</v>
      </c>
      <c r="Y94" s="5">
        <v>1.4E-2</v>
      </c>
      <c r="Z94" s="5">
        <v>7.92</v>
      </c>
      <c r="AA94" s="5">
        <v>0.115</v>
      </c>
      <c r="AB94" s="5">
        <v>6.6000000000000003E-2</v>
      </c>
      <c r="AC94" s="5">
        <v>-0.16300000000000001</v>
      </c>
      <c r="AD94" s="5">
        <v>0.112</v>
      </c>
      <c r="AE94" s="5">
        <v>6.5000000000000002E-2</v>
      </c>
      <c r="AF94" s="5">
        <v>-42.137</v>
      </c>
      <c r="AG94" s="5">
        <v>4.3170000000000002</v>
      </c>
      <c r="AH94" s="5">
        <v>2.492</v>
      </c>
      <c r="AI94" s="5">
        <v>-42.387</v>
      </c>
      <c r="AJ94" s="5">
        <v>4.319</v>
      </c>
      <c r="AK94" s="5">
        <v>2.4929999999999999</v>
      </c>
      <c r="AL94" s="57">
        <v>-11.36</v>
      </c>
      <c r="AM94" s="5">
        <v>1.007950954</v>
      </c>
      <c r="AN94" s="5">
        <v>-9.6999999999999993</v>
      </c>
      <c r="AO94" s="57">
        <v>-9.34</v>
      </c>
      <c r="AP94" s="57">
        <v>21.29</v>
      </c>
      <c r="AQ94" s="5">
        <v>4.3926938115760933E-4</v>
      </c>
      <c r="AR94" s="5" t="s">
        <v>494</v>
      </c>
      <c r="AS94" s="5">
        <v>-0.46200000000000002</v>
      </c>
      <c r="AT94" s="5">
        <v>1.1914075682058585</v>
      </c>
      <c r="AU94" s="5">
        <v>1.1581019178621501</v>
      </c>
      <c r="AV94" s="58">
        <v>0.60699999999999998</v>
      </c>
    </row>
    <row r="95" spans="1:48" x14ac:dyDescent="0.2">
      <c r="B95" s="5" t="s">
        <v>174</v>
      </c>
      <c r="C95" s="5" t="s">
        <v>856</v>
      </c>
      <c r="D95" s="5" t="s">
        <v>438</v>
      </c>
      <c r="E95" s="5">
        <v>90</v>
      </c>
      <c r="F95" s="5">
        <v>-11.36</v>
      </c>
      <c r="G95" s="5">
        <v>0</v>
      </c>
      <c r="H95" s="5">
        <v>0</v>
      </c>
      <c r="I95" s="5">
        <v>-1.84</v>
      </c>
      <c r="J95" s="5">
        <v>0.02</v>
      </c>
      <c r="K95" s="5">
        <v>0.01</v>
      </c>
      <c r="L95" s="5">
        <v>29.02</v>
      </c>
      <c r="M95" s="5">
        <v>0.02</v>
      </c>
      <c r="N95" s="5">
        <v>0.01</v>
      </c>
      <c r="O95" s="5">
        <v>-7.1859999999999999</v>
      </c>
      <c r="P95" s="5">
        <v>4.0000000000000001E-3</v>
      </c>
      <c r="Q95" s="5">
        <v>2E-3</v>
      </c>
      <c r="R95" s="5">
        <v>4.0179999999999998</v>
      </c>
      <c r="S95" s="5">
        <v>0.02</v>
      </c>
      <c r="T95" s="5">
        <v>1.0999999999999999E-2</v>
      </c>
      <c r="U95" s="5">
        <v>-3.923</v>
      </c>
      <c r="V95" s="5">
        <v>4.3999999999999997E-2</v>
      </c>
      <c r="W95" s="5">
        <v>2.5999999999999999E-2</v>
      </c>
      <c r="X95" s="5">
        <v>-0.43099999999999999</v>
      </c>
      <c r="Y95" s="5">
        <v>0.03</v>
      </c>
      <c r="Z95" s="5">
        <v>8.08</v>
      </c>
      <c r="AA95" s="5">
        <v>1.2E-2</v>
      </c>
      <c r="AB95" s="5">
        <v>7.0000000000000001E-3</v>
      </c>
      <c r="AC95" s="5">
        <v>2.8000000000000001E-2</v>
      </c>
      <c r="AD95" s="5">
        <v>4.3999999999999997E-2</v>
      </c>
      <c r="AE95" s="5">
        <v>2.5000000000000001E-2</v>
      </c>
      <c r="AF95" s="5">
        <v>-3.7170000000000001</v>
      </c>
      <c r="AG95" s="5">
        <v>6.0359999999999996</v>
      </c>
      <c r="AH95" s="5">
        <v>3.4849999999999999</v>
      </c>
      <c r="AI95" s="5">
        <v>-3.9079999999999999</v>
      </c>
      <c r="AJ95" s="5">
        <v>6.077</v>
      </c>
      <c r="AK95" s="5">
        <v>3.508</v>
      </c>
      <c r="AL95" s="57">
        <v>-11.47</v>
      </c>
      <c r="AM95" s="5">
        <v>1.007950954</v>
      </c>
      <c r="AN95" s="5">
        <v>-9.7200000000000006</v>
      </c>
      <c r="AO95" s="57">
        <v>-9.34</v>
      </c>
      <c r="AP95" s="57">
        <v>21.3</v>
      </c>
      <c r="AQ95" s="5">
        <v>1.1196724540222085E-4</v>
      </c>
      <c r="AR95" s="5" t="s">
        <v>495</v>
      </c>
      <c r="AS95" s="5">
        <v>-0.43099999999999999</v>
      </c>
      <c r="AT95" s="5">
        <v>1.1843765065616711</v>
      </c>
      <c r="AU95" s="5">
        <v>1.1665238383214449</v>
      </c>
      <c r="AV95" s="58">
        <v>0.65600000000000003</v>
      </c>
    </row>
    <row r="96" spans="1:48" x14ac:dyDescent="0.2">
      <c r="B96" s="5" t="s">
        <v>177</v>
      </c>
      <c r="C96" s="5" t="s">
        <v>856</v>
      </c>
      <c r="D96" s="5" t="s">
        <v>463</v>
      </c>
      <c r="E96" s="5">
        <v>90</v>
      </c>
      <c r="F96" s="5">
        <v>-11.57</v>
      </c>
      <c r="G96" s="5">
        <v>0</v>
      </c>
      <c r="H96" s="5">
        <v>0</v>
      </c>
      <c r="I96" s="5">
        <v>-2.54</v>
      </c>
      <c r="J96" s="5">
        <v>0.01</v>
      </c>
      <c r="K96" s="5">
        <v>0.01</v>
      </c>
      <c r="L96" s="5">
        <v>28.3</v>
      </c>
      <c r="M96" s="5">
        <v>0.01</v>
      </c>
      <c r="N96" s="5">
        <v>0.01</v>
      </c>
      <c r="O96" s="5">
        <v>-7.4020000000000001</v>
      </c>
      <c r="P96" s="5">
        <v>2E-3</v>
      </c>
      <c r="Q96" s="5">
        <v>1E-3</v>
      </c>
      <c r="R96" s="5">
        <v>3.319</v>
      </c>
      <c r="S96" s="5">
        <v>1.4E-2</v>
      </c>
      <c r="T96" s="5">
        <v>8.0000000000000002E-3</v>
      </c>
      <c r="U96" s="5">
        <v>-4.859</v>
      </c>
      <c r="V96" s="5">
        <v>8.0000000000000002E-3</v>
      </c>
      <c r="W96" s="5">
        <v>5.0000000000000001E-3</v>
      </c>
      <c r="X96" s="5">
        <v>-0.46300000000000002</v>
      </c>
      <c r="Y96" s="5">
        <v>0.01</v>
      </c>
      <c r="Z96" s="5">
        <v>6.3440000000000003</v>
      </c>
      <c r="AA96" s="5">
        <v>0.114</v>
      </c>
      <c r="AB96" s="5">
        <v>6.6000000000000003E-2</v>
      </c>
      <c r="AC96" s="5">
        <v>-0.30199999999999999</v>
      </c>
      <c r="AD96" s="5">
        <v>8.5999999999999993E-2</v>
      </c>
      <c r="AE96" s="5">
        <v>0.05</v>
      </c>
      <c r="AF96" s="5">
        <v>-56.366</v>
      </c>
      <c r="AG96" s="5">
        <v>3.726</v>
      </c>
      <c r="AH96" s="5">
        <v>2.1509999999999998</v>
      </c>
      <c r="AI96" s="5">
        <v>-55.036000000000001</v>
      </c>
      <c r="AJ96" s="5">
        <v>3.7040000000000002</v>
      </c>
      <c r="AK96" s="5">
        <v>2.1379999999999999</v>
      </c>
      <c r="AL96" s="57">
        <v>-11.59</v>
      </c>
      <c r="AM96" s="5">
        <v>1.007950954</v>
      </c>
      <c r="AN96" s="5">
        <v>-10.41</v>
      </c>
      <c r="AO96" s="57">
        <v>-9.68</v>
      </c>
      <c r="AP96" s="57">
        <v>20.94</v>
      </c>
      <c r="AQ96" s="5">
        <v>-1.1433892702791778E-4</v>
      </c>
      <c r="AR96" s="5" t="s">
        <v>141</v>
      </c>
      <c r="AS96" s="5">
        <v>-0.46300000000000002</v>
      </c>
      <c r="AT96" s="5">
        <v>1.2749962725943074</v>
      </c>
      <c r="AU96" s="5">
        <v>1.2583126498293387</v>
      </c>
      <c r="AV96" s="58">
        <v>0.66800000000000004</v>
      </c>
    </row>
    <row r="97" spans="1:48" x14ac:dyDescent="0.2">
      <c r="AL97" s="57"/>
      <c r="AO97" s="57"/>
      <c r="AP97" s="57"/>
      <c r="AV97" s="58"/>
    </row>
    <row r="98" spans="1:48" x14ac:dyDescent="0.2">
      <c r="A98" s="5" t="s">
        <v>836</v>
      </c>
      <c r="B98" s="5" t="s">
        <v>182</v>
      </c>
      <c r="C98" s="5" t="s">
        <v>853</v>
      </c>
      <c r="D98" s="5" t="s">
        <v>40</v>
      </c>
      <c r="E98" s="5">
        <v>90</v>
      </c>
      <c r="F98" s="5">
        <v>-10.59</v>
      </c>
      <c r="G98" s="5">
        <v>0</v>
      </c>
      <c r="H98" s="5">
        <v>0</v>
      </c>
      <c r="I98" s="5">
        <v>-4.25</v>
      </c>
      <c r="J98" s="5">
        <v>0</v>
      </c>
      <c r="K98" s="5">
        <v>0</v>
      </c>
      <c r="L98" s="5">
        <v>26.54</v>
      </c>
      <c r="M98" s="5">
        <v>0</v>
      </c>
      <c r="N98" s="5">
        <v>0</v>
      </c>
      <c r="O98" s="5">
        <v>-6.45</v>
      </c>
      <c r="P98" s="5">
        <v>3.0000000000000001E-3</v>
      </c>
      <c r="Q98" s="5">
        <v>1E-3</v>
      </c>
      <c r="R98" s="5">
        <v>1.5069999999999999</v>
      </c>
      <c r="S98" s="5">
        <v>4.0000000000000001E-3</v>
      </c>
      <c r="T98" s="5">
        <v>1E-3</v>
      </c>
      <c r="U98" s="5">
        <v>-5.4859999999999998</v>
      </c>
      <c r="V98" s="5">
        <v>2.9000000000000001E-2</v>
      </c>
      <c r="W98" s="5">
        <v>0.01</v>
      </c>
      <c r="X98" s="5">
        <v>-0.30499999999999999</v>
      </c>
      <c r="Y98" s="5">
        <v>2.4E-2</v>
      </c>
      <c r="Z98" s="5">
        <v>2.93</v>
      </c>
      <c r="AA98" s="5">
        <v>0.17499999999999999</v>
      </c>
      <c r="AB98" s="5">
        <v>5.8000000000000003E-2</v>
      </c>
      <c r="AC98" s="5">
        <v>-8.5000000000000006E-2</v>
      </c>
      <c r="AD98" s="5">
        <v>0.17399999999999999</v>
      </c>
      <c r="AE98" s="5">
        <v>5.8000000000000003E-2</v>
      </c>
      <c r="AF98" s="5">
        <v>356.61599999999999</v>
      </c>
      <c r="AG98" s="5">
        <v>192.45099999999999</v>
      </c>
      <c r="AH98" s="5">
        <v>64.150000000000006</v>
      </c>
      <c r="AI98" s="5">
        <v>361.971</v>
      </c>
      <c r="AJ98" s="5">
        <v>193.21600000000001</v>
      </c>
      <c r="AK98" s="5">
        <v>64.405000000000001</v>
      </c>
      <c r="AL98" s="57">
        <v>-10.49</v>
      </c>
      <c r="AM98" s="5">
        <v>1.007950954</v>
      </c>
      <c r="AN98" s="5">
        <v>-12.1</v>
      </c>
      <c r="AO98" s="57">
        <v>-11.76</v>
      </c>
      <c r="AP98" s="57">
        <v>18.79</v>
      </c>
      <c r="AQ98" s="5">
        <v>-8.3173256750504448E-3</v>
      </c>
      <c r="AR98" s="5" t="s">
        <v>497</v>
      </c>
      <c r="AS98" s="5">
        <v>-0.35</v>
      </c>
      <c r="AT98" s="5">
        <v>1.0110877269672167</v>
      </c>
      <c r="AU98" s="5">
        <v>0.93084569280659346</v>
      </c>
      <c r="AV98" s="58">
        <v>0.57699999999999996</v>
      </c>
    </row>
    <row r="99" spans="1:48" x14ac:dyDescent="0.2">
      <c r="A99" s="5" t="s">
        <v>0</v>
      </c>
      <c r="B99" s="5" t="s">
        <v>184</v>
      </c>
      <c r="C99" s="5" t="s">
        <v>853</v>
      </c>
      <c r="D99" s="5" t="s">
        <v>40</v>
      </c>
      <c r="E99" s="5">
        <v>90</v>
      </c>
      <c r="F99" s="5">
        <v>-10.63</v>
      </c>
      <c r="G99" s="5">
        <v>0</v>
      </c>
      <c r="H99" s="5">
        <v>0</v>
      </c>
      <c r="I99" s="5">
        <v>-4.3600000000000003</v>
      </c>
      <c r="J99" s="5">
        <v>0.01</v>
      </c>
      <c r="K99" s="5">
        <v>0</v>
      </c>
      <c r="L99" s="5">
        <v>26.43</v>
      </c>
      <c r="M99" s="5">
        <v>0.01</v>
      </c>
      <c r="N99" s="5">
        <v>0</v>
      </c>
      <c r="O99" s="5">
        <v>-6.4909999999999997</v>
      </c>
      <c r="P99" s="5">
        <v>3.0000000000000001E-3</v>
      </c>
      <c r="Q99" s="5">
        <v>1E-3</v>
      </c>
      <c r="R99" s="5">
        <v>1.3939999999999999</v>
      </c>
      <c r="S99" s="5">
        <v>8.9999999999999993E-3</v>
      </c>
      <c r="T99" s="5">
        <v>3.0000000000000001E-3</v>
      </c>
      <c r="U99" s="5">
        <v>-5.6040000000000001</v>
      </c>
      <c r="V99" s="5">
        <v>4.8000000000000001E-2</v>
      </c>
      <c r="W99" s="5">
        <v>1.6E-2</v>
      </c>
      <c r="X99" s="5">
        <v>-0.27</v>
      </c>
      <c r="Y99" s="5">
        <v>3.9E-2</v>
      </c>
      <c r="Z99" s="5">
        <v>2.7559999999999998</v>
      </c>
      <c r="AA99" s="5">
        <v>0.30299999999999999</v>
      </c>
      <c r="AB99" s="5">
        <v>0.10100000000000001</v>
      </c>
      <c r="AC99" s="5">
        <v>-3.4000000000000002E-2</v>
      </c>
      <c r="AD99" s="5">
        <v>0.30399999999999999</v>
      </c>
      <c r="AE99" s="5">
        <v>0.10100000000000001</v>
      </c>
      <c r="AF99" s="5">
        <v>245.26300000000001</v>
      </c>
      <c r="AG99" s="5">
        <v>80.736000000000004</v>
      </c>
      <c r="AH99" s="5">
        <v>26.911999999999999</v>
      </c>
      <c r="AI99" s="5">
        <v>250.50800000000001</v>
      </c>
      <c r="AJ99" s="5">
        <v>81.072000000000003</v>
      </c>
      <c r="AK99" s="5">
        <v>27.024000000000001</v>
      </c>
      <c r="AL99" s="57">
        <v>-10.53</v>
      </c>
      <c r="AM99" s="5">
        <v>1.007950954</v>
      </c>
      <c r="AN99" s="5">
        <v>-12.21</v>
      </c>
      <c r="AO99" s="57">
        <v>-11.89</v>
      </c>
      <c r="AP99" s="57">
        <v>18.670000000000002</v>
      </c>
      <c r="AQ99" s="5">
        <v>-8.9190090694958816E-3</v>
      </c>
      <c r="AR99" s="5" t="s">
        <v>498</v>
      </c>
      <c r="AS99" s="5">
        <v>-0.32</v>
      </c>
      <c r="AT99" s="5">
        <v>0.99657333985483687</v>
      </c>
      <c r="AU99" s="5">
        <v>0.92997867094358144</v>
      </c>
      <c r="AV99" s="58">
        <v>0.61099999999999999</v>
      </c>
    </row>
    <row r="100" spans="1:48" x14ac:dyDescent="0.2">
      <c r="B100" s="5" t="s">
        <v>185</v>
      </c>
      <c r="C100" s="5" t="s">
        <v>857</v>
      </c>
      <c r="D100" s="5" t="s">
        <v>48</v>
      </c>
      <c r="E100" s="5">
        <v>90</v>
      </c>
      <c r="F100" s="5">
        <v>-10.64</v>
      </c>
      <c r="G100" s="5">
        <v>0</v>
      </c>
      <c r="H100" s="5">
        <v>0</v>
      </c>
      <c r="I100" s="5">
        <v>-4.82</v>
      </c>
      <c r="J100" s="5">
        <v>0.01</v>
      </c>
      <c r="K100" s="5">
        <v>0</v>
      </c>
      <c r="L100" s="5">
        <v>25.95</v>
      </c>
      <c r="M100" s="5">
        <v>0.01</v>
      </c>
      <c r="N100" s="5">
        <v>0</v>
      </c>
      <c r="O100" s="5">
        <v>-6.6020000000000003</v>
      </c>
      <c r="P100" s="5">
        <v>2E-3</v>
      </c>
      <c r="Q100" s="5">
        <v>1E-3</v>
      </c>
      <c r="R100" s="5">
        <v>1.01</v>
      </c>
      <c r="S100" s="5">
        <v>6.0000000000000001E-3</v>
      </c>
      <c r="T100" s="5">
        <v>3.0000000000000001E-3</v>
      </c>
      <c r="U100" s="5">
        <v>-5.9059999999999997</v>
      </c>
      <c r="V100" s="5">
        <v>4.5999999999999999E-2</v>
      </c>
      <c r="W100" s="5">
        <v>2.7E-2</v>
      </c>
      <c r="X100" s="5">
        <v>-8.2000000000000003E-2</v>
      </c>
      <c r="Y100" s="5">
        <v>4.1000000000000002E-2</v>
      </c>
      <c r="Z100" s="5">
        <v>2.4039999999999999</v>
      </c>
      <c r="AA100" s="5">
        <v>0.20599999999999999</v>
      </c>
      <c r="AB100" s="5">
        <v>0.11899999999999999</v>
      </c>
      <c r="AC100" s="5">
        <v>0.38200000000000001</v>
      </c>
      <c r="AD100" s="5">
        <v>0.19700000000000001</v>
      </c>
      <c r="AE100" s="5">
        <v>0.114</v>
      </c>
      <c r="AF100" s="5">
        <v>108.351</v>
      </c>
      <c r="AG100" s="5">
        <v>17.364999999999998</v>
      </c>
      <c r="AH100" s="5">
        <v>10.026</v>
      </c>
      <c r="AI100" s="5">
        <v>113.991</v>
      </c>
      <c r="AJ100" s="5">
        <v>17.440999999999999</v>
      </c>
      <c r="AK100" s="5">
        <v>10.07</v>
      </c>
      <c r="AL100" s="57">
        <v>-10.33</v>
      </c>
      <c r="AM100" s="5">
        <v>1.007950954</v>
      </c>
      <c r="AN100" s="5">
        <v>-12.67</v>
      </c>
      <c r="AO100" s="57">
        <v>-11.43</v>
      </c>
      <c r="AP100" s="57">
        <v>19.13</v>
      </c>
      <c r="AQ100" s="5">
        <v>8.7322667386365645E-4</v>
      </c>
      <c r="AR100" s="5" t="s">
        <v>75</v>
      </c>
      <c r="AS100" s="5">
        <v>-7.5999999999999998E-2</v>
      </c>
      <c r="AT100" s="5">
        <v>1.0680532565683565</v>
      </c>
      <c r="AU100" s="5">
        <v>0.68919736173170998</v>
      </c>
      <c r="AV100" s="58">
        <v>0.60799999999999998</v>
      </c>
    </row>
    <row r="101" spans="1:48" x14ac:dyDescent="0.2">
      <c r="B101" s="5" t="s">
        <v>186</v>
      </c>
      <c r="C101" s="5" t="s">
        <v>854</v>
      </c>
      <c r="D101" s="5" t="s">
        <v>499</v>
      </c>
      <c r="E101" s="5">
        <v>70</v>
      </c>
      <c r="F101" s="5">
        <v>-10.4</v>
      </c>
      <c r="G101" s="5">
        <v>0.01</v>
      </c>
      <c r="H101" s="5">
        <v>0.01</v>
      </c>
      <c r="I101" s="5">
        <v>-3.73</v>
      </c>
      <c r="J101" s="5">
        <v>0.05</v>
      </c>
      <c r="K101" s="5">
        <v>0.03</v>
      </c>
      <c r="L101" s="5">
        <v>27.08</v>
      </c>
      <c r="M101" s="5">
        <v>0.05</v>
      </c>
      <c r="N101" s="5">
        <v>0.03</v>
      </c>
      <c r="O101" s="5">
        <v>-6.343</v>
      </c>
      <c r="P101" s="5">
        <v>1.4999999999999999E-2</v>
      </c>
      <c r="Q101" s="5">
        <v>8.9999999999999993E-3</v>
      </c>
      <c r="R101" s="5">
        <v>2.1059999999999999</v>
      </c>
      <c r="S101" s="5">
        <v>5.0999999999999997E-2</v>
      </c>
      <c r="T101" s="5">
        <v>2.9000000000000001E-2</v>
      </c>
      <c r="U101" s="5">
        <v>-4.7519999999999998</v>
      </c>
      <c r="V101" s="5">
        <v>7.2999999999999995E-2</v>
      </c>
      <c r="W101" s="5">
        <v>4.2000000000000003E-2</v>
      </c>
      <c r="X101" s="5">
        <v>-0.26700000000000002</v>
      </c>
      <c r="Y101" s="5">
        <v>8.0000000000000002E-3</v>
      </c>
      <c r="Z101" s="5">
        <v>4.056</v>
      </c>
      <c r="AA101" s="5">
        <v>7.4999999999999997E-2</v>
      </c>
      <c r="AB101" s="5">
        <v>4.2999999999999997E-2</v>
      </c>
      <c r="AC101" s="5">
        <v>-0.16</v>
      </c>
      <c r="AD101" s="5">
        <v>8.1000000000000003E-2</v>
      </c>
      <c r="AE101" s="5">
        <v>4.7E-2</v>
      </c>
      <c r="AF101" s="5">
        <v>-2.9710000000000001</v>
      </c>
      <c r="AG101" s="5">
        <v>1.877</v>
      </c>
      <c r="AH101" s="5">
        <v>1.083</v>
      </c>
      <c r="AI101" s="5">
        <v>-0.32800000000000001</v>
      </c>
      <c r="AJ101" s="5">
        <v>1.77</v>
      </c>
      <c r="AK101" s="5">
        <v>1.022</v>
      </c>
      <c r="AL101" s="57">
        <v>-10.49</v>
      </c>
      <c r="AM101" s="5">
        <v>1.008429</v>
      </c>
      <c r="AN101" s="5">
        <v>-12.06</v>
      </c>
      <c r="AO101" s="57">
        <v>-11.78</v>
      </c>
      <c r="AP101" s="57">
        <v>18.77</v>
      </c>
      <c r="AQ101" s="5">
        <v>1.9045559633312995E-4</v>
      </c>
      <c r="AR101" s="5" t="s">
        <v>231</v>
      </c>
      <c r="AS101" s="5">
        <v>-0.26600000000000001</v>
      </c>
      <c r="AT101" s="5">
        <v>1.1727950833458178</v>
      </c>
      <c r="AU101" s="5">
        <v>0.91366030837535006</v>
      </c>
      <c r="AV101" s="58">
        <v>0.60199999999999998</v>
      </c>
    </row>
    <row r="102" spans="1:48" x14ac:dyDescent="0.2">
      <c r="B102" s="5" t="s">
        <v>191</v>
      </c>
      <c r="C102" s="5" t="s">
        <v>857</v>
      </c>
      <c r="D102" s="5" t="s">
        <v>469</v>
      </c>
      <c r="E102" s="5">
        <v>90</v>
      </c>
      <c r="F102" s="5">
        <v>-10.59</v>
      </c>
      <c r="G102" s="5">
        <v>0</v>
      </c>
      <c r="H102" s="5">
        <v>0</v>
      </c>
      <c r="I102" s="5">
        <v>-4.84</v>
      </c>
      <c r="J102" s="5">
        <v>0.01</v>
      </c>
      <c r="K102" s="5">
        <v>0</v>
      </c>
      <c r="L102" s="5">
        <v>25.93</v>
      </c>
      <c r="M102" s="5">
        <v>0.01</v>
      </c>
      <c r="N102" s="5">
        <v>0</v>
      </c>
      <c r="O102" s="5">
        <v>-6.56</v>
      </c>
      <c r="P102" s="5">
        <v>3.0000000000000001E-3</v>
      </c>
      <c r="Q102" s="5">
        <v>2E-3</v>
      </c>
      <c r="R102" s="5">
        <v>0.98599999999999999</v>
      </c>
      <c r="S102" s="5">
        <v>5.0000000000000001E-3</v>
      </c>
      <c r="T102" s="5">
        <v>3.0000000000000001E-3</v>
      </c>
      <c r="U102" s="5">
        <v>-6.02</v>
      </c>
      <c r="V102" s="5">
        <v>3.1E-2</v>
      </c>
      <c r="W102" s="5">
        <v>1.7999999999999999E-2</v>
      </c>
      <c r="X102" s="5">
        <v>-0.217</v>
      </c>
      <c r="Y102" s="5">
        <v>2.3E-2</v>
      </c>
      <c r="Z102" s="5">
        <v>2.1160000000000001</v>
      </c>
      <c r="AA102" s="5">
        <v>0.114</v>
      </c>
      <c r="AB102" s="5">
        <v>6.6000000000000003E-2</v>
      </c>
      <c r="AC102" s="5">
        <v>0.14299999999999999</v>
      </c>
      <c r="AD102" s="5">
        <v>0.10299999999999999</v>
      </c>
      <c r="AE102" s="5">
        <v>0.06</v>
      </c>
      <c r="AF102" s="5">
        <v>73.593000000000004</v>
      </c>
      <c r="AG102" s="5">
        <v>16.460999999999999</v>
      </c>
      <c r="AH102" s="5">
        <v>9.5039999999999996</v>
      </c>
      <c r="AI102" s="5">
        <v>79.058999999999997</v>
      </c>
      <c r="AJ102" s="5">
        <v>16.53</v>
      </c>
      <c r="AK102" s="5">
        <v>9.5440000000000005</v>
      </c>
      <c r="AL102" s="57">
        <v>-10.45</v>
      </c>
      <c r="AM102" s="5">
        <v>1.007950954</v>
      </c>
      <c r="AN102" s="5">
        <v>-12.69</v>
      </c>
      <c r="AO102" s="57">
        <v>-11.73</v>
      </c>
      <c r="AP102" s="57">
        <v>18.82</v>
      </c>
      <c r="AQ102" s="5">
        <v>-5.0819292903881482E-4</v>
      </c>
      <c r="AR102" s="5" t="s">
        <v>500</v>
      </c>
      <c r="AS102" s="5">
        <v>-0.22</v>
      </c>
      <c r="AT102" s="5">
        <v>0.98733191572072554</v>
      </c>
      <c r="AU102" s="5">
        <v>0.78938145943948435</v>
      </c>
      <c r="AV102" s="58">
        <v>0.57199999999999995</v>
      </c>
    </row>
    <row r="103" spans="1:48" x14ac:dyDescent="0.2">
      <c r="B103" s="5" t="s">
        <v>193</v>
      </c>
      <c r="C103" s="5" t="s">
        <v>855</v>
      </c>
      <c r="D103" s="5" t="s">
        <v>56</v>
      </c>
      <c r="E103" s="5">
        <v>90</v>
      </c>
      <c r="F103" s="5">
        <v>-10.94</v>
      </c>
      <c r="G103" s="5">
        <v>0.04</v>
      </c>
      <c r="H103" s="5">
        <v>0.02</v>
      </c>
      <c r="I103" s="5">
        <v>-5.3</v>
      </c>
      <c r="J103" s="5">
        <v>0.08</v>
      </c>
      <c r="K103" s="5">
        <v>0.05</v>
      </c>
      <c r="L103" s="5">
        <v>25.46</v>
      </c>
      <c r="M103" s="5">
        <v>0.08</v>
      </c>
      <c r="N103" s="5">
        <v>0.05</v>
      </c>
      <c r="O103" s="5">
        <v>-6.9039999999999999</v>
      </c>
      <c r="P103" s="5">
        <v>3.7999999999999999E-2</v>
      </c>
      <c r="Q103" s="5">
        <v>2.1999999999999999E-2</v>
      </c>
      <c r="R103" s="5">
        <v>0.52600000000000002</v>
      </c>
      <c r="S103" s="5">
        <v>7.9000000000000001E-2</v>
      </c>
      <c r="T103" s="5">
        <v>4.5999999999999999E-2</v>
      </c>
      <c r="U103" s="5">
        <v>-6.8710000000000004</v>
      </c>
      <c r="V103" s="5">
        <v>0.13700000000000001</v>
      </c>
      <c r="W103" s="5">
        <v>7.9000000000000001E-2</v>
      </c>
      <c r="X103" s="5">
        <v>-0.26400000000000001</v>
      </c>
      <c r="Y103" s="5">
        <v>2.8000000000000001E-2</v>
      </c>
      <c r="Z103" s="5">
        <v>1.4259999999999999</v>
      </c>
      <c r="AA103" s="5">
        <v>9.1999999999999998E-2</v>
      </c>
      <c r="AB103" s="5">
        <v>5.2999999999999999E-2</v>
      </c>
      <c r="AC103" s="5">
        <v>0.374</v>
      </c>
      <c r="AD103" s="5">
        <v>8.5000000000000006E-2</v>
      </c>
      <c r="AE103" s="5">
        <v>4.9000000000000002E-2</v>
      </c>
      <c r="AF103" s="5">
        <v>26.847999999999999</v>
      </c>
      <c r="AG103" s="5">
        <v>2.2429999999999999</v>
      </c>
      <c r="AH103" s="5">
        <v>1.2949999999999999</v>
      </c>
      <c r="AI103" s="5">
        <v>33.39</v>
      </c>
      <c r="AJ103" s="5">
        <v>2.1859999999999999</v>
      </c>
      <c r="AK103" s="5">
        <v>1.262</v>
      </c>
      <c r="AL103" s="57">
        <v>-10.45</v>
      </c>
      <c r="AM103" s="5">
        <v>1.007950954</v>
      </c>
      <c r="AN103" s="5">
        <v>-13.15</v>
      </c>
      <c r="AO103" s="57">
        <v>-11.58</v>
      </c>
      <c r="AP103" s="57">
        <v>18.98</v>
      </c>
      <c r="AQ103" s="5">
        <v>5.6001659312735809E-4</v>
      </c>
      <c r="AR103" s="5" t="s">
        <v>501</v>
      </c>
      <c r="AS103" s="5">
        <v>-0.26100000000000001</v>
      </c>
      <c r="AT103" s="5">
        <v>1.081869163660776</v>
      </c>
      <c r="AU103" s="5">
        <v>0.91176297043778465</v>
      </c>
      <c r="AV103" s="58">
        <v>0.63</v>
      </c>
    </row>
    <row r="104" spans="1:48" x14ac:dyDescent="0.2">
      <c r="B104" s="5" t="s">
        <v>194</v>
      </c>
      <c r="C104" s="5" t="s">
        <v>854</v>
      </c>
      <c r="D104" s="5" t="s">
        <v>471</v>
      </c>
      <c r="E104" s="5">
        <v>70</v>
      </c>
      <c r="F104" s="5">
        <v>-10.94</v>
      </c>
      <c r="G104" s="5">
        <v>0</v>
      </c>
      <c r="H104" s="5">
        <v>0</v>
      </c>
      <c r="I104" s="5">
        <v>-5.23</v>
      </c>
      <c r="J104" s="5">
        <v>0</v>
      </c>
      <c r="K104" s="5">
        <v>0</v>
      </c>
      <c r="L104" s="5">
        <v>25.53</v>
      </c>
      <c r="M104" s="5">
        <v>0</v>
      </c>
      <c r="N104" s="5">
        <v>0</v>
      </c>
      <c r="O104" s="5">
        <v>-6.9059999999999997</v>
      </c>
      <c r="P104" s="5">
        <v>2E-3</v>
      </c>
      <c r="Q104" s="5">
        <v>1E-3</v>
      </c>
      <c r="R104" s="5">
        <v>0.61499999999999999</v>
      </c>
      <c r="S104" s="5">
        <v>2E-3</v>
      </c>
      <c r="T104" s="5">
        <v>1E-3</v>
      </c>
      <c r="U104" s="5">
        <v>-6.9729999999999999</v>
      </c>
      <c r="V104" s="5">
        <v>1.4E-2</v>
      </c>
      <c r="W104" s="5">
        <v>8.0000000000000002E-3</v>
      </c>
      <c r="X104" s="5">
        <v>-0.45200000000000001</v>
      </c>
      <c r="Y104" s="5">
        <v>1.9E-2</v>
      </c>
      <c r="Z104" s="5">
        <v>1.111</v>
      </c>
      <c r="AA104" s="5">
        <v>0.02</v>
      </c>
      <c r="AB104" s="5">
        <v>1.0999999999999999E-2</v>
      </c>
      <c r="AC104" s="5">
        <v>-0.12</v>
      </c>
      <c r="AD104" s="5">
        <v>1.6E-2</v>
      </c>
      <c r="AE104" s="5">
        <v>8.9999999999999993E-3</v>
      </c>
      <c r="AF104" s="5">
        <v>-12.206</v>
      </c>
      <c r="AG104" s="5">
        <v>1.7</v>
      </c>
      <c r="AH104" s="5">
        <v>0.98099999999999998</v>
      </c>
      <c r="AI104" s="5">
        <v>-6.085</v>
      </c>
      <c r="AJ104" s="5">
        <v>1.7110000000000001</v>
      </c>
      <c r="AK104" s="5">
        <v>0.98799999999999999</v>
      </c>
      <c r="AL104" s="57">
        <v>-11.03</v>
      </c>
      <c r="AM104" s="5">
        <v>1.008429</v>
      </c>
      <c r="AN104" s="5">
        <v>-13.55</v>
      </c>
      <c r="AO104" s="57">
        <v>-13.26</v>
      </c>
      <c r="AP104" s="57">
        <v>17.25</v>
      </c>
      <c r="AQ104" s="5">
        <v>-5.2141366545023059E-4</v>
      </c>
      <c r="AR104" s="5" t="s">
        <v>503</v>
      </c>
      <c r="AS104" s="5">
        <v>-0.45600000000000002</v>
      </c>
      <c r="AT104" s="5">
        <v>1.1950167299289338</v>
      </c>
      <c r="AU104" s="5">
        <v>1.1300814034833755</v>
      </c>
      <c r="AV104" s="58">
        <v>0.58499999999999996</v>
      </c>
    </row>
    <row r="105" spans="1:48" x14ac:dyDescent="0.2">
      <c r="B105" s="5" t="s">
        <v>195</v>
      </c>
      <c r="C105" s="5" t="s">
        <v>854</v>
      </c>
      <c r="D105" s="5" t="s">
        <v>471</v>
      </c>
      <c r="E105" s="5">
        <v>70</v>
      </c>
      <c r="F105" s="5">
        <v>-10.56</v>
      </c>
      <c r="G105" s="5">
        <v>0</v>
      </c>
      <c r="H105" s="5">
        <v>0</v>
      </c>
      <c r="I105" s="5">
        <v>-4.07</v>
      </c>
      <c r="J105" s="5">
        <v>0</v>
      </c>
      <c r="K105" s="5">
        <v>0</v>
      </c>
      <c r="L105" s="5">
        <v>26.73</v>
      </c>
      <c r="M105" s="5">
        <v>0</v>
      </c>
      <c r="N105" s="5">
        <v>0</v>
      </c>
      <c r="O105" s="5">
        <v>-6.5110000000000001</v>
      </c>
      <c r="P105" s="5">
        <v>1E-3</v>
      </c>
      <c r="Q105" s="5">
        <v>1E-3</v>
      </c>
      <c r="R105" s="5">
        <v>1.7869999999999999</v>
      </c>
      <c r="S105" s="5">
        <v>2E-3</v>
      </c>
      <c r="T105" s="5">
        <v>1E-3</v>
      </c>
      <c r="U105" s="5">
        <v>-5.4509999999999996</v>
      </c>
      <c r="V105" s="5">
        <v>2.1999999999999999E-2</v>
      </c>
      <c r="W105" s="5">
        <v>1.2999999999999999E-2</v>
      </c>
      <c r="X105" s="5">
        <v>-0.48099999999999998</v>
      </c>
      <c r="Y105" s="5">
        <v>2.1999999999999999E-2</v>
      </c>
      <c r="Z105" s="5">
        <v>3.2789999999999999</v>
      </c>
      <c r="AA105" s="5">
        <v>2.5999999999999999E-2</v>
      </c>
      <c r="AB105" s="5">
        <v>1.4999999999999999E-2</v>
      </c>
      <c r="AC105" s="5">
        <v>-0.29699999999999999</v>
      </c>
      <c r="AD105" s="5">
        <v>0.03</v>
      </c>
      <c r="AE105" s="5">
        <v>1.7000000000000001E-2</v>
      </c>
      <c r="AF105" s="5">
        <v>-28.888000000000002</v>
      </c>
      <c r="AG105" s="5">
        <v>0.83299999999999996</v>
      </c>
      <c r="AH105" s="5">
        <v>0.48099999999999998</v>
      </c>
      <c r="AI105" s="5">
        <v>-25.527000000000001</v>
      </c>
      <c r="AJ105" s="5">
        <v>0.83499999999999996</v>
      </c>
      <c r="AK105" s="5">
        <v>0.48199999999999998</v>
      </c>
      <c r="AL105" s="57">
        <v>-10.63</v>
      </c>
      <c r="AM105" s="5">
        <v>1.008429</v>
      </c>
      <c r="AN105" s="5">
        <v>-12.39</v>
      </c>
      <c r="AO105" s="57">
        <v>-12.05</v>
      </c>
      <c r="AP105" s="57">
        <v>18.489999999999998</v>
      </c>
      <c r="AQ105" s="5">
        <v>-5.2141366545023124E-4</v>
      </c>
      <c r="AR105" s="5" t="s">
        <v>503</v>
      </c>
      <c r="AS105" s="5">
        <v>-0.48399999999999999</v>
      </c>
      <c r="AT105" s="5">
        <v>1.1737286013732413</v>
      </c>
      <c r="AU105" s="5">
        <v>1.1208677478644566</v>
      </c>
      <c r="AV105" s="58">
        <v>0.55300000000000005</v>
      </c>
    </row>
    <row r="106" spans="1:48" x14ac:dyDescent="0.2">
      <c r="B106" s="5" t="s">
        <v>197</v>
      </c>
      <c r="C106" s="5" t="s">
        <v>856</v>
      </c>
      <c r="D106" s="5" t="s">
        <v>438</v>
      </c>
      <c r="E106" s="5">
        <v>90</v>
      </c>
      <c r="F106" s="5">
        <v>-10.36</v>
      </c>
      <c r="G106" s="5">
        <v>0</v>
      </c>
      <c r="H106" s="5">
        <v>0</v>
      </c>
      <c r="I106" s="5">
        <v>-4.21</v>
      </c>
      <c r="J106" s="5">
        <v>0.01</v>
      </c>
      <c r="K106" s="5">
        <v>0.01</v>
      </c>
      <c r="L106" s="5">
        <v>26.58</v>
      </c>
      <c r="M106" s="5">
        <v>0.01</v>
      </c>
      <c r="N106" s="5">
        <v>0.01</v>
      </c>
      <c r="O106" s="5">
        <v>-6.33</v>
      </c>
      <c r="P106" s="5">
        <v>3.0000000000000001E-3</v>
      </c>
      <c r="Q106" s="5">
        <v>2E-3</v>
      </c>
      <c r="R106" s="5">
        <v>1.6439999999999999</v>
      </c>
      <c r="S106" s="5">
        <v>1.2E-2</v>
      </c>
      <c r="T106" s="5">
        <v>7.0000000000000001E-3</v>
      </c>
      <c r="U106" s="5">
        <v>-5.4139999999999997</v>
      </c>
      <c r="V106" s="5">
        <v>3.1E-2</v>
      </c>
      <c r="W106" s="5">
        <v>1.7999999999999999E-2</v>
      </c>
      <c r="X106" s="5">
        <v>-0.49199999999999999</v>
      </c>
      <c r="Y106" s="5">
        <v>1.7000000000000001E-2</v>
      </c>
      <c r="Z106" s="5">
        <v>3.0150000000000001</v>
      </c>
      <c r="AA106" s="5">
        <v>6.4000000000000001E-2</v>
      </c>
      <c r="AB106" s="5">
        <v>3.6999999999999998E-2</v>
      </c>
      <c r="AC106" s="5">
        <v>-0.27600000000000002</v>
      </c>
      <c r="AD106" s="5">
        <v>4.2999999999999997E-2</v>
      </c>
      <c r="AE106" s="5">
        <v>2.5000000000000001E-2</v>
      </c>
      <c r="AF106" s="5">
        <v>-47.2</v>
      </c>
      <c r="AG106" s="5">
        <v>1.548</v>
      </c>
      <c r="AH106" s="5">
        <v>0.89300000000000002</v>
      </c>
      <c r="AI106" s="5">
        <v>-43.820999999999998</v>
      </c>
      <c r="AJ106" s="5">
        <v>1.5289999999999999</v>
      </c>
      <c r="AK106" s="5">
        <v>0.88300000000000001</v>
      </c>
      <c r="AL106" s="57">
        <v>-10.37</v>
      </c>
      <c r="AM106" s="5">
        <v>1.007950954</v>
      </c>
      <c r="AN106" s="5">
        <v>-12.06</v>
      </c>
      <c r="AO106" s="57">
        <v>-11.74</v>
      </c>
      <c r="AP106" s="57">
        <v>18.82</v>
      </c>
      <c r="AQ106" s="5">
        <v>-9.32244350392698E-5</v>
      </c>
      <c r="AR106" s="5" t="s">
        <v>508</v>
      </c>
      <c r="AS106" s="5">
        <v>-0.49299999999999999</v>
      </c>
      <c r="AT106" s="5">
        <v>1.1782505254641409</v>
      </c>
      <c r="AU106" s="5">
        <v>1.1359198335249103</v>
      </c>
      <c r="AV106" s="58">
        <v>0.55500000000000005</v>
      </c>
    </row>
    <row r="107" spans="1:48" x14ac:dyDescent="0.2">
      <c r="B107" s="5" t="s">
        <v>199</v>
      </c>
      <c r="C107" s="5" t="s">
        <v>856</v>
      </c>
      <c r="D107" s="5" t="s">
        <v>438</v>
      </c>
      <c r="E107" s="5">
        <v>90</v>
      </c>
      <c r="F107" s="5">
        <v>-10.48</v>
      </c>
      <c r="G107" s="5">
        <v>0</v>
      </c>
      <c r="H107" s="5">
        <v>0</v>
      </c>
      <c r="I107" s="5">
        <v>-4.34</v>
      </c>
      <c r="J107" s="5">
        <v>0.01</v>
      </c>
      <c r="K107" s="5">
        <v>0</v>
      </c>
      <c r="L107" s="5">
        <v>26.44</v>
      </c>
      <c r="M107" s="5">
        <v>0.01</v>
      </c>
      <c r="N107" s="5">
        <v>0</v>
      </c>
      <c r="O107" s="5">
        <v>-6.45</v>
      </c>
      <c r="P107" s="5">
        <v>4.0000000000000001E-3</v>
      </c>
      <c r="Q107" s="5">
        <v>2E-3</v>
      </c>
      <c r="R107" s="5">
        <v>1.5089999999999999</v>
      </c>
      <c r="S107" s="5">
        <v>8.0000000000000002E-3</v>
      </c>
      <c r="T107" s="5">
        <v>4.0000000000000001E-3</v>
      </c>
      <c r="U107" s="5">
        <v>-5.6829999999999998</v>
      </c>
      <c r="V107" s="5">
        <v>3.7999999999999999E-2</v>
      </c>
      <c r="W107" s="5">
        <v>2.1999999999999999E-2</v>
      </c>
      <c r="X107" s="5">
        <v>-0.505</v>
      </c>
      <c r="Y107" s="5">
        <v>3.2000000000000001E-2</v>
      </c>
      <c r="Z107" s="5">
        <v>2.786</v>
      </c>
      <c r="AA107" s="5">
        <v>0.11700000000000001</v>
      </c>
      <c r="AB107" s="5">
        <v>6.8000000000000005E-2</v>
      </c>
      <c r="AC107" s="5">
        <v>-0.23400000000000001</v>
      </c>
      <c r="AD107" s="5">
        <v>0.124</v>
      </c>
      <c r="AE107" s="5">
        <v>7.1999999999999995E-2</v>
      </c>
      <c r="AF107" s="5">
        <v>-54.97</v>
      </c>
      <c r="AG107" s="5">
        <v>2.3439999999999999</v>
      </c>
      <c r="AH107" s="5">
        <v>1.353</v>
      </c>
      <c r="AI107" s="5">
        <v>-51.244999999999997</v>
      </c>
      <c r="AJ107" s="5">
        <v>2.339</v>
      </c>
      <c r="AK107" s="5">
        <v>1.35</v>
      </c>
      <c r="AL107" s="57">
        <v>-10.51</v>
      </c>
      <c r="AM107" s="5">
        <v>1.007950954</v>
      </c>
      <c r="AN107" s="5">
        <v>-12.2</v>
      </c>
      <c r="AO107" s="57">
        <v>-11.84</v>
      </c>
      <c r="AP107" s="57">
        <v>18.71</v>
      </c>
      <c r="AQ107" s="5">
        <v>2.0702940374834927E-4</v>
      </c>
      <c r="AR107" s="5" t="s">
        <v>200</v>
      </c>
      <c r="AS107" s="5">
        <v>-0.504</v>
      </c>
      <c r="AT107" s="5">
        <v>1.1184492383328748</v>
      </c>
      <c r="AU107" s="5">
        <v>1.1267687252733629</v>
      </c>
      <c r="AV107" s="58">
        <v>0.56299999999999994</v>
      </c>
    </row>
    <row r="108" spans="1:48" x14ac:dyDescent="0.2">
      <c r="B108" s="5" t="s">
        <v>201</v>
      </c>
      <c r="C108" s="5" t="s">
        <v>856</v>
      </c>
      <c r="D108" s="5" t="s">
        <v>438</v>
      </c>
      <c r="E108" s="5">
        <v>90</v>
      </c>
      <c r="F108" s="5">
        <v>-10.46</v>
      </c>
      <c r="G108" s="5">
        <v>0.01</v>
      </c>
      <c r="H108" s="5">
        <v>0</v>
      </c>
      <c r="I108" s="5">
        <v>-4.29</v>
      </c>
      <c r="J108" s="5">
        <v>0.01</v>
      </c>
      <c r="K108" s="5">
        <v>0.01</v>
      </c>
      <c r="L108" s="5">
        <v>26.5</v>
      </c>
      <c r="M108" s="5">
        <v>0.01</v>
      </c>
      <c r="N108" s="5">
        <v>0.01</v>
      </c>
      <c r="O108" s="5">
        <v>-6.4269999999999996</v>
      </c>
      <c r="P108" s="5">
        <v>6.0000000000000001E-3</v>
      </c>
      <c r="Q108" s="5">
        <v>4.0000000000000001E-3</v>
      </c>
      <c r="R108" s="5">
        <v>1.5660000000000001</v>
      </c>
      <c r="S108" s="5">
        <v>1.2999999999999999E-2</v>
      </c>
      <c r="T108" s="5">
        <v>8.0000000000000002E-3</v>
      </c>
      <c r="U108" s="5">
        <v>-5.601</v>
      </c>
      <c r="V108" s="5">
        <v>2.3E-2</v>
      </c>
      <c r="W108" s="5">
        <v>1.2999999999999999E-2</v>
      </c>
      <c r="X108" s="5">
        <v>-0.502</v>
      </c>
      <c r="Y108" s="5">
        <v>5.0000000000000001E-3</v>
      </c>
      <c r="Z108" s="5">
        <v>2.8889999999999998</v>
      </c>
      <c r="AA108" s="5">
        <v>6.4000000000000001E-2</v>
      </c>
      <c r="AB108" s="5">
        <v>3.6999999999999998E-2</v>
      </c>
      <c r="AC108" s="5">
        <v>-0.24399999999999999</v>
      </c>
      <c r="AD108" s="5">
        <v>3.9E-2</v>
      </c>
      <c r="AE108" s="5">
        <v>2.3E-2</v>
      </c>
      <c r="AF108" s="5">
        <v>-59.231999999999999</v>
      </c>
      <c r="AG108" s="5">
        <v>2.351</v>
      </c>
      <c r="AH108" s="5">
        <v>1.357</v>
      </c>
      <c r="AI108" s="5">
        <v>-55.652000000000001</v>
      </c>
      <c r="AJ108" s="5">
        <v>2.3410000000000002</v>
      </c>
      <c r="AK108" s="5">
        <v>1.3520000000000001</v>
      </c>
      <c r="AL108" s="57">
        <v>-10.48</v>
      </c>
      <c r="AM108" s="5">
        <v>1.007950954</v>
      </c>
      <c r="AN108" s="5">
        <v>-12.14</v>
      </c>
      <c r="AO108" s="57">
        <v>-11.74</v>
      </c>
      <c r="AP108" s="57">
        <v>18.82</v>
      </c>
      <c r="AQ108" s="5">
        <v>1.5300954921130579E-4</v>
      </c>
      <c r="AR108" s="5" t="s">
        <v>509</v>
      </c>
      <c r="AS108" s="5">
        <v>-0.501</v>
      </c>
      <c r="AT108" s="5">
        <v>1.1353072765547341</v>
      </c>
      <c r="AU108" s="5">
        <v>1.1402125221658224</v>
      </c>
      <c r="AV108" s="58">
        <v>0.57099999999999995</v>
      </c>
    </row>
    <row r="109" spans="1:48" x14ac:dyDescent="0.2">
      <c r="B109" s="5" t="s">
        <v>202</v>
      </c>
      <c r="C109" s="5" t="s">
        <v>856</v>
      </c>
      <c r="D109" s="5" t="s">
        <v>438</v>
      </c>
      <c r="E109" s="5">
        <v>90</v>
      </c>
      <c r="F109" s="5">
        <v>-10.47</v>
      </c>
      <c r="G109" s="5">
        <v>0</v>
      </c>
      <c r="H109" s="5">
        <v>0</v>
      </c>
      <c r="I109" s="5">
        <v>-4.16</v>
      </c>
      <c r="J109" s="5">
        <v>0.01</v>
      </c>
      <c r="K109" s="5">
        <v>0.01</v>
      </c>
      <c r="L109" s="5">
        <v>26.63</v>
      </c>
      <c r="M109" s="5">
        <v>0.02</v>
      </c>
      <c r="N109" s="5">
        <v>0.01</v>
      </c>
      <c r="O109" s="5">
        <v>-6.4269999999999996</v>
      </c>
      <c r="P109" s="5">
        <v>5.0000000000000001E-3</v>
      </c>
      <c r="Q109" s="5">
        <v>3.0000000000000001E-3</v>
      </c>
      <c r="R109" s="5">
        <v>1.69</v>
      </c>
      <c r="S109" s="5">
        <v>1.4999999999999999E-2</v>
      </c>
      <c r="T109" s="5">
        <v>8.9999999999999993E-3</v>
      </c>
      <c r="U109" s="5">
        <v>-5.4950000000000001</v>
      </c>
      <c r="V109" s="5">
        <v>3.1E-2</v>
      </c>
      <c r="W109" s="5">
        <v>1.7999999999999999E-2</v>
      </c>
      <c r="X109" s="5">
        <v>-0.51700000000000002</v>
      </c>
      <c r="Y109" s="5">
        <v>2.3E-2</v>
      </c>
      <c r="Z109" s="5">
        <v>3.1219999999999999</v>
      </c>
      <c r="AA109" s="5">
        <v>0.17599999999999999</v>
      </c>
      <c r="AB109" s="5">
        <v>0.10199999999999999</v>
      </c>
      <c r="AC109" s="5">
        <v>-0.26</v>
      </c>
      <c r="AD109" s="5">
        <v>0.14599999999999999</v>
      </c>
      <c r="AE109" s="5">
        <v>8.4000000000000005E-2</v>
      </c>
      <c r="AF109" s="5">
        <v>-46.738</v>
      </c>
      <c r="AG109" s="5">
        <v>1.512</v>
      </c>
      <c r="AH109" s="5">
        <v>0.873</v>
      </c>
      <c r="AI109" s="5">
        <v>-43.343000000000004</v>
      </c>
      <c r="AJ109" s="5">
        <v>1.5489999999999999</v>
      </c>
      <c r="AK109" s="5">
        <v>0.89400000000000002</v>
      </c>
      <c r="AL109" s="57">
        <v>-10.53</v>
      </c>
      <c r="AM109" s="5">
        <v>1.007950954</v>
      </c>
      <c r="AN109" s="5">
        <v>-12.02</v>
      </c>
      <c r="AO109" s="57">
        <v>-11.68</v>
      </c>
      <c r="AP109" s="57">
        <v>18.88</v>
      </c>
      <c r="AQ109" s="5">
        <v>2.562764710796545E-4</v>
      </c>
      <c r="AR109" s="5" t="s">
        <v>510</v>
      </c>
      <c r="AS109" s="5">
        <v>-0.51600000000000001</v>
      </c>
      <c r="AT109" s="5">
        <v>1.1713913896224875</v>
      </c>
      <c r="AU109" s="5">
        <v>1.1573446632327582</v>
      </c>
      <c r="AV109" s="58">
        <v>0.55300000000000005</v>
      </c>
    </row>
    <row r="110" spans="1:48" x14ac:dyDescent="0.2">
      <c r="B110" s="5" t="s">
        <v>203</v>
      </c>
      <c r="C110" s="5" t="s">
        <v>856</v>
      </c>
      <c r="D110" s="5" t="s">
        <v>438</v>
      </c>
      <c r="E110" s="5">
        <v>90</v>
      </c>
      <c r="F110" s="5">
        <v>-10.43</v>
      </c>
      <c r="G110" s="5">
        <v>0.01</v>
      </c>
      <c r="H110" s="5">
        <v>0</v>
      </c>
      <c r="I110" s="5">
        <v>-4.21</v>
      </c>
      <c r="J110" s="5">
        <v>0.01</v>
      </c>
      <c r="K110" s="5">
        <v>0.01</v>
      </c>
      <c r="L110" s="5">
        <v>26.58</v>
      </c>
      <c r="M110" s="5">
        <v>0.01</v>
      </c>
      <c r="N110" s="5">
        <v>0.01</v>
      </c>
      <c r="O110" s="5">
        <v>-6.3959999999999999</v>
      </c>
      <c r="P110" s="5">
        <v>5.0000000000000001E-3</v>
      </c>
      <c r="Q110" s="5">
        <v>3.0000000000000001E-3</v>
      </c>
      <c r="R110" s="5">
        <v>1.6379999999999999</v>
      </c>
      <c r="S110" s="5">
        <v>1.2E-2</v>
      </c>
      <c r="T110" s="5">
        <v>7.0000000000000001E-3</v>
      </c>
      <c r="U110" s="5">
        <v>-5.4809999999999999</v>
      </c>
      <c r="V110" s="5">
        <v>2E-3</v>
      </c>
      <c r="W110" s="5">
        <v>1E-3</v>
      </c>
      <c r="X110" s="5">
        <v>-0.48499999999999999</v>
      </c>
      <c r="Y110" s="5">
        <v>1.4E-2</v>
      </c>
      <c r="Z110" s="5">
        <v>3.2</v>
      </c>
      <c r="AA110" s="5">
        <v>0.10100000000000001</v>
      </c>
      <c r="AB110" s="5">
        <v>5.8000000000000003E-2</v>
      </c>
      <c r="AC110" s="5">
        <v>-7.8E-2</v>
      </c>
      <c r="AD110" s="5">
        <v>7.6999999999999999E-2</v>
      </c>
      <c r="AE110" s="5">
        <v>4.3999999999999997E-2</v>
      </c>
      <c r="AF110" s="5">
        <v>-17.709</v>
      </c>
      <c r="AG110" s="5">
        <v>5.1319999999999997</v>
      </c>
      <c r="AH110" s="5">
        <v>2.9630000000000001</v>
      </c>
      <c r="AI110" s="5">
        <v>-14.143000000000001</v>
      </c>
      <c r="AJ110" s="5">
        <v>5.1710000000000003</v>
      </c>
      <c r="AK110" s="5">
        <v>2.9860000000000002</v>
      </c>
      <c r="AL110" s="57">
        <v>-10.52</v>
      </c>
      <c r="AM110" s="5">
        <v>1.007950954</v>
      </c>
      <c r="AN110" s="5">
        <v>-12.07</v>
      </c>
      <c r="AO110" s="57">
        <v>-11.71</v>
      </c>
      <c r="AP110" s="57">
        <v>18.850000000000001</v>
      </c>
      <c r="AQ110" s="5">
        <v>-5.861031047927581E-5</v>
      </c>
      <c r="AR110" s="5" t="s">
        <v>440</v>
      </c>
      <c r="AS110" s="5">
        <v>-0.48499999999999999</v>
      </c>
      <c r="AT110" s="5">
        <v>1.156243067657168</v>
      </c>
      <c r="AU110" s="5">
        <v>1.1340531801353477</v>
      </c>
      <c r="AV110" s="58">
        <v>0.57299999999999995</v>
      </c>
    </row>
    <row r="111" spans="1:48" x14ac:dyDescent="0.2">
      <c r="B111" s="5" t="s">
        <v>204</v>
      </c>
      <c r="C111" s="5" t="s">
        <v>856</v>
      </c>
      <c r="D111" s="5" t="s">
        <v>463</v>
      </c>
      <c r="E111" s="5">
        <v>90</v>
      </c>
      <c r="F111" s="5">
        <v>-10.43</v>
      </c>
      <c r="G111" s="5">
        <v>0</v>
      </c>
      <c r="H111" s="5">
        <v>0</v>
      </c>
      <c r="I111" s="5">
        <v>-4.37</v>
      </c>
      <c r="J111" s="5">
        <v>0.01</v>
      </c>
      <c r="K111" s="5">
        <v>0</v>
      </c>
      <c r="L111" s="5">
        <v>26.41</v>
      </c>
      <c r="M111" s="5">
        <v>0.01</v>
      </c>
      <c r="N111" s="5">
        <v>0</v>
      </c>
      <c r="O111" s="5">
        <v>-6.4050000000000002</v>
      </c>
      <c r="P111" s="5">
        <v>3.0000000000000001E-3</v>
      </c>
      <c r="Q111" s="5">
        <v>2E-3</v>
      </c>
      <c r="R111" s="5">
        <v>1.4810000000000001</v>
      </c>
      <c r="S111" s="5">
        <v>7.0000000000000001E-3</v>
      </c>
      <c r="T111" s="5">
        <v>4.0000000000000001E-3</v>
      </c>
      <c r="U111" s="5">
        <v>-5.6340000000000003</v>
      </c>
      <c r="V111" s="5">
        <v>2.5000000000000001E-2</v>
      </c>
      <c r="W111" s="5">
        <v>1.4E-2</v>
      </c>
      <c r="X111" s="5">
        <v>-0.47599999999999998</v>
      </c>
      <c r="Y111" s="5">
        <v>2.4E-2</v>
      </c>
      <c r="Z111" s="5">
        <v>2.782</v>
      </c>
      <c r="AA111" s="5">
        <v>9.2999999999999999E-2</v>
      </c>
      <c r="AB111" s="5">
        <v>5.3999999999999999E-2</v>
      </c>
      <c r="AC111" s="5">
        <v>-0.18099999999999999</v>
      </c>
      <c r="AD111" s="5">
        <v>9.8000000000000004E-2</v>
      </c>
      <c r="AE111" s="5">
        <v>5.6000000000000001E-2</v>
      </c>
      <c r="AF111" s="5">
        <v>-53.36</v>
      </c>
      <c r="AG111" s="5">
        <v>5.202</v>
      </c>
      <c r="AH111" s="5">
        <v>3.0030000000000001</v>
      </c>
      <c r="AI111" s="5">
        <v>-49.622</v>
      </c>
      <c r="AJ111" s="5">
        <v>5.2309999999999999</v>
      </c>
      <c r="AK111" s="5">
        <v>3.02</v>
      </c>
      <c r="AL111" s="57">
        <v>-10.47</v>
      </c>
      <c r="AM111" s="5">
        <v>1.007950954</v>
      </c>
      <c r="AN111" s="5">
        <v>-12.22</v>
      </c>
      <c r="AO111" s="57">
        <v>-11.61</v>
      </c>
      <c r="AP111" s="57">
        <v>18.95</v>
      </c>
      <c r="AQ111" s="5">
        <v>6.7650880252203774E-5</v>
      </c>
      <c r="AR111" s="5" t="s">
        <v>160</v>
      </c>
      <c r="AS111" s="5">
        <v>-0.47499999999999998</v>
      </c>
      <c r="AT111" s="5">
        <v>1.2777576596293443</v>
      </c>
      <c r="AU111" s="5">
        <v>1.2558929226497537</v>
      </c>
      <c r="AV111" s="58">
        <v>0.64800000000000002</v>
      </c>
    </row>
    <row r="112" spans="1:48" x14ac:dyDescent="0.2">
      <c r="B112" s="5" t="s">
        <v>205</v>
      </c>
      <c r="C112" s="5" t="s">
        <v>856</v>
      </c>
      <c r="D112" s="5" t="s">
        <v>463</v>
      </c>
      <c r="E112" s="5">
        <v>90</v>
      </c>
      <c r="F112" s="5">
        <v>-10.43</v>
      </c>
      <c r="G112" s="5">
        <v>0</v>
      </c>
      <c r="H112" s="5">
        <v>0</v>
      </c>
      <c r="I112" s="5">
        <v>-4.37</v>
      </c>
      <c r="J112" s="5">
        <v>0.01</v>
      </c>
      <c r="K112" s="5">
        <v>0</v>
      </c>
      <c r="L112" s="5">
        <v>26.42</v>
      </c>
      <c r="M112" s="5">
        <v>0.01</v>
      </c>
      <c r="N112" s="5">
        <v>0.01</v>
      </c>
      <c r="O112" s="5">
        <v>-6.4050000000000002</v>
      </c>
      <c r="P112" s="5">
        <v>4.0000000000000001E-3</v>
      </c>
      <c r="Q112" s="5">
        <v>3.0000000000000001E-3</v>
      </c>
      <c r="R112" s="5">
        <v>1.486</v>
      </c>
      <c r="S112" s="5">
        <v>8.9999999999999993E-3</v>
      </c>
      <c r="T112" s="5">
        <v>5.0000000000000001E-3</v>
      </c>
      <c r="U112" s="5">
        <v>-5.6520000000000001</v>
      </c>
      <c r="V112" s="5">
        <v>2.4E-2</v>
      </c>
      <c r="W112" s="5">
        <v>1.4E-2</v>
      </c>
      <c r="X112" s="5">
        <v>-0.498</v>
      </c>
      <c r="Y112" s="5">
        <v>0.02</v>
      </c>
      <c r="Z112" s="5">
        <v>2.6859999999999999</v>
      </c>
      <c r="AA112" s="5">
        <v>0.1</v>
      </c>
      <c r="AB112" s="5">
        <v>5.8000000000000003E-2</v>
      </c>
      <c r="AC112" s="5">
        <v>-0.28699999999999998</v>
      </c>
      <c r="AD112" s="5">
        <v>8.5000000000000006E-2</v>
      </c>
      <c r="AE112" s="5">
        <v>4.9000000000000002E-2</v>
      </c>
      <c r="AF112" s="5">
        <v>-52.237000000000002</v>
      </c>
      <c r="AG112" s="5">
        <v>5.2430000000000003</v>
      </c>
      <c r="AH112" s="5">
        <v>3.0270000000000001</v>
      </c>
      <c r="AI112" s="5">
        <v>-48.503999999999998</v>
      </c>
      <c r="AJ112" s="5">
        <v>5.27</v>
      </c>
      <c r="AK112" s="5">
        <v>3.0430000000000001</v>
      </c>
      <c r="AL112" s="57">
        <v>-10.48</v>
      </c>
      <c r="AM112" s="5">
        <v>1.007950954</v>
      </c>
      <c r="AN112" s="5">
        <v>-12.22</v>
      </c>
      <c r="AO112" s="57">
        <v>-11.59</v>
      </c>
      <c r="AP112" s="57">
        <v>18.97</v>
      </c>
      <c r="AQ112" s="5">
        <v>6.7650880252205658E-5</v>
      </c>
      <c r="AR112" s="5" t="s">
        <v>138</v>
      </c>
      <c r="AS112" s="5">
        <v>-0.498</v>
      </c>
      <c r="AT112" s="5">
        <v>1.2822751695356227</v>
      </c>
      <c r="AU112" s="5">
        <v>1.2583628463285839</v>
      </c>
      <c r="AV112" s="58">
        <v>0.62</v>
      </c>
    </row>
    <row r="113" spans="1:48" x14ac:dyDescent="0.2">
      <c r="B113" s="5" t="s">
        <v>206</v>
      </c>
      <c r="C113" s="5" t="s">
        <v>856</v>
      </c>
      <c r="D113" s="5" t="s">
        <v>463</v>
      </c>
      <c r="E113" s="5">
        <v>90</v>
      </c>
      <c r="F113" s="5">
        <v>-10.7</v>
      </c>
      <c r="G113" s="5">
        <v>0</v>
      </c>
      <c r="H113" s="5">
        <v>0</v>
      </c>
      <c r="I113" s="5">
        <v>-5.01</v>
      </c>
      <c r="J113" s="5">
        <v>0.02</v>
      </c>
      <c r="K113" s="5">
        <v>0.01</v>
      </c>
      <c r="L113" s="5">
        <v>25.75</v>
      </c>
      <c r="M113" s="5">
        <v>0.02</v>
      </c>
      <c r="N113" s="5">
        <v>0.01</v>
      </c>
      <c r="O113" s="5">
        <v>-6.68</v>
      </c>
      <c r="P113" s="5">
        <v>5.0000000000000001E-3</v>
      </c>
      <c r="Q113" s="5">
        <v>3.0000000000000001E-3</v>
      </c>
      <c r="R113" s="5">
        <v>0.83399999999999996</v>
      </c>
      <c r="S113" s="5">
        <v>1.9E-2</v>
      </c>
      <c r="T113" s="5">
        <v>1.0999999999999999E-2</v>
      </c>
      <c r="U113" s="5">
        <v>-6.5549999999999997</v>
      </c>
      <c r="V113" s="5">
        <v>5.0999999999999997E-2</v>
      </c>
      <c r="W113" s="5">
        <v>2.9000000000000001E-2</v>
      </c>
      <c r="X113" s="5">
        <v>-0.48099999999999998</v>
      </c>
      <c r="Y113" s="5">
        <v>2.8000000000000001E-2</v>
      </c>
      <c r="Z113" s="5">
        <v>1.3959999999999999</v>
      </c>
      <c r="AA113" s="5">
        <v>0.111</v>
      </c>
      <c r="AB113" s="5">
        <v>6.4000000000000001E-2</v>
      </c>
      <c r="AC113" s="5">
        <v>-0.27200000000000002</v>
      </c>
      <c r="AD113" s="5">
        <v>7.2999999999999995E-2</v>
      </c>
      <c r="AE113" s="5">
        <v>4.2000000000000003E-2</v>
      </c>
      <c r="AF113" s="5">
        <v>-60.338000000000001</v>
      </c>
      <c r="AG113" s="5">
        <v>1.51</v>
      </c>
      <c r="AH113" s="5">
        <v>0.872</v>
      </c>
      <c r="AI113" s="5">
        <v>-55.15</v>
      </c>
      <c r="AJ113" s="5">
        <v>1.478</v>
      </c>
      <c r="AK113" s="5">
        <v>0.85299999999999998</v>
      </c>
      <c r="AL113" s="57">
        <v>-10.72</v>
      </c>
      <c r="AM113" s="5">
        <v>1.007950954</v>
      </c>
      <c r="AN113" s="5">
        <v>-12.86</v>
      </c>
      <c r="AO113" s="57">
        <v>-12.2</v>
      </c>
      <c r="AP113" s="57">
        <v>18.350000000000001</v>
      </c>
      <c r="AQ113" s="5">
        <v>-1.1433892702791856E-4</v>
      </c>
      <c r="AR113" s="5" t="s">
        <v>141</v>
      </c>
      <c r="AS113" s="5">
        <v>-0.48199999999999998</v>
      </c>
      <c r="AT113" s="5">
        <v>1.2749962725943078</v>
      </c>
      <c r="AU113" s="5">
        <v>1.2583126498293393</v>
      </c>
      <c r="AV113" s="58">
        <v>0.64400000000000002</v>
      </c>
    </row>
    <row r="114" spans="1:48" x14ac:dyDescent="0.2">
      <c r="B114" s="5" t="s">
        <v>207</v>
      </c>
      <c r="C114" s="5" t="s">
        <v>856</v>
      </c>
      <c r="D114" s="5" t="s">
        <v>463</v>
      </c>
      <c r="E114" s="5">
        <v>90</v>
      </c>
      <c r="F114" s="5">
        <v>-10.46</v>
      </c>
      <c r="G114" s="5">
        <v>0</v>
      </c>
      <c r="H114" s="5">
        <v>0</v>
      </c>
      <c r="I114" s="5">
        <v>-4.29</v>
      </c>
      <c r="J114" s="5">
        <v>0.01</v>
      </c>
      <c r="K114" s="5">
        <v>0</v>
      </c>
      <c r="L114" s="5">
        <v>26.5</v>
      </c>
      <c r="M114" s="5">
        <v>0.01</v>
      </c>
      <c r="N114" s="5">
        <v>0</v>
      </c>
      <c r="O114" s="5">
        <v>-6.4260000000000002</v>
      </c>
      <c r="P114" s="5">
        <v>2E-3</v>
      </c>
      <c r="Q114" s="5">
        <v>1E-3</v>
      </c>
      <c r="R114" s="5">
        <v>1.5660000000000001</v>
      </c>
      <c r="S114" s="5">
        <v>8.0000000000000002E-3</v>
      </c>
      <c r="T114" s="5">
        <v>5.0000000000000001E-3</v>
      </c>
      <c r="U114" s="5">
        <v>-5.5919999999999996</v>
      </c>
      <c r="V114" s="5">
        <v>3.5000000000000003E-2</v>
      </c>
      <c r="W114" s="5">
        <v>0.02</v>
      </c>
      <c r="X114" s="5">
        <v>-0.495</v>
      </c>
      <c r="Y114" s="5">
        <v>2.5999999999999999E-2</v>
      </c>
      <c r="Z114" s="5">
        <v>2.9089999999999998</v>
      </c>
      <c r="AA114" s="5">
        <v>0.11700000000000001</v>
      </c>
      <c r="AB114" s="5">
        <v>6.8000000000000005E-2</v>
      </c>
      <c r="AC114" s="5">
        <v>-0.224</v>
      </c>
      <c r="AD114" s="5">
        <v>0.10199999999999999</v>
      </c>
      <c r="AE114" s="5">
        <v>5.8999999999999997E-2</v>
      </c>
      <c r="AF114" s="5">
        <v>-54.853000000000002</v>
      </c>
      <c r="AG114" s="5">
        <v>1.7529999999999999</v>
      </c>
      <c r="AH114" s="5">
        <v>1.012</v>
      </c>
      <c r="AI114" s="5">
        <v>-51.258000000000003</v>
      </c>
      <c r="AJ114" s="5">
        <v>1.776</v>
      </c>
      <c r="AK114" s="5">
        <v>1.0249999999999999</v>
      </c>
      <c r="AL114" s="57">
        <v>-10.44</v>
      </c>
      <c r="AM114" s="5">
        <v>1.007950954</v>
      </c>
      <c r="AN114" s="5">
        <v>-12.14</v>
      </c>
      <c r="AO114" s="57">
        <v>-11.39</v>
      </c>
      <c r="AP114" s="57">
        <v>19.18</v>
      </c>
      <c r="AQ114" s="5">
        <v>1.5932716242692102E-4</v>
      </c>
      <c r="AR114" s="5" t="s">
        <v>465</v>
      </c>
      <c r="AS114" s="5">
        <v>-0.49399999999999999</v>
      </c>
      <c r="AT114" s="5">
        <v>1.2880883303787622</v>
      </c>
      <c r="AU114" s="5">
        <v>1.2716163643726619</v>
      </c>
      <c r="AV114" s="58">
        <v>0.63500000000000001</v>
      </c>
    </row>
    <row r="115" spans="1:48" x14ac:dyDescent="0.2">
      <c r="AL115" s="57"/>
      <c r="AO115" s="57"/>
      <c r="AP115" s="57"/>
      <c r="AV115" s="58"/>
    </row>
    <row r="116" spans="1:48" x14ac:dyDescent="0.2">
      <c r="A116" s="5" t="s">
        <v>837</v>
      </c>
      <c r="B116" s="5" t="s">
        <v>208</v>
      </c>
      <c r="C116" s="5" t="s">
        <v>853</v>
      </c>
      <c r="D116" s="5" t="s">
        <v>40</v>
      </c>
      <c r="E116" s="5">
        <v>90</v>
      </c>
      <c r="F116" s="5">
        <v>-9.67</v>
      </c>
      <c r="G116" s="5">
        <v>0</v>
      </c>
      <c r="H116" s="5">
        <v>0</v>
      </c>
      <c r="I116" s="5">
        <v>-0.56999999999999995</v>
      </c>
      <c r="J116" s="5">
        <v>0</v>
      </c>
      <c r="K116" s="5">
        <v>0</v>
      </c>
      <c r="L116" s="5">
        <v>30.33</v>
      </c>
      <c r="M116" s="5">
        <v>0</v>
      </c>
      <c r="N116" s="5">
        <v>0</v>
      </c>
      <c r="O116" s="5">
        <v>-5.4589999999999996</v>
      </c>
      <c r="P116" s="5">
        <v>3.0000000000000001E-3</v>
      </c>
      <c r="Q116" s="5">
        <v>1E-3</v>
      </c>
      <c r="R116" s="5">
        <v>5.2009999999999996</v>
      </c>
      <c r="S116" s="5">
        <v>5.0000000000000001E-3</v>
      </c>
      <c r="T116" s="5">
        <v>2E-3</v>
      </c>
      <c r="U116" s="5">
        <v>-0.80700000000000005</v>
      </c>
      <c r="V116" s="5">
        <v>2.9000000000000001E-2</v>
      </c>
      <c r="W116" s="5">
        <v>0.01</v>
      </c>
      <c r="X116" s="5">
        <v>-0.26</v>
      </c>
      <c r="Y116" s="5">
        <v>0.03</v>
      </c>
      <c r="Z116" s="5">
        <v>8.5220000000000002</v>
      </c>
      <c r="AA116" s="5">
        <v>8.1000000000000003E-2</v>
      </c>
      <c r="AB116" s="5">
        <v>2.7E-2</v>
      </c>
      <c r="AC116" s="5">
        <v>-1.8879999999999999</v>
      </c>
      <c r="AD116" s="5">
        <v>8.2000000000000003E-2</v>
      </c>
      <c r="AE116" s="5">
        <v>2.7E-2</v>
      </c>
      <c r="AF116" s="5">
        <v>-103.28</v>
      </c>
      <c r="AG116" s="5">
        <v>35.82</v>
      </c>
      <c r="AH116" s="5">
        <v>11.94</v>
      </c>
      <c r="AI116" s="5">
        <v>-107.18</v>
      </c>
      <c r="AJ116" s="5">
        <v>35.664999999999999</v>
      </c>
      <c r="AK116" s="5">
        <v>11.888</v>
      </c>
      <c r="AL116" s="57">
        <v>-9.59</v>
      </c>
      <c r="AM116" s="5">
        <v>1.007950954</v>
      </c>
      <c r="AN116" s="5">
        <v>-8.4600000000000009</v>
      </c>
      <c r="AO116" s="57">
        <v>-8.08</v>
      </c>
      <c r="AP116" s="57">
        <v>22.59</v>
      </c>
      <c r="AQ116" s="5">
        <v>-8.1123287970393896E-3</v>
      </c>
      <c r="AR116" s="5" t="s">
        <v>511</v>
      </c>
      <c r="AS116" s="5">
        <v>-0.26600000000000001</v>
      </c>
      <c r="AT116" s="5">
        <v>0.99511624941665611</v>
      </c>
      <c r="AU116" s="5">
        <v>0.92695944749862291</v>
      </c>
      <c r="AV116" s="58">
        <v>0.66200000000000003</v>
      </c>
    </row>
    <row r="117" spans="1:48" x14ac:dyDescent="0.2">
      <c r="A117" s="5" t="s">
        <v>0</v>
      </c>
      <c r="B117" s="5" t="s">
        <v>209</v>
      </c>
      <c r="C117" s="5" t="s">
        <v>853</v>
      </c>
      <c r="D117" s="5" t="s">
        <v>40</v>
      </c>
      <c r="E117" s="5">
        <v>90</v>
      </c>
      <c r="F117" s="5">
        <v>-9.61</v>
      </c>
      <c r="G117" s="5">
        <v>0</v>
      </c>
      <c r="H117" s="5">
        <v>0</v>
      </c>
      <c r="I117" s="5">
        <v>-0.32</v>
      </c>
      <c r="J117" s="5">
        <v>0</v>
      </c>
      <c r="K117" s="5">
        <v>0</v>
      </c>
      <c r="L117" s="5">
        <v>30.59</v>
      </c>
      <c r="M117" s="5">
        <v>0</v>
      </c>
      <c r="N117" s="5">
        <v>0</v>
      </c>
      <c r="O117" s="5">
        <v>-5.3920000000000003</v>
      </c>
      <c r="P117" s="5">
        <v>3.0000000000000001E-3</v>
      </c>
      <c r="Q117" s="5">
        <v>1E-3</v>
      </c>
      <c r="R117" s="5">
        <v>5.452</v>
      </c>
      <c r="S117" s="5">
        <v>5.0000000000000001E-3</v>
      </c>
      <c r="T117" s="5">
        <v>2E-3</v>
      </c>
      <c r="U117" s="5">
        <v>-0.499</v>
      </c>
      <c r="V117" s="5">
        <v>3.5000000000000003E-2</v>
      </c>
      <c r="W117" s="5">
        <v>1.2E-2</v>
      </c>
      <c r="X117" s="5">
        <v>-0.26600000000000001</v>
      </c>
      <c r="Y117" s="5">
        <v>3.4000000000000002E-2</v>
      </c>
      <c r="Z117" s="5">
        <v>10.696</v>
      </c>
      <c r="AA117" s="5">
        <v>0.188</v>
      </c>
      <c r="AB117" s="5">
        <v>6.3E-2</v>
      </c>
      <c r="AC117" s="5">
        <v>-0.23599999999999999</v>
      </c>
      <c r="AD117" s="5">
        <v>0.183</v>
      </c>
      <c r="AE117" s="5">
        <v>6.0999999999999999E-2</v>
      </c>
      <c r="AF117" s="5">
        <v>89.28</v>
      </c>
      <c r="AG117" s="5">
        <v>28.433</v>
      </c>
      <c r="AH117" s="5">
        <v>9.4779999999999998</v>
      </c>
      <c r="AI117" s="5">
        <v>83.932000000000002</v>
      </c>
      <c r="AJ117" s="5">
        <v>28.29</v>
      </c>
      <c r="AK117" s="5">
        <v>9.43</v>
      </c>
      <c r="AL117" s="57">
        <v>-9.52</v>
      </c>
      <c r="AM117" s="5">
        <v>1.007950954</v>
      </c>
      <c r="AN117" s="5">
        <v>-8.2100000000000009</v>
      </c>
      <c r="AO117" s="57">
        <v>-7.83</v>
      </c>
      <c r="AP117" s="57">
        <v>22.85</v>
      </c>
      <c r="AQ117" s="5">
        <v>-8.2370788623462778E-3</v>
      </c>
      <c r="AR117" s="5" t="s">
        <v>512</v>
      </c>
      <c r="AS117" s="5">
        <v>-0.27</v>
      </c>
      <c r="AT117" s="5">
        <v>0.99793540360263444</v>
      </c>
      <c r="AU117" s="5">
        <v>0.92892474566898053</v>
      </c>
      <c r="AV117" s="58">
        <v>0.65900000000000003</v>
      </c>
    </row>
    <row r="118" spans="1:48" x14ac:dyDescent="0.2">
      <c r="B118" s="5" t="s">
        <v>210</v>
      </c>
      <c r="C118" s="5" t="s">
        <v>857</v>
      </c>
      <c r="D118" s="5" t="s">
        <v>469</v>
      </c>
      <c r="E118" s="5">
        <v>90</v>
      </c>
      <c r="F118" s="5">
        <v>-9.76</v>
      </c>
      <c r="G118" s="5">
        <v>0</v>
      </c>
      <c r="H118" s="5">
        <v>0</v>
      </c>
      <c r="I118" s="5">
        <v>-1.1299999999999999</v>
      </c>
      <c r="J118" s="5">
        <v>0</v>
      </c>
      <c r="K118" s="5">
        <v>0</v>
      </c>
      <c r="L118" s="5">
        <v>29.75</v>
      </c>
      <c r="M118" s="5">
        <v>0</v>
      </c>
      <c r="N118" s="5">
        <v>0</v>
      </c>
      <c r="O118" s="5">
        <v>-5.6509999999999998</v>
      </c>
      <c r="P118" s="5">
        <v>2E-3</v>
      </c>
      <c r="Q118" s="5">
        <v>1E-3</v>
      </c>
      <c r="R118" s="5">
        <v>4.7169999999999996</v>
      </c>
      <c r="S118" s="5">
        <v>4.0000000000000001E-3</v>
      </c>
      <c r="T118" s="5">
        <v>2E-3</v>
      </c>
      <c r="U118" s="5">
        <v>-1.357</v>
      </c>
      <c r="V118" s="5">
        <v>1.7999999999999999E-2</v>
      </c>
      <c r="W118" s="5">
        <v>1.0999999999999999E-2</v>
      </c>
      <c r="X118" s="5">
        <v>-0.13700000000000001</v>
      </c>
      <c r="Y118" s="5">
        <v>1.2E-2</v>
      </c>
      <c r="Z118" s="5">
        <v>9.6940000000000008</v>
      </c>
      <c r="AA118" s="5">
        <v>7.2999999999999995E-2</v>
      </c>
      <c r="AB118" s="5">
        <v>4.2000000000000003E-2</v>
      </c>
      <c r="AC118" s="5">
        <v>0.23599999999999999</v>
      </c>
      <c r="AD118" s="5">
        <v>6.5000000000000002E-2</v>
      </c>
      <c r="AE118" s="5">
        <v>3.7999999999999999E-2</v>
      </c>
      <c r="AF118" s="5">
        <v>93.617999999999995</v>
      </c>
      <c r="AG118" s="5">
        <v>19.847999999999999</v>
      </c>
      <c r="AH118" s="5">
        <v>11.459</v>
      </c>
      <c r="AI118" s="5">
        <v>90.116</v>
      </c>
      <c r="AJ118" s="5">
        <v>19.773</v>
      </c>
      <c r="AK118" s="5">
        <v>11.416</v>
      </c>
      <c r="AL118" s="57">
        <v>-9.48</v>
      </c>
      <c r="AM118" s="5">
        <v>1.007950954</v>
      </c>
      <c r="AN118" s="5">
        <v>-9.01</v>
      </c>
      <c r="AO118" s="57">
        <v>-7.89</v>
      </c>
      <c r="AP118" s="57">
        <v>22.79</v>
      </c>
      <c r="AQ118" s="5">
        <v>-7.0662951360482681E-4</v>
      </c>
      <c r="AR118" s="5" t="s">
        <v>513</v>
      </c>
      <c r="AS118" s="5">
        <v>-0.13800000000000001</v>
      </c>
      <c r="AT118" s="5">
        <v>0.9746277829068577</v>
      </c>
      <c r="AU118" s="5">
        <v>0.77462426367612203</v>
      </c>
      <c r="AV118" s="58">
        <v>0.64</v>
      </c>
    </row>
    <row r="119" spans="1:48" x14ac:dyDescent="0.2">
      <c r="B119" s="5" t="s">
        <v>212</v>
      </c>
      <c r="C119" s="5" t="s">
        <v>855</v>
      </c>
      <c r="D119" s="5" t="s">
        <v>56</v>
      </c>
      <c r="E119" s="5">
        <v>90</v>
      </c>
      <c r="F119" s="5">
        <v>-10.11</v>
      </c>
      <c r="G119" s="5">
        <v>0.06</v>
      </c>
      <c r="H119" s="5">
        <v>0.04</v>
      </c>
      <c r="I119" s="5">
        <v>-1.73</v>
      </c>
      <c r="J119" s="5">
        <v>0.13</v>
      </c>
      <c r="K119" s="5">
        <v>0.08</v>
      </c>
      <c r="L119" s="5">
        <v>29.14</v>
      </c>
      <c r="M119" s="5">
        <v>0.14000000000000001</v>
      </c>
      <c r="N119" s="5">
        <v>0.08</v>
      </c>
      <c r="O119" s="5">
        <v>-6</v>
      </c>
      <c r="P119" s="5">
        <v>6.3E-2</v>
      </c>
      <c r="Q119" s="5">
        <v>3.5999999999999997E-2</v>
      </c>
      <c r="R119" s="5">
        <v>4.1180000000000003</v>
      </c>
      <c r="S119" s="5">
        <v>0.13400000000000001</v>
      </c>
      <c r="T119" s="5">
        <v>7.6999999999999999E-2</v>
      </c>
      <c r="U119" s="5">
        <v>-2.4249999999999998</v>
      </c>
      <c r="V119" s="5">
        <v>0.10199999999999999</v>
      </c>
      <c r="W119" s="5">
        <v>5.8999999999999997E-2</v>
      </c>
      <c r="X119" s="5">
        <v>-0.25900000000000001</v>
      </c>
      <c r="Y119" s="5">
        <v>0.104</v>
      </c>
      <c r="Z119" s="5">
        <v>9.5909999999999993</v>
      </c>
      <c r="AA119" s="5">
        <v>0.13900000000000001</v>
      </c>
      <c r="AB119" s="5">
        <v>0.08</v>
      </c>
      <c r="AC119" s="5">
        <v>1.327</v>
      </c>
      <c r="AD119" s="5">
        <v>0.35199999999999998</v>
      </c>
      <c r="AE119" s="5">
        <v>0.20300000000000001</v>
      </c>
      <c r="AF119" s="5">
        <v>85.896000000000001</v>
      </c>
      <c r="AG119" s="5">
        <v>18.523</v>
      </c>
      <c r="AH119" s="5">
        <v>10.694000000000001</v>
      </c>
      <c r="AI119" s="5">
        <v>84.093999999999994</v>
      </c>
      <c r="AJ119" s="5">
        <v>18.292000000000002</v>
      </c>
      <c r="AK119" s="5">
        <v>10.561</v>
      </c>
      <c r="AL119" s="57">
        <v>-9.6300000000000008</v>
      </c>
      <c r="AM119" s="5">
        <v>1.007950954</v>
      </c>
      <c r="AN119" s="5">
        <v>-9.6</v>
      </c>
      <c r="AO119" s="57">
        <v>-8.02</v>
      </c>
      <c r="AP119" s="57">
        <v>22.65</v>
      </c>
      <c r="AQ119" s="5">
        <v>6.222468286671435E-4</v>
      </c>
      <c r="AR119" s="5" t="s">
        <v>515</v>
      </c>
      <c r="AS119" s="5">
        <v>-0.25700000000000001</v>
      </c>
      <c r="AT119" s="5">
        <v>1.0735273854756462</v>
      </c>
      <c r="AU119" s="5">
        <v>0.90195332095290004</v>
      </c>
      <c r="AV119" s="58">
        <v>0.626</v>
      </c>
    </row>
    <row r="120" spans="1:48" x14ac:dyDescent="0.2">
      <c r="B120" s="5" t="s">
        <v>214</v>
      </c>
      <c r="C120" s="5" t="s">
        <v>855</v>
      </c>
      <c r="D120" s="5" t="s">
        <v>56</v>
      </c>
      <c r="E120" s="5">
        <v>90</v>
      </c>
      <c r="F120" s="5">
        <v>-9.92</v>
      </c>
      <c r="G120" s="5">
        <v>0.03</v>
      </c>
      <c r="H120" s="5">
        <v>0.02</v>
      </c>
      <c r="I120" s="5">
        <v>-1.3</v>
      </c>
      <c r="J120" s="5">
        <v>0.06</v>
      </c>
      <c r="K120" s="5">
        <v>0.04</v>
      </c>
      <c r="L120" s="5">
        <v>29.58</v>
      </c>
      <c r="M120" s="5">
        <v>0.06</v>
      </c>
      <c r="N120" s="5">
        <v>0.04</v>
      </c>
      <c r="O120" s="5">
        <v>-5.8079999999999998</v>
      </c>
      <c r="P120" s="5">
        <v>2.9000000000000001E-2</v>
      </c>
      <c r="Q120" s="5">
        <v>1.7000000000000001E-2</v>
      </c>
      <c r="R120" s="5">
        <v>4.5460000000000003</v>
      </c>
      <c r="S120" s="5">
        <v>6.3E-2</v>
      </c>
      <c r="T120" s="5">
        <v>3.6999999999999998E-2</v>
      </c>
      <c r="U120" s="5">
        <v>-1.7669999999999999</v>
      </c>
      <c r="V120" s="5">
        <v>0.1</v>
      </c>
      <c r="W120" s="5">
        <v>5.8000000000000003E-2</v>
      </c>
      <c r="X120" s="5">
        <v>-0.218</v>
      </c>
      <c r="Y120" s="5">
        <v>1.7999999999999999E-2</v>
      </c>
      <c r="Z120" s="5">
        <v>9.3659999999999997</v>
      </c>
      <c r="AA120" s="5">
        <v>4.7E-2</v>
      </c>
      <c r="AB120" s="5">
        <v>2.7E-2</v>
      </c>
      <c r="AC120" s="5">
        <v>0.25</v>
      </c>
      <c r="AD120" s="5">
        <v>0.08</v>
      </c>
      <c r="AE120" s="5">
        <v>4.5999999999999999E-2</v>
      </c>
      <c r="AF120" s="5">
        <v>28.459</v>
      </c>
      <c r="AG120" s="5">
        <v>3.544</v>
      </c>
      <c r="AH120" s="5">
        <v>2.0459999999999998</v>
      </c>
      <c r="AI120" s="5">
        <v>25.681000000000001</v>
      </c>
      <c r="AJ120" s="5">
        <v>3.5449999999999999</v>
      </c>
      <c r="AK120" s="5">
        <v>2.0459999999999998</v>
      </c>
      <c r="AL120" s="57">
        <v>-9.43</v>
      </c>
      <c r="AM120" s="5">
        <v>1.007950954</v>
      </c>
      <c r="AN120" s="5">
        <v>-9.18</v>
      </c>
      <c r="AO120" s="57">
        <v>-7.6</v>
      </c>
      <c r="AP120" s="57">
        <v>23.08</v>
      </c>
      <c r="AQ120" s="5">
        <v>4.861769931860596E-4</v>
      </c>
      <c r="AR120" s="5" t="s">
        <v>516</v>
      </c>
      <c r="AS120" s="5">
        <v>-0.217</v>
      </c>
      <c r="AT120" s="5">
        <v>1.0702584309937158</v>
      </c>
      <c r="AU120" s="5">
        <v>0.90248545610486397</v>
      </c>
      <c r="AV120" s="58">
        <v>0.67</v>
      </c>
    </row>
    <row r="121" spans="1:48" x14ac:dyDescent="0.2">
      <c r="B121" s="5" t="s">
        <v>215</v>
      </c>
      <c r="C121" s="5" t="s">
        <v>855</v>
      </c>
      <c r="D121" s="5" t="s">
        <v>56</v>
      </c>
      <c r="E121" s="5">
        <v>90</v>
      </c>
      <c r="F121" s="5">
        <v>-9.9600000000000009</v>
      </c>
      <c r="G121" s="5">
        <v>0.03</v>
      </c>
      <c r="H121" s="5">
        <v>0.02</v>
      </c>
      <c r="I121" s="5">
        <v>-1.37</v>
      </c>
      <c r="J121" s="5">
        <v>7.0000000000000007E-2</v>
      </c>
      <c r="K121" s="5">
        <v>0.04</v>
      </c>
      <c r="L121" s="5">
        <v>29.51</v>
      </c>
      <c r="M121" s="5">
        <v>7.0000000000000007E-2</v>
      </c>
      <c r="N121" s="5">
        <v>0.04</v>
      </c>
      <c r="O121" s="5">
        <v>-5.8449999999999998</v>
      </c>
      <c r="P121" s="5">
        <v>3.2000000000000001E-2</v>
      </c>
      <c r="Q121" s="5">
        <v>1.7999999999999999E-2</v>
      </c>
      <c r="R121" s="5">
        <v>4.4790000000000001</v>
      </c>
      <c r="S121" s="5">
        <v>6.8000000000000005E-2</v>
      </c>
      <c r="T121" s="5">
        <v>3.9E-2</v>
      </c>
      <c r="U121" s="5">
        <v>-1.847</v>
      </c>
      <c r="V121" s="5">
        <v>0.124</v>
      </c>
      <c r="W121" s="5">
        <v>7.1999999999999995E-2</v>
      </c>
      <c r="X121" s="5">
        <v>-0.19400000000000001</v>
      </c>
      <c r="Y121" s="5">
        <v>2.5000000000000001E-2</v>
      </c>
      <c r="Z121" s="5">
        <v>9.3190000000000008</v>
      </c>
      <c r="AA121" s="5">
        <v>0.19800000000000001</v>
      </c>
      <c r="AB121" s="5">
        <v>0.114</v>
      </c>
      <c r="AC121" s="5">
        <v>0.33800000000000002</v>
      </c>
      <c r="AD121" s="5">
        <v>6.5000000000000002E-2</v>
      </c>
      <c r="AE121" s="5">
        <v>3.6999999999999998E-2</v>
      </c>
      <c r="AF121" s="5">
        <v>34.622</v>
      </c>
      <c r="AG121" s="5">
        <v>5.8259999999999996</v>
      </c>
      <c r="AH121" s="5">
        <v>3.363</v>
      </c>
      <c r="AI121" s="5">
        <v>32.003999999999998</v>
      </c>
      <c r="AJ121" s="5">
        <v>5.6459999999999999</v>
      </c>
      <c r="AK121" s="5">
        <v>3.26</v>
      </c>
      <c r="AL121" s="57">
        <v>-9.4700000000000006</v>
      </c>
      <c r="AM121" s="5">
        <v>1.007950954</v>
      </c>
      <c r="AN121" s="5">
        <v>-9.25</v>
      </c>
      <c r="AO121" s="57">
        <v>-7.7</v>
      </c>
      <c r="AP121" s="57">
        <v>22.98</v>
      </c>
      <c r="AQ121" s="5">
        <v>2.1109735139269775E-4</v>
      </c>
      <c r="AR121" s="5" t="s">
        <v>518</v>
      </c>
      <c r="AS121" s="5">
        <v>-0.193</v>
      </c>
      <c r="AT121" s="5">
        <v>1.0698233812855664</v>
      </c>
      <c r="AU121" s="5">
        <v>0.90091457978819445</v>
      </c>
      <c r="AV121" s="58">
        <v>0.69399999999999995</v>
      </c>
    </row>
    <row r="122" spans="1:48" x14ac:dyDescent="0.2">
      <c r="B122" s="5" t="s">
        <v>216</v>
      </c>
      <c r="C122" s="5" t="s">
        <v>855</v>
      </c>
      <c r="D122" s="5" t="s">
        <v>56</v>
      </c>
      <c r="E122" s="5">
        <v>90</v>
      </c>
      <c r="F122" s="5">
        <v>-9.9700000000000006</v>
      </c>
      <c r="G122" s="5">
        <v>0.04</v>
      </c>
      <c r="H122" s="5">
        <v>0.02</v>
      </c>
      <c r="I122" s="5">
        <v>-1.38</v>
      </c>
      <c r="J122" s="5">
        <v>0.08</v>
      </c>
      <c r="K122" s="5">
        <v>0.04</v>
      </c>
      <c r="L122" s="5">
        <v>29.49</v>
      </c>
      <c r="M122" s="5">
        <v>0.08</v>
      </c>
      <c r="N122" s="5">
        <v>0.05</v>
      </c>
      <c r="O122" s="5">
        <v>-5.859</v>
      </c>
      <c r="P122" s="5">
        <v>3.7999999999999999E-2</v>
      </c>
      <c r="Q122" s="5">
        <v>2.1999999999999999E-2</v>
      </c>
      <c r="R122" s="5">
        <v>4.4649999999999999</v>
      </c>
      <c r="S122" s="5">
        <v>7.8E-2</v>
      </c>
      <c r="T122" s="5">
        <v>4.4999999999999998E-2</v>
      </c>
      <c r="U122" s="5">
        <v>-1.875</v>
      </c>
      <c r="V122" s="5">
        <v>0.14399999999999999</v>
      </c>
      <c r="W122" s="5">
        <v>8.3000000000000004E-2</v>
      </c>
      <c r="X122" s="5">
        <v>-0.193</v>
      </c>
      <c r="Y122" s="5">
        <v>3.5000000000000003E-2</v>
      </c>
      <c r="Z122" s="5">
        <v>9.3450000000000006</v>
      </c>
      <c r="AA122" s="5">
        <v>0.17699999999999999</v>
      </c>
      <c r="AB122" s="5">
        <v>0.10199999999999999</v>
      </c>
      <c r="AC122" s="5">
        <v>0.39200000000000002</v>
      </c>
      <c r="AD122" s="5">
        <v>0.12</v>
      </c>
      <c r="AE122" s="5">
        <v>6.9000000000000006E-2</v>
      </c>
      <c r="AF122" s="5">
        <v>45.027000000000001</v>
      </c>
      <c r="AG122" s="5">
        <v>5.6740000000000004</v>
      </c>
      <c r="AH122" s="5">
        <v>3.2759999999999998</v>
      </c>
      <c r="AI122" s="5">
        <v>42.427999999999997</v>
      </c>
      <c r="AJ122" s="5">
        <v>5.4630000000000001</v>
      </c>
      <c r="AK122" s="5">
        <v>3.1539999999999999</v>
      </c>
      <c r="AL122" s="57">
        <v>-9.48</v>
      </c>
      <c r="AM122" s="5">
        <v>1.007950954</v>
      </c>
      <c r="AN122" s="5">
        <v>-9.26</v>
      </c>
      <c r="AO122" s="57">
        <v>-7.7</v>
      </c>
      <c r="AP122" s="57">
        <v>22.98</v>
      </c>
      <c r="AQ122" s="5">
        <v>3.3167480342598619E-5</v>
      </c>
      <c r="AR122" s="5" t="s">
        <v>519</v>
      </c>
      <c r="AS122" s="5">
        <v>-0.193</v>
      </c>
      <c r="AT122" s="5">
        <v>1.0619766146102012</v>
      </c>
      <c r="AU122" s="5">
        <v>0.88924690029695175</v>
      </c>
      <c r="AV122" s="58">
        <v>0.68400000000000005</v>
      </c>
    </row>
    <row r="123" spans="1:48" x14ac:dyDescent="0.2">
      <c r="B123" s="5" t="s">
        <v>217</v>
      </c>
      <c r="C123" s="5" t="s">
        <v>856</v>
      </c>
      <c r="D123" s="5" t="s">
        <v>438</v>
      </c>
      <c r="E123" s="5">
        <v>90</v>
      </c>
      <c r="F123" s="5">
        <v>-9.4600000000000009</v>
      </c>
      <c r="G123" s="5">
        <v>0</v>
      </c>
      <c r="H123" s="5">
        <v>0</v>
      </c>
      <c r="I123" s="5">
        <v>-0.4</v>
      </c>
      <c r="J123" s="5">
        <v>0.01</v>
      </c>
      <c r="K123" s="5">
        <v>0.01</v>
      </c>
      <c r="L123" s="5">
        <v>30.5</v>
      </c>
      <c r="M123" s="5">
        <v>0.01</v>
      </c>
      <c r="N123" s="5">
        <v>0.01</v>
      </c>
      <c r="O123" s="5">
        <v>-5.3490000000000002</v>
      </c>
      <c r="P123" s="5">
        <v>2E-3</v>
      </c>
      <c r="Q123" s="5">
        <v>1E-3</v>
      </c>
      <c r="R123" s="5">
        <v>5.4690000000000003</v>
      </c>
      <c r="S123" s="5">
        <v>1.2999999999999999E-2</v>
      </c>
      <c r="T123" s="5">
        <v>7.0000000000000001E-3</v>
      </c>
      <c r="U123" s="5">
        <v>-0.6</v>
      </c>
      <c r="V123" s="5">
        <v>5.0000000000000001E-3</v>
      </c>
      <c r="W123" s="5">
        <v>3.0000000000000001E-3</v>
      </c>
      <c r="X123" s="5">
        <v>-0.42799999999999999</v>
      </c>
      <c r="Y123" s="5">
        <v>1.2999999999999999E-2</v>
      </c>
      <c r="Z123" s="5">
        <v>10.855</v>
      </c>
      <c r="AA123" s="5">
        <v>4.4999999999999998E-2</v>
      </c>
      <c r="AB123" s="5">
        <v>2.5999999999999999E-2</v>
      </c>
      <c r="AC123" s="5">
        <v>-0.112</v>
      </c>
      <c r="AD123" s="5">
        <v>6.8000000000000005E-2</v>
      </c>
      <c r="AE123" s="5">
        <v>3.9E-2</v>
      </c>
      <c r="AF123" s="5">
        <v>-15.539</v>
      </c>
      <c r="AG123" s="5">
        <v>4.6379999999999999</v>
      </c>
      <c r="AH123" s="5">
        <v>2.6779999999999999</v>
      </c>
      <c r="AI123" s="5">
        <v>-20.449000000000002</v>
      </c>
      <c r="AJ123" s="5">
        <v>4.6369999999999996</v>
      </c>
      <c r="AK123" s="5">
        <v>2.677</v>
      </c>
      <c r="AL123" s="57">
        <v>-9.51</v>
      </c>
      <c r="AM123" s="5">
        <v>1.007950954</v>
      </c>
      <c r="AN123" s="5">
        <v>-8.2899999999999991</v>
      </c>
      <c r="AO123" s="57">
        <v>-7.83</v>
      </c>
      <c r="AP123" s="57">
        <v>22.84</v>
      </c>
      <c r="AQ123" s="5">
        <v>-8.4072017102471217E-5</v>
      </c>
      <c r="AR123" s="5" t="s">
        <v>520</v>
      </c>
      <c r="AS123" s="5">
        <v>-0.42799999999999999</v>
      </c>
      <c r="AT123" s="5">
        <v>1.1621781378341418</v>
      </c>
      <c r="AU123" s="5">
        <v>1.1396830243116269</v>
      </c>
      <c r="AV123" s="58">
        <v>0.64200000000000002</v>
      </c>
    </row>
    <row r="124" spans="1:48" x14ac:dyDescent="0.2">
      <c r="B124" s="5" t="s">
        <v>218</v>
      </c>
      <c r="C124" s="5" t="s">
        <v>856</v>
      </c>
      <c r="D124" s="5" t="s">
        <v>438</v>
      </c>
      <c r="E124" s="5">
        <v>90</v>
      </c>
      <c r="F124" s="5">
        <v>-9.49</v>
      </c>
      <c r="G124" s="5">
        <v>0</v>
      </c>
      <c r="H124" s="5">
        <v>0</v>
      </c>
      <c r="I124" s="5">
        <v>-0.35</v>
      </c>
      <c r="J124" s="5">
        <v>0.02</v>
      </c>
      <c r="K124" s="5">
        <v>0.01</v>
      </c>
      <c r="L124" s="5">
        <v>30.56</v>
      </c>
      <c r="M124" s="5">
        <v>0.02</v>
      </c>
      <c r="N124" s="5">
        <v>0.01</v>
      </c>
      <c r="O124" s="5">
        <v>-5.3780000000000001</v>
      </c>
      <c r="P124" s="5">
        <v>3.0000000000000001E-3</v>
      </c>
      <c r="Q124" s="5">
        <v>2E-3</v>
      </c>
      <c r="R124" s="5">
        <v>5.5209999999999999</v>
      </c>
      <c r="S124" s="5">
        <v>1.6E-2</v>
      </c>
      <c r="T124" s="5">
        <v>8.9999999999999993E-3</v>
      </c>
      <c r="U124" s="5">
        <v>-0.57099999999999995</v>
      </c>
      <c r="V124" s="5">
        <v>8.9999999999999993E-3</v>
      </c>
      <c r="W124" s="5">
        <v>5.0000000000000001E-3</v>
      </c>
      <c r="X124" s="5">
        <v>-0.42099999999999999</v>
      </c>
      <c r="Y124" s="5">
        <v>1.4E-2</v>
      </c>
      <c r="Z124" s="5">
        <v>10.893000000000001</v>
      </c>
      <c r="AA124" s="5">
        <v>6.8000000000000005E-2</v>
      </c>
      <c r="AB124" s="5">
        <v>3.9E-2</v>
      </c>
      <c r="AC124" s="5">
        <v>-0.17799999999999999</v>
      </c>
      <c r="AD124" s="5">
        <v>0.05</v>
      </c>
      <c r="AE124" s="5">
        <v>2.9000000000000001E-2</v>
      </c>
      <c r="AF124" s="5">
        <v>-30.937999999999999</v>
      </c>
      <c r="AG124" s="5">
        <v>4.7789999999999999</v>
      </c>
      <c r="AH124" s="5">
        <v>2.7589999999999999</v>
      </c>
      <c r="AI124" s="5">
        <v>-35.841000000000001</v>
      </c>
      <c r="AJ124" s="5">
        <v>4.766</v>
      </c>
      <c r="AK124" s="5">
        <v>2.7519999999999998</v>
      </c>
      <c r="AL124" s="57">
        <v>-9.5500000000000007</v>
      </c>
      <c r="AM124" s="5">
        <v>1.007950954</v>
      </c>
      <c r="AN124" s="5">
        <v>-8.24</v>
      </c>
      <c r="AO124" s="57">
        <v>-7.79</v>
      </c>
      <c r="AP124" s="57">
        <v>22.88</v>
      </c>
      <c r="AQ124" s="5">
        <v>-5.3700451271233094E-5</v>
      </c>
      <c r="AR124" s="5" t="s">
        <v>522</v>
      </c>
      <c r="AS124" s="5">
        <v>-0.42099999999999999</v>
      </c>
      <c r="AT124" s="5">
        <v>1.1400170576670885</v>
      </c>
      <c r="AU124" s="5">
        <v>1.1103132428727149</v>
      </c>
      <c r="AV124" s="58">
        <v>0.63</v>
      </c>
    </row>
    <row r="125" spans="1:48" x14ac:dyDescent="0.2">
      <c r="B125" s="5" t="s">
        <v>222</v>
      </c>
      <c r="C125" s="5" t="s">
        <v>856</v>
      </c>
      <c r="D125" s="5" t="s">
        <v>438</v>
      </c>
      <c r="E125" s="5">
        <v>90</v>
      </c>
      <c r="F125" s="5">
        <v>-9.44</v>
      </c>
      <c r="G125" s="5">
        <v>0</v>
      </c>
      <c r="H125" s="5">
        <v>0</v>
      </c>
      <c r="I125" s="5">
        <v>-0.44</v>
      </c>
      <c r="J125" s="5">
        <v>0.02</v>
      </c>
      <c r="K125" s="5">
        <v>0.01</v>
      </c>
      <c r="L125" s="5">
        <v>30.47</v>
      </c>
      <c r="M125" s="5">
        <v>0.02</v>
      </c>
      <c r="N125" s="5">
        <v>0.01</v>
      </c>
      <c r="O125" s="5">
        <v>-5.335</v>
      </c>
      <c r="P125" s="5">
        <v>4.0000000000000001E-3</v>
      </c>
      <c r="Q125" s="5">
        <v>2E-3</v>
      </c>
      <c r="R125" s="5">
        <v>5.4320000000000004</v>
      </c>
      <c r="S125" s="5">
        <v>1.7999999999999999E-2</v>
      </c>
      <c r="T125" s="5">
        <v>0.01</v>
      </c>
      <c r="U125" s="5">
        <v>-0.60799999999999998</v>
      </c>
      <c r="V125" s="5">
        <v>5.6000000000000001E-2</v>
      </c>
      <c r="W125" s="5">
        <v>3.3000000000000002E-2</v>
      </c>
      <c r="X125" s="5">
        <v>-0.41599999999999998</v>
      </c>
      <c r="Y125" s="5">
        <v>0.04</v>
      </c>
      <c r="Z125" s="5">
        <v>10.869</v>
      </c>
      <c r="AA125" s="5">
        <v>8.2000000000000003E-2</v>
      </c>
      <c r="AB125" s="5">
        <v>4.7E-2</v>
      </c>
      <c r="AC125" s="5">
        <v>-2.4E-2</v>
      </c>
      <c r="AD125" s="5">
        <v>5.0999999999999997E-2</v>
      </c>
      <c r="AE125" s="5">
        <v>2.9000000000000001E-2</v>
      </c>
      <c r="AF125" s="5">
        <v>-2.8839999999999999</v>
      </c>
      <c r="AG125" s="5">
        <v>6.4560000000000004</v>
      </c>
      <c r="AH125" s="5">
        <v>3.7269999999999999</v>
      </c>
      <c r="AI125" s="5">
        <v>-7.8010000000000002</v>
      </c>
      <c r="AJ125" s="5">
        <v>6.46</v>
      </c>
      <c r="AK125" s="5">
        <v>3.7290000000000001</v>
      </c>
      <c r="AL125" s="57">
        <v>-9.5</v>
      </c>
      <c r="AM125" s="5">
        <v>1.007950954</v>
      </c>
      <c r="AN125" s="5">
        <v>-8.33</v>
      </c>
      <c r="AO125" s="57">
        <v>-7.9</v>
      </c>
      <c r="AP125" s="57">
        <v>22.77</v>
      </c>
      <c r="AQ125" s="5">
        <v>9.7880438229246854E-5</v>
      </c>
      <c r="AR125" s="5" t="s">
        <v>523</v>
      </c>
      <c r="AS125" s="5">
        <v>-0.41599999999999998</v>
      </c>
      <c r="AT125" s="5">
        <v>1.1493361080630193</v>
      </c>
      <c r="AU125" s="5">
        <v>1.1143915441801693</v>
      </c>
      <c r="AV125" s="58">
        <v>0.63700000000000001</v>
      </c>
    </row>
    <row r="126" spans="1:48" x14ac:dyDescent="0.2">
      <c r="B126" s="5" t="s">
        <v>224</v>
      </c>
      <c r="C126" s="5" t="s">
        <v>856</v>
      </c>
      <c r="D126" s="5" t="s">
        <v>438</v>
      </c>
      <c r="E126" s="5">
        <v>90</v>
      </c>
      <c r="F126" s="5">
        <v>-9.48</v>
      </c>
      <c r="G126" s="5">
        <v>0</v>
      </c>
      <c r="H126" s="5">
        <v>0</v>
      </c>
      <c r="I126" s="5">
        <v>-0.38</v>
      </c>
      <c r="J126" s="5">
        <v>0.02</v>
      </c>
      <c r="K126" s="5">
        <v>0.01</v>
      </c>
      <c r="L126" s="5">
        <v>30.52</v>
      </c>
      <c r="M126" s="5">
        <v>0.02</v>
      </c>
      <c r="N126" s="5">
        <v>0.01</v>
      </c>
      <c r="O126" s="5">
        <v>-5.37</v>
      </c>
      <c r="P126" s="5">
        <v>4.0000000000000001E-3</v>
      </c>
      <c r="Q126" s="5">
        <v>2E-3</v>
      </c>
      <c r="R126" s="5">
        <v>5.4889999999999999</v>
      </c>
      <c r="S126" s="5">
        <v>2.1999999999999999E-2</v>
      </c>
      <c r="T126" s="5">
        <v>1.2999999999999999E-2</v>
      </c>
      <c r="U126" s="5">
        <v>-0.61799999999999999</v>
      </c>
      <c r="V126" s="5">
        <v>1.6E-2</v>
      </c>
      <c r="W126" s="5">
        <v>8.9999999999999993E-3</v>
      </c>
      <c r="X126" s="5">
        <v>-0.44400000000000001</v>
      </c>
      <c r="Y126" s="5">
        <v>1.4999999999999999E-2</v>
      </c>
      <c r="Z126" s="5">
        <v>10.878</v>
      </c>
      <c r="AA126" s="5">
        <v>0.108</v>
      </c>
      <c r="AB126" s="5">
        <v>6.2E-2</v>
      </c>
      <c r="AC126" s="5">
        <v>-0.129</v>
      </c>
      <c r="AD126" s="5">
        <v>7.5999999999999998E-2</v>
      </c>
      <c r="AE126" s="5">
        <v>4.3999999999999997E-2</v>
      </c>
      <c r="AF126" s="5">
        <v>-24.35</v>
      </c>
      <c r="AG126" s="5">
        <v>6.4089999999999998</v>
      </c>
      <c r="AH126" s="5">
        <v>3.7</v>
      </c>
      <c r="AI126" s="5">
        <v>-29.231999999999999</v>
      </c>
      <c r="AJ126" s="5">
        <v>6.4210000000000003</v>
      </c>
      <c r="AK126" s="5">
        <v>3.7069999999999999</v>
      </c>
      <c r="AL126" s="57">
        <v>-9.5399999999999991</v>
      </c>
      <c r="AM126" s="5">
        <v>1.007950954</v>
      </c>
      <c r="AN126" s="5">
        <v>-8.27</v>
      </c>
      <c r="AO126" s="57">
        <v>-7.85</v>
      </c>
      <c r="AP126" s="57">
        <v>22.83</v>
      </c>
      <c r="AQ126" s="5">
        <v>9.7880438229248806E-5</v>
      </c>
      <c r="AR126" s="5" t="s">
        <v>523</v>
      </c>
      <c r="AS126" s="5">
        <v>-0.443</v>
      </c>
      <c r="AT126" s="5">
        <v>1.1493361080630193</v>
      </c>
      <c r="AU126" s="5">
        <v>1.1143915441801691</v>
      </c>
      <c r="AV126" s="58">
        <v>0.60499999999999998</v>
      </c>
    </row>
    <row r="127" spans="1:48" x14ac:dyDescent="0.2">
      <c r="B127" s="5" t="s">
        <v>225</v>
      </c>
      <c r="C127" s="5" t="s">
        <v>856</v>
      </c>
      <c r="D127" s="5" t="s">
        <v>438</v>
      </c>
      <c r="E127" s="5">
        <v>90</v>
      </c>
      <c r="F127" s="5">
        <v>-9.39</v>
      </c>
      <c r="G127" s="5">
        <v>0</v>
      </c>
      <c r="H127" s="5">
        <v>0</v>
      </c>
      <c r="I127" s="5">
        <v>-0.31</v>
      </c>
      <c r="J127" s="5">
        <v>0.02</v>
      </c>
      <c r="K127" s="5">
        <v>0.01</v>
      </c>
      <c r="L127" s="5">
        <v>30.6</v>
      </c>
      <c r="M127" s="5">
        <v>0.02</v>
      </c>
      <c r="N127" s="5">
        <v>0.01</v>
      </c>
      <c r="O127" s="5">
        <v>-5.2839999999999998</v>
      </c>
      <c r="P127" s="5">
        <v>2E-3</v>
      </c>
      <c r="Q127" s="5">
        <v>1E-3</v>
      </c>
      <c r="R127" s="5">
        <v>5.56</v>
      </c>
      <c r="S127" s="5">
        <v>1.7999999999999999E-2</v>
      </c>
      <c r="T127" s="5">
        <v>0.01</v>
      </c>
      <c r="U127" s="5">
        <v>-0.41499999999999998</v>
      </c>
      <c r="V127" s="5">
        <v>5.3999999999999999E-2</v>
      </c>
      <c r="W127" s="5">
        <v>3.1E-2</v>
      </c>
      <c r="X127" s="5">
        <v>-0.4</v>
      </c>
      <c r="Y127" s="5">
        <v>3.4000000000000002E-2</v>
      </c>
      <c r="Z127" s="5">
        <v>11.124000000000001</v>
      </c>
      <c r="AA127" s="5">
        <v>5.1999999999999998E-2</v>
      </c>
      <c r="AB127" s="5">
        <v>0.03</v>
      </c>
      <c r="AC127" s="5">
        <v>-2.7E-2</v>
      </c>
      <c r="AD127" s="5">
        <v>3.5000000000000003E-2</v>
      </c>
      <c r="AE127" s="5">
        <v>0.02</v>
      </c>
      <c r="AF127" s="5">
        <v>7.1150000000000002</v>
      </c>
      <c r="AG127" s="5">
        <v>10.661</v>
      </c>
      <c r="AH127" s="5">
        <v>6.1550000000000002</v>
      </c>
      <c r="AI127" s="5">
        <v>1.843</v>
      </c>
      <c r="AJ127" s="5">
        <v>10.637</v>
      </c>
      <c r="AK127" s="5">
        <v>6.141</v>
      </c>
      <c r="AL127" s="57">
        <v>-9.4499999999999993</v>
      </c>
      <c r="AM127" s="5">
        <v>1.007950954</v>
      </c>
      <c r="AN127" s="5">
        <v>-8.1999999999999993</v>
      </c>
      <c r="AO127" s="57">
        <v>-7.78</v>
      </c>
      <c r="AP127" s="57">
        <v>22.9</v>
      </c>
      <c r="AQ127" s="5">
        <v>2.9068972867883007E-4</v>
      </c>
      <c r="AR127" s="5" t="s">
        <v>525</v>
      </c>
      <c r="AS127" s="5">
        <v>-0.39900000000000002</v>
      </c>
      <c r="AT127" s="5">
        <v>1.1510539279595537</v>
      </c>
      <c r="AU127" s="5">
        <v>1.1073262633168159</v>
      </c>
      <c r="AV127" s="58">
        <v>0.64800000000000002</v>
      </c>
    </row>
    <row r="128" spans="1:48" x14ac:dyDescent="0.2">
      <c r="B128" s="5" t="s">
        <v>226</v>
      </c>
      <c r="C128" s="5" t="s">
        <v>856</v>
      </c>
      <c r="D128" s="5" t="s">
        <v>438</v>
      </c>
      <c r="E128" s="5">
        <v>90</v>
      </c>
      <c r="F128" s="5">
        <v>-9.44</v>
      </c>
      <c r="G128" s="5">
        <v>0</v>
      </c>
      <c r="H128" s="5">
        <v>0</v>
      </c>
      <c r="I128" s="5">
        <v>-0.36</v>
      </c>
      <c r="J128" s="5">
        <v>0.01</v>
      </c>
      <c r="K128" s="5">
        <v>0.01</v>
      </c>
      <c r="L128" s="5">
        <v>30.55</v>
      </c>
      <c r="M128" s="5">
        <v>0.01</v>
      </c>
      <c r="N128" s="5">
        <v>0.01</v>
      </c>
      <c r="O128" s="5">
        <v>-5.3310000000000004</v>
      </c>
      <c r="P128" s="5">
        <v>3.0000000000000001E-3</v>
      </c>
      <c r="Q128" s="5">
        <v>2E-3</v>
      </c>
      <c r="R128" s="5">
        <v>5.5179999999999998</v>
      </c>
      <c r="S128" s="5">
        <v>1.0999999999999999E-2</v>
      </c>
      <c r="T128" s="5">
        <v>6.0000000000000001E-3</v>
      </c>
      <c r="U128" s="5">
        <v>-0.503</v>
      </c>
      <c r="V128" s="5">
        <v>1.4E-2</v>
      </c>
      <c r="W128" s="5">
        <v>8.0000000000000002E-3</v>
      </c>
      <c r="X128" s="5">
        <v>-0.39700000000000002</v>
      </c>
      <c r="Y128" s="5">
        <v>1.4999999999999999E-2</v>
      </c>
      <c r="Z128" s="5">
        <v>11.093999999999999</v>
      </c>
      <c r="AA128" s="5">
        <v>7.0999999999999994E-2</v>
      </c>
      <c r="AB128" s="5">
        <v>4.1000000000000002E-2</v>
      </c>
      <c r="AC128" s="5">
        <v>2.8000000000000001E-2</v>
      </c>
      <c r="AD128" s="5">
        <v>7.0000000000000007E-2</v>
      </c>
      <c r="AE128" s="5">
        <v>4.1000000000000002E-2</v>
      </c>
      <c r="AF128" s="5">
        <v>3.1859999999999999</v>
      </c>
      <c r="AG128" s="5">
        <v>2.9089999999999998</v>
      </c>
      <c r="AH128" s="5">
        <v>1.679</v>
      </c>
      <c r="AI128" s="5">
        <v>-1.931</v>
      </c>
      <c r="AJ128" s="5">
        <v>2.9089999999999998</v>
      </c>
      <c r="AK128" s="5">
        <v>1.679</v>
      </c>
      <c r="AL128" s="57">
        <v>-9.33</v>
      </c>
      <c r="AM128" s="5">
        <v>1.007950954</v>
      </c>
      <c r="AN128" s="5">
        <v>-8.24</v>
      </c>
      <c r="AO128" s="57">
        <v>-7.63</v>
      </c>
      <c r="AP128" s="57">
        <v>23.06</v>
      </c>
      <c r="AQ128" s="5">
        <v>1.1192450424130593E-4</v>
      </c>
      <c r="AR128" s="5" t="s">
        <v>528</v>
      </c>
      <c r="AS128" s="5">
        <v>-0.39700000000000002</v>
      </c>
      <c r="AT128" s="5">
        <v>1.1998709125368401</v>
      </c>
      <c r="AU128" s="5">
        <v>1.1490264523308817</v>
      </c>
      <c r="AV128" s="58">
        <v>0.67300000000000004</v>
      </c>
    </row>
    <row r="129" spans="1:48" x14ac:dyDescent="0.2">
      <c r="AL129" s="57"/>
      <c r="AO129" s="57"/>
      <c r="AP129" s="57"/>
      <c r="AV129" s="58"/>
    </row>
    <row r="130" spans="1:48" x14ac:dyDescent="0.2">
      <c r="A130" s="5" t="s">
        <v>838</v>
      </c>
      <c r="B130" s="5" t="s">
        <v>227</v>
      </c>
      <c r="C130" s="5" t="s">
        <v>853</v>
      </c>
      <c r="D130" s="5" t="s">
        <v>40</v>
      </c>
      <c r="E130" s="5">
        <v>90</v>
      </c>
      <c r="F130" s="5">
        <v>-12.83</v>
      </c>
      <c r="G130" s="5">
        <v>0</v>
      </c>
      <c r="H130" s="5">
        <v>0</v>
      </c>
      <c r="I130" s="5">
        <v>-0.48</v>
      </c>
      <c r="J130" s="5">
        <v>0.01</v>
      </c>
      <c r="K130" s="5">
        <v>0</v>
      </c>
      <c r="L130" s="5">
        <v>30.43</v>
      </c>
      <c r="M130" s="5">
        <v>0.01</v>
      </c>
      <c r="N130" s="5">
        <v>0</v>
      </c>
      <c r="O130" s="5">
        <v>-8.4179999999999993</v>
      </c>
      <c r="P130" s="5">
        <v>2E-3</v>
      </c>
      <c r="Q130" s="5">
        <v>1E-3</v>
      </c>
      <c r="R130" s="5">
        <v>5.2880000000000003</v>
      </c>
      <c r="S130" s="5">
        <v>7.0000000000000001E-3</v>
      </c>
      <c r="T130" s="5">
        <v>2E-3</v>
      </c>
      <c r="U130" s="5">
        <v>-3.7839999999999998</v>
      </c>
      <c r="V130" s="5">
        <v>3.5999999999999997E-2</v>
      </c>
      <c r="W130" s="5">
        <v>1.2E-2</v>
      </c>
      <c r="X130" s="5">
        <v>-0.253</v>
      </c>
      <c r="Y130" s="5">
        <v>3.9E-2</v>
      </c>
      <c r="Z130" s="5">
        <v>10.375999999999999</v>
      </c>
      <c r="AA130" s="5">
        <v>0.22600000000000001</v>
      </c>
      <c r="AB130" s="5">
        <v>7.4999999999999997E-2</v>
      </c>
      <c r="AC130" s="5">
        <v>-0.22500000000000001</v>
      </c>
      <c r="AD130" s="5">
        <v>0.22800000000000001</v>
      </c>
      <c r="AE130" s="5">
        <v>7.5999999999999998E-2</v>
      </c>
      <c r="AF130" s="5">
        <v>922.90200000000004</v>
      </c>
      <c r="AG130" s="5">
        <v>552.63900000000001</v>
      </c>
      <c r="AH130" s="5">
        <v>184.21299999999999</v>
      </c>
      <c r="AI130" s="5">
        <v>920.30600000000004</v>
      </c>
      <c r="AJ130" s="5">
        <v>551.88400000000001</v>
      </c>
      <c r="AK130" s="5">
        <v>183.96100000000001</v>
      </c>
      <c r="AL130" s="57">
        <v>-12.75</v>
      </c>
      <c r="AM130" s="5">
        <v>1.007950954</v>
      </c>
      <c r="AN130" s="5">
        <v>-8.36</v>
      </c>
      <c r="AO130" s="57">
        <v>-7.99</v>
      </c>
      <c r="AP130" s="57">
        <v>22.68</v>
      </c>
      <c r="AQ130" s="5">
        <v>-8.3173256750504396E-3</v>
      </c>
      <c r="AR130" s="5" t="s">
        <v>605</v>
      </c>
      <c r="AS130" s="5">
        <v>-0.28399999999999997</v>
      </c>
      <c r="AT130" s="5">
        <v>1.0110877269672169</v>
      </c>
      <c r="AU130" s="5">
        <v>0.93084569280659357</v>
      </c>
      <c r="AV130" s="58">
        <v>0.64400000000000002</v>
      </c>
    </row>
    <row r="131" spans="1:48" x14ac:dyDescent="0.2">
      <c r="B131" s="5" t="s">
        <v>228</v>
      </c>
      <c r="C131" s="5" t="s">
        <v>853</v>
      </c>
      <c r="D131" s="5" t="s">
        <v>40</v>
      </c>
      <c r="E131" s="5">
        <v>90</v>
      </c>
      <c r="F131" s="5">
        <v>-12.81</v>
      </c>
      <c r="G131" s="5">
        <v>0</v>
      </c>
      <c r="H131" s="5">
        <v>0</v>
      </c>
      <c r="I131" s="5">
        <v>-0.43</v>
      </c>
      <c r="J131" s="5">
        <v>0</v>
      </c>
      <c r="K131" s="5">
        <v>0</v>
      </c>
      <c r="L131" s="5">
        <v>30.48</v>
      </c>
      <c r="M131" s="5">
        <v>0</v>
      </c>
      <c r="N131" s="5">
        <v>0</v>
      </c>
      <c r="O131" s="5">
        <v>-8.3989999999999991</v>
      </c>
      <c r="P131" s="5">
        <v>2E-3</v>
      </c>
      <c r="Q131" s="5">
        <v>1E-3</v>
      </c>
      <c r="R131" s="5">
        <v>5.3369999999999997</v>
      </c>
      <c r="S131" s="5">
        <v>5.0000000000000001E-3</v>
      </c>
      <c r="T131" s="5">
        <v>2E-3</v>
      </c>
      <c r="U131" s="5">
        <v>-3.702</v>
      </c>
      <c r="V131" s="5">
        <v>2.3E-2</v>
      </c>
      <c r="W131" s="5">
        <v>8.0000000000000002E-3</v>
      </c>
      <c r="X131" s="5">
        <v>-0.23799999999999999</v>
      </c>
      <c r="Y131" s="5">
        <v>2.1000000000000001E-2</v>
      </c>
      <c r="Z131" s="5">
        <v>10.419</v>
      </c>
      <c r="AA131" s="5">
        <v>0.187</v>
      </c>
      <c r="AB131" s="5">
        <v>6.2E-2</v>
      </c>
      <c r="AC131" s="5">
        <v>-0.28100000000000003</v>
      </c>
      <c r="AD131" s="5">
        <v>0.188</v>
      </c>
      <c r="AE131" s="5">
        <v>6.3E-2</v>
      </c>
      <c r="AF131" s="5">
        <v>91.412999999999997</v>
      </c>
      <c r="AG131" s="5">
        <v>22.344000000000001</v>
      </c>
      <c r="AH131" s="5">
        <v>7.4480000000000004</v>
      </c>
      <c r="AI131" s="5">
        <v>89.813000000000002</v>
      </c>
      <c r="AJ131" s="5">
        <v>22.318000000000001</v>
      </c>
      <c r="AK131" s="5">
        <v>7.4390000000000001</v>
      </c>
      <c r="AL131" s="57">
        <v>-12.77</v>
      </c>
      <c r="AM131" s="5">
        <v>1.007950954</v>
      </c>
      <c r="AN131" s="5">
        <v>-8.32</v>
      </c>
      <c r="AO131" s="57">
        <v>-7.94</v>
      </c>
      <c r="AP131" s="57">
        <v>22.73</v>
      </c>
      <c r="AQ131" s="5">
        <v>-8.2370788623462778E-3</v>
      </c>
      <c r="AR131" s="5" t="s">
        <v>606</v>
      </c>
      <c r="AS131" s="5">
        <v>-0.26900000000000002</v>
      </c>
      <c r="AT131" s="5">
        <v>0.99793540360263489</v>
      </c>
      <c r="AU131" s="5">
        <v>0.92892474566898064</v>
      </c>
      <c r="AV131" s="58">
        <v>0.66100000000000003</v>
      </c>
    </row>
    <row r="132" spans="1:48" x14ac:dyDescent="0.2">
      <c r="B132" s="5" t="s">
        <v>229</v>
      </c>
      <c r="C132" s="5" t="s">
        <v>857</v>
      </c>
      <c r="D132" s="5" t="s">
        <v>48</v>
      </c>
      <c r="E132" s="5">
        <v>90</v>
      </c>
      <c r="F132" s="5">
        <v>-12.9</v>
      </c>
      <c r="G132" s="5">
        <v>0</v>
      </c>
      <c r="H132" s="5">
        <v>0</v>
      </c>
      <c r="I132" s="5">
        <v>-1.1200000000000001</v>
      </c>
      <c r="J132" s="5">
        <v>0</v>
      </c>
      <c r="K132" s="5">
        <v>0</v>
      </c>
      <c r="L132" s="5">
        <v>29.77</v>
      </c>
      <c r="M132" s="5">
        <v>0</v>
      </c>
      <c r="N132" s="5">
        <v>0</v>
      </c>
      <c r="O132" s="5">
        <v>-8.5920000000000005</v>
      </c>
      <c r="P132" s="5">
        <v>3.0000000000000001E-3</v>
      </c>
      <c r="Q132" s="5">
        <v>1E-3</v>
      </c>
      <c r="R132" s="5">
        <v>4.7270000000000003</v>
      </c>
      <c r="S132" s="5">
        <v>5.0000000000000001E-3</v>
      </c>
      <c r="T132" s="5">
        <v>3.0000000000000001E-3</v>
      </c>
      <c r="U132" s="5">
        <v>-4.2679999999999998</v>
      </c>
      <c r="V132" s="5">
        <v>4.7E-2</v>
      </c>
      <c r="W132" s="5">
        <v>2.7E-2</v>
      </c>
      <c r="X132" s="5">
        <v>-0.01</v>
      </c>
      <c r="Y132" s="5">
        <v>0.05</v>
      </c>
      <c r="Z132" s="5">
        <v>9.7919999999999998</v>
      </c>
      <c r="AA132" s="5">
        <v>0.123</v>
      </c>
      <c r="AB132" s="5">
        <v>7.0999999999999994E-2</v>
      </c>
      <c r="AC132" s="5">
        <v>0.313</v>
      </c>
      <c r="AD132" s="5">
        <v>0.112</v>
      </c>
      <c r="AE132" s="5">
        <v>6.5000000000000002E-2</v>
      </c>
      <c r="AF132" s="5">
        <v>115.559</v>
      </c>
      <c r="AG132" s="5">
        <v>6.5620000000000003</v>
      </c>
      <c r="AH132" s="5">
        <v>3.7879999999999998</v>
      </c>
      <c r="AI132" s="5">
        <v>115.485</v>
      </c>
      <c r="AJ132" s="5">
        <v>6.5670000000000002</v>
      </c>
      <c r="AK132" s="5">
        <v>3.7909999999999999</v>
      </c>
      <c r="AL132" s="57">
        <v>-12.6</v>
      </c>
      <c r="AM132" s="5">
        <v>1.007950954</v>
      </c>
      <c r="AN132" s="5">
        <v>-9</v>
      </c>
      <c r="AO132" s="57">
        <v>-7.7</v>
      </c>
      <c r="AP132" s="57">
        <v>22.98</v>
      </c>
      <c r="AQ132" s="5">
        <v>8.7322667386365601E-4</v>
      </c>
      <c r="AR132" s="5" t="s">
        <v>49</v>
      </c>
      <c r="AS132" s="5">
        <v>-6.0000000000000001E-3</v>
      </c>
      <c r="AT132" s="5">
        <v>1.0629246999000583</v>
      </c>
      <c r="AU132" s="5">
        <v>0.68970185371131554</v>
      </c>
      <c r="AV132" s="58">
        <v>0.68400000000000005</v>
      </c>
    </row>
    <row r="133" spans="1:48" x14ac:dyDescent="0.2">
      <c r="B133" s="5" t="s">
        <v>230</v>
      </c>
      <c r="C133" s="5" t="s">
        <v>854</v>
      </c>
      <c r="D133" s="5" t="s">
        <v>499</v>
      </c>
      <c r="E133" s="5">
        <v>70</v>
      </c>
      <c r="F133" s="5">
        <v>-12.61</v>
      </c>
      <c r="G133" s="5">
        <v>0.02</v>
      </c>
      <c r="H133" s="5">
        <v>0.01</v>
      </c>
      <c r="I133" s="5">
        <v>0.03</v>
      </c>
      <c r="J133" s="5">
        <v>0.06</v>
      </c>
      <c r="K133" s="5">
        <v>0.04</v>
      </c>
      <c r="L133" s="5">
        <v>30.95</v>
      </c>
      <c r="M133" s="5">
        <v>7.0000000000000007E-2</v>
      </c>
      <c r="N133" s="5">
        <v>0.04</v>
      </c>
      <c r="O133" s="5">
        <v>-8.2889999999999997</v>
      </c>
      <c r="P133" s="5">
        <v>1.6E-2</v>
      </c>
      <c r="Q133" s="5">
        <v>0.01</v>
      </c>
      <c r="R133" s="5">
        <v>5.8769999999999998</v>
      </c>
      <c r="S133" s="5">
        <v>6.4000000000000001E-2</v>
      </c>
      <c r="T133" s="5">
        <v>3.6999999999999998E-2</v>
      </c>
      <c r="U133" s="5">
        <v>-3.0409999999999999</v>
      </c>
      <c r="V133" s="5">
        <v>8.5000000000000006E-2</v>
      </c>
      <c r="W133" s="5">
        <v>4.9000000000000002E-2</v>
      </c>
      <c r="X133" s="5">
        <v>-0.218</v>
      </c>
      <c r="Y133" s="5">
        <v>2.1999999999999999E-2</v>
      </c>
      <c r="Z133" s="5">
        <v>11.587</v>
      </c>
      <c r="AA133" s="5">
        <v>0.20200000000000001</v>
      </c>
      <c r="AB133" s="5">
        <v>0.11700000000000001</v>
      </c>
      <c r="AC133" s="5">
        <v>-0.2</v>
      </c>
      <c r="AD133" s="5">
        <v>7.4999999999999997E-2</v>
      </c>
      <c r="AE133" s="5">
        <v>4.2999999999999997E-2</v>
      </c>
      <c r="AF133" s="5">
        <v>-9.4640000000000004</v>
      </c>
      <c r="AG133" s="5">
        <v>6.7350000000000003</v>
      </c>
      <c r="AH133" s="5">
        <v>3.8879999999999999</v>
      </c>
      <c r="AI133" s="5">
        <v>-12.077999999999999</v>
      </c>
      <c r="AJ133" s="5">
        <v>6.577</v>
      </c>
      <c r="AK133" s="5">
        <v>3.7970000000000002</v>
      </c>
      <c r="AL133" s="57">
        <v>-12.71</v>
      </c>
      <c r="AM133" s="5">
        <v>1.008429</v>
      </c>
      <c r="AN133" s="5">
        <v>-8.33</v>
      </c>
      <c r="AO133" s="57">
        <v>-7.99</v>
      </c>
      <c r="AP133" s="57">
        <v>22.69</v>
      </c>
      <c r="AQ133" s="5">
        <v>1.9045559633313071E-4</v>
      </c>
      <c r="AR133" s="5" t="s">
        <v>188</v>
      </c>
      <c r="AS133" s="5">
        <v>-0.218</v>
      </c>
      <c r="AT133" s="5">
        <v>1.1727950833458174</v>
      </c>
      <c r="AU133" s="5">
        <v>0.91366030837534984</v>
      </c>
      <c r="AV133" s="58">
        <v>0.65800000000000003</v>
      </c>
    </row>
    <row r="134" spans="1:48" x14ac:dyDescent="0.2">
      <c r="B134" s="5" t="s">
        <v>233</v>
      </c>
      <c r="C134" s="5" t="s">
        <v>857</v>
      </c>
      <c r="D134" s="5" t="s">
        <v>469</v>
      </c>
      <c r="E134" s="5">
        <v>90</v>
      </c>
      <c r="F134" s="5">
        <v>-12.86</v>
      </c>
      <c r="G134" s="5">
        <v>0</v>
      </c>
      <c r="H134" s="5">
        <v>0</v>
      </c>
      <c r="I134" s="5">
        <v>-1.08</v>
      </c>
      <c r="J134" s="5">
        <v>0</v>
      </c>
      <c r="K134" s="5">
        <v>0</v>
      </c>
      <c r="L134" s="5">
        <v>29.81</v>
      </c>
      <c r="M134" s="5">
        <v>0</v>
      </c>
      <c r="N134" s="5">
        <v>0</v>
      </c>
      <c r="O134" s="5">
        <v>-8.5589999999999993</v>
      </c>
      <c r="P134" s="5">
        <v>2E-3</v>
      </c>
      <c r="Q134" s="5">
        <v>1E-3</v>
      </c>
      <c r="R134" s="5">
        <v>4.766</v>
      </c>
      <c r="S134" s="5">
        <v>3.0000000000000001E-3</v>
      </c>
      <c r="T134" s="5">
        <v>2E-3</v>
      </c>
      <c r="U134" s="5">
        <v>-4.335</v>
      </c>
      <c r="V134" s="5">
        <v>3.7999999999999999E-2</v>
      </c>
      <c r="W134" s="5">
        <v>2.1999999999999999E-2</v>
      </c>
      <c r="X134" s="5">
        <v>-0.14899999999999999</v>
      </c>
      <c r="Y134" s="5">
        <v>3.4000000000000002E-2</v>
      </c>
      <c r="Z134" s="5">
        <v>9.7129999999999992</v>
      </c>
      <c r="AA134" s="5">
        <v>0.108</v>
      </c>
      <c r="AB134" s="5">
        <v>6.3E-2</v>
      </c>
      <c r="AC134" s="5">
        <v>0.157</v>
      </c>
      <c r="AD134" s="5">
        <v>0.104</v>
      </c>
      <c r="AE134" s="5">
        <v>0.06</v>
      </c>
      <c r="AF134" s="5">
        <v>71.424000000000007</v>
      </c>
      <c r="AG134" s="5">
        <v>22.187999999999999</v>
      </c>
      <c r="AH134" s="5">
        <v>12.81</v>
      </c>
      <c r="AI134" s="5">
        <v>71.233000000000004</v>
      </c>
      <c r="AJ134" s="5">
        <v>22.175999999999998</v>
      </c>
      <c r="AK134" s="5">
        <v>12.803000000000001</v>
      </c>
      <c r="AL134" s="57">
        <v>-12.73</v>
      </c>
      <c r="AM134" s="5">
        <v>1.007950954</v>
      </c>
      <c r="AN134" s="5">
        <v>-8.9600000000000009</v>
      </c>
      <c r="AO134" s="57">
        <v>-7.95</v>
      </c>
      <c r="AP134" s="57">
        <v>22.72</v>
      </c>
      <c r="AQ134" s="5">
        <v>-4.7106834678326882E-4</v>
      </c>
      <c r="AR134" s="5" t="s">
        <v>530</v>
      </c>
      <c r="AS134" s="5">
        <v>-0.151</v>
      </c>
      <c r="AT134" s="5">
        <v>0.98055048470891615</v>
      </c>
      <c r="AU134" s="5">
        <v>0.78800607409815648</v>
      </c>
      <c r="AV134" s="58">
        <v>0.64</v>
      </c>
    </row>
    <row r="135" spans="1:48" x14ac:dyDescent="0.2">
      <c r="B135" s="5" t="s">
        <v>234</v>
      </c>
      <c r="C135" s="5" t="s">
        <v>855</v>
      </c>
      <c r="D135" s="5" t="s">
        <v>56</v>
      </c>
      <c r="E135" s="5">
        <v>90</v>
      </c>
      <c r="F135" s="5">
        <v>-13.18</v>
      </c>
      <c r="G135" s="5">
        <v>0.04</v>
      </c>
      <c r="H135" s="5">
        <v>0.02</v>
      </c>
      <c r="I135" s="5">
        <v>-1.51</v>
      </c>
      <c r="J135" s="5">
        <v>7.0000000000000007E-2</v>
      </c>
      <c r="K135" s="5">
        <v>0.04</v>
      </c>
      <c r="L135" s="5">
        <v>29.37</v>
      </c>
      <c r="M135" s="5">
        <v>7.0000000000000007E-2</v>
      </c>
      <c r="N135" s="5">
        <v>0.04</v>
      </c>
      <c r="O135" s="5">
        <v>-8.8729999999999993</v>
      </c>
      <c r="P135" s="5">
        <v>3.5999999999999997E-2</v>
      </c>
      <c r="Q135" s="5">
        <v>2.1000000000000001E-2</v>
      </c>
      <c r="R135" s="5">
        <v>4.3330000000000002</v>
      </c>
      <c r="S135" s="5">
        <v>7.0000000000000007E-2</v>
      </c>
      <c r="T135" s="5">
        <v>4.1000000000000002E-2</v>
      </c>
      <c r="U135" s="5">
        <v>-5.133</v>
      </c>
      <c r="V135" s="5">
        <v>0.12</v>
      </c>
      <c r="W135" s="5">
        <v>6.9000000000000006E-2</v>
      </c>
      <c r="X135" s="5">
        <v>-0.2</v>
      </c>
      <c r="Y135" s="5">
        <v>1.7000000000000001E-2</v>
      </c>
      <c r="Z135" s="5">
        <v>9.3510000000000009</v>
      </c>
      <c r="AA135" s="5">
        <v>6.3E-2</v>
      </c>
      <c r="AB135" s="5">
        <v>3.6999999999999998E-2</v>
      </c>
      <c r="AC135" s="5">
        <v>0.66100000000000003</v>
      </c>
      <c r="AD135" s="5">
        <v>0.122</v>
      </c>
      <c r="AE135" s="5">
        <v>7.0000000000000007E-2</v>
      </c>
      <c r="AF135" s="5">
        <v>46.639000000000003</v>
      </c>
      <c r="AG135" s="5">
        <v>7.4779999999999998</v>
      </c>
      <c r="AH135" s="5">
        <v>4.3179999999999996</v>
      </c>
      <c r="AI135" s="5">
        <v>47.692</v>
      </c>
      <c r="AJ135" s="5">
        <v>7.3019999999999996</v>
      </c>
      <c r="AK135" s="5">
        <v>4.2160000000000002</v>
      </c>
      <c r="AL135" s="57">
        <v>-12.74</v>
      </c>
      <c r="AM135" s="5">
        <v>1.007950954</v>
      </c>
      <c r="AN135" s="5">
        <v>-9.3800000000000008</v>
      </c>
      <c r="AO135" s="57">
        <v>-7.8</v>
      </c>
      <c r="AP135" s="57">
        <v>22.88</v>
      </c>
      <c r="AQ135" s="5">
        <v>6.2224682866714556E-4</v>
      </c>
      <c r="AR135" s="5" t="s">
        <v>515</v>
      </c>
      <c r="AS135" s="5">
        <v>-0.19700000000000001</v>
      </c>
      <c r="AT135" s="5">
        <v>1.0735273854756462</v>
      </c>
      <c r="AU135" s="5">
        <v>0.90195332095289993</v>
      </c>
      <c r="AV135" s="58">
        <v>0.69099999999999995</v>
      </c>
    </row>
    <row r="136" spans="1:48" x14ac:dyDescent="0.2">
      <c r="B136" s="5" t="s">
        <v>235</v>
      </c>
      <c r="C136" s="5" t="s">
        <v>855</v>
      </c>
      <c r="D136" s="5" t="s">
        <v>56</v>
      </c>
      <c r="E136" s="5">
        <v>90</v>
      </c>
      <c r="F136" s="5">
        <v>-13.1</v>
      </c>
      <c r="G136" s="5">
        <v>0.04</v>
      </c>
      <c r="H136" s="5">
        <v>0.02</v>
      </c>
      <c r="I136" s="5">
        <v>-1.42</v>
      </c>
      <c r="J136" s="5">
        <v>0.08</v>
      </c>
      <c r="K136" s="5">
        <v>0.04</v>
      </c>
      <c r="L136" s="5">
        <v>29.45</v>
      </c>
      <c r="M136" s="5">
        <v>0.08</v>
      </c>
      <c r="N136" s="5">
        <v>0.04</v>
      </c>
      <c r="O136" s="5">
        <v>-8.7949999999999999</v>
      </c>
      <c r="P136" s="5">
        <v>3.9E-2</v>
      </c>
      <c r="Q136" s="5">
        <v>2.1999999999999999E-2</v>
      </c>
      <c r="R136" s="5">
        <v>4.4160000000000004</v>
      </c>
      <c r="S136" s="5">
        <v>7.5999999999999998E-2</v>
      </c>
      <c r="T136" s="5">
        <v>4.3999999999999997E-2</v>
      </c>
      <c r="U136" s="5">
        <v>-4.9669999999999996</v>
      </c>
      <c r="V136" s="5">
        <v>6.7000000000000004E-2</v>
      </c>
      <c r="W136" s="5">
        <v>3.9E-2</v>
      </c>
      <c r="X136" s="5">
        <v>-0.19600000000000001</v>
      </c>
      <c r="Y136" s="5">
        <v>0.05</v>
      </c>
      <c r="Z136" s="5">
        <v>9.2940000000000005</v>
      </c>
      <c r="AA136" s="5">
        <v>7.6999999999999999E-2</v>
      </c>
      <c r="AB136" s="5">
        <v>4.4999999999999998E-2</v>
      </c>
      <c r="AC136" s="5">
        <v>0.439</v>
      </c>
      <c r="AD136" s="5">
        <v>9.8000000000000004E-2</v>
      </c>
      <c r="AE136" s="5">
        <v>5.7000000000000002E-2</v>
      </c>
      <c r="AF136" s="5">
        <v>31.231999999999999</v>
      </c>
      <c r="AG136" s="5">
        <v>1.129</v>
      </c>
      <c r="AH136" s="5">
        <v>0.65200000000000002</v>
      </c>
      <c r="AI136" s="5">
        <v>32.015999999999998</v>
      </c>
      <c r="AJ136" s="5">
        <v>1.3049999999999999</v>
      </c>
      <c r="AK136" s="5">
        <v>0.753</v>
      </c>
      <c r="AL136" s="57">
        <v>-12.65</v>
      </c>
      <c r="AM136" s="5">
        <v>1.007950954</v>
      </c>
      <c r="AN136" s="5">
        <v>-9.3000000000000007</v>
      </c>
      <c r="AO136" s="57">
        <v>-7.73</v>
      </c>
      <c r="AP136" s="57">
        <v>22.95</v>
      </c>
      <c r="AQ136" s="5">
        <v>4.8617699318606036E-4</v>
      </c>
      <c r="AR136" s="5" t="s">
        <v>607</v>
      </c>
      <c r="AS136" s="5">
        <v>-0.19400000000000001</v>
      </c>
      <c r="AT136" s="5">
        <v>1.0702584309937155</v>
      </c>
      <c r="AU136" s="5">
        <v>0.90248545610486353</v>
      </c>
      <c r="AV136" s="58">
        <v>0.69499999999999995</v>
      </c>
    </row>
    <row r="137" spans="1:48" x14ac:dyDescent="0.2">
      <c r="B137" s="5" t="s">
        <v>238</v>
      </c>
      <c r="C137" s="5" t="s">
        <v>855</v>
      </c>
      <c r="D137" s="5" t="s">
        <v>56</v>
      </c>
      <c r="E137" s="5">
        <v>90</v>
      </c>
      <c r="F137" s="5">
        <v>-13.08</v>
      </c>
      <c r="G137" s="5">
        <v>0.09</v>
      </c>
      <c r="H137" s="5">
        <v>0.05</v>
      </c>
      <c r="I137" s="5">
        <v>-1.36</v>
      </c>
      <c r="J137" s="5">
        <v>0.18</v>
      </c>
      <c r="K137" s="5">
        <v>0.1</v>
      </c>
      <c r="L137" s="5">
        <v>29.52</v>
      </c>
      <c r="M137" s="5">
        <v>0.18</v>
      </c>
      <c r="N137" s="5">
        <v>0.11</v>
      </c>
      <c r="O137" s="5">
        <v>-8.7759999999999998</v>
      </c>
      <c r="P137" s="5">
        <v>8.8999999999999996E-2</v>
      </c>
      <c r="Q137" s="5">
        <v>5.0999999999999997E-2</v>
      </c>
      <c r="R137" s="5">
        <v>4.4800000000000004</v>
      </c>
      <c r="S137" s="5">
        <v>0.18</v>
      </c>
      <c r="T137" s="5">
        <v>0.104</v>
      </c>
      <c r="U137" s="5">
        <v>-4.92</v>
      </c>
      <c r="V137" s="5">
        <v>0.3</v>
      </c>
      <c r="W137" s="5">
        <v>0.17299999999999999</v>
      </c>
      <c r="X137" s="5">
        <v>-0.23100000000000001</v>
      </c>
      <c r="Y137" s="5">
        <v>3.3000000000000002E-2</v>
      </c>
      <c r="Z137" s="5">
        <v>9.2810000000000006</v>
      </c>
      <c r="AA137" s="5">
        <v>0.156</v>
      </c>
      <c r="AB137" s="5">
        <v>0.09</v>
      </c>
      <c r="AC137" s="5">
        <v>0.29899999999999999</v>
      </c>
      <c r="AD137" s="5">
        <v>0.22600000000000001</v>
      </c>
      <c r="AE137" s="5">
        <v>0.13100000000000001</v>
      </c>
      <c r="AF137" s="5">
        <v>56.600999999999999</v>
      </c>
      <c r="AG137" s="5">
        <v>34.854999999999997</v>
      </c>
      <c r="AH137" s="5">
        <v>20.123000000000001</v>
      </c>
      <c r="AI137" s="5">
        <v>57.238999999999997</v>
      </c>
      <c r="AJ137" s="5">
        <v>34.401000000000003</v>
      </c>
      <c r="AK137" s="5">
        <v>19.861999999999998</v>
      </c>
      <c r="AL137" s="57">
        <v>-12.62</v>
      </c>
      <c r="AM137" s="5">
        <v>1.007950954</v>
      </c>
      <c r="AN137" s="5">
        <v>-9.24</v>
      </c>
      <c r="AO137" s="57">
        <v>-7.68</v>
      </c>
      <c r="AP137" s="57">
        <v>23</v>
      </c>
      <c r="AQ137" s="5">
        <v>3.3167480342595055E-5</v>
      </c>
      <c r="AR137" s="5" t="s">
        <v>608</v>
      </c>
      <c r="AS137" s="5">
        <v>-0.23100000000000001</v>
      </c>
      <c r="AT137" s="5">
        <v>1.0619766146102008</v>
      </c>
      <c r="AU137" s="5">
        <v>0.88924690029695175</v>
      </c>
      <c r="AV137" s="58">
        <v>0.64400000000000002</v>
      </c>
    </row>
    <row r="138" spans="1:48" x14ac:dyDescent="0.2">
      <c r="B138" s="5" t="s">
        <v>239</v>
      </c>
      <c r="C138" s="5" t="s">
        <v>856</v>
      </c>
      <c r="D138" s="5" t="s">
        <v>438</v>
      </c>
      <c r="E138" s="5">
        <v>90</v>
      </c>
      <c r="F138" s="5">
        <v>-12.66</v>
      </c>
      <c r="G138" s="5">
        <v>0</v>
      </c>
      <c r="H138" s="5">
        <v>0</v>
      </c>
      <c r="I138" s="5">
        <v>-0.39</v>
      </c>
      <c r="J138" s="5">
        <v>0.01</v>
      </c>
      <c r="K138" s="5">
        <v>0.01</v>
      </c>
      <c r="L138" s="5">
        <v>30.52</v>
      </c>
      <c r="M138" s="5">
        <v>0.01</v>
      </c>
      <c r="N138" s="5">
        <v>0.01</v>
      </c>
      <c r="O138" s="5">
        <v>-8.3569999999999993</v>
      </c>
      <c r="P138" s="5">
        <v>3.0000000000000001E-3</v>
      </c>
      <c r="Q138" s="5">
        <v>2E-3</v>
      </c>
      <c r="R138" s="5">
        <v>5.4749999999999996</v>
      </c>
      <c r="S138" s="5">
        <v>1.2999999999999999E-2</v>
      </c>
      <c r="T138" s="5">
        <v>7.0000000000000001E-3</v>
      </c>
      <c r="U138" s="5">
        <v>-3.6840000000000002</v>
      </c>
      <c r="V138" s="5">
        <v>7.0000000000000001E-3</v>
      </c>
      <c r="W138" s="5">
        <v>4.0000000000000001E-3</v>
      </c>
      <c r="X138" s="5">
        <v>-0.4</v>
      </c>
      <c r="Y138" s="5">
        <v>1.7000000000000001E-2</v>
      </c>
      <c r="Z138" s="5">
        <v>10.929</v>
      </c>
      <c r="AA138" s="5">
        <v>0.123</v>
      </c>
      <c r="AB138" s="5">
        <v>7.0999999999999994E-2</v>
      </c>
      <c r="AC138" s="5">
        <v>-5.0999999999999997E-2</v>
      </c>
      <c r="AD138" s="5">
        <v>0.125</v>
      </c>
      <c r="AE138" s="5">
        <v>7.1999999999999995E-2</v>
      </c>
      <c r="AF138" s="5">
        <v>-14.448</v>
      </c>
      <c r="AG138" s="5">
        <v>6.41</v>
      </c>
      <c r="AH138" s="5">
        <v>3.7010000000000001</v>
      </c>
      <c r="AI138" s="5">
        <v>-16.204000000000001</v>
      </c>
      <c r="AJ138" s="5">
        <v>6.4169999999999998</v>
      </c>
      <c r="AK138" s="5">
        <v>3.7050000000000001</v>
      </c>
      <c r="AL138" s="57">
        <v>-12.75</v>
      </c>
      <c r="AM138" s="5">
        <v>1.007950954</v>
      </c>
      <c r="AN138" s="5">
        <v>-8.2799999999999994</v>
      </c>
      <c r="AO138" s="57">
        <v>-7.82</v>
      </c>
      <c r="AP138" s="57">
        <v>22.86</v>
      </c>
      <c r="AQ138" s="5">
        <v>-8.4072017102477289E-5</v>
      </c>
      <c r="AR138" s="5" t="s">
        <v>520</v>
      </c>
      <c r="AS138" s="5">
        <v>-0.40100000000000002</v>
      </c>
      <c r="AT138" s="5">
        <v>1.1621781378341418</v>
      </c>
      <c r="AU138" s="5">
        <v>1.1396830243116272</v>
      </c>
      <c r="AV138" s="58">
        <v>0.67400000000000004</v>
      </c>
    </row>
    <row r="139" spans="1:48" x14ac:dyDescent="0.2">
      <c r="B139" s="5" t="s">
        <v>241</v>
      </c>
      <c r="C139" s="5" t="s">
        <v>856</v>
      </c>
      <c r="D139" s="5" t="s">
        <v>438</v>
      </c>
      <c r="E139" s="5">
        <v>90</v>
      </c>
      <c r="F139" s="5">
        <v>-12.65</v>
      </c>
      <c r="G139" s="5">
        <v>0.01</v>
      </c>
      <c r="H139" s="5">
        <v>0</v>
      </c>
      <c r="I139" s="5">
        <v>-0.43</v>
      </c>
      <c r="J139" s="5">
        <v>0.02</v>
      </c>
      <c r="K139" s="5">
        <v>0.01</v>
      </c>
      <c r="L139" s="5">
        <v>30.47</v>
      </c>
      <c r="M139" s="5">
        <v>0.02</v>
      </c>
      <c r="N139" s="5">
        <v>0.01</v>
      </c>
      <c r="O139" s="5">
        <v>-8.3480000000000008</v>
      </c>
      <c r="P139" s="5">
        <v>6.0000000000000001E-3</v>
      </c>
      <c r="Q139" s="5">
        <v>4.0000000000000001E-3</v>
      </c>
      <c r="R139" s="5">
        <v>5.4340000000000002</v>
      </c>
      <c r="S139" s="5">
        <v>1.7000000000000001E-2</v>
      </c>
      <c r="T139" s="5">
        <v>0.01</v>
      </c>
      <c r="U139" s="5">
        <v>-3.7210000000000001</v>
      </c>
      <c r="V139" s="5">
        <v>3.3000000000000002E-2</v>
      </c>
      <c r="W139" s="5">
        <v>1.9E-2</v>
      </c>
      <c r="X139" s="5">
        <v>-0.40500000000000003</v>
      </c>
      <c r="Y139" s="5">
        <v>1.7000000000000001E-2</v>
      </c>
      <c r="Z139" s="5">
        <v>10.76</v>
      </c>
      <c r="AA139" s="5">
        <v>0.129</v>
      </c>
      <c r="AB139" s="5">
        <v>7.3999999999999996E-2</v>
      </c>
      <c r="AC139" s="5">
        <v>-0.13500000000000001</v>
      </c>
      <c r="AD139" s="5">
        <v>9.5000000000000001E-2</v>
      </c>
      <c r="AE139" s="5">
        <v>5.5E-2</v>
      </c>
      <c r="AF139" s="5">
        <v>-21.481000000000002</v>
      </c>
      <c r="AG139" s="5">
        <v>2.9889999999999999</v>
      </c>
      <c r="AH139" s="5">
        <v>1.726</v>
      </c>
      <c r="AI139" s="5">
        <v>-23.154</v>
      </c>
      <c r="AJ139" s="5">
        <v>3.008</v>
      </c>
      <c r="AK139" s="5">
        <v>1.7370000000000001</v>
      </c>
      <c r="AL139" s="57">
        <v>-12.76</v>
      </c>
      <c r="AM139" s="5">
        <v>1.007950954</v>
      </c>
      <c r="AN139" s="5">
        <v>-8.32</v>
      </c>
      <c r="AO139" s="57">
        <v>-7.9</v>
      </c>
      <c r="AP139" s="57">
        <v>22.78</v>
      </c>
      <c r="AQ139" s="5">
        <v>6.6716190554026418E-5</v>
      </c>
      <c r="AR139" s="5" t="s">
        <v>609</v>
      </c>
      <c r="AS139" s="5">
        <v>-0.40500000000000003</v>
      </c>
      <c r="AT139" s="5">
        <v>1.1751769511905223</v>
      </c>
      <c r="AU139" s="5">
        <v>1.1454096919902879</v>
      </c>
      <c r="AV139" s="58">
        <v>0.66900000000000004</v>
      </c>
    </row>
    <row r="140" spans="1:48" x14ac:dyDescent="0.2">
      <c r="B140" s="5" t="s">
        <v>244</v>
      </c>
      <c r="C140" s="5" t="s">
        <v>856</v>
      </c>
      <c r="D140" s="5" t="s">
        <v>438</v>
      </c>
      <c r="E140" s="5">
        <v>90</v>
      </c>
      <c r="F140" s="5">
        <v>-12.72</v>
      </c>
      <c r="G140" s="5">
        <v>0</v>
      </c>
      <c r="H140" s="5">
        <v>0</v>
      </c>
      <c r="I140" s="5">
        <v>-0.41</v>
      </c>
      <c r="J140" s="5">
        <v>0.02</v>
      </c>
      <c r="K140" s="5">
        <v>0.01</v>
      </c>
      <c r="L140" s="5">
        <v>30.5</v>
      </c>
      <c r="M140" s="5">
        <v>0.02</v>
      </c>
      <c r="N140" s="5">
        <v>0.01</v>
      </c>
      <c r="O140" s="5">
        <v>-8.4090000000000007</v>
      </c>
      <c r="P140" s="5">
        <v>2E-3</v>
      </c>
      <c r="Q140" s="5">
        <v>1E-3</v>
      </c>
      <c r="R140" s="5">
        <v>5.4569999999999999</v>
      </c>
      <c r="S140" s="5">
        <v>2.1000000000000001E-2</v>
      </c>
      <c r="T140" s="5">
        <v>1.2E-2</v>
      </c>
      <c r="U140" s="5">
        <v>-3.758</v>
      </c>
      <c r="V140" s="5">
        <v>0.05</v>
      </c>
      <c r="W140" s="5">
        <v>2.9000000000000001E-2</v>
      </c>
      <c r="X140" s="5">
        <v>-0.40200000000000002</v>
      </c>
      <c r="Y140" s="5">
        <v>3.4000000000000002E-2</v>
      </c>
      <c r="Z140" s="5">
        <v>10.955</v>
      </c>
      <c r="AA140" s="5">
        <v>0.10100000000000001</v>
      </c>
      <c r="AB140" s="5">
        <v>5.8000000000000003E-2</v>
      </c>
      <c r="AC140" s="5">
        <v>1.0999999999999999E-2</v>
      </c>
      <c r="AD140" s="5">
        <v>0.112</v>
      </c>
      <c r="AE140" s="5">
        <v>6.5000000000000002E-2</v>
      </c>
      <c r="AF140" s="5">
        <v>-31.22</v>
      </c>
      <c r="AG140" s="5">
        <v>2.59</v>
      </c>
      <c r="AH140" s="5">
        <v>1.4950000000000001</v>
      </c>
      <c r="AI140" s="5">
        <v>-32.857999999999997</v>
      </c>
      <c r="AJ140" s="5">
        <v>2.5569999999999999</v>
      </c>
      <c r="AK140" s="5">
        <v>1.476</v>
      </c>
      <c r="AL140" s="57">
        <v>-12.8</v>
      </c>
      <c r="AM140" s="5">
        <v>1.007950954</v>
      </c>
      <c r="AN140" s="5">
        <v>-8.2899999999999991</v>
      </c>
      <c r="AO140" s="57">
        <v>-7.85</v>
      </c>
      <c r="AP140" s="57">
        <v>22.82</v>
      </c>
      <c r="AQ140" s="5">
        <v>-5.3700451271236529E-5</v>
      </c>
      <c r="AR140" s="5" t="s">
        <v>610</v>
      </c>
      <c r="AS140" s="5">
        <v>-0.40300000000000002</v>
      </c>
      <c r="AT140" s="5">
        <v>1.1400170576670883</v>
      </c>
      <c r="AU140" s="5">
        <v>1.1103132428727149</v>
      </c>
      <c r="AV140" s="58">
        <v>0.65100000000000002</v>
      </c>
    </row>
    <row r="141" spans="1:48" x14ac:dyDescent="0.2">
      <c r="B141" s="5" t="s">
        <v>247</v>
      </c>
      <c r="C141" s="5" t="s">
        <v>856</v>
      </c>
      <c r="D141" s="5" t="s">
        <v>438</v>
      </c>
      <c r="E141" s="5">
        <v>90</v>
      </c>
      <c r="F141" s="5">
        <v>-12.65</v>
      </c>
      <c r="G141" s="5">
        <v>0.01</v>
      </c>
      <c r="H141" s="5">
        <v>0</v>
      </c>
      <c r="I141" s="5">
        <v>-0.53</v>
      </c>
      <c r="J141" s="5">
        <v>0.01</v>
      </c>
      <c r="K141" s="5">
        <v>0.01</v>
      </c>
      <c r="L141" s="5">
        <v>30.37</v>
      </c>
      <c r="M141" s="5">
        <v>0.01</v>
      </c>
      <c r="N141" s="5">
        <v>0.01</v>
      </c>
      <c r="O141" s="5">
        <v>-8.3550000000000004</v>
      </c>
      <c r="P141" s="5">
        <v>5.0000000000000001E-3</v>
      </c>
      <c r="Q141" s="5">
        <v>3.0000000000000001E-3</v>
      </c>
      <c r="R141" s="5">
        <v>5.3360000000000003</v>
      </c>
      <c r="S141" s="5">
        <v>1.4E-2</v>
      </c>
      <c r="T141" s="5">
        <v>8.0000000000000002E-3</v>
      </c>
      <c r="U141" s="5">
        <v>-3.8220000000000001</v>
      </c>
      <c r="V141" s="5">
        <v>1.4E-2</v>
      </c>
      <c r="W141" s="5">
        <v>8.0000000000000002E-3</v>
      </c>
      <c r="X141" s="5">
        <v>-0.40400000000000003</v>
      </c>
      <c r="Y141" s="5">
        <v>2.8000000000000001E-2</v>
      </c>
      <c r="Z141" s="5">
        <v>10.78</v>
      </c>
      <c r="AA141" s="5">
        <v>5.6000000000000001E-2</v>
      </c>
      <c r="AB141" s="5">
        <v>3.3000000000000002E-2</v>
      </c>
      <c r="AC141" s="5">
        <v>7.9000000000000001E-2</v>
      </c>
      <c r="AD141" s="5">
        <v>6.5000000000000002E-2</v>
      </c>
      <c r="AE141" s="5">
        <v>3.6999999999999998E-2</v>
      </c>
      <c r="AF141" s="5">
        <v>-13.03</v>
      </c>
      <c r="AG141" s="5">
        <v>6.3529999999999998</v>
      </c>
      <c r="AH141" s="5">
        <v>3.6680000000000001</v>
      </c>
      <c r="AI141" s="5">
        <v>-14.523</v>
      </c>
      <c r="AJ141" s="5">
        <v>6.3639999999999999</v>
      </c>
      <c r="AK141" s="5">
        <v>3.6739999999999999</v>
      </c>
      <c r="AL141" s="57">
        <v>-12.74</v>
      </c>
      <c r="AM141" s="5">
        <v>1.007950954</v>
      </c>
      <c r="AN141" s="5">
        <v>-8.41</v>
      </c>
      <c r="AO141" s="57">
        <v>-7.99</v>
      </c>
      <c r="AP141" s="57">
        <v>22.68</v>
      </c>
      <c r="AQ141" s="5">
        <v>9.7880438229252696E-5</v>
      </c>
      <c r="AR141" s="5" t="s">
        <v>611</v>
      </c>
      <c r="AS141" s="5">
        <v>-0.40400000000000003</v>
      </c>
      <c r="AT141" s="5">
        <v>1.1493361080630193</v>
      </c>
      <c r="AU141" s="5">
        <v>1.1143915441801691</v>
      </c>
      <c r="AV141" s="58">
        <v>0.65</v>
      </c>
    </row>
    <row r="142" spans="1:48" x14ac:dyDescent="0.2">
      <c r="AL142" s="57"/>
      <c r="AO142" s="57"/>
      <c r="AP142" s="57"/>
      <c r="AV142" s="58"/>
    </row>
    <row r="143" spans="1:48" x14ac:dyDescent="0.2">
      <c r="A143" s="5" t="s">
        <v>839</v>
      </c>
      <c r="B143" s="5" t="s">
        <v>249</v>
      </c>
      <c r="C143" s="5" t="s">
        <v>855</v>
      </c>
      <c r="D143" s="5" t="s">
        <v>23</v>
      </c>
      <c r="E143" s="5">
        <v>70</v>
      </c>
      <c r="F143" s="5">
        <v>-18.2</v>
      </c>
      <c r="G143" s="5">
        <v>0.01</v>
      </c>
      <c r="H143" s="5">
        <v>0</v>
      </c>
      <c r="I143" s="5">
        <v>-14.28</v>
      </c>
      <c r="J143" s="5">
        <v>0.02</v>
      </c>
      <c r="K143" s="5">
        <v>0.01</v>
      </c>
      <c r="L143" s="5">
        <v>16.2</v>
      </c>
      <c r="M143" s="5">
        <v>0.02</v>
      </c>
      <c r="N143" s="5">
        <v>0.01</v>
      </c>
      <c r="O143" s="5">
        <v>-7.859</v>
      </c>
      <c r="P143" s="5">
        <v>8.0000000000000002E-3</v>
      </c>
      <c r="Q143" s="5">
        <v>4.0000000000000001E-3</v>
      </c>
      <c r="R143" s="5">
        <v>-14.599</v>
      </c>
      <c r="S143" s="5">
        <v>1.6E-2</v>
      </c>
      <c r="T143" s="5">
        <v>8.9999999999999993E-3</v>
      </c>
      <c r="U143" s="5">
        <v>-22.375</v>
      </c>
      <c r="V143" s="5">
        <v>2.9000000000000001E-2</v>
      </c>
      <c r="W143" s="5">
        <v>1.7000000000000001E-2</v>
      </c>
      <c r="X143" s="5">
        <v>-0.03</v>
      </c>
      <c r="Y143" s="5">
        <v>3.1E-2</v>
      </c>
      <c r="Z143" s="5">
        <v>-29.329000000000001</v>
      </c>
      <c r="AA143" s="5">
        <v>0.115</v>
      </c>
      <c r="AB143" s="5">
        <v>6.7000000000000004E-2</v>
      </c>
      <c r="AC143" s="5">
        <v>-0.35499999999999998</v>
      </c>
      <c r="AD143" s="5">
        <v>9.4E-2</v>
      </c>
      <c r="AE143" s="5">
        <v>5.3999999999999999E-2</v>
      </c>
      <c r="AF143" s="5">
        <v>-29.47</v>
      </c>
      <c r="AG143" s="5">
        <v>7.694</v>
      </c>
      <c r="AH143" s="5">
        <v>4.4420000000000002</v>
      </c>
      <c r="AI143" s="5">
        <v>7.4210000000000003</v>
      </c>
      <c r="AJ143" s="5">
        <v>7.9470000000000001</v>
      </c>
      <c r="AK143" s="5">
        <v>4.5880000000000001</v>
      </c>
      <c r="AL143" s="57">
        <v>-18.29</v>
      </c>
      <c r="AM143" s="5">
        <v>1.008429</v>
      </c>
      <c r="AN143" s="5">
        <v>-22.52</v>
      </c>
      <c r="AO143" s="57">
        <v>-22.38</v>
      </c>
      <c r="AP143" s="57">
        <v>7.85</v>
      </c>
      <c r="AQ143" s="5">
        <v>-1.13748372608186E-4</v>
      </c>
      <c r="AR143" s="5" t="s">
        <v>446</v>
      </c>
      <c r="AS143" s="5">
        <v>-3.3000000000000002E-2</v>
      </c>
      <c r="AT143" s="5">
        <v>0.98224227515528828</v>
      </c>
      <c r="AU143" s="5">
        <v>0.85670180385130767</v>
      </c>
      <c r="AV143" s="58">
        <v>0.82499999999999996</v>
      </c>
    </row>
    <row r="144" spans="1:48" x14ac:dyDescent="0.2">
      <c r="B144" s="5" t="s">
        <v>250</v>
      </c>
      <c r="C144" s="5" t="s">
        <v>855</v>
      </c>
      <c r="D144" s="5" t="s">
        <v>23</v>
      </c>
      <c r="E144" s="5">
        <v>70</v>
      </c>
      <c r="F144" s="5">
        <v>-18.22</v>
      </c>
      <c r="G144" s="5">
        <v>0</v>
      </c>
      <c r="H144" s="5">
        <v>0</v>
      </c>
      <c r="I144" s="5">
        <v>-14.29</v>
      </c>
      <c r="J144" s="5">
        <v>0.02</v>
      </c>
      <c r="K144" s="5">
        <v>0.01</v>
      </c>
      <c r="L144" s="5">
        <v>16.190000000000001</v>
      </c>
      <c r="M144" s="5">
        <v>0.02</v>
      </c>
      <c r="N144" s="5">
        <v>0.01</v>
      </c>
      <c r="O144" s="5">
        <v>-7.8819999999999997</v>
      </c>
      <c r="P144" s="5">
        <v>5.0000000000000001E-3</v>
      </c>
      <c r="Q144" s="5">
        <v>3.0000000000000001E-3</v>
      </c>
      <c r="R144" s="5">
        <v>-14.605</v>
      </c>
      <c r="S144" s="5">
        <v>1.4999999999999999E-2</v>
      </c>
      <c r="T144" s="5">
        <v>8.9999999999999993E-3</v>
      </c>
      <c r="U144" s="5">
        <v>-22.404</v>
      </c>
      <c r="V144" s="5">
        <v>3.3000000000000002E-2</v>
      </c>
      <c r="W144" s="5">
        <v>1.9E-2</v>
      </c>
      <c r="X144" s="5">
        <v>-0.03</v>
      </c>
      <c r="Y144" s="5">
        <v>2.1000000000000001E-2</v>
      </c>
      <c r="Z144" s="5">
        <v>-29.268000000000001</v>
      </c>
      <c r="AA144" s="5">
        <v>8.2000000000000003E-2</v>
      </c>
      <c r="AB144" s="5">
        <v>4.7E-2</v>
      </c>
      <c r="AC144" s="5">
        <v>-0.27900000000000003</v>
      </c>
      <c r="AD144" s="5">
        <v>5.3999999999999999E-2</v>
      </c>
      <c r="AE144" s="5">
        <v>3.1E-2</v>
      </c>
      <c r="AF144" s="5">
        <v>-23.625</v>
      </c>
      <c r="AG144" s="5">
        <v>3.2669999999999999</v>
      </c>
      <c r="AH144" s="5">
        <v>1.8859999999999999</v>
      </c>
      <c r="AI144" s="5">
        <v>13.526999999999999</v>
      </c>
      <c r="AJ144" s="5">
        <v>3.3559999999999999</v>
      </c>
      <c r="AK144" s="5">
        <v>1.9370000000000001</v>
      </c>
      <c r="AL144" s="57">
        <v>-18.329999999999998</v>
      </c>
      <c r="AM144" s="5">
        <v>1.008429</v>
      </c>
      <c r="AN144" s="5">
        <v>-22.53</v>
      </c>
      <c r="AO144" s="57">
        <v>-22.38</v>
      </c>
      <c r="AP144" s="57">
        <v>7.85</v>
      </c>
      <c r="AQ144" s="5">
        <v>-1.1684279334068705E-4</v>
      </c>
      <c r="AR144" s="5" t="s">
        <v>532</v>
      </c>
      <c r="AS144" s="5">
        <v>-3.2000000000000001E-2</v>
      </c>
      <c r="AT144" s="5">
        <v>0.98166038218242002</v>
      </c>
      <c r="AU144" s="5">
        <v>0.85707115547077295</v>
      </c>
      <c r="AV144" s="58">
        <v>0.82499999999999996</v>
      </c>
    </row>
    <row r="145" spans="1:48" x14ac:dyDescent="0.2">
      <c r="B145" s="5" t="s">
        <v>251</v>
      </c>
      <c r="C145" s="5" t="s">
        <v>854</v>
      </c>
      <c r="D145" s="5" t="s">
        <v>441</v>
      </c>
      <c r="E145" s="5">
        <v>70</v>
      </c>
      <c r="F145" s="5">
        <v>-18.32</v>
      </c>
      <c r="G145" s="5">
        <v>0</v>
      </c>
      <c r="H145" s="5">
        <v>0</v>
      </c>
      <c r="I145" s="5">
        <v>-14.26</v>
      </c>
      <c r="J145" s="5">
        <v>0</v>
      </c>
      <c r="K145" s="5">
        <v>0</v>
      </c>
      <c r="L145" s="5">
        <v>16.22</v>
      </c>
      <c r="M145" s="5">
        <v>0</v>
      </c>
      <c r="N145" s="5">
        <v>0</v>
      </c>
      <c r="O145" s="5">
        <v>-14.067</v>
      </c>
      <c r="P145" s="5">
        <v>1E-3</v>
      </c>
      <c r="Q145" s="5">
        <v>1E-3</v>
      </c>
      <c r="R145" s="5">
        <v>-8.6289999999999996</v>
      </c>
      <c r="S145" s="5">
        <v>3.0000000000000001E-3</v>
      </c>
      <c r="T145" s="5">
        <v>2E-3</v>
      </c>
      <c r="U145" s="5">
        <v>-22.895</v>
      </c>
      <c r="V145" s="5">
        <v>8.9999999999999993E-3</v>
      </c>
      <c r="W145" s="5">
        <v>5.0000000000000001E-3</v>
      </c>
      <c r="X145" s="5">
        <v>-2.4E-2</v>
      </c>
      <c r="Y145" s="5">
        <v>8.0000000000000002E-3</v>
      </c>
      <c r="Z145" s="5">
        <v>-17.603999999999999</v>
      </c>
      <c r="AA145" s="5">
        <v>0.13200000000000001</v>
      </c>
      <c r="AB145" s="5">
        <v>7.5999999999999998E-2</v>
      </c>
      <c r="AC145" s="5">
        <v>-0.42799999999999999</v>
      </c>
      <c r="AD145" s="5">
        <v>0.13500000000000001</v>
      </c>
      <c r="AE145" s="5">
        <v>7.8E-2</v>
      </c>
      <c r="AF145" s="5">
        <v>-27.568000000000001</v>
      </c>
      <c r="AG145" s="5">
        <v>10.154</v>
      </c>
      <c r="AH145" s="5">
        <v>5.8630000000000004</v>
      </c>
      <c r="AI145" s="5">
        <v>4.1840000000000002</v>
      </c>
      <c r="AJ145" s="5">
        <v>10.489000000000001</v>
      </c>
      <c r="AK145" s="5">
        <v>6.056</v>
      </c>
      <c r="AL145" s="57">
        <v>-18.27</v>
      </c>
      <c r="AM145" s="5">
        <v>1.008429</v>
      </c>
      <c r="AN145" s="5">
        <v>-22.5</v>
      </c>
      <c r="AO145" s="57">
        <v>-22.44</v>
      </c>
      <c r="AP145" s="57">
        <v>7.79</v>
      </c>
      <c r="AQ145" s="5">
        <v>-6.4682332365711308E-4</v>
      </c>
      <c r="AR145" s="5" t="s">
        <v>442</v>
      </c>
      <c r="AS145" s="5">
        <v>-3.9E-2</v>
      </c>
      <c r="AT145" s="5">
        <v>1.0992132455952452</v>
      </c>
      <c r="AU145" s="5">
        <v>0.8902341870603423</v>
      </c>
      <c r="AV145" s="58">
        <v>0.84699999999999998</v>
      </c>
    </row>
    <row r="146" spans="1:48" x14ac:dyDescent="0.2">
      <c r="B146" s="5" t="s">
        <v>252</v>
      </c>
      <c r="C146" s="5" t="s">
        <v>854</v>
      </c>
      <c r="D146" s="5" t="s">
        <v>10</v>
      </c>
      <c r="E146" s="5">
        <v>70</v>
      </c>
      <c r="F146" s="5">
        <v>-18.21</v>
      </c>
      <c r="G146" s="5">
        <v>0</v>
      </c>
      <c r="H146" s="5">
        <v>0</v>
      </c>
      <c r="I146" s="5">
        <v>-14.07</v>
      </c>
      <c r="J146" s="5">
        <v>0</v>
      </c>
      <c r="K146" s="5">
        <v>0</v>
      </c>
      <c r="L146" s="5">
        <v>16.41</v>
      </c>
      <c r="M146" s="5">
        <v>0</v>
      </c>
      <c r="N146" s="5">
        <v>0</v>
      </c>
      <c r="O146" s="5">
        <v>-13.96</v>
      </c>
      <c r="P146" s="5">
        <v>1E-3</v>
      </c>
      <c r="Q146" s="5">
        <v>1E-3</v>
      </c>
      <c r="R146" s="5">
        <v>-8.4390000000000001</v>
      </c>
      <c r="S146" s="5">
        <v>3.0000000000000001E-3</v>
      </c>
      <c r="T146" s="5">
        <v>2E-3</v>
      </c>
      <c r="U146" s="5">
        <v>-22.681999999999999</v>
      </c>
      <c r="V146" s="5">
        <v>3.5000000000000003E-2</v>
      </c>
      <c r="W146" s="5">
        <v>0.02</v>
      </c>
      <c r="X146" s="5">
        <v>-0.107</v>
      </c>
      <c r="Y146" s="5">
        <v>3.9E-2</v>
      </c>
      <c r="Z146" s="5">
        <v>-17.087</v>
      </c>
      <c r="AA146" s="5">
        <v>7.6999999999999999E-2</v>
      </c>
      <c r="AB146" s="5">
        <v>4.3999999999999997E-2</v>
      </c>
      <c r="AC146" s="5">
        <v>-0.28499999999999998</v>
      </c>
      <c r="AD146" s="5">
        <v>8.1000000000000003E-2</v>
      </c>
      <c r="AE146" s="5">
        <v>4.7E-2</v>
      </c>
      <c r="AF146" s="5">
        <v>-34.029000000000003</v>
      </c>
      <c r="AG146" s="5">
        <v>4.6980000000000004</v>
      </c>
      <c r="AH146" s="5">
        <v>2.7130000000000001</v>
      </c>
      <c r="AI146" s="5">
        <v>-2.9790000000000001</v>
      </c>
      <c r="AJ146" s="5">
        <v>4.8570000000000002</v>
      </c>
      <c r="AK146" s="5">
        <v>2.8039999999999998</v>
      </c>
      <c r="AL146" s="57">
        <v>-18.23</v>
      </c>
      <c r="AM146" s="5">
        <v>1.008429</v>
      </c>
      <c r="AN146" s="5">
        <v>-22.31</v>
      </c>
      <c r="AO146" s="57">
        <v>-22.44</v>
      </c>
      <c r="AP146" s="57">
        <v>7.78</v>
      </c>
      <c r="AQ146" s="5">
        <v>-5.6363715079664883E-5</v>
      </c>
      <c r="AR146" s="5" t="s">
        <v>612</v>
      </c>
      <c r="AS146" s="5">
        <v>-0.108</v>
      </c>
      <c r="AT146" s="5">
        <v>0.97003597074701731</v>
      </c>
      <c r="AU146" s="5">
        <v>0.89491254509852691</v>
      </c>
      <c r="AV146" s="58">
        <v>0.79</v>
      </c>
    </row>
    <row r="147" spans="1:48" x14ac:dyDescent="0.2">
      <c r="B147" s="5" t="s">
        <v>253</v>
      </c>
      <c r="C147" s="5" t="s">
        <v>854</v>
      </c>
      <c r="D147" s="5" t="s">
        <v>33</v>
      </c>
      <c r="E147" s="5">
        <v>90</v>
      </c>
      <c r="F147" s="5">
        <v>-18.23</v>
      </c>
      <c r="G147" s="5">
        <v>0</v>
      </c>
      <c r="H147" s="5">
        <v>0</v>
      </c>
      <c r="I147" s="5">
        <v>-13.99</v>
      </c>
      <c r="J147" s="5">
        <v>0.01</v>
      </c>
      <c r="K147" s="5">
        <v>0.01</v>
      </c>
      <c r="L147" s="5">
        <v>16.5</v>
      </c>
      <c r="M147" s="5">
        <v>0.01</v>
      </c>
      <c r="N147" s="5">
        <v>0.01</v>
      </c>
      <c r="O147" s="5">
        <v>-13.97</v>
      </c>
      <c r="P147" s="5">
        <v>1E-3</v>
      </c>
      <c r="Q147" s="5">
        <v>1E-3</v>
      </c>
      <c r="R147" s="5">
        <v>-8.359</v>
      </c>
      <c r="S147" s="5">
        <v>8.9999999999999993E-3</v>
      </c>
      <c r="T147" s="5">
        <v>5.0000000000000001E-3</v>
      </c>
      <c r="U147" s="5">
        <v>-22.626999999999999</v>
      </c>
      <c r="V147" s="5">
        <v>2.3E-2</v>
      </c>
      <c r="W147" s="5">
        <v>1.4E-2</v>
      </c>
      <c r="X147" s="5">
        <v>-0.12</v>
      </c>
      <c r="Y147" s="5">
        <v>1.9E-2</v>
      </c>
      <c r="Z147" s="5">
        <v>-17.157</v>
      </c>
      <c r="AA147" s="5">
        <v>5.6000000000000001E-2</v>
      </c>
      <c r="AB147" s="5">
        <v>3.2000000000000001E-2</v>
      </c>
      <c r="AC147" s="5">
        <v>-0.51900000000000002</v>
      </c>
      <c r="AD147" s="5">
        <v>0.04</v>
      </c>
      <c r="AE147" s="5">
        <v>2.3E-2</v>
      </c>
      <c r="AF147" s="5">
        <v>-30.536999999999999</v>
      </c>
      <c r="AG147" s="5">
        <v>0.44500000000000001</v>
      </c>
      <c r="AH147" s="5">
        <v>0.25700000000000001</v>
      </c>
      <c r="AI147" s="5">
        <v>0.47699999999999998</v>
      </c>
      <c r="AJ147" s="5">
        <v>0.45300000000000001</v>
      </c>
      <c r="AK147" s="5">
        <v>0.26200000000000001</v>
      </c>
      <c r="AL147" s="57">
        <v>-18.25</v>
      </c>
      <c r="AM147" s="5">
        <v>1.007950954</v>
      </c>
      <c r="AN147" s="5">
        <v>-21.77</v>
      </c>
      <c r="AO147" s="57">
        <v>-21.92</v>
      </c>
      <c r="AP147" s="57">
        <v>8.32</v>
      </c>
      <c r="AQ147" s="5">
        <v>-4.5945197844971107E-5</v>
      </c>
      <c r="AR147" s="5" t="s">
        <v>254</v>
      </c>
      <c r="AS147" s="5">
        <v>-0.121</v>
      </c>
      <c r="AT147" s="5">
        <v>0.9408807821513856</v>
      </c>
      <c r="AU147" s="5">
        <v>0.90157897535300935</v>
      </c>
      <c r="AV147" s="58">
        <v>0.78800000000000003</v>
      </c>
    </row>
    <row r="148" spans="1:48" x14ac:dyDescent="0.2">
      <c r="B148" s="5" t="s">
        <v>255</v>
      </c>
      <c r="C148" s="5" t="s">
        <v>854</v>
      </c>
      <c r="D148" s="5" t="s">
        <v>533</v>
      </c>
      <c r="E148" s="5">
        <v>70</v>
      </c>
      <c r="F148" s="5">
        <v>-18.239999999999998</v>
      </c>
      <c r="G148" s="5">
        <v>0</v>
      </c>
      <c r="H148" s="5">
        <v>0</v>
      </c>
      <c r="I148" s="5">
        <v>-14.05</v>
      </c>
      <c r="J148" s="5">
        <v>0</v>
      </c>
      <c r="K148" s="5">
        <v>0</v>
      </c>
      <c r="L148" s="5">
        <v>16.43</v>
      </c>
      <c r="M148" s="5">
        <v>0</v>
      </c>
      <c r="N148" s="5">
        <v>0</v>
      </c>
      <c r="O148" s="5">
        <v>-13.984999999999999</v>
      </c>
      <c r="P148" s="5">
        <v>2E-3</v>
      </c>
      <c r="Q148" s="5">
        <v>1E-3</v>
      </c>
      <c r="R148" s="5">
        <v>-8.4169999999999998</v>
      </c>
      <c r="S148" s="5">
        <v>2E-3</v>
      </c>
      <c r="T148" s="5">
        <v>1E-3</v>
      </c>
      <c r="U148" s="5">
        <v>-22.702999999999999</v>
      </c>
      <c r="V148" s="5">
        <v>7.0000000000000001E-3</v>
      </c>
      <c r="W148" s="5">
        <v>4.0000000000000001E-3</v>
      </c>
      <c r="X148" s="5">
        <v>-0.124</v>
      </c>
      <c r="Y148" s="5">
        <v>5.0000000000000001E-3</v>
      </c>
      <c r="Z148" s="5">
        <v>-17.286999999999999</v>
      </c>
      <c r="AA148" s="5">
        <v>7.5999999999999998E-2</v>
      </c>
      <c r="AB148" s="5">
        <v>4.3999999999999997E-2</v>
      </c>
      <c r="AC148" s="5">
        <v>-0.53200000000000003</v>
      </c>
      <c r="AD148" s="5">
        <v>7.5999999999999998E-2</v>
      </c>
      <c r="AE148" s="5">
        <v>4.3999999999999997E-2</v>
      </c>
      <c r="AF148" s="5">
        <v>-32.451000000000001</v>
      </c>
      <c r="AG148" s="5">
        <v>3.6869999999999998</v>
      </c>
      <c r="AH148" s="5">
        <v>2.129</v>
      </c>
      <c r="AI148" s="5">
        <v>-1.367</v>
      </c>
      <c r="AJ148" s="5">
        <v>3.806</v>
      </c>
      <c r="AK148" s="5">
        <v>2.1970000000000001</v>
      </c>
      <c r="AL148" s="57">
        <v>-18.239999999999998</v>
      </c>
      <c r="AM148" s="5">
        <v>1.008429</v>
      </c>
      <c r="AN148" s="5">
        <v>-22.29</v>
      </c>
      <c r="AO148" s="57">
        <v>-22.4</v>
      </c>
      <c r="AP148" s="57">
        <v>7.83</v>
      </c>
      <c r="AQ148" s="5">
        <v>6.2502556208473387E-4</v>
      </c>
      <c r="AR148" s="5" t="s">
        <v>534</v>
      </c>
      <c r="AS148" s="5">
        <v>-0.11</v>
      </c>
      <c r="AT148" s="5">
        <v>0.97444554510570891</v>
      </c>
      <c r="AU148" s="5">
        <v>0.93023272560785064</v>
      </c>
      <c r="AV148" s="58">
        <v>0.82299999999999995</v>
      </c>
    </row>
    <row r="149" spans="1:48" x14ac:dyDescent="0.2">
      <c r="B149" s="5" t="s">
        <v>256</v>
      </c>
      <c r="C149" s="5" t="s">
        <v>856</v>
      </c>
      <c r="D149" s="5" t="s">
        <v>438</v>
      </c>
      <c r="E149" s="5">
        <v>90</v>
      </c>
      <c r="F149" s="5">
        <v>-18.22</v>
      </c>
      <c r="G149" s="5">
        <v>0</v>
      </c>
      <c r="H149" s="5">
        <v>0</v>
      </c>
      <c r="I149" s="5">
        <v>-14.9</v>
      </c>
      <c r="J149" s="5">
        <v>0.01</v>
      </c>
      <c r="K149" s="5">
        <v>0.01</v>
      </c>
      <c r="L149" s="5">
        <v>15.56</v>
      </c>
      <c r="M149" s="5">
        <v>0.01</v>
      </c>
      <c r="N149" s="5">
        <v>0.01</v>
      </c>
      <c r="O149" s="5">
        <v>-14.074</v>
      </c>
      <c r="P149" s="5">
        <v>4.0000000000000001E-3</v>
      </c>
      <c r="Q149" s="5">
        <v>2E-3</v>
      </c>
      <c r="R149" s="5">
        <v>-9.1129999999999995</v>
      </c>
      <c r="S149" s="5">
        <v>0.01</v>
      </c>
      <c r="T149" s="5">
        <v>6.0000000000000001E-3</v>
      </c>
      <c r="U149" s="5">
        <v>-23.623999999999999</v>
      </c>
      <c r="V149" s="5">
        <v>2.3E-2</v>
      </c>
      <c r="W149" s="5">
        <v>1.2999999999999999E-2</v>
      </c>
      <c r="X149" s="5">
        <v>-0.28299999999999997</v>
      </c>
      <c r="Y149" s="5">
        <v>1.2E-2</v>
      </c>
      <c r="Z149" s="5">
        <v>-18.649999999999999</v>
      </c>
      <c r="AA149" s="5">
        <v>0.05</v>
      </c>
      <c r="AB149" s="5">
        <v>2.9000000000000001E-2</v>
      </c>
      <c r="AC149" s="5">
        <v>-0.51700000000000002</v>
      </c>
      <c r="AD149" s="5">
        <v>3.1E-2</v>
      </c>
      <c r="AE149" s="5">
        <v>1.7999999999999999E-2</v>
      </c>
      <c r="AF149" s="5">
        <v>-64.680999999999997</v>
      </c>
      <c r="AG149" s="5">
        <v>6.9119999999999999</v>
      </c>
      <c r="AH149" s="5">
        <v>3.9910000000000001</v>
      </c>
      <c r="AI149" s="5">
        <v>-33.207000000000001</v>
      </c>
      <c r="AJ149" s="5">
        <v>7.1289999999999996</v>
      </c>
      <c r="AK149" s="5">
        <v>4.1159999999999997</v>
      </c>
      <c r="AL149" s="57">
        <v>-18.3</v>
      </c>
      <c r="AM149" s="5">
        <v>1.007950954</v>
      </c>
      <c r="AN149" s="5">
        <v>-22.67</v>
      </c>
      <c r="AO149" s="57">
        <v>-22.45</v>
      </c>
      <c r="AP149" s="57">
        <v>7.78</v>
      </c>
      <c r="AQ149" s="5">
        <v>2.9701950256033258E-4</v>
      </c>
      <c r="AR149" s="5" t="s">
        <v>567</v>
      </c>
      <c r="AS149" s="5">
        <v>-0.27600000000000002</v>
      </c>
      <c r="AT149" s="5">
        <v>1.1497811606654846</v>
      </c>
      <c r="AU149" s="5">
        <v>1.1318492303299983</v>
      </c>
      <c r="AV149" s="58">
        <v>0.81399999999999995</v>
      </c>
    </row>
    <row r="150" spans="1:48" x14ac:dyDescent="0.2">
      <c r="B150" s="5" t="s">
        <v>257</v>
      </c>
      <c r="C150" s="5" t="s">
        <v>856</v>
      </c>
      <c r="D150" s="5" t="s">
        <v>438</v>
      </c>
      <c r="E150" s="5">
        <v>90</v>
      </c>
      <c r="F150" s="5">
        <v>-18.16</v>
      </c>
      <c r="G150" s="5">
        <v>0</v>
      </c>
      <c r="H150" s="5">
        <v>0</v>
      </c>
      <c r="I150" s="5">
        <v>-14.78</v>
      </c>
      <c r="J150" s="5">
        <v>0.01</v>
      </c>
      <c r="K150" s="5">
        <v>0</v>
      </c>
      <c r="L150" s="5">
        <v>15.68</v>
      </c>
      <c r="M150" s="5">
        <v>0.01</v>
      </c>
      <c r="N150" s="5">
        <v>0</v>
      </c>
      <c r="O150" s="5">
        <v>-14.01</v>
      </c>
      <c r="P150" s="5">
        <v>4.0000000000000001E-3</v>
      </c>
      <c r="Q150" s="5">
        <v>2E-3</v>
      </c>
      <c r="R150" s="5">
        <v>-8.9939999999999998</v>
      </c>
      <c r="S150" s="5">
        <v>7.0000000000000001E-3</v>
      </c>
      <c r="T150" s="5">
        <v>4.0000000000000001E-3</v>
      </c>
      <c r="U150" s="5">
        <v>-23.445</v>
      </c>
      <c r="V150" s="5">
        <v>5.0000000000000001E-3</v>
      </c>
      <c r="W150" s="5">
        <v>3.0000000000000001E-3</v>
      </c>
      <c r="X150" s="5">
        <v>-0.28399999999999997</v>
      </c>
      <c r="Y150" s="5">
        <v>1E-3</v>
      </c>
      <c r="Z150" s="5">
        <v>-18.431000000000001</v>
      </c>
      <c r="AA150" s="5">
        <v>0.09</v>
      </c>
      <c r="AB150" s="5">
        <v>5.1999999999999998E-2</v>
      </c>
      <c r="AC150" s="5">
        <v>-0.53200000000000003</v>
      </c>
      <c r="AD150" s="5">
        <v>9.1999999999999998E-2</v>
      </c>
      <c r="AE150" s="5">
        <v>5.2999999999999999E-2</v>
      </c>
      <c r="AF150" s="5">
        <v>-66.233000000000004</v>
      </c>
      <c r="AG150" s="5">
        <v>2.7869999999999999</v>
      </c>
      <c r="AH150" s="5">
        <v>1.609</v>
      </c>
      <c r="AI150" s="5">
        <v>-35.103999999999999</v>
      </c>
      <c r="AJ150" s="5">
        <v>2.8839999999999999</v>
      </c>
      <c r="AK150" s="5">
        <v>1.665</v>
      </c>
      <c r="AL150" s="57">
        <v>-18.3</v>
      </c>
      <c r="AM150" s="5">
        <v>1.007950954</v>
      </c>
      <c r="AN150" s="5">
        <v>-22.55</v>
      </c>
      <c r="AO150" s="57">
        <v>-22.37</v>
      </c>
      <c r="AP150" s="57">
        <v>7.85</v>
      </c>
      <c r="AQ150" s="5">
        <v>2.5627647107966209E-4</v>
      </c>
      <c r="AR150" s="5" t="s">
        <v>614</v>
      </c>
      <c r="AS150" s="5">
        <v>-0.27800000000000002</v>
      </c>
      <c r="AT150" s="5">
        <v>1.1713913896224877</v>
      </c>
      <c r="AU150" s="5">
        <v>1.1573446632327582</v>
      </c>
      <c r="AV150" s="58">
        <v>0.83199999999999996</v>
      </c>
    </row>
    <row r="151" spans="1:48" x14ac:dyDescent="0.2">
      <c r="B151" s="5" t="s">
        <v>258</v>
      </c>
      <c r="C151" s="5" t="s">
        <v>856</v>
      </c>
      <c r="D151" s="5" t="s">
        <v>438</v>
      </c>
      <c r="E151" s="5">
        <v>90</v>
      </c>
      <c r="F151" s="5">
        <v>-18.16</v>
      </c>
      <c r="G151" s="5">
        <v>0</v>
      </c>
      <c r="H151" s="5">
        <v>0</v>
      </c>
      <c r="I151" s="5">
        <v>-14.77</v>
      </c>
      <c r="J151" s="5">
        <v>0</v>
      </c>
      <c r="K151" s="5">
        <v>0</v>
      </c>
      <c r="L151" s="5">
        <v>15.69</v>
      </c>
      <c r="M151" s="5">
        <v>0</v>
      </c>
      <c r="N151" s="5">
        <v>0</v>
      </c>
      <c r="O151" s="5">
        <v>-14.013999999999999</v>
      </c>
      <c r="P151" s="5">
        <v>2E-3</v>
      </c>
      <c r="Q151" s="5">
        <v>1E-3</v>
      </c>
      <c r="R151" s="5">
        <v>-8.9849999999999994</v>
      </c>
      <c r="S151" s="5">
        <v>5.0000000000000001E-3</v>
      </c>
      <c r="T151" s="5">
        <v>3.0000000000000001E-3</v>
      </c>
      <c r="U151" s="5">
        <v>-23.45</v>
      </c>
      <c r="V151" s="5">
        <v>0.01</v>
      </c>
      <c r="W151" s="5">
        <v>6.0000000000000001E-3</v>
      </c>
      <c r="X151" s="5">
        <v>-0.29499999999999998</v>
      </c>
      <c r="Y151" s="5">
        <v>1.0999999999999999E-2</v>
      </c>
      <c r="Z151" s="5">
        <v>-18.265000000000001</v>
      </c>
      <c r="AA151" s="5">
        <v>0.06</v>
      </c>
      <c r="AB151" s="5">
        <v>3.5000000000000003E-2</v>
      </c>
      <c r="AC151" s="5">
        <v>-0.38200000000000001</v>
      </c>
      <c r="AD151" s="5">
        <v>5.2999999999999999E-2</v>
      </c>
      <c r="AE151" s="5">
        <v>3.1E-2</v>
      </c>
      <c r="AF151" s="5">
        <v>-33.924999999999997</v>
      </c>
      <c r="AG151" s="5">
        <v>3.2469999999999999</v>
      </c>
      <c r="AH151" s="5">
        <v>1.875</v>
      </c>
      <c r="AI151" s="5">
        <v>-1.734</v>
      </c>
      <c r="AJ151" s="5">
        <v>3.35</v>
      </c>
      <c r="AK151" s="5">
        <v>1.9339999999999999</v>
      </c>
      <c r="AL151" s="57">
        <v>-18.309999999999999</v>
      </c>
      <c r="AM151" s="5">
        <v>1.007950954</v>
      </c>
      <c r="AN151" s="5">
        <v>-22.54</v>
      </c>
      <c r="AO151" s="57">
        <v>-22.37</v>
      </c>
      <c r="AP151" s="57">
        <v>7.86</v>
      </c>
      <c r="AQ151" s="5">
        <v>1.9368735649692389E-4</v>
      </c>
      <c r="AR151" s="5" t="s">
        <v>615</v>
      </c>
      <c r="AS151" s="5">
        <v>-0.28999999999999998</v>
      </c>
      <c r="AT151" s="5">
        <v>1.1970339663318006</v>
      </c>
      <c r="AU151" s="5">
        <v>1.175126809911982</v>
      </c>
      <c r="AV151" s="58">
        <v>0.82799999999999996</v>
      </c>
    </row>
    <row r="152" spans="1:48" x14ac:dyDescent="0.2">
      <c r="B152" s="5" t="s">
        <v>261</v>
      </c>
      <c r="C152" s="5" t="s">
        <v>856</v>
      </c>
      <c r="D152" s="5" t="s">
        <v>438</v>
      </c>
      <c r="E152" s="5">
        <v>90</v>
      </c>
      <c r="F152" s="5">
        <v>-18.12</v>
      </c>
      <c r="G152" s="5">
        <v>0</v>
      </c>
      <c r="H152" s="5">
        <v>0</v>
      </c>
      <c r="I152" s="5">
        <v>-14.82</v>
      </c>
      <c r="J152" s="5">
        <v>0.01</v>
      </c>
      <c r="K152" s="5">
        <v>0</v>
      </c>
      <c r="L152" s="5">
        <v>15.64</v>
      </c>
      <c r="M152" s="5">
        <v>0.01</v>
      </c>
      <c r="N152" s="5">
        <v>0</v>
      </c>
      <c r="O152" s="5">
        <v>-13.978</v>
      </c>
      <c r="P152" s="5">
        <v>2E-3</v>
      </c>
      <c r="Q152" s="5">
        <v>1E-3</v>
      </c>
      <c r="R152" s="5">
        <v>-9.0359999999999996</v>
      </c>
      <c r="S152" s="5">
        <v>8.0000000000000002E-3</v>
      </c>
      <c r="T152" s="5">
        <v>4.0000000000000001E-3</v>
      </c>
      <c r="U152" s="5">
        <v>-23.504999999999999</v>
      </c>
      <c r="V152" s="5">
        <v>4.0000000000000001E-3</v>
      </c>
      <c r="W152" s="5">
        <v>2E-3</v>
      </c>
      <c r="X152" s="5">
        <v>-0.33800000000000002</v>
      </c>
      <c r="Y152" s="5">
        <v>6.0000000000000001E-3</v>
      </c>
      <c r="Z152" s="5">
        <v>-18.448</v>
      </c>
      <c r="AA152" s="5">
        <v>9.7000000000000003E-2</v>
      </c>
      <c r="AB152" s="5">
        <v>5.6000000000000001E-2</v>
      </c>
      <c r="AC152" s="5">
        <v>-0.46600000000000003</v>
      </c>
      <c r="AD152" s="5">
        <v>0.09</v>
      </c>
      <c r="AE152" s="5">
        <v>5.1999999999999998E-2</v>
      </c>
      <c r="AF152" s="5">
        <v>-59.911000000000001</v>
      </c>
      <c r="AG152" s="5">
        <v>3.9449999999999998</v>
      </c>
      <c r="AH152" s="5">
        <v>2.278</v>
      </c>
      <c r="AI152" s="5">
        <v>-28.524999999999999</v>
      </c>
      <c r="AJ152" s="5">
        <v>4.0599999999999996</v>
      </c>
      <c r="AK152" s="5">
        <v>2.3439999999999999</v>
      </c>
      <c r="AL152" s="57">
        <v>-18.309999999999999</v>
      </c>
      <c r="AM152" s="5">
        <v>1.007950954</v>
      </c>
      <c r="AN152" s="5">
        <v>-22.59</v>
      </c>
      <c r="AO152" s="57">
        <v>-22.49</v>
      </c>
      <c r="AP152" s="57">
        <v>7.73</v>
      </c>
      <c r="AQ152" s="5">
        <v>-4.7776003536797386E-5</v>
      </c>
      <c r="AR152" s="5" t="s">
        <v>616</v>
      </c>
      <c r="AS152" s="5">
        <v>-0.33900000000000002</v>
      </c>
      <c r="AT152" s="5">
        <v>1.1869553241129651</v>
      </c>
      <c r="AU152" s="5">
        <v>1.1704301539463913</v>
      </c>
      <c r="AV152" s="58">
        <v>0.76800000000000002</v>
      </c>
    </row>
    <row r="153" spans="1:48" x14ac:dyDescent="0.2">
      <c r="AL153" s="57"/>
      <c r="AO153" s="57"/>
      <c r="AP153" s="57"/>
      <c r="AV153" s="58"/>
    </row>
    <row r="154" spans="1:48" x14ac:dyDescent="0.2">
      <c r="A154" s="5" t="s">
        <v>840</v>
      </c>
      <c r="B154" s="5" t="s">
        <v>262</v>
      </c>
      <c r="C154" s="5" t="s">
        <v>855</v>
      </c>
      <c r="D154" s="5" t="s">
        <v>23</v>
      </c>
      <c r="E154" s="5">
        <v>70</v>
      </c>
      <c r="F154" s="5">
        <v>-20.100000000000001</v>
      </c>
      <c r="G154" s="5">
        <v>0</v>
      </c>
      <c r="H154" s="5">
        <v>0</v>
      </c>
      <c r="I154" s="5">
        <v>-16.989999999999998</v>
      </c>
      <c r="J154" s="5">
        <v>0.01</v>
      </c>
      <c r="K154" s="5">
        <v>0.01</v>
      </c>
      <c r="L154" s="5">
        <v>13.4</v>
      </c>
      <c r="M154" s="5">
        <v>0.02</v>
      </c>
      <c r="N154" s="5">
        <v>0.01</v>
      </c>
      <c r="O154" s="5">
        <v>-9.7530000000000001</v>
      </c>
      <c r="P154" s="5">
        <v>5.0000000000000001E-3</v>
      </c>
      <c r="Q154" s="5">
        <v>3.0000000000000001E-3</v>
      </c>
      <c r="R154" s="5">
        <v>-17.309000000000001</v>
      </c>
      <c r="S154" s="5">
        <v>1.4999999999999999E-2</v>
      </c>
      <c r="T154" s="5">
        <v>8.9999999999999993E-3</v>
      </c>
      <c r="U154" s="5">
        <v>-26.937000000000001</v>
      </c>
      <c r="V154" s="5">
        <v>4.5999999999999999E-2</v>
      </c>
      <c r="W154" s="5">
        <v>2.5999999999999999E-2</v>
      </c>
      <c r="X154" s="5">
        <v>-2.8000000000000001E-2</v>
      </c>
      <c r="Y154" s="5">
        <v>2.9000000000000001E-2</v>
      </c>
      <c r="Z154" s="5">
        <v>-34.658000000000001</v>
      </c>
      <c r="AA154" s="5">
        <v>0.154</v>
      </c>
      <c r="AB154" s="5">
        <v>8.8999999999999996E-2</v>
      </c>
      <c r="AC154" s="5">
        <v>-0.35099999999999998</v>
      </c>
      <c r="AD154" s="5">
        <v>0.13</v>
      </c>
      <c r="AE154" s="5">
        <v>7.4999999999999997E-2</v>
      </c>
      <c r="AF154" s="5">
        <v>-35.210999999999999</v>
      </c>
      <c r="AG154" s="5">
        <v>7.0780000000000003</v>
      </c>
      <c r="AH154" s="5">
        <v>4.0869999999999997</v>
      </c>
      <c r="AI154" s="5">
        <v>8.9510000000000005</v>
      </c>
      <c r="AJ154" s="5">
        <v>7.3680000000000003</v>
      </c>
      <c r="AK154" s="5">
        <v>4.2539999999999996</v>
      </c>
      <c r="AL154" s="57">
        <v>-20.14</v>
      </c>
      <c r="AM154" s="5">
        <v>1.008429</v>
      </c>
      <c r="AN154" s="5">
        <v>-25.21</v>
      </c>
      <c r="AO154" s="57">
        <v>-25.03</v>
      </c>
      <c r="AP154" s="57">
        <v>5.1100000000000003</v>
      </c>
      <c r="AQ154" s="5">
        <v>8.5606324559729671E-5</v>
      </c>
      <c r="AR154" s="5" t="s">
        <v>535</v>
      </c>
      <c r="AS154" s="5">
        <v>-2.5999999999999999E-2</v>
      </c>
      <c r="AT154" s="5">
        <v>0.9872953944715297</v>
      </c>
      <c r="AU154" s="5">
        <v>0.85965975360702196</v>
      </c>
      <c r="AV154" s="58">
        <v>0.83399999999999996</v>
      </c>
    </row>
    <row r="155" spans="1:48" x14ac:dyDescent="0.2">
      <c r="B155" s="5" t="s">
        <v>263</v>
      </c>
      <c r="C155" s="5" t="s">
        <v>854</v>
      </c>
      <c r="D155" s="5" t="s">
        <v>441</v>
      </c>
      <c r="E155" s="5">
        <v>70</v>
      </c>
      <c r="F155" s="5">
        <v>-20.170000000000002</v>
      </c>
      <c r="G155" s="5">
        <v>0</v>
      </c>
      <c r="H155" s="5">
        <v>0</v>
      </c>
      <c r="I155" s="5">
        <v>-16.89</v>
      </c>
      <c r="J155" s="5">
        <v>0.01</v>
      </c>
      <c r="K155" s="5">
        <v>0</v>
      </c>
      <c r="L155" s="5">
        <v>13.5</v>
      </c>
      <c r="M155" s="5">
        <v>0.01</v>
      </c>
      <c r="N155" s="5">
        <v>0</v>
      </c>
      <c r="O155" s="5">
        <v>-15.897</v>
      </c>
      <c r="P155" s="5">
        <v>2E-3</v>
      </c>
      <c r="Q155" s="5">
        <v>1E-3</v>
      </c>
      <c r="R155" s="5">
        <v>-11.278</v>
      </c>
      <c r="S155" s="5">
        <v>5.0000000000000001E-3</v>
      </c>
      <c r="T155" s="5">
        <v>3.0000000000000001E-3</v>
      </c>
      <c r="U155" s="5">
        <v>-27.33</v>
      </c>
      <c r="V155" s="5">
        <v>3.9E-2</v>
      </c>
      <c r="W155" s="5">
        <v>2.3E-2</v>
      </c>
      <c r="X155" s="5">
        <v>-2.5999999999999999E-2</v>
      </c>
      <c r="Y155" s="5">
        <v>3.4000000000000002E-2</v>
      </c>
      <c r="Z155" s="5">
        <v>-22.968</v>
      </c>
      <c r="AA155" s="5">
        <v>3.3000000000000002E-2</v>
      </c>
      <c r="AB155" s="5">
        <v>1.9E-2</v>
      </c>
      <c r="AC155" s="5">
        <v>-0.55100000000000005</v>
      </c>
      <c r="AD155" s="5">
        <v>4.3999999999999997E-2</v>
      </c>
      <c r="AE155" s="5">
        <v>2.5999999999999999E-2</v>
      </c>
      <c r="AF155" s="5">
        <v>-48.515999999999998</v>
      </c>
      <c r="AG155" s="5">
        <v>10.356999999999999</v>
      </c>
      <c r="AH155" s="5">
        <v>5.98</v>
      </c>
      <c r="AI155" s="5">
        <v>-10.31</v>
      </c>
      <c r="AJ155" s="5">
        <v>10.776999999999999</v>
      </c>
      <c r="AK155" s="5">
        <v>6.2220000000000004</v>
      </c>
      <c r="AL155" s="57">
        <v>-20.13</v>
      </c>
      <c r="AM155" s="5">
        <v>1.008429</v>
      </c>
      <c r="AN155" s="5">
        <v>-25.11</v>
      </c>
      <c r="AO155" s="57">
        <v>-25.06</v>
      </c>
      <c r="AP155" s="57">
        <v>5.09</v>
      </c>
      <c r="AQ155" s="5">
        <v>-6.4682332365711287E-4</v>
      </c>
      <c r="AR155" s="5" t="s">
        <v>442</v>
      </c>
      <c r="AS155" s="5">
        <v>-4.3999999999999997E-2</v>
      </c>
      <c r="AT155" s="5">
        <v>1.0992132455952455</v>
      </c>
      <c r="AU155" s="5">
        <v>0.89023418706034241</v>
      </c>
      <c r="AV155" s="58">
        <v>0.84199999999999997</v>
      </c>
    </row>
    <row r="156" spans="1:48" x14ac:dyDescent="0.2">
      <c r="B156" s="5" t="s">
        <v>264</v>
      </c>
      <c r="C156" s="5" t="s">
        <v>854</v>
      </c>
      <c r="D156" s="5" t="s">
        <v>10</v>
      </c>
      <c r="E156" s="5">
        <v>70</v>
      </c>
      <c r="F156" s="5">
        <v>-20.100000000000001</v>
      </c>
      <c r="G156" s="5">
        <v>0</v>
      </c>
      <c r="H156" s="5">
        <v>0</v>
      </c>
      <c r="I156" s="5">
        <v>-16.739999999999998</v>
      </c>
      <c r="J156" s="5">
        <v>0.01</v>
      </c>
      <c r="K156" s="5">
        <v>0.01</v>
      </c>
      <c r="L156" s="5">
        <v>13.66</v>
      </c>
      <c r="M156" s="5">
        <v>0.01</v>
      </c>
      <c r="N156" s="5">
        <v>0.01</v>
      </c>
      <c r="O156" s="5">
        <v>-15.824999999999999</v>
      </c>
      <c r="P156" s="5">
        <v>1E-3</v>
      </c>
      <c r="Q156" s="5">
        <v>1E-3</v>
      </c>
      <c r="R156" s="5">
        <v>-11.124000000000001</v>
      </c>
      <c r="S156" s="5">
        <v>8.9999999999999993E-3</v>
      </c>
      <c r="T156" s="5">
        <v>5.0000000000000001E-3</v>
      </c>
      <c r="U156" s="5">
        <v>-27.146000000000001</v>
      </c>
      <c r="V156" s="5">
        <v>2.1000000000000001E-2</v>
      </c>
      <c r="W156" s="5">
        <v>1.2E-2</v>
      </c>
      <c r="X156" s="5">
        <v>-6.5000000000000002E-2</v>
      </c>
      <c r="Y156" s="5">
        <v>1.2999999999999999E-2</v>
      </c>
      <c r="Z156" s="5">
        <v>-22.465</v>
      </c>
      <c r="AA156" s="5">
        <v>5.8999999999999997E-2</v>
      </c>
      <c r="AB156" s="5">
        <v>3.4000000000000002E-2</v>
      </c>
      <c r="AC156" s="5">
        <v>-0.34899999999999998</v>
      </c>
      <c r="AD156" s="5">
        <v>5.1999999999999998E-2</v>
      </c>
      <c r="AE156" s="5">
        <v>0.03</v>
      </c>
      <c r="AF156" s="5">
        <v>-44.982999999999997</v>
      </c>
      <c r="AG156" s="5">
        <v>2.9369999999999998</v>
      </c>
      <c r="AH156" s="5">
        <v>1.696</v>
      </c>
      <c r="AI156" s="5">
        <v>-7.0170000000000003</v>
      </c>
      <c r="AJ156" s="5">
        <v>3.0579999999999998</v>
      </c>
      <c r="AK156" s="5">
        <v>1.766</v>
      </c>
      <c r="AL156" s="57">
        <v>-20.12</v>
      </c>
      <c r="AM156" s="5">
        <v>1.008429</v>
      </c>
      <c r="AN156" s="5">
        <v>-24.96</v>
      </c>
      <c r="AO156" s="57">
        <v>-25.08</v>
      </c>
      <c r="AP156" s="57">
        <v>5.0599999999999996</v>
      </c>
      <c r="AQ156" s="5">
        <v>-7.3153570973391623E-5</v>
      </c>
      <c r="AR156" s="5" t="s">
        <v>618</v>
      </c>
      <c r="AS156" s="5">
        <v>-6.7000000000000004E-2</v>
      </c>
      <c r="AT156" s="5">
        <v>0.96206353327813099</v>
      </c>
      <c r="AU156" s="5">
        <v>0.89245062154999744</v>
      </c>
      <c r="AV156" s="58">
        <v>0.82799999999999996</v>
      </c>
    </row>
    <row r="157" spans="1:48" x14ac:dyDescent="0.2">
      <c r="B157" s="5" t="s">
        <v>265</v>
      </c>
      <c r="C157" s="5" t="s">
        <v>854</v>
      </c>
      <c r="D157" s="5" t="s">
        <v>10</v>
      </c>
      <c r="E157" s="5">
        <v>70</v>
      </c>
      <c r="F157" s="5">
        <v>-20.13</v>
      </c>
      <c r="G157" s="5">
        <v>0</v>
      </c>
      <c r="H157" s="5">
        <v>0</v>
      </c>
      <c r="I157" s="5">
        <v>-16.809999999999999</v>
      </c>
      <c r="J157" s="5">
        <v>0.01</v>
      </c>
      <c r="K157" s="5">
        <v>0</v>
      </c>
      <c r="L157" s="5">
        <v>13.59</v>
      </c>
      <c r="M157" s="5">
        <v>0.01</v>
      </c>
      <c r="N157" s="5">
        <v>0</v>
      </c>
      <c r="O157" s="5">
        <v>-15.851000000000001</v>
      </c>
      <c r="P157" s="5">
        <v>1E-3</v>
      </c>
      <c r="Q157" s="5">
        <v>1E-3</v>
      </c>
      <c r="R157" s="5">
        <v>-11.19</v>
      </c>
      <c r="S157" s="5">
        <v>8.0000000000000002E-3</v>
      </c>
      <c r="T157" s="5">
        <v>4.0000000000000001E-3</v>
      </c>
      <c r="U157" s="5">
        <v>-27.247</v>
      </c>
      <c r="V157" s="5">
        <v>4.0000000000000001E-3</v>
      </c>
      <c r="W157" s="5">
        <v>2E-3</v>
      </c>
      <c r="X157" s="5">
        <v>-7.5999999999999998E-2</v>
      </c>
      <c r="Y157" s="5">
        <v>6.0000000000000001E-3</v>
      </c>
      <c r="Z157" s="5">
        <v>-22.745999999999999</v>
      </c>
      <c r="AA157" s="5">
        <v>3.2000000000000001E-2</v>
      </c>
      <c r="AB157" s="5">
        <v>1.7999999999999999E-2</v>
      </c>
      <c r="AC157" s="5">
        <v>-0.502</v>
      </c>
      <c r="AD157" s="5">
        <v>3.7999999999999999E-2</v>
      </c>
      <c r="AE157" s="5">
        <v>2.1999999999999999E-2</v>
      </c>
      <c r="AF157" s="5">
        <v>-44.838999999999999</v>
      </c>
      <c r="AG157" s="5">
        <v>4.335</v>
      </c>
      <c r="AH157" s="5">
        <v>2.5030000000000001</v>
      </c>
      <c r="AI157" s="5">
        <v>-6.7089999999999996</v>
      </c>
      <c r="AJ157" s="5">
        <v>4.5149999999999997</v>
      </c>
      <c r="AK157" s="5">
        <v>2.6070000000000002</v>
      </c>
      <c r="AL157" s="57">
        <v>-20.149999999999999</v>
      </c>
      <c r="AM157" s="5">
        <v>1.008429</v>
      </c>
      <c r="AN157" s="5">
        <v>-25.02</v>
      </c>
      <c r="AO157" s="57">
        <v>-25.12</v>
      </c>
      <c r="AP157" s="57">
        <v>5.0199999999999996</v>
      </c>
      <c r="AQ157" s="5">
        <v>-1.046033755433791E-4</v>
      </c>
      <c r="AR157" s="5" t="s">
        <v>619</v>
      </c>
      <c r="AS157" s="5">
        <v>-7.9000000000000001E-2</v>
      </c>
      <c r="AT157" s="5">
        <v>1.0079606167045942</v>
      </c>
      <c r="AU157" s="5">
        <v>0.92981975508763548</v>
      </c>
      <c r="AV157" s="58">
        <v>0.85</v>
      </c>
    </row>
    <row r="158" spans="1:48" x14ac:dyDescent="0.2">
      <c r="B158" s="5" t="s">
        <v>267</v>
      </c>
      <c r="C158" s="5" t="s">
        <v>854</v>
      </c>
      <c r="D158" s="5" t="s">
        <v>533</v>
      </c>
      <c r="E158" s="5">
        <v>70</v>
      </c>
      <c r="F158" s="5">
        <v>-20.11</v>
      </c>
      <c r="G158" s="5">
        <v>0</v>
      </c>
      <c r="H158" s="5">
        <v>0</v>
      </c>
      <c r="I158" s="5">
        <v>-16.739999999999998</v>
      </c>
      <c r="J158" s="5">
        <v>0.01</v>
      </c>
      <c r="K158" s="5">
        <v>0</v>
      </c>
      <c r="L158" s="5">
        <v>13.67</v>
      </c>
      <c r="M158" s="5">
        <v>0.01</v>
      </c>
      <c r="N158" s="5">
        <v>0</v>
      </c>
      <c r="O158" s="5">
        <v>-15.829000000000001</v>
      </c>
      <c r="P158" s="5">
        <v>4.0000000000000001E-3</v>
      </c>
      <c r="Q158" s="5">
        <v>2E-3</v>
      </c>
      <c r="R158" s="5">
        <v>-11.119</v>
      </c>
      <c r="S158" s="5">
        <v>6.0000000000000001E-3</v>
      </c>
      <c r="T158" s="5">
        <v>3.0000000000000001E-3</v>
      </c>
      <c r="U158" s="5">
        <v>-27.149000000000001</v>
      </c>
      <c r="V158" s="5">
        <v>2.1000000000000001E-2</v>
      </c>
      <c r="W158" s="5">
        <v>1.2E-2</v>
      </c>
      <c r="X158" s="5">
        <v>-7.0000000000000007E-2</v>
      </c>
      <c r="Y158" s="5">
        <v>0.03</v>
      </c>
      <c r="Z158" s="5">
        <v>-22.678000000000001</v>
      </c>
      <c r="AA158" s="5">
        <v>2.8000000000000001E-2</v>
      </c>
      <c r="AB158" s="5">
        <v>1.6E-2</v>
      </c>
      <c r="AC158" s="5">
        <v>-0.57699999999999996</v>
      </c>
      <c r="AD158" s="5">
        <v>1.9E-2</v>
      </c>
      <c r="AE158" s="5">
        <v>1.0999999999999999E-2</v>
      </c>
      <c r="AF158" s="5">
        <v>-40.792000000000002</v>
      </c>
      <c r="AG158" s="5">
        <v>7.0220000000000002</v>
      </c>
      <c r="AH158" s="5">
        <v>4.0540000000000003</v>
      </c>
      <c r="AI158" s="5">
        <v>-2.6659999999999999</v>
      </c>
      <c r="AJ158" s="5">
        <v>7.31</v>
      </c>
      <c r="AK158" s="5">
        <v>4.2210000000000001</v>
      </c>
      <c r="AL158" s="57">
        <v>-20.100000000000001</v>
      </c>
      <c r="AM158" s="5">
        <v>1.008429</v>
      </c>
      <c r="AN158" s="5">
        <v>-24.95</v>
      </c>
      <c r="AO158" s="57">
        <v>-25.06</v>
      </c>
      <c r="AP158" s="57">
        <v>5.08</v>
      </c>
      <c r="AQ158" s="5">
        <v>5.4592684096018242E-4</v>
      </c>
      <c r="AR158" s="5" t="s">
        <v>539</v>
      </c>
      <c r="AS158" s="5">
        <v>-5.5E-2</v>
      </c>
      <c r="AT158" s="5">
        <v>0.9610190649431618</v>
      </c>
      <c r="AU158" s="5">
        <v>0.9248109412567026</v>
      </c>
      <c r="AV158" s="58">
        <v>0.872</v>
      </c>
    </row>
    <row r="159" spans="1:48" x14ac:dyDescent="0.2">
      <c r="B159" s="5" t="s">
        <v>268</v>
      </c>
      <c r="C159" s="5" t="s">
        <v>856</v>
      </c>
      <c r="D159" s="5" t="s">
        <v>438</v>
      </c>
      <c r="E159" s="5">
        <v>90</v>
      </c>
      <c r="F159" s="5">
        <v>-19.98</v>
      </c>
      <c r="G159" s="5">
        <v>0</v>
      </c>
      <c r="H159" s="5">
        <v>0</v>
      </c>
      <c r="I159" s="5">
        <v>-17.46</v>
      </c>
      <c r="J159" s="5">
        <v>0.01</v>
      </c>
      <c r="K159" s="5">
        <v>0.01</v>
      </c>
      <c r="L159" s="5">
        <v>12.92</v>
      </c>
      <c r="M159" s="5">
        <v>0.02</v>
      </c>
      <c r="N159" s="5">
        <v>0.01</v>
      </c>
      <c r="O159" s="5">
        <v>-15.815</v>
      </c>
      <c r="P159" s="5">
        <v>3.0000000000000001E-3</v>
      </c>
      <c r="Q159" s="5">
        <v>2E-3</v>
      </c>
      <c r="R159" s="5">
        <v>-11.696999999999999</v>
      </c>
      <c r="S159" s="5">
        <v>1.4999999999999999E-2</v>
      </c>
      <c r="T159" s="5">
        <v>8.9999999999999993E-3</v>
      </c>
      <c r="U159" s="5">
        <v>-27.853999999999999</v>
      </c>
      <c r="V159" s="5">
        <v>2.3E-2</v>
      </c>
      <c r="W159" s="5">
        <v>1.2999999999999999E-2</v>
      </c>
      <c r="X159" s="5">
        <v>-0.23400000000000001</v>
      </c>
      <c r="Y159" s="5">
        <v>1.2E-2</v>
      </c>
      <c r="Z159" s="5">
        <v>-23.808</v>
      </c>
      <c r="AA159" s="5">
        <v>7.0000000000000007E-2</v>
      </c>
      <c r="AB159" s="5">
        <v>0.04</v>
      </c>
      <c r="AC159" s="5">
        <v>-0.56399999999999995</v>
      </c>
      <c r="AD159" s="5">
        <v>4.9000000000000002E-2</v>
      </c>
      <c r="AE159" s="5">
        <v>2.8000000000000001E-2</v>
      </c>
      <c r="AF159" s="5">
        <v>-68.447000000000003</v>
      </c>
      <c r="AG159" s="5">
        <v>4.319</v>
      </c>
      <c r="AH159" s="5">
        <v>2.4940000000000002</v>
      </c>
      <c r="AI159" s="5">
        <v>-30.321000000000002</v>
      </c>
      <c r="AJ159" s="5">
        <v>4.5190000000000001</v>
      </c>
      <c r="AK159" s="5">
        <v>2.609</v>
      </c>
      <c r="AL159" s="57">
        <v>-20.04</v>
      </c>
      <c r="AM159" s="5">
        <v>1.007950954</v>
      </c>
      <c r="AN159" s="5">
        <v>-25.21</v>
      </c>
      <c r="AO159" s="57">
        <v>-25.09</v>
      </c>
      <c r="AP159" s="57">
        <v>5.05</v>
      </c>
      <c r="AQ159" s="5">
        <v>-9.3224435039270748E-5</v>
      </c>
      <c r="AR159" s="5" t="s">
        <v>269</v>
      </c>
      <c r="AS159" s="5">
        <v>-0.23699999999999999</v>
      </c>
      <c r="AT159" s="5">
        <v>1.1782505254641407</v>
      </c>
      <c r="AU159" s="5">
        <v>1.1359198335249103</v>
      </c>
      <c r="AV159" s="58">
        <v>0.85699999999999998</v>
      </c>
    </row>
    <row r="160" spans="1:48" x14ac:dyDescent="0.2">
      <c r="B160" s="5" t="s">
        <v>270</v>
      </c>
      <c r="C160" s="5" t="s">
        <v>856</v>
      </c>
      <c r="D160" s="5" t="s">
        <v>438</v>
      </c>
      <c r="E160" s="5">
        <v>90</v>
      </c>
      <c r="F160" s="5">
        <v>-20.09</v>
      </c>
      <c r="G160" s="5">
        <v>0</v>
      </c>
      <c r="H160" s="5">
        <v>0</v>
      </c>
      <c r="I160" s="5">
        <v>-17.440000000000001</v>
      </c>
      <c r="J160" s="5">
        <v>0.02</v>
      </c>
      <c r="K160" s="5">
        <v>0.01</v>
      </c>
      <c r="L160" s="5">
        <v>12.94</v>
      </c>
      <c r="M160" s="5">
        <v>0.02</v>
      </c>
      <c r="N160" s="5">
        <v>0.01</v>
      </c>
      <c r="O160" s="5">
        <v>-15.920999999999999</v>
      </c>
      <c r="P160" s="5">
        <v>2E-3</v>
      </c>
      <c r="Q160" s="5">
        <v>1E-3</v>
      </c>
      <c r="R160" s="5">
        <v>-11.677</v>
      </c>
      <c r="S160" s="5">
        <v>1.7000000000000001E-2</v>
      </c>
      <c r="T160" s="5">
        <v>0.01</v>
      </c>
      <c r="U160" s="5">
        <v>-27.943999999999999</v>
      </c>
      <c r="V160" s="5">
        <v>2.8000000000000001E-2</v>
      </c>
      <c r="W160" s="5">
        <v>1.6E-2</v>
      </c>
      <c r="X160" s="5">
        <v>-0.23599999999999999</v>
      </c>
      <c r="Y160" s="5">
        <v>1.4999999999999999E-2</v>
      </c>
      <c r="Z160" s="5">
        <v>-23.739000000000001</v>
      </c>
      <c r="AA160" s="5">
        <v>7.3999999999999996E-2</v>
      </c>
      <c r="AB160" s="5">
        <v>4.2999999999999997E-2</v>
      </c>
      <c r="AC160" s="5">
        <v>-0.53300000000000003</v>
      </c>
      <c r="AD160" s="5">
        <v>0.107</v>
      </c>
      <c r="AE160" s="5">
        <v>6.2E-2</v>
      </c>
      <c r="AF160" s="5">
        <v>-79.707999999999998</v>
      </c>
      <c r="AG160" s="5">
        <v>8.6110000000000007</v>
      </c>
      <c r="AH160" s="5">
        <v>4.9720000000000004</v>
      </c>
      <c r="AI160" s="5">
        <v>-41.97</v>
      </c>
      <c r="AJ160" s="5">
        <v>8.9949999999999992</v>
      </c>
      <c r="AK160" s="5">
        <v>5.1929999999999996</v>
      </c>
      <c r="AL160" s="57">
        <v>-20.14</v>
      </c>
      <c r="AM160" s="5">
        <v>1.007950954</v>
      </c>
      <c r="AN160" s="5">
        <v>-25.2</v>
      </c>
      <c r="AO160" s="57">
        <v>-25.05</v>
      </c>
      <c r="AP160" s="57">
        <v>5.0999999999999996</v>
      </c>
      <c r="AQ160" s="5">
        <v>1.146476841737758E-5</v>
      </c>
      <c r="AR160" s="5" t="s">
        <v>288</v>
      </c>
      <c r="AS160" s="5">
        <v>-0.23499999999999999</v>
      </c>
      <c r="AT160" s="5">
        <v>1.1785950235537168</v>
      </c>
      <c r="AU160" s="5">
        <v>1.1437229674754548</v>
      </c>
      <c r="AV160" s="58">
        <v>0.86599999999999999</v>
      </c>
    </row>
    <row r="161" spans="1:48" x14ac:dyDescent="0.2">
      <c r="B161" s="5" t="s">
        <v>275</v>
      </c>
      <c r="C161" s="5" t="s">
        <v>856</v>
      </c>
      <c r="D161" s="5" t="s">
        <v>438</v>
      </c>
      <c r="E161" s="5">
        <v>90</v>
      </c>
      <c r="F161" s="5">
        <v>-20</v>
      </c>
      <c r="G161" s="5">
        <v>0.01</v>
      </c>
      <c r="H161" s="5">
        <v>0</v>
      </c>
      <c r="I161" s="5">
        <v>-17.29</v>
      </c>
      <c r="J161" s="5">
        <v>0.01</v>
      </c>
      <c r="K161" s="5">
        <v>0.01</v>
      </c>
      <c r="L161" s="5">
        <v>13.1</v>
      </c>
      <c r="M161" s="5">
        <v>0.01</v>
      </c>
      <c r="N161" s="5">
        <v>0.01</v>
      </c>
      <c r="O161" s="5">
        <v>-15.827999999999999</v>
      </c>
      <c r="P161" s="5">
        <v>6.0000000000000001E-3</v>
      </c>
      <c r="Q161" s="5">
        <v>3.0000000000000001E-3</v>
      </c>
      <c r="R161" s="5">
        <v>-11.519</v>
      </c>
      <c r="S161" s="5">
        <v>1.2E-2</v>
      </c>
      <c r="T161" s="5">
        <v>7.0000000000000001E-3</v>
      </c>
      <c r="U161" s="5">
        <v>-27.692</v>
      </c>
      <c r="V161" s="5">
        <v>3.9E-2</v>
      </c>
      <c r="W161" s="5">
        <v>2.3E-2</v>
      </c>
      <c r="X161" s="5">
        <v>-0.23100000000000001</v>
      </c>
      <c r="Y161" s="5">
        <v>2.7E-2</v>
      </c>
      <c r="Z161" s="5">
        <v>-23.381</v>
      </c>
      <c r="AA161" s="5">
        <v>1.6E-2</v>
      </c>
      <c r="AB161" s="5">
        <v>8.9999999999999993E-3</v>
      </c>
      <c r="AC161" s="5">
        <v>-0.48699999999999999</v>
      </c>
      <c r="AD161" s="5">
        <v>4.2000000000000003E-2</v>
      </c>
      <c r="AE161" s="5">
        <v>2.4E-2</v>
      </c>
      <c r="AF161" s="5">
        <v>-67.430000000000007</v>
      </c>
      <c r="AG161" s="5">
        <v>1.8740000000000001</v>
      </c>
      <c r="AH161" s="5">
        <v>1.0820000000000001</v>
      </c>
      <c r="AI161" s="5">
        <v>-29.591000000000001</v>
      </c>
      <c r="AJ161" s="5">
        <v>1.98</v>
      </c>
      <c r="AK161" s="5">
        <v>1.143</v>
      </c>
      <c r="AL161" s="57">
        <v>-20.05</v>
      </c>
      <c r="AM161" s="5">
        <v>1.007950954</v>
      </c>
      <c r="AN161" s="5">
        <v>-25.04</v>
      </c>
      <c r="AO161" s="57">
        <v>-24.85</v>
      </c>
      <c r="AP161" s="57">
        <v>5.3</v>
      </c>
      <c r="AQ161" s="5">
        <v>2.8569151705929319E-4</v>
      </c>
      <c r="AR161" s="5" t="s">
        <v>276</v>
      </c>
      <c r="AS161" s="5">
        <v>-0.223</v>
      </c>
      <c r="AT161" s="5">
        <v>1.1247660959671981</v>
      </c>
      <c r="AU161" s="5">
        <v>1.1262611291645968</v>
      </c>
      <c r="AV161" s="58">
        <v>0.875</v>
      </c>
    </row>
    <row r="162" spans="1:48" x14ac:dyDescent="0.2">
      <c r="B162" s="5" t="s">
        <v>278</v>
      </c>
      <c r="C162" s="5" t="s">
        <v>856</v>
      </c>
      <c r="D162" s="5" t="s">
        <v>438</v>
      </c>
      <c r="E162" s="5">
        <v>90</v>
      </c>
      <c r="F162" s="5">
        <v>-20.04</v>
      </c>
      <c r="G162" s="5">
        <v>0.01</v>
      </c>
      <c r="H162" s="5">
        <v>0</v>
      </c>
      <c r="I162" s="5">
        <v>-17.38</v>
      </c>
      <c r="J162" s="5">
        <v>0.01</v>
      </c>
      <c r="K162" s="5">
        <v>0.01</v>
      </c>
      <c r="L162" s="5">
        <v>13</v>
      </c>
      <c r="M162" s="5">
        <v>0.01</v>
      </c>
      <c r="N162" s="5">
        <v>0.01</v>
      </c>
      <c r="O162" s="5">
        <v>-15.872</v>
      </c>
      <c r="P162" s="5">
        <v>6.0000000000000001E-3</v>
      </c>
      <c r="Q162" s="5">
        <v>4.0000000000000001E-3</v>
      </c>
      <c r="R162" s="5">
        <v>-11.616</v>
      </c>
      <c r="S162" s="5">
        <v>0.01</v>
      </c>
      <c r="T162" s="5">
        <v>6.0000000000000001E-3</v>
      </c>
      <c r="U162" s="5">
        <v>-27.85</v>
      </c>
      <c r="V162" s="5">
        <v>2.1999999999999999E-2</v>
      </c>
      <c r="W162" s="5">
        <v>1.2999999999999999E-2</v>
      </c>
      <c r="X162" s="5">
        <v>-0.251</v>
      </c>
      <c r="Y162" s="5">
        <v>1.6E-2</v>
      </c>
      <c r="Z162" s="5">
        <v>-23.565999999999999</v>
      </c>
      <c r="AA162" s="5">
        <v>5.5E-2</v>
      </c>
      <c r="AB162" s="5">
        <v>3.2000000000000001E-2</v>
      </c>
      <c r="AC162" s="5">
        <v>-0.48099999999999998</v>
      </c>
      <c r="AD162" s="5">
        <v>6.2E-2</v>
      </c>
      <c r="AE162" s="5">
        <v>3.5999999999999997E-2</v>
      </c>
      <c r="AF162" s="5">
        <v>-63.682000000000002</v>
      </c>
      <c r="AG162" s="5">
        <v>1.135</v>
      </c>
      <c r="AH162" s="5">
        <v>0.65500000000000003</v>
      </c>
      <c r="AI162" s="5">
        <v>-25.457999999999998</v>
      </c>
      <c r="AJ162" s="5">
        <v>1.1970000000000001</v>
      </c>
      <c r="AK162" s="5">
        <v>0.69099999999999995</v>
      </c>
      <c r="AL162" s="57">
        <v>-20.11</v>
      </c>
      <c r="AM162" s="5">
        <v>1.007950954</v>
      </c>
      <c r="AN162" s="5">
        <v>-25.13</v>
      </c>
      <c r="AO162" s="57">
        <v>-24.93</v>
      </c>
      <c r="AP162" s="57">
        <v>5.22</v>
      </c>
      <c r="AQ162" s="5">
        <v>2.9701950256033437E-4</v>
      </c>
      <c r="AR162" s="5" t="s">
        <v>567</v>
      </c>
      <c r="AS162" s="5">
        <v>-0.24299999999999999</v>
      </c>
      <c r="AT162" s="5">
        <v>1.1703200435376535</v>
      </c>
      <c r="AU162" s="5">
        <v>1.1373248509416025</v>
      </c>
      <c r="AV162" s="58">
        <v>0.85299999999999998</v>
      </c>
    </row>
    <row r="163" spans="1:48" x14ac:dyDescent="0.2">
      <c r="B163" s="5" t="s">
        <v>279</v>
      </c>
      <c r="C163" s="5" t="s">
        <v>856</v>
      </c>
      <c r="D163" s="5" t="s">
        <v>438</v>
      </c>
      <c r="E163" s="5">
        <v>90</v>
      </c>
      <c r="F163" s="5">
        <v>-19.920000000000002</v>
      </c>
      <c r="G163" s="5">
        <v>0</v>
      </c>
      <c r="H163" s="5">
        <v>0</v>
      </c>
      <c r="I163" s="5">
        <v>-17.260000000000002</v>
      </c>
      <c r="J163" s="5">
        <v>0.02</v>
      </c>
      <c r="K163" s="5">
        <v>0.01</v>
      </c>
      <c r="L163" s="5">
        <v>13.13</v>
      </c>
      <c r="M163" s="5">
        <v>0.02</v>
      </c>
      <c r="N163" s="5">
        <v>0.01</v>
      </c>
      <c r="O163" s="5">
        <v>-15.755000000000001</v>
      </c>
      <c r="P163" s="5">
        <v>5.0000000000000001E-3</v>
      </c>
      <c r="Q163" s="5">
        <v>3.0000000000000001E-3</v>
      </c>
      <c r="R163" s="5">
        <v>-11.491</v>
      </c>
      <c r="S163" s="5">
        <v>2.1000000000000001E-2</v>
      </c>
      <c r="T163" s="5">
        <v>1.2E-2</v>
      </c>
      <c r="U163" s="5">
        <v>-27.62</v>
      </c>
      <c r="V163" s="5">
        <v>1.4999999999999999E-2</v>
      </c>
      <c r="W163" s="5">
        <v>8.9999999999999993E-3</v>
      </c>
      <c r="X163" s="5">
        <v>-0.26100000000000001</v>
      </c>
      <c r="Y163" s="5">
        <v>2.5999999999999999E-2</v>
      </c>
      <c r="Z163" s="5">
        <v>-23.338000000000001</v>
      </c>
      <c r="AA163" s="5">
        <v>0.11700000000000001</v>
      </c>
      <c r="AB163" s="5">
        <v>6.7000000000000004E-2</v>
      </c>
      <c r="AC163" s="5">
        <v>-0.499</v>
      </c>
      <c r="AD163" s="5">
        <v>9.5000000000000001E-2</v>
      </c>
      <c r="AE163" s="5">
        <v>5.5E-2</v>
      </c>
      <c r="AF163" s="5">
        <v>-54.886000000000003</v>
      </c>
      <c r="AG163" s="5">
        <v>3.3759999999999999</v>
      </c>
      <c r="AH163" s="5">
        <v>1.9490000000000001</v>
      </c>
      <c r="AI163" s="5">
        <v>-16.670999999999999</v>
      </c>
      <c r="AJ163" s="5">
        <v>3.4710000000000001</v>
      </c>
      <c r="AK163" s="5">
        <v>2.004</v>
      </c>
      <c r="AL163" s="57">
        <v>-20.14</v>
      </c>
      <c r="AM163" s="5">
        <v>1.007950954</v>
      </c>
      <c r="AN163" s="5">
        <v>-25.01</v>
      </c>
      <c r="AO163" s="57">
        <v>-24.96</v>
      </c>
      <c r="AP163" s="57">
        <v>5.19</v>
      </c>
      <c r="AQ163" s="5">
        <v>-4.7776003536789498E-5</v>
      </c>
      <c r="AR163" s="5" t="s">
        <v>541</v>
      </c>
      <c r="AS163" s="5">
        <v>-0.26200000000000001</v>
      </c>
      <c r="AT163" s="5">
        <v>1.1869553241129656</v>
      </c>
      <c r="AU163" s="5">
        <v>1.170430153946391</v>
      </c>
      <c r="AV163" s="58">
        <v>0.85899999999999999</v>
      </c>
    </row>
    <row r="164" spans="1:48" x14ac:dyDescent="0.2">
      <c r="AL164" s="57"/>
      <c r="AO164" s="57"/>
      <c r="AP164" s="57"/>
      <c r="AV164" s="58"/>
    </row>
    <row r="165" spans="1:48" x14ac:dyDescent="0.2">
      <c r="A165" s="5" t="s">
        <v>841</v>
      </c>
      <c r="B165" s="5" t="s">
        <v>280</v>
      </c>
      <c r="C165" s="5" t="s">
        <v>853</v>
      </c>
      <c r="D165" s="5" t="s">
        <v>40</v>
      </c>
      <c r="E165" s="5">
        <v>90</v>
      </c>
      <c r="F165" s="5">
        <v>-23.52</v>
      </c>
      <c r="G165" s="5">
        <v>0</v>
      </c>
      <c r="H165" s="5">
        <v>0</v>
      </c>
      <c r="I165" s="5">
        <v>-14.74</v>
      </c>
      <c r="J165" s="5">
        <v>0</v>
      </c>
      <c r="K165" s="5">
        <v>0</v>
      </c>
      <c r="L165" s="5">
        <v>15.72</v>
      </c>
      <c r="M165" s="5">
        <v>0</v>
      </c>
      <c r="N165" s="5">
        <v>0</v>
      </c>
      <c r="O165" s="5">
        <v>-18.943000000000001</v>
      </c>
      <c r="P165" s="5">
        <v>2E-3</v>
      </c>
      <c r="Q165" s="5">
        <v>1E-3</v>
      </c>
      <c r="R165" s="5">
        <v>-9.0670000000000002</v>
      </c>
      <c r="S165" s="5">
        <v>5.0000000000000001E-3</v>
      </c>
      <c r="T165" s="5">
        <v>2E-3</v>
      </c>
      <c r="U165" s="5">
        <v>-28.184000000000001</v>
      </c>
      <c r="V165" s="5">
        <v>4.1000000000000002E-2</v>
      </c>
      <c r="W165" s="5">
        <v>1.4E-2</v>
      </c>
      <c r="X165" s="5">
        <v>0.1</v>
      </c>
      <c r="Y165" s="5">
        <v>4.2999999999999997E-2</v>
      </c>
      <c r="Z165" s="5">
        <v>-19.89</v>
      </c>
      <c r="AA165" s="5">
        <v>0.158</v>
      </c>
      <c r="AB165" s="5">
        <v>5.2999999999999999E-2</v>
      </c>
      <c r="AC165" s="5">
        <v>-1.871</v>
      </c>
      <c r="AD165" s="5">
        <v>0.161</v>
      </c>
      <c r="AE165" s="5">
        <v>5.3999999999999999E-2</v>
      </c>
      <c r="AF165" s="5">
        <v>-202.97300000000001</v>
      </c>
      <c r="AG165" s="5">
        <v>21.215</v>
      </c>
      <c r="AH165" s="5">
        <v>7.0720000000000001</v>
      </c>
      <c r="AI165" s="5">
        <v>-171.86500000000001</v>
      </c>
      <c r="AJ165" s="5">
        <v>22.048999999999999</v>
      </c>
      <c r="AK165" s="5">
        <v>7.35</v>
      </c>
      <c r="AL165" s="57">
        <v>-23.61</v>
      </c>
      <c r="AM165" s="5">
        <v>1.007950954</v>
      </c>
      <c r="AN165" s="5">
        <v>-22.52</v>
      </c>
      <c r="AO165" s="57">
        <v>-22.29</v>
      </c>
      <c r="AP165" s="57">
        <v>7.94</v>
      </c>
      <c r="AQ165" s="5">
        <v>-8.1123287970393948E-3</v>
      </c>
      <c r="AR165" s="5" t="s">
        <v>621</v>
      </c>
      <c r="AS165" s="5">
        <v>-0.129</v>
      </c>
      <c r="AT165" s="5">
        <v>0.99511624941665588</v>
      </c>
      <c r="AU165" s="5">
        <v>0.92695944749862269</v>
      </c>
      <c r="AV165" s="58">
        <v>0.79900000000000004</v>
      </c>
    </row>
    <row r="166" spans="1:48" x14ac:dyDescent="0.2">
      <c r="B166" s="5" t="s">
        <v>281</v>
      </c>
      <c r="C166" s="5" t="s">
        <v>857</v>
      </c>
      <c r="D166" s="5" t="s">
        <v>428</v>
      </c>
      <c r="E166" s="5">
        <v>90</v>
      </c>
      <c r="F166" s="5">
        <v>-23.39</v>
      </c>
      <c r="G166" s="5">
        <v>0</v>
      </c>
      <c r="H166" s="5">
        <v>0</v>
      </c>
      <c r="I166" s="5">
        <v>-15.05</v>
      </c>
      <c r="J166" s="5">
        <v>0.01</v>
      </c>
      <c r="K166" s="5">
        <v>0.01</v>
      </c>
      <c r="L166" s="5">
        <v>15.4</v>
      </c>
      <c r="M166" s="5">
        <v>0.01</v>
      </c>
      <c r="N166" s="5">
        <v>0.01</v>
      </c>
      <c r="O166" s="5">
        <v>-18.917999999999999</v>
      </c>
      <c r="P166" s="5">
        <v>4.0000000000000001E-3</v>
      </c>
      <c r="Q166" s="5">
        <v>2E-3</v>
      </c>
      <c r="R166" s="5">
        <v>-9.2989999999999995</v>
      </c>
      <c r="S166" s="5">
        <v>1.2E-2</v>
      </c>
      <c r="T166" s="5">
        <v>7.0000000000000001E-3</v>
      </c>
      <c r="U166" s="5">
        <v>-28.437000000000001</v>
      </c>
      <c r="V166" s="5">
        <v>5.7000000000000002E-2</v>
      </c>
      <c r="W166" s="5">
        <v>3.3000000000000002E-2</v>
      </c>
      <c r="X166" s="5">
        <v>4.2000000000000003E-2</v>
      </c>
      <c r="Y166" s="5">
        <v>4.2999999999999997E-2</v>
      </c>
      <c r="Z166" s="5">
        <v>-18.728000000000002</v>
      </c>
      <c r="AA166" s="5">
        <v>8.4000000000000005E-2</v>
      </c>
      <c r="AB166" s="5">
        <v>4.9000000000000002E-2</v>
      </c>
      <c r="AC166" s="5">
        <v>-0.221</v>
      </c>
      <c r="AD166" s="5">
        <v>8.3000000000000004E-2</v>
      </c>
      <c r="AE166" s="5">
        <v>4.8000000000000001E-2</v>
      </c>
      <c r="AF166" s="5">
        <v>60.139000000000003</v>
      </c>
      <c r="AG166" s="5">
        <v>14.933</v>
      </c>
      <c r="AH166" s="5">
        <v>8.6210000000000004</v>
      </c>
      <c r="AI166" s="5">
        <v>101.99</v>
      </c>
      <c r="AJ166" s="5">
        <v>15.494</v>
      </c>
      <c r="AK166" s="5">
        <v>8.9450000000000003</v>
      </c>
      <c r="AL166" s="57">
        <v>-23.59</v>
      </c>
      <c r="AM166" s="5">
        <v>1.007950954</v>
      </c>
      <c r="AN166" s="5">
        <v>-22.82</v>
      </c>
      <c r="AO166" s="57">
        <v>-21.77</v>
      </c>
      <c r="AP166" s="57">
        <v>8.48</v>
      </c>
      <c r="AQ166" s="5">
        <v>6.8772962907382622E-4</v>
      </c>
      <c r="AR166" s="5" t="s">
        <v>489</v>
      </c>
      <c r="AS166" s="5">
        <v>6.0999999999999999E-2</v>
      </c>
      <c r="AT166" s="5">
        <v>1.0043502008147775</v>
      </c>
      <c r="AU166" s="5">
        <v>0.70536714063344585</v>
      </c>
      <c r="AV166" s="58">
        <v>0.76700000000000002</v>
      </c>
    </row>
    <row r="167" spans="1:48" x14ac:dyDescent="0.2">
      <c r="B167" s="5" t="s">
        <v>283</v>
      </c>
      <c r="C167" s="5" t="s">
        <v>855</v>
      </c>
      <c r="D167" s="5" t="s">
        <v>56</v>
      </c>
      <c r="E167" s="5">
        <v>90</v>
      </c>
      <c r="F167" s="5">
        <v>-23.57</v>
      </c>
      <c r="G167" s="5">
        <v>0.04</v>
      </c>
      <c r="H167" s="5">
        <v>0.02</v>
      </c>
      <c r="I167" s="5">
        <v>-15.54</v>
      </c>
      <c r="J167" s="5">
        <v>0.09</v>
      </c>
      <c r="K167" s="5">
        <v>0.05</v>
      </c>
      <c r="L167" s="5">
        <v>14.9</v>
      </c>
      <c r="M167" s="5">
        <v>0.09</v>
      </c>
      <c r="N167" s="5">
        <v>0.05</v>
      </c>
      <c r="O167" s="5">
        <v>-19.106999999999999</v>
      </c>
      <c r="P167" s="5">
        <v>3.9E-2</v>
      </c>
      <c r="Q167" s="5">
        <v>2.3E-2</v>
      </c>
      <c r="R167" s="5">
        <v>-9.7859999999999996</v>
      </c>
      <c r="S167" s="5">
        <v>9.0999999999999998E-2</v>
      </c>
      <c r="T167" s="5">
        <v>5.1999999999999998E-2</v>
      </c>
      <c r="U167" s="5">
        <v>-29.216999999999999</v>
      </c>
      <c r="V167" s="5">
        <v>0.14899999999999999</v>
      </c>
      <c r="W167" s="5">
        <v>8.5999999999999993E-2</v>
      </c>
      <c r="X167" s="5">
        <v>-7.9000000000000001E-2</v>
      </c>
      <c r="Y167" s="5">
        <v>2.1999999999999999E-2</v>
      </c>
      <c r="Z167" s="5">
        <v>-19.507999999999999</v>
      </c>
      <c r="AA167" s="5">
        <v>0.152</v>
      </c>
      <c r="AB167" s="5">
        <v>8.7999999999999995E-2</v>
      </c>
      <c r="AC167" s="5">
        <v>-3.3000000000000002E-2</v>
      </c>
      <c r="AD167" s="5">
        <v>0.11899999999999999</v>
      </c>
      <c r="AE167" s="5">
        <v>6.9000000000000006E-2</v>
      </c>
      <c r="AF167" s="5">
        <v>4.0469999999999997</v>
      </c>
      <c r="AG167" s="5">
        <v>2.7130000000000001</v>
      </c>
      <c r="AH167" s="5">
        <v>1.5660000000000001</v>
      </c>
      <c r="AI167" s="5">
        <v>44.908000000000001</v>
      </c>
      <c r="AJ167" s="5">
        <v>3.03</v>
      </c>
      <c r="AK167" s="5">
        <v>1.7490000000000001</v>
      </c>
      <c r="AL167" s="57">
        <v>-23.25</v>
      </c>
      <c r="AM167" s="5">
        <v>1.007950954</v>
      </c>
      <c r="AN167" s="5">
        <v>-23.3</v>
      </c>
      <c r="AO167" s="57">
        <v>-21.92</v>
      </c>
      <c r="AP167" s="57">
        <v>8.32</v>
      </c>
      <c r="AQ167" s="5">
        <v>6.222468286671448E-4</v>
      </c>
      <c r="AR167" s="5" t="s">
        <v>622</v>
      </c>
      <c r="AS167" s="5">
        <v>-6.0999999999999999E-2</v>
      </c>
      <c r="AT167" s="5">
        <v>1.0735273854756466</v>
      </c>
      <c r="AU167" s="5">
        <v>0.90195332095290015</v>
      </c>
      <c r="AV167" s="58">
        <v>0.83699999999999997</v>
      </c>
    </row>
    <row r="168" spans="1:48" x14ac:dyDescent="0.2">
      <c r="B168" s="5" t="s">
        <v>284</v>
      </c>
      <c r="C168" s="5" t="s">
        <v>855</v>
      </c>
      <c r="D168" s="5" t="s">
        <v>56</v>
      </c>
      <c r="E168" s="5">
        <v>90</v>
      </c>
      <c r="F168" s="5">
        <v>-23.89</v>
      </c>
      <c r="G168" s="5">
        <v>0.03</v>
      </c>
      <c r="H168" s="5">
        <v>0.02</v>
      </c>
      <c r="I168" s="5">
        <v>-15.49</v>
      </c>
      <c r="J168" s="5">
        <v>0.08</v>
      </c>
      <c r="K168" s="5">
        <v>0.05</v>
      </c>
      <c r="L168" s="5">
        <v>14.95</v>
      </c>
      <c r="M168" s="5">
        <v>0.08</v>
      </c>
      <c r="N168" s="5">
        <v>0.05</v>
      </c>
      <c r="O168" s="5">
        <v>-19.399999999999999</v>
      </c>
      <c r="P168" s="5">
        <v>3.2000000000000001E-2</v>
      </c>
      <c r="Q168" s="5">
        <v>1.9E-2</v>
      </c>
      <c r="R168" s="5">
        <v>-9.7439999999999998</v>
      </c>
      <c r="S168" s="5">
        <v>7.9000000000000001E-2</v>
      </c>
      <c r="T168" s="5">
        <v>4.5999999999999999E-2</v>
      </c>
      <c r="U168" s="5">
        <v>-29.477</v>
      </c>
      <c r="V168" s="5">
        <v>0.11899999999999999</v>
      </c>
      <c r="W168" s="5">
        <v>6.8000000000000005E-2</v>
      </c>
      <c r="X168" s="5">
        <v>-7.9000000000000001E-2</v>
      </c>
      <c r="Y168" s="5">
        <v>0.01</v>
      </c>
      <c r="Z168" s="5">
        <v>-19.591000000000001</v>
      </c>
      <c r="AA168" s="5">
        <v>0.33800000000000002</v>
      </c>
      <c r="AB168" s="5">
        <v>0.19500000000000001</v>
      </c>
      <c r="AC168" s="5">
        <v>-0.20100000000000001</v>
      </c>
      <c r="AD168" s="5">
        <v>0.20699999999999999</v>
      </c>
      <c r="AE168" s="5">
        <v>0.12</v>
      </c>
      <c r="AF168" s="5">
        <v>-8.6479999999999997</v>
      </c>
      <c r="AG168" s="5">
        <v>5.032</v>
      </c>
      <c r="AH168" s="5">
        <v>2.9049999999999998</v>
      </c>
      <c r="AI168" s="5">
        <v>31.94</v>
      </c>
      <c r="AJ168" s="5">
        <v>5.2690000000000001</v>
      </c>
      <c r="AK168" s="5">
        <v>3.0419999999999998</v>
      </c>
      <c r="AL168" s="57">
        <v>-23.55</v>
      </c>
      <c r="AM168" s="5">
        <v>1.007950954</v>
      </c>
      <c r="AN168" s="5">
        <v>-23.26</v>
      </c>
      <c r="AO168" s="57">
        <v>-21.87</v>
      </c>
      <c r="AP168" s="57">
        <v>8.3800000000000008</v>
      </c>
      <c r="AQ168" s="5">
        <v>4.8617699318606058E-4</v>
      </c>
      <c r="AR168" s="5" t="s">
        <v>623</v>
      </c>
      <c r="AS168" s="5">
        <v>-6.5000000000000002E-2</v>
      </c>
      <c r="AT168" s="5">
        <v>1.0702584309937158</v>
      </c>
      <c r="AU168" s="5">
        <v>0.90248545610486364</v>
      </c>
      <c r="AV168" s="58">
        <v>0.83299999999999996</v>
      </c>
    </row>
    <row r="169" spans="1:48" x14ac:dyDescent="0.2">
      <c r="B169" s="5" t="s">
        <v>286</v>
      </c>
      <c r="C169" s="5" t="s">
        <v>856</v>
      </c>
      <c r="D169" s="5" t="s">
        <v>438</v>
      </c>
      <c r="E169" s="5">
        <v>90</v>
      </c>
      <c r="F169" s="5">
        <v>-23.36</v>
      </c>
      <c r="G169" s="5">
        <v>0</v>
      </c>
      <c r="H169" s="5">
        <v>0</v>
      </c>
      <c r="I169" s="5">
        <v>-14.46</v>
      </c>
      <c r="J169" s="5">
        <v>0.01</v>
      </c>
      <c r="K169" s="5">
        <v>0.01</v>
      </c>
      <c r="L169" s="5">
        <v>16.010000000000002</v>
      </c>
      <c r="M169" s="5">
        <v>0.01</v>
      </c>
      <c r="N169" s="5">
        <v>0.01</v>
      </c>
      <c r="O169" s="5">
        <v>-18.876999999999999</v>
      </c>
      <c r="P169" s="5">
        <v>5.0000000000000001E-3</v>
      </c>
      <c r="Q169" s="5">
        <v>3.0000000000000001E-3</v>
      </c>
      <c r="R169" s="5">
        <v>-8.6869999999999994</v>
      </c>
      <c r="S169" s="5">
        <v>1.0999999999999999E-2</v>
      </c>
      <c r="T169" s="5">
        <v>7.0000000000000001E-3</v>
      </c>
      <c r="U169" s="5">
        <v>-28.152999999999999</v>
      </c>
      <c r="V169" s="5">
        <v>1.4999999999999999E-2</v>
      </c>
      <c r="W169" s="5">
        <v>8.9999999999999993E-3</v>
      </c>
      <c r="X169" s="5">
        <v>-0.315</v>
      </c>
      <c r="Y169" s="5">
        <v>5.0000000000000001E-3</v>
      </c>
      <c r="Z169" s="5">
        <v>-17.838999999999999</v>
      </c>
      <c r="AA169" s="5">
        <v>8.6999999999999994E-2</v>
      </c>
      <c r="AB169" s="5">
        <v>0.05</v>
      </c>
      <c r="AC169" s="5">
        <v>-0.55000000000000004</v>
      </c>
      <c r="AD169" s="5">
        <v>6.7000000000000004E-2</v>
      </c>
      <c r="AE169" s="5">
        <v>3.9E-2</v>
      </c>
      <c r="AF169" s="5">
        <v>-64.021000000000001</v>
      </c>
      <c r="AG169" s="5">
        <v>2.0830000000000002</v>
      </c>
      <c r="AH169" s="5">
        <v>1.2030000000000001</v>
      </c>
      <c r="AI169" s="5">
        <v>-28.294</v>
      </c>
      <c r="AJ169" s="5">
        <v>2.1549999999999998</v>
      </c>
      <c r="AK169" s="5">
        <v>1.244</v>
      </c>
      <c r="AL169" s="57">
        <v>-23.44</v>
      </c>
      <c r="AM169" s="5">
        <v>1.007950954</v>
      </c>
      <c r="AN169" s="5">
        <v>-22.24</v>
      </c>
      <c r="AO169" s="57">
        <v>-22.07</v>
      </c>
      <c r="AP169" s="57">
        <v>8.17</v>
      </c>
      <c r="AQ169" s="5">
        <v>-9.3224435039272849E-5</v>
      </c>
      <c r="AR169" s="5" t="s">
        <v>198</v>
      </c>
      <c r="AS169" s="5">
        <v>-0.318</v>
      </c>
      <c r="AT169" s="5">
        <v>1.1782505254641409</v>
      </c>
      <c r="AU169" s="5">
        <v>1.1359198335249103</v>
      </c>
      <c r="AV169" s="58">
        <v>0.76100000000000001</v>
      </c>
    </row>
    <row r="170" spans="1:48" x14ac:dyDescent="0.2">
      <c r="B170" s="5" t="s">
        <v>287</v>
      </c>
      <c r="C170" s="5" t="s">
        <v>856</v>
      </c>
      <c r="D170" s="5" t="s">
        <v>438</v>
      </c>
      <c r="E170" s="5">
        <v>90</v>
      </c>
      <c r="F170" s="5">
        <v>-23.61</v>
      </c>
      <c r="G170" s="5">
        <v>0</v>
      </c>
      <c r="H170" s="5">
        <v>0</v>
      </c>
      <c r="I170" s="5">
        <v>-14.52</v>
      </c>
      <c r="J170" s="5">
        <v>0.01</v>
      </c>
      <c r="K170" s="5">
        <v>0.01</v>
      </c>
      <c r="L170" s="5">
        <v>15.95</v>
      </c>
      <c r="M170" s="5">
        <v>0.01</v>
      </c>
      <c r="N170" s="5">
        <v>0.01</v>
      </c>
      <c r="O170" s="5">
        <v>-19.116</v>
      </c>
      <c r="P170" s="5">
        <v>5.0000000000000001E-3</v>
      </c>
      <c r="Q170" s="5">
        <v>3.0000000000000001E-3</v>
      </c>
      <c r="R170" s="5">
        <v>-8.75</v>
      </c>
      <c r="S170" s="5">
        <v>1.4E-2</v>
      </c>
      <c r="T170" s="5">
        <v>8.0000000000000002E-3</v>
      </c>
      <c r="U170" s="5">
        <v>-28.42</v>
      </c>
      <c r="V170" s="5">
        <v>2.3E-2</v>
      </c>
      <c r="W170" s="5">
        <v>1.2999999999999999E-2</v>
      </c>
      <c r="X170" s="5">
        <v>-0.27600000000000002</v>
      </c>
      <c r="Y170" s="5">
        <v>2.9000000000000001E-2</v>
      </c>
      <c r="Z170" s="5">
        <v>-18.093</v>
      </c>
      <c r="AA170" s="5">
        <v>8.2000000000000003E-2</v>
      </c>
      <c r="AB170" s="5">
        <v>4.7E-2</v>
      </c>
      <c r="AC170" s="5">
        <v>-0.68300000000000005</v>
      </c>
      <c r="AD170" s="5">
        <v>9.4E-2</v>
      </c>
      <c r="AE170" s="5">
        <v>5.3999999999999999E-2</v>
      </c>
      <c r="AF170" s="5">
        <v>-71.299000000000007</v>
      </c>
      <c r="AG170" s="5">
        <v>1.22</v>
      </c>
      <c r="AH170" s="5">
        <v>0.70399999999999996</v>
      </c>
      <c r="AI170" s="5">
        <v>-35.478999999999999</v>
      </c>
      <c r="AJ170" s="5">
        <v>1.2929999999999999</v>
      </c>
      <c r="AK170" s="5">
        <v>0.747</v>
      </c>
      <c r="AL170" s="57">
        <v>-23.73</v>
      </c>
      <c r="AM170" s="5">
        <v>1.007950954</v>
      </c>
      <c r="AN170" s="5">
        <v>-22.3</v>
      </c>
      <c r="AO170" s="57">
        <v>-22.17</v>
      </c>
      <c r="AP170" s="57">
        <v>8.06</v>
      </c>
      <c r="AQ170" s="5">
        <v>1.1464768417383711E-5</v>
      </c>
      <c r="AR170" s="5" t="s">
        <v>288</v>
      </c>
      <c r="AS170" s="5">
        <v>-0.27600000000000002</v>
      </c>
      <c r="AT170" s="5">
        <v>1.1913932222847368</v>
      </c>
      <c r="AU170" s="5">
        <v>1.1526654966409402</v>
      </c>
      <c r="AV170" s="58">
        <v>0.82399999999999995</v>
      </c>
    </row>
    <row r="171" spans="1:48" x14ac:dyDescent="0.2">
      <c r="B171" s="5" t="s">
        <v>289</v>
      </c>
      <c r="C171" s="5" t="s">
        <v>856</v>
      </c>
      <c r="D171" s="5" t="s">
        <v>438</v>
      </c>
      <c r="E171" s="5">
        <v>90</v>
      </c>
      <c r="F171" s="5">
        <v>-23.4</v>
      </c>
      <c r="G171" s="5">
        <v>0</v>
      </c>
      <c r="H171" s="5">
        <v>0</v>
      </c>
      <c r="I171" s="5">
        <v>-14.51</v>
      </c>
      <c r="J171" s="5">
        <v>0</v>
      </c>
      <c r="K171" s="5">
        <v>0</v>
      </c>
      <c r="L171" s="5">
        <v>15.96</v>
      </c>
      <c r="M171" s="5">
        <v>0</v>
      </c>
      <c r="N171" s="5">
        <v>0</v>
      </c>
      <c r="O171" s="5">
        <v>-18.919</v>
      </c>
      <c r="P171" s="5">
        <v>1E-3</v>
      </c>
      <c r="Q171" s="5">
        <v>1E-3</v>
      </c>
      <c r="R171" s="5">
        <v>-8.734</v>
      </c>
      <c r="S171" s="5">
        <v>5.0000000000000001E-3</v>
      </c>
      <c r="T171" s="5">
        <v>3.0000000000000001E-3</v>
      </c>
      <c r="U171" s="5">
        <v>-28.245000000000001</v>
      </c>
      <c r="V171" s="5">
        <v>0.01</v>
      </c>
      <c r="W171" s="5">
        <v>6.0000000000000001E-3</v>
      </c>
      <c r="X171" s="5">
        <v>-0.31900000000000001</v>
      </c>
      <c r="Y171" s="5">
        <v>1.2E-2</v>
      </c>
      <c r="Z171" s="5">
        <v>-17.956</v>
      </c>
      <c r="AA171" s="5">
        <v>1.9E-2</v>
      </c>
      <c r="AB171" s="5">
        <v>1.0999999999999999E-2</v>
      </c>
      <c r="AC171" s="5">
        <v>-0.57499999999999996</v>
      </c>
      <c r="AD171" s="5">
        <v>2.5999999999999999E-2</v>
      </c>
      <c r="AE171" s="5">
        <v>1.4999999999999999E-2</v>
      </c>
      <c r="AF171" s="5">
        <v>-68.070999999999998</v>
      </c>
      <c r="AG171" s="5">
        <v>4.6479999999999997</v>
      </c>
      <c r="AH171" s="5">
        <v>2.6840000000000002</v>
      </c>
      <c r="AI171" s="5">
        <v>-32.363999999999997</v>
      </c>
      <c r="AJ171" s="5">
        <v>4.8319999999999999</v>
      </c>
      <c r="AK171" s="5">
        <v>2.79</v>
      </c>
      <c r="AL171" s="57">
        <v>-23.46</v>
      </c>
      <c r="AM171" s="5">
        <v>1.007950954</v>
      </c>
      <c r="AN171" s="5">
        <v>-22.28</v>
      </c>
      <c r="AO171" s="57">
        <v>-22.1</v>
      </c>
      <c r="AP171" s="57">
        <v>8.14</v>
      </c>
      <c r="AQ171" s="5">
        <v>1.1464768417378351E-5</v>
      </c>
      <c r="AR171" s="5" t="s">
        <v>288</v>
      </c>
      <c r="AS171" s="5">
        <v>-0.31900000000000001</v>
      </c>
      <c r="AT171" s="5">
        <v>1.1785950235537166</v>
      </c>
      <c r="AU171" s="5">
        <v>1.1437229674754548</v>
      </c>
      <c r="AV171" s="58">
        <v>0.76800000000000002</v>
      </c>
    </row>
    <row r="172" spans="1:48" x14ac:dyDescent="0.2">
      <c r="B172" s="5" t="s">
        <v>290</v>
      </c>
      <c r="C172" s="5" t="s">
        <v>856</v>
      </c>
      <c r="D172" s="5" t="s">
        <v>438</v>
      </c>
      <c r="E172" s="5">
        <v>90</v>
      </c>
      <c r="F172" s="5">
        <v>-23.31</v>
      </c>
      <c r="G172" s="5">
        <v>0</v>
      </c>
      <c r="H172" s="5">
        <v>0</v>
      </c>
      <c r="I172" s="5">
        <v>-14.34</v>
      </c>
      <c r="J172" s="5">
        <v>0</v>
      </c>
      <c r="K172" s="5">
        <v>0</v>
      </c>
      <c r="L172" s="5">
        <v>16.13</v>
      </c>
      <c r="M172" s="5">
        <v>0</v>
      </c>
      <c r="N172" s="5">
        <v>0</v>
      </c>
      <c r="O172" s="5">
        <v>-18.826000000000001</v>
      </c>
      <c r="P172" s="5">
        <v>0</v>
      </c>
      <c r="Q172" s="5">
        <v>0</v>
      </c>
      <c r="R172" s="5">
        <v>-8.5679999999999996</v>
      </c>
      <c r="S172" s="5">
        <v>3.0000000000000001E-3</v>
      </c>
      <c r="T172" s="5">
        <v>2E-3</v>
      </c>
      <c r="U172" s="5">
        <v>-27.954000000000001</v>
      </c>
      <c r="V172" s="5">
        <v>7.0000000000000001E-3</v>
      </c>
      <c r="W172" s="5">
        <v>4.0000000000000001E-3</v>
      </c>
      <c r="X172" s="5">
        <v>-0.28199999999999997</v>
      </c>
      <c r="Y172" s="5">
        <v>0.01</v>
      </c>
      <c r="Z172" s="5">
        <v>-17.594999999999999</v>
      </c>
      <c r="AA172" s="5">
        <v>3.1E-2</v>
      </c>
      <c r="AB172" s="5">
        <v>1.7999999999999999E-2</v>
      </c>
      <c r="AC172" s="5">
        <v>-0.54100000000000004</v>
      </c>
      <c r="AD172" s="5">
        <v>2.9000000000000001E-2</v>
      </c>
      <c r="AE172" s="5">
        <v>1.7000000000000001E-2</v>
      </c>
      <c r="AF172" s="5">
        <v>-66.19</v>
      </c>
      <c r="AG172" s="5">
        <v>9.2729999999999997</v>
      </c>
      <c r="AH172" s="5">
        <v>5.3540000000000001</v>
      </c>
      <c r="AI172" s="5">
        <v>-30.827000000000002</v>
      </c>
      <c r="AJ172" s="5">
        <v>9.6289999999999996</v>
      </c>
      <c r="AK172" s="5">
        <v>5.5590000000000002</v>
      </c>
      <c r="AL172" s="57">
        <v>-23.38</v>
      </c>
      <c r="AM172" s="5">
        <v>1.007950954</v>
      </c>
      <c r="AN172" s="5">
        <v>-22.12</v>
      </c>
      <c r="AO172" s="57">
        <v>-21.91</v>
      </c>
      <c r="AP172" s="57">
        <v>8.33</v>
      </c>
      <c r="AQ172" s="5">
        <v>2.0471569083307489E-4</v>
      </c>
      <c r="AR172" s="5" t="s">
        <v>291</v>
      </c>
      <c r="AS172" s="5">
        <v>-0.27700000000000002</v>
      </c>
      <c r="AT172" s="5">
        <v>1.1452901362591679</v>
      </c>
      <c r="AU172" s="5">
        <v>1.128368056395763</v>
      </c>
      <c r="AV172" s="58">
        <v>0.81200000000000006</v>
      </c>
    </row>
    <row r="173" spans="1:48" x14ac:dyDescent="0.2">
      <c r="B173" s="5" t="s">
        <v>293</v>
      </c>
      <c r="C173" s="5" t="s">
        <v>856</v>
      </c>
      <c r="D173" s="5" t="s">
        <v>438</v>
      </c>
      <c r="E173" s="5">
        <v>90</v>
      </c>
      <c r="F173" s="5">
        <v>-23.22</v>
      </c>
      <c r="G173" s="5">
        <v>0.01</v>
      </c>
      <c r="H173" s="5">
        <v>0</v>
      </c>
      <c r="I173" s="5">
        <v>-14.26</v>
      </c>
      <c r="J173" s="5">
        <v>0.01</v>
      </c>
      <c r="K173" s="5">
        <v>0.01</v>
      </c>
      <c r="L173" s="5">
        <v>16.22</v>
      </c>
      <c r="M173" s="5">
        <v>0.01</v>
      </c>
      <c r="N173" s="5">
        <v>0.01</v>
      </c>
      <c r="O173" s="5">
        <v>-18.742999999999999</v>
      </c>
      <c r="P173" s="5">
        <v>6.0000000000000001E-3</v>
      </c>
      <c r="Q173" s="5">
        <v>3.0000000000000001E-3</v>
      </c>
      <c r="R173" s="5">
        <v>-8.4809999999999999</v>
      </c>
      <c r="S173" s="5">
        <v>1.2E-2</v>
      </c>
      <c r="T173" s="5">
        <v>7.0000000000000001E-3</v>
      </c>
      <c r="U173" s="5">
        <v>-27.783000000000001</v>
      </c>
      <c r="V173" s="5">
        <v>4.7E-2</v>
      </c>
      <c r="W173" s="5">
        <v>2.7E-2</v>
      </c>
      <c r="X173" s="5">
        <v>-0.28000000000000003</v>
      </c>
      <c r="Y173" s="5">
        <v>3.4000000000000002E-2</v>
      </c>
      <c r="Z173" s="5">
        <v>-17.431999999999999</v>
      </c>
      <c r="AA173" s="5">
        <v>1.2E-2</v>
      </c>
      <c r="AB173" s="5">
        <v>7.0000000000000001E-3</v>
      </c>
      <c r="AC173" s="5">
        <v>-0.55100000000000005</v>
      </c>
      <c r="AD173" s="5">
        <v>3.1E-2</v>
      </c>
      <c r="AE173" s="5">
        <v>1.7999999999999999E-2</v>
      </c>
      <c r="AF173" s="5">
        <v>-61.835000000000001</v>
      </c>
      <c r="AG173" s="5">
        <v>0.49</v>
      </c>
      <c r="AH173" s="5">
        <v>0.28299999999999997</v>
      </c>
      <c r="AI173" s="5">
        <v>-26.562999999999999</v>
      </c>
      <c r="AJ173" s="5">
        <v>0.48299999999999998</v>
      </c>
      <c r="AK173" s="5">
        <v>0.27900000000000003</v>
      </c>
      <c r="AL173" s="57">
        <v>-23.28</v>
      </c>
      <c r="AM173" s="5">
        <v>1.007950954</v>
      </c>
      <c r="AN173" s="5">
        <v>-22.03</v>
      </c>
      <c r="AO173" s="57">
        <v>-21.8</v>
      </c>
      <c r="AP173" s="57">
        <v>8.44</v>
      </c>
      <c r="AQ173" s="5">
        <v>2.8569151705929048E-4</v>
      </c>
      <c r="AR173" s="5" t="s">
        <v>620</v>
      </c>
      <c r="AS173" s="5">
        <v>-0.27200000000000002</v>
      </c>
      <c r="AT173" s="5">
        <v>1.1247660959671979</v>
      </c>
      <c r="AU173" s="5">
        <v>1.1262611291645965</v>
      </c>
      <c r="AV173" s="58">
        <v>0.82099999999999995</v>
      </c>
    </row>
    <row r="174" spans="1:48" x14ac:dyDescent="0.2">
      <c r="B174" s="5" t="s">
        <v>295</v>
      </c>
      <c r="C174" s="5" t="s">
        <v>856</v>
      </c>
      <c r="D174" s="5" t="s">
        <v>438</v>
      </c>
      <c r="E174" s="5">
        <v>90</v>
      </c>
      <c r="F174" s="5">
        <v>-23.27</v>
      </c>
      <c r="G174" s="5">
        <v>0</v>
      </c>
      <c r="H174" s="5">
        <v>0</v>
      </c>
      <c r="I174" s="5">
        <v>-14.27</v>
      </c>
      <c r="J174" s="5">
        <v>0.01</v>
      </c>
      <c r="K174" s="5">
        <v>0</v>
      </c>
      <c r="L174" s="5">
        <v>16.21</v>
      </c>
      <c r="M174" s="5">
        <v>0.01</v>
      </c>
      <c r="N174" s="5">
        <v>0</v>
      </c>
      <c r="O174" s="5">
        <v>-18.789000000000001</v>
      </c>
      <c r="P174" s="5">
        <v>4.0000000000000001E-3</v>
      </c>
      <c r="Q174" s="5">
        <v>3.0000000000000001E-3</v>
      </c>
      <c r="R174" s="5">
        <v>-8.4939999999999998</v>
      </c>
      <c r="S174" s="5">
        <v>5.0000000000000001E-3</v>
      </c>
      <c r="T174" s="5">
        <v>3.0000000000000001E-3</v>
      </c>
      <c r="U174" s="5">
        <v>-27.846</v>
      </c>
      <c r="V174" s="5">
        <v>2.3E-2</v>
      </c>
      <c r="W174" s="5">
        <v>1.2999999999999999E-2</v>
      </c>
      <c r="X174" s="5">
        <v>-0.28299999999999997</v>
      </c>
      <c r="Y174" s="5">
        <v>1.9E-2</v>
      </c>
      <c r="Z174" s="5">
        <v>-17.513999999999999</v>
      </c>
      <c r="AA174" s="5">
        <v>0.17499999999999999</v>
      </c>
      <c r="AB174" s="5">
        <v>0.10100000000000001</v>
      </c>
      <c r="AC174" s="5">
        <v>-0.60799999999999998</v>
      </c>
      <c r="AD174" s="5">
        <v>0.17299999999999999</v>
      </c>
      <c r="AE174" s="5">
        <v>0.1</v>
      </c>
      <c r="AF174" s="5">
        <v>-60.77</v>
      </c>
      <c r="AG174" s="5">
        <v>2.7130000000000001</v>
      </c>
      <c r="AH174" s="5">
        <v>1.5660000000000001</v>
      </c>
      <c r="AI174" s="5">
        <v>-25.382999999999999</v>
      </c>
      <c r="AJ174" s="5">
        <v>2.806</v>
      </c>
      <c r="AK174" s="5">
        <v>1.62</v>
      </c>
      <c r="AL174" s="57">
        <v>-23.38</v>
      </c>
      <c r="AM174" s="5">
        <v>1.007950954</v>
      </c>
      <c r="AN174" s="5">
        <v>-22.05</v>
      </c>
      <c r="AO174" s="57">
        <v>-21.83</v>
      </c>
      <c r="AP174" s="57">
        <v>8.41</v>
      </c>
      <c r="AQ174" s="5">
        <v>5.0074546431398714E-4</v>
      </c>
      <c r="AR174" s="5" t="s">
        <v>624</v>
      </c>
      <c r="AS174" s="5">
        <v>-0.26900000000000002</v>
      </c>
      <c r="AT174" s="5">
        <v>1.1678480795002126</v>
      </c>
      <c r="AU174" s="5">
        <v>1.1361695405239507</v>
      </c>
      <c r="AV174" s="58">
        <v>0.82199999999999995</v>
      </c>
    </row>
    <row r="175" spans="1:48" x14ac:dyDescent="0.2">
      <c r="B175" s="5" t="s">
        <v>297</v>
      </c>
      <c r="C175" s="5" t="s">
        <v>856</v>
      </c>
      <c r="D175" s="5" t="s">
        <v>438</v>
      </c>
      <c r="E175" s="5">
        <v>90</v>
      </c>
      <c r="F175" s="5">
        <v>-23.28</v>
      </c>
      <c r="G175" s="5">
        <v>0</v>
      </c>
      <c r="H175" s="5">
        <v>0</v>
      </c>
      <c r="I175" s="5">
        <v>-14.47</v>
      </c>
      <c r="J175" s="5">
        <v>0.01</v>
      </c>
      <c r="K175" s="5">
        <v>0.01</v>
      </c>
      <c r="L175" s="5">
        <v>16.010000000000002</v>
      </c>
      <c r="M175" s="5">
        <v>0.01</v>
      </c>
      <c r="N175" s="5">
        <v>0.01</v>
      </c>
      <c r="O175" s="5">
        <v>-18.803000000000001</v>
      </c>
      <c r="P175" s="5">
        <v>4.0000000000000001E-3</v>
      </c>
      <c r="Q175" s="5">
        <v>2E-3</v>
      </c>
      <c r="R175" s="5">
        <v>-8.6910000000000007</v>
      </c>
      <c r="S175" s="5">
        <v>1.0999999999999999E-2</v>
      </c>
      <c r="T175" s="5">
        <v>6.0000000000000001E-3</v>
      </c>
      <c r="U175" s="5">
        <v>-28.062000000000001</v>
      </c>
      <c r="V175" s="5">
        <v>3.7999999999999999E-2</v>
      </c>
      <c r="W175" s="5">
        <v>2.1999999999999999E-2</v>
      </c>
      <c r="X175" s="5">
        <v>-0.29599999999999999</v>
      </c>
      <c r="Y175" s="5">
        <v>2.4E-2</v>
      </c>
      <c r="Z175" s="5">
        <v>-17.835999999999999</v>
      </c>
      <c r="AA175" s="5">
        <v>0.11899999999999999</v>
      </c>
      <c r="AB175" s="5">
        <v>6.9000000000000006E-2</v>
      </c>
      <c r="AC175" s="5">
        <v>-0.53800000000000003</v>
      </c>
      <c r="AD175" s="5">
        <v>0.10100000000000001</v>
      </c>
      <c r="AE175" s="5">
        <v>5.8999999999999997E-2</v>
      </c>
      <c r="AF175" s="5">
        <v>-56.405999999999999</v>
      </c>
      <c r="AG175" s="5">
        <v>5.476</v>
      </c>
      <c r="AH175" s="5">
        <v>3.161</v>
      </c>
      <c r="AI175" s="5">
        <v>-20.459</v>
      </c>
      <c r="AJ175" s="5">
        <v>5.6639999999999997</v>
      </c>
      <c r="AK175" s="5">
        <v>3.27</v>
      </c>
      <c r="AL175" s="57">
        <v>-23.49</v>
      </c>
      <c r="AM175" s="5">
        <v>1.007950954</v>
      </c>
      <c r="AN175" s="5">
        <v>-22.24</v>
      </c>
      <c r="AO175" s="57">
        <v>-22.07</v>
      </c>
      <c r="AP175" s="57">
        <v>8.17</v>
      </c>
      <c r="AQ175" s="5">
        <v>6.6761319912425591E-5</v>
      </c>
      <c r="AR175" s="5" t="s">
        <v>625</v>
      </c>
      <c r="AS175" s="5">
        <v>-0.29399999999999998</v>
      </c>
      <c r="AT175" s="5">
        <v>1.159091660741407</v>
      </c>
      <c r="AU175" s="5">
        <v>1.1381207030566922</v>
      </c>
      <c r="AV175" s="58">
        <v>0.79800000000000004</v>
      </c>
    </row>
    <row r="176" spans="1:48" x14ac:dyDescent="0.2">
      <c r="AL176" s="57"/>
      <c r="AO176" s="57"/>
      <c r="AP176" s="57"/>
      <c r="AV176" s="58"/>
    </row>
    <row r="177" spans="1:48" x14ac:dyDescent="0.2">
      <c r="A177" s="5" t="s">
        <v>842</v>
      </c>
      <c r="B177" s="5" t="s">
        <v>298</v>
      </c>
      <c r="C177" s="5" t="s">
        <v>853</v>
      </c>
      <c r="D177" s="5" t="s">
        <v>40</v>
      </c>
      <c r="E177" s="5">
        <v>90</v>
      </c>
      <c r="F177" s="5">
        <v>-20.149999999999999</v>
      </c>
      <c r="G177" s="5">
        <v>0</v>
      </c>
      <c r="H177" s="5">
        <v>0</v>
      </c>
      <c r="I177" s="5">
        <v>-17.14</v>
      </c>
      <c r="J177" s="5">
        <v>0.01</v>
      </c>
      <c r="K177" s="5">
        <v>0</v>
      </c>
      <c r="L177" s="5">
        <v>13.25</v>
      </c>
      <c r="M177" s="5">
        <v>0.01</v>
      </c>
      <c r="N177" s="5">
        <v>0</v>
      </c>
      <c r="O177" s="5">
        <v>-15.865</v>
      </c>
      <c r="P177" s="5">
        <v>2E-3</v>
      </c>
      <c r="Q177" s="5">
        <v>1E-3</v>
      </c>
      <c r="R177" s="5">
        <v>-11.467000000000001</v>
      </c>
      <c r="S177" s="5">
        <v>6.0000000000000001E-3</v>
      </c>
      <c r="T177" s="5">
        <v>2E-3</v>
      </c>
      <c r="U177" s="5">
        <v>-27.364000000000001</v>
      </c>
      <c r="V177" s="5">
        <v>3.7999999999999999E-2</v>
      </c>
      <c r="W177" s="5">
        <v>1.2999999999999999E-2</v>
      </c>
      <c r="X177" s="5">
        <v>9.2999999999999999E-2</v>
      </c>
      <c r="Y177" s="5">
        <v>4.1000000000000002E-2</v>
      </c>
      <c r="Z177" s="5">
        <v>-22.826000000000001</v>
      </c>
      <c r="AA177" s="5">
        <v>0.17599999999999999</v>
      </c>
      <c r="AB177" s="5">
        <v>5.8999999999999997E-2</v>
      </c>
      <c r="AC177" s="5">
        <v>-2.5000000000000001E-2</v>
      </c>
      <c r="AD177" s="5">
        <v>0.187</v>
      </c>
      <c r="AE177" s="5">
        <v>6.2E-2</v>
      </c>
      <c r="AF177" s="5">
        <v>28.611000000000001</v>
      </c>
      <c r="AG177" s="5">
        <v>83.164000000000001</v>
      </c>
      <c r="AH177" s="5">
        <v>27.721</v>
      </c>
      <c r="AI177" s="5">
        <v>70.277000000000001</v>
      </c>
      <c r="AJ177" s="5">
        <v>86.531000000000006</v>
      </c>
      <c r="AK177" s="5">
        <v>28.844000000000001</v>
      </c>
      <c r="AL177" s="57">
        <v>-20.149999999999999</v>
      </c>
      <c r="AM177" s="5">
        <v>1.007950954</v>
      </c>
      <c r="AN177" s="5">
        <v>-24.89</v>
      </c>
      <c r="AO177" s="57">
        <v>-24.66</v>
      </c>
      <c r="AP177" s="57">
        <v>5.49</v>
      </c>
      <c r="AQ177" s="5">
        <v>-8.3736668562078079E-3</v>
      </c>
      <c r="AR177" s="5" t="s">
        <v>626</v>
      </c>
      <c r="AS177" s="5">
        <v>-0.13600000000000001</v>
      </c>
      <c r="AT177" s="5">
        <v>1.0086315082342765</v>
      </c>
      <c r="AU177" s="5">
        <v>0.93080446257509242</v>
      </c>
      <c r="AV177" s="58">
        <v>0.79400000000000004</v>
      </c>
    </row>
    <row r="178" spans="1:48" x14ac:dyDescent="0.2">
      <c r="A178" s="5" t="s">
        <v>0</v>
      </c>
      <c r="B178" s="5" t="s">
        <v>299</v>
      </c>
      <c r="C178" s="5" t="s">
        <v>853</v>
      </c>
      <c r="D178" s="5" t="s">
        <v>40</v>
      </c>
      <c r="E178" s="5">
        <v>90</v>
      </c>
      <c r="F178" s="5">
        <v>-20.149999999999999</v>
      </c>
      <c r="G178" s="5">
        <v>0</v>
      </c>
      <c r="H178" s="5">
        <v>0</v>
      </c>
      <c r="I178" s="5">
        <v>-17.13</v>
      </c>
      <c r="J178" s="5">
        <v>0</v>
      </c>
      <c r="K178" s="5">
        <v>0</v>
      </c>
      <c r="L178" s="5">
        <v>13.26</v>
      </c>
      <c r="M178" s="5">
        <v>0</v>
      </c>
      <c r="N178" s="5">
        <v>0</v>
      </c>
      <c r="O178" s="5">
        <v>-15.86</v>
      </c>
      <c r="P178" s="5">
        <v>4.0000000000000001E-3</v>
      </c>
      <c r="Q178" s="5">
        <v>1E-3</v>
      </c>
      <c r="R178" s="5">
        <v>-11.462</v>
      </c>
      <c r="S178" s="5">
        <v>4.0000000000000001E-3</v>
      </c>
      <c r="T178" s="5">
        <v>1E-3</v>
      </c>
      <c r="U178" s="5">
        <v>-27.338000000000001</v>
      </c>
      <c r="V178" s="5">
        <v>4.3999999999999997E-2</v>
      </c>
      <c r="W178" s="5">
        <v>1.4999999999999999E-2</v>
      </c>
      <c r="X178" s="5">
        <v>0.11</v>
      </c>
      <c r="Y178" s="5">
        <v>4.2999999999999997E-2</v>
      </c>
      <c r="Z178" s="5">
        <v>-22.776</v>
      </c>
      <c r="AA178" s="5">
        <v>0.129</v>
      </c>
      <c r="AB178" s="5">
        <v>4.2999999999999997E-2</v>
      </c>
      <c r="AC178" s="5">
        <v>1.6E-2</v>
      </c>
      <c r="AD178" s="5">
        <v>0.129</v>
      </c>
      <c r="AE178" s="5">
        <v>4.2999999999999997E-2</v>
      </c>
      <c r="AF178" s="5">
        <v>51.228999999999999</v>
      </c>
      <c r="AG178" s="5">
        <v>25.402000000000001</v>
      </c>
      <c r="AH178" s="5">
        <v>8.4670000000000005</v>
      </c>
      <c r="AI178" s="5">
        <v>93.795000000000002</v>
      </c>
      <c r="AJ178" s="5">
        <v>26.434999999999999</v>
      </c>
      <c r="AK178" s="5">
        <v>8.8119999999999994</v>
      </c>
      <c r="AL178" s="57">
        <v>-20.09</v>
      </c>
      <c r="AM178" s="5">
        <v>1.007950954</v>
      </c>
      <c r="AN178" s="5">
        <v>-24.89</v>
      </c>
      <c r="AO178" s="57">
        <v>-24.74</v>
      </c>
      <c r="AP178" s="57">
        <v>5.41</v>
      </c>
      <c r="AQ178" s="5">
        <v>-9.0866640459121659E-3</v>
      </c>
      <c r="AR178" s="5" t="s">
        <v>627</v>
      </c>
      <c r="AS178" s="5">
        <v>-0.13900000000000001</v>
      </c>
      <c r="AT178" s="5">
        <v>0.99454220618860589</v>
      </c>
      <c r="AU178" s="5">
        <v>0.92654710043372357</v>
      </c>
      <c r="AV178" s="58">
        <v>0.78900000000000003</v>
      </c>
    </row>
    <row r="179" spans="1:48" x14ac:dyDescent="0.2">
      <c r="B179" s="5" t="s">
        <v>300</v>
      </c>
      <c r="C179" s="5" t="s">
        <v>857</v>
      </c>
      <c r="D179" s="5" t="s">
        <v>428</v>
      </c>
      <c r="E179" s="5">
        <v>90</v>
      </c>
      <c r="F179" s="5">
        <v>-20.100000000000001</v>
      </c>
      <c r="G179" s="5">
        <v>0.01</v>
      </c>
      <c r="H179" s="5">
        <v>0</v>
      </c>
      <c r="I179" s="5">
        <v>-17.559999999999999</v>
      </c>
      <c r="J179" s="5">
        <v>0.02</v>
      </c>
      <c r="K179" s="5">
        <v>0.01</v>
      </c>
      <c r="L179" s="5">
        <v>12.82</v>
      </c>
      <c r="M179" s="5">
        <v>0.02</v>
      </c>
      <c r="N179" s="5">
        <v>0.01</v>
      </c>
      <c r="O179" s="5">
        <v>-15.920999999999999</v>
      </c>
      <c r="P179" s="5">
        <v>8.0000000000000002E-3</v>
      </c>
      <c r="Q179" s="5">
        <v>4.0000000000000001E-3</v>
      </c>
      <c r="R179" s="5">
        <v>-11.81</v>
      </c>
      <c r="S179" s="5">
        <v>1.7000000000000001E-2</v>
      </c>
      <c r="T179" s="5">
        <v>0.01</v>
      </c>
      <c r="U179" s="5">
        <v>-27.768000000000001</v>
      </c>
      <c r="V179" s="5">
        <v>5.0999999999999997E-2</v>
      </c>
      <c r="W179" s="5">
        <v>2.9000000000000001E-2</v>
      </c>
      <c r="X179" s="5">
        <v>7.8E-2</v>
      </c>
      <c r="Y179" s="5">
        <v>2.7E-2</v>
      </c>
      <c r="Z179" s="5">
        <v>-23.606000000000002</v>
      </c>
      <c r="AA179" s="5">
        <v>6.4000000000000001E-2</v>
      </c>
      <c r="AB179" s="5">
        <v>3.6999999999999998E-2</v>
      </c>
      <c r="AC179" s="5">
        <v>-0.128</v>
      </c>
      <c r="AD179" s="5">
        <v>7.2999999999999995E-2</v>
      </c>
      <c r="AE179" s="5">
        <v>4.2000000000000003E-2</v>
      </c>
      <c r="AF179" s="5">
        <v>80.790999999999997</v>
      </c>
      <c r="AG179" s="5">
        <v>22.425999999999998</v>
      </c>
      <c r="AH179" s="5">
        <v>12.948</v>
      </c>
      <c r="AI179" s="5">
        <v>125.407</v>
      </c>
      <c r="AJ179" s="5">
        <v>23.303999999999998</v>
      </c>
      <c r="AK179" s="5">
        <v>13.454000000000001</v>
      </c>
      <c r="AL179" s="57">
        <v>-20.23</v>
      </c>
      <c r="AM179" s="5">
        <v>1.007950954</v>
      </c>
      <c r="AN179" s="5">
        <v>-25.31</v>
      </c>
      <c r="AO179" s="57">
        <v>-24.28</v>
      </c>
      <c r="AP179" s="57">
        <v>5.89</v>
      </c>
      <c r="AQ179" s="5">
        <v>6.877296290738234E-4</v>
      </c>
      <c r="AR179" s="5" t="s">
        <v>429</v>
      </c>
      <c r="AS179" s="5">
        <v>9.7000000000000003E-2</v>
      </c>
      <c r="AT179" s="5">
        <v>1.0043502008147771</v>
      </c>
      <c r="AU179" s="5">
        <v>0.70536714063344585</v>
      </c>
      <c r="AV179" s="58">
        <v>0.80300000000000005</v>
      </c>
    </row>
    <row r="180" spans="1:48" x14ac:dyDescent="0.2">
      <c r="B180" s="5" t="s">
        <v>301</v>
      </c>
      <c r="C180" s="5" t="s">
        <v>854</v>
      </c>
      <c r="D180" s="5" t="s">
        <v>430</v>
      </c>
      <c r="E180" s="5">
        <v>70</v>
      </c>
      <c r="F180" s="5">
        <v>-19.989999999999998</v>
      </c>
      <c r="G180" s="5">
        <v>0.04</v>
      </c>
      <c r="H180" s="5">
        <v>0.02</v>
      </c>
      <c r="I180" s="5">
        <v>-16.48</v>
      </c>
      <c r="J180" s="5">
        <v>0.05</v>
      </c>
      <c r="K180" s="5">
        <v>0.03</v>
      </c>
      <c r="L180" s="5">
        <v>13.94</v>
      </c>
      <c r="M180" s="5">
        <v>0.05</v>
      </c>
      <c r="N180" s="5">
        <v>0.03</v>
      </c>
      <c r="O180" s="5">
        <v>-15.781000000000001</v>
      </c>
      <c r="P180" s="5">
        <v>3.5000000000000003E-2</v>
      </c>
      <c r="Q180" s="5">
        <v>0.02</v>
      </c>
      <c r="R180" s="5">
        <v>-10.722</v>
      </c>
      <c r="S180" s="5">
        <v>5.0999999999999997E-2</v>
      </c>
      <c r="T180" s="5">
        <v>2.9000000000000001E-2</v>
      </c>
      <c r="U180" s="5">
        <v>-26.661999999999999</v>
      </c>
      <c r="V180" s="5">
        <v>7.3999999999999996E-2</v>
      </c>
      <c r="W180" s="5">
        <v>4.2999999999999997E-2</v>
      </c>
      <c r="X180" s="5">
        <v>-1.4E-2</v>
      </c>
      <c r="Y180" s="5">
        <v>1.2999999999999999E-2</v>
      </c>
      <c r="Z180" s="5">
        <v>-21.741</v>
      </c>
      <c r="AA180" s="5">
        <v>0.224</v>
      </c>
      <c r="AB180" s="5">
        <v>0.129</v>
      </c>
      <c r="AC180" s="5">
        <v>-0.42</v>
      </c>
      <c r="AD180" s="5">
        <v>0.13900000000000001</v>
      </c>
      <c r="AE180" s="5">
        <v>8.1000000000000003E-2</v>
      </c>
      <c r="AF180" s="5">
        <v>-52.430999999999997</v>
      </c>
      <c r="AG180" s="5">
        <v>35.863</v>
      </c>
      <c r="AH180" s="5">
        <v>20.704999999999998</v>
      </c>
      <c r="AI180" s="5">
        <v>-15.596</v>
      </c>
      <c r="AJ180" s="5">
        <v>37.131</v>
      </c>
      <c r="AK180" s="5">
        <v>21.437000000000001</v>
      </c>
      <c r="AL180" s="57">
        <v>-20.12</v>
      </c>
      <c r="AM180" s="5">
        <v>1.008429</v>
      </c>
      <c r="AN180" s="5">
        <v>-24.7</v>
      </c>
      <c r="AO180" s="57">
        <v>-24.67</v>
      </c>
      <c r="AP180" s="57">
        <v>5.49</v>
      </c>
      <c r="AQ180" s="5">
        <v>2.3554205922489792E-4</v>
      </c>
      <c r="AR180" s="5" t="s">
        <v>491</v>
      </c>
      <c r="AS180" s="5">
        <v>-8.0000000000000002E-3</v>
      </c>
      <c r="AT180" s="5">
        <v>0.98794556170096504</v>
      </c>
      <c r="AU180" s="5">
        <v>0.78989961184404422</v>
      </c>
      <c r="AV180" s="58">
        <v>0.78200000000000003</v>
      </c>
    </row>
    <row r="181" spans="1:48" x14ac:dyDescent="0.2">
      <c r="B181" s="5" t="s">
        <v>303</v>
      </c>
      <c r="C181" s="5" t="s">
        <v>854</v>
      </c>
      <c r="D181" s="5" t="s">
        <v>433</v>
      </c>
      <c r="E181" s="5">
        <v>70</v>
      </c>
      <c r="F181" s="5">
        <v>-20.41</v>
      </c>
      <c r="G181" s="5">
        <v>0.01</v>
      </c>
      <c r="H181" s="5">
        <v>0</v>
      </c>
      <c r="I181" s="5">
        <v>-17.71</v>
      </c>
      <c r="J181" s="5">
        <v>0.02</v>
      </c>
      <c r="K181" s="5">
        <v>0.01</v>
      </c>
      <c r="L181" s="5">
        <v>12.66</v>
      </c>
      <c r="M181" s="5">
        <v>0.02</v>
      </c>
      <c r="N181" s="5">
        <v>0.01</v>
      </c>
      <c r="O181" s="5">
        <v>-16.231000000000002</v>
      </c>
      <c r="P181" s="5">
        <v>8.0000000000000002E-3</v>
      </c>
      <c r="Q181" s="5">
        <v>5.0000000000000001E-3</v>
      </c>
      <c r="R181" s="5">
        <v>-11.946</v>
      </c>
      <c r="S181" s="5">
        <v>2.3E-2</v>
      </c>
      <c r="T181" s="5">
        <v>1.2999999999999999E-2</v>
      </c>
      <c r="U181" s="5">
        <v>-28.523</v>
      </c>
      <c r="V181" s="5">
        <v>4.8000000000000001E-2</v>
      </c>
      <c r="W181" s="5">
        <v>2.8000000000000001E-2</v>
      </c>
      <c r="X181" s="5">
        <v>-0.23799999999999999</v>
      </c>
      <c r="Y181" s="5">
        <v>2.5000000000000001E-2</v>
      </c>
      <c r="Z181" s="5">
        <v>-24.155000000000001</v>
      </c>
      <c r="AA181" s="5">
        <v>9.6000000000000002E-2</v>
      </c>
      <c r="AB181" s="5">
        <v>5.6000000000000001E-2</v>
      </c>
      <c r="AC181" s="5">
        <v>-0.41499999999999998</v>
      </c>
      <c r="AD181" s="5">
        <v>0.09</v>
      </c>
      <c r="AE181" s="5">
        <v>5.1999999999999998E-2</v>
      </c>
      <c r="AF181" s="5">
        <v>-35.893999999999998</v>
      </c>
      <c r="AG181" s="5">
        <v>1.375</v>
      </c>
      <c r="AH181" s="5">
        <v>0.79400000000000004</v>
      </c>
      <c r="AI181" s="5">
        <v>4.5140000000000002</v>
      </c>
      <c r="AJ181" s="5">
        <v>1.4119999999999999</v>
      </c>
      <c r="AK181" s="5">
        <v>0.81499999999999995</v>
      </c>
      <c r="AL181" s="57">
        <v>-20.399999999999999</v>
      </c>
      <c r="AM181" s="5">
        <v>1.008429</v>
      </c>
      <c r="AN181" s="5">
        <v>-25.92</v>
      </c>
      <c r="AO181" s="57">
        <v>-25.35</v>
      </c>
      <c r="AP181" s="57">
        <v>4.79</v>
      </c>
      <c r="AQ181" s="5">
        <v>2.6091345585089131E-4</v>
      </c>
      <c r="AR181" s="5" t="s">
        <v>436</v>
      </c>
      <c r="AS181" s="5">
        <v>-0.23100000000000001</v>
      </c>
      <c r="AT181" s="5">
        <v>1.1598827628909945</v>
      </c>
      <c r="AU181" s="5">
        <v>1.0927591473186309</v>
      </c>
      <c r="AV181" s="58">
        <v>0.82499999999999996</v>
      </c>
    </row>
    <row r="182" spans="1:48" x14ac:dyDescent="0.2">
      <c r="B182" s="5" t="s">
        <v>304</v>
      </c>
      <c r="C182" s="5" t="s">
        <v>856</v>
      </c>
      <c r="D182" s="5" t="s">
        <v>438</v>
      </c>
      <c r="E182" s="5">
        <v>90</v>
      </c>
      <c r="F182" s="5">
        <v>-20.09</v>
      </c>
      <c r="G182" s="5">
        <v>0.01</v>
      </c>
      <c r="H182" s="5">
        <v>0</v>
      </c>
      <c r="I182" s="5">
        <v>-17.11</v>
      </c>
      <c r="J182" s="5">
        <v>0.02</v>
      </c>
      <c r="K182" s="5">
        <v>0.01</v>
      </c>
      <c r="L182" s="5">
        <v>13.28</v>
      </c>
      <c r="M182" s="5">
        <v>0.02</v>
      </c>
      <c r="N182" s="5">
        <v>0.01</v>
      </c>
      <c r="O182" s="5">
        <v>-15.906000000000001</v>
      </c>
      <c r="P182" s="5">
        <v>5.0000000000000001E-3</v>
      </c>
      <c r="Q182" s="5">
        <v>3.0000000000000001E-3</v>
      </c>
      <c r="R182" s="5">
        <v>-11.346</v>
      </c>
      <c r="S182" s="5">
        <v>1.6E-2</v>
      </c>
      <c r="T182" s="5">
        <v>8.9999999999999993E-3</v>
      </c>
      <c r="U182" s="5">
        <v>-27.646000000000001</v>
      </c>
      <c r="V182" s="5">
        <v>2.1000000000000001E-2</v>
      </c>
      <c r="W182" s="5">
        <v>1.2E-2</v>
      </c>
      <c r="X182" s="5">
        <v>-0.27400000000000002</v>
      </c>
      <c r="Y182" s="5">
        <v>1.2999999999999999E-2</v>
      </c>
      <c r="Z182" s="5">
        <v>-23.09</v>
      </c>
      <c r="AA182" s="5">
        <v>1.6E-2</v>
      </c>
      <c r="AB182" s="5">
        <v>8.9999999999999993E-3</v>
      </c>
      <c r="AC182" s="5">
        <v>-0.53900000000000003</v>
      </c>
      <c r="AD182" s="5">
        <v>1.6E-2</v>
      </c>
      <c r="AE182" s="5">
        <v>8.9999999999999993E-3</v>
      </c>
      <c r="AF182" s="5">
        <v>-60.582000000000001</v>
      </c>
      <c r="AG182" s="5">
        <v>3.274</v>
      </c>
      <c r="AH182" s="5">
        <v>1.89</v>
      </c>
      <c r="AI182" s="5">
        <v>-22.721</v>
      </c>
      <c r="AJ182" s="5">
        <v>3.37</v>
      </c>
      <c r="AK182" s="5">
        <v>1.946</v>
      </c>
      <c r="AL182" s="57">
        <v>-20.190000000000001</v>
      </c>
      <c r="AM182" s="5">
        <v>1.007950954</v>
      </c>
      <c r="AN182" s="5">
        <v>-24.87</v>
      </c>
      <c r="AO182" s="57">
        <v>-24.79</v>
      </c>
      <c r="AP182" s="57">
        <v>5.36</v>
      </c>
      <c r="AQ182" s="5">
        <v>1.1464768417382784E-5</v>
      </c>
      <c r="AR182" s="5" t="s">
        <v>271</v>
      </c>
      <c r="AS182" s="5">
        <v>-0.27300000000000002</v>
      </c>
      <c r="AT182" s="5">
        <v>1.191393222284737</v>
      </c>
      <c r="AU182" s="5">
        <v>1.1526654966409402</v>
      </c>
      <c r="AV182" s="58">
        <v>0.82699999999999996</v>
      </c>
    </row>
    <row r="183" spans="1:48" x14ac:dyDescent="0.2">
      <c r="B183" s="5" t="s">
        <v>305</v>
      </c>
      <c r="C183" s="5" t="s">
        <v>856</v>
      </c>
      <c r="D183" s="5" t="s">
        <v>438</v>
      </c>
      <c r="E183" s="5">
        <v>90</v>
      </c>
      <c r="F183" s="5">
        <v>-19.97</v>
      </c>
      <c r="G183" s="5">
        <v>0.01</v>
      </c>
      <c r="H183" s="5">
        <v>0</v>
      </c>
      <c r="I183" s="5">
        <v>-16.920000000000002</v>
      </c>
      <c r="J183" s="5">
        <v>0.01</v>
      </c>
      <c r="K183" s="5">
        <v>0.01</v>
      </c>
      <c r="L183" s="5">
        <v>13.48</v>
      </c>
      <c r="M183" s="5">
        <v>0.02</v>
      </c>
      <c r="N183" s="5">
        <v>0.01</v>
      </c>
      <c r="O183" s="5">
        <v>-15.788</v>
      </c>
      <c r="P183" s="5">
        <v>6.0000000000000001E-3</v>
      </c>
      <c r="Q183" s="5">
        <v>4.0000000000000001E-3</v>
      </c>
      <c r="R183" s="5">
        <v>-11.147</v>
      </c>
      <c r="S183" s="5">
        <v>1.4999999999999999E-2</v>
      </c>
      <c r="T183" s="5">
        <v>8.9999999999999993E-3</v>
      </c>
      <c r="U183" s="5">
        <v>-27.35</v>
      </c>
      <c r="V183" s="5">
        <v>2.7E-2</v>
      </c>
      <c r="W183" s="5">
        <v>1.6E-2</v>
      </c>
      <c r="X183" s="5">
        <v>-0.29199999999999998</v>
      </c>
      <c r="Y183" s="5">
        <v>0.01</v>
      </c>
      <c r="Z183" s="5">
        <v>-22.556000000000001</v>
      </c>
      <c r="AA183" s="5">
        <v>8.6999999999999994E-2</v>
      </c>
      <c r="AB183" s="5">
        <v>0.05</v>
      </c>
      <c r="AC183" s="5">
        <v>-0.39600000000000002</v>
      </c>
      <c r="AD183" s="5">
        <v>7.1999999999999995E-2</v>
      </c>
      <c r="AE183" s="5">
        <v>4.1000000000000002E-2</v>
      </c>
      <c r="AF183" s="5">
        <v>-27.207000000000001</v>
      </c>
      <c r="AG183" s="5">
        <v>2.9420000000000002</v>
      </c>
      <c r="AH183" s="5">
        <v>1.698</v>
      </c>
      <c r="AI183" s="5">
        <v>11.471</v>
      </c>
      <c r="AJ183" s="5">
        <v>3.0790000000000002</v>
      </c>
      <c r="AK183" s="5">
        <v>1.778</v>
      </c>
      <c r="AL183" s="57">
        <v>-20.02</v>
      </c>
      <c r="AM183" s="5">
        <v>1.007950954</v>
      </c>
      <c r="AN183" s="5">
        <v>-24.67</v>
      </c>
      <c r="AO183" s="57">
        <v>-24.52</v>
      </c>
      <c r="AP183" s="57">
        <v>5.65</v>
      </c>
      <c r="AQ183" s="5">
        <v>1.146476841738404E-5</v>
      </c>
      <c r="AR183" s="5" t="s">
        <v>288</v>
      </c>
      <c r="AS183" s="5">
        <v>-0.29199999999999998</v>
      </c>
      <c r="AT183" s="5">
        <v>1.1785950235537168</v>
      </c>
      <c r="AU183" s="5">
        <v>1.1437229674754548</v>
      </c>
      <c r="AV183" s="58">
        <v>0.8</v>
      </c>
    </row>
    <row r="184" spans="1:48" x14ac:dyDescent="0.2">
      <c r="B184" s="5" t="s">
        <v>307</v>
      </c>
      <c r="C184" s="5" t="s">
        <v>856</v>
      </c>
      <c r="D184" s="5" t="s">
        <v>438</v>
      </c>
      <c r="E184" s="5">
        <v>90</v>
      </c>
      <c r="F184" s="5">
        <v>-20.02</v>
      </c>
      <c r="G184" s="5">
        <v>0.01</v>
      </c>
      <c r="H184" s="5">
        <v>0.01</v>
      </c>
      <c r="I184" s="5">
        <v>-16.78</v>
      </c>
      <c r="J184" s="5">
        <v>0</v>
      </c>
      <c r="K184" s="5">
        <v>0</v>
      </c>
      <c r="L184" s="5">
        <v>13.62</v>
      </c>
      <c r="M184" s="5">
        <v>0</v>
      </c>
      <c r="N184" s="5">
        <v>0</v>
      </c>
      <c r="O184" s="5">
        <v>-15.831</v>
      </c>
      <c r="P184" s="5">
        <v>1.0999999999999999E-2</v>
      </c>
      <c r="Q184" s="5">
        <v>6.0000000000000001E-3</v>
      </c>
      <c r="R184" s="5">
        <v>-11.012</v>
      </c>
      <c r="S184" s="5">
        <v>4.0000000000000001E-3</v>
      </c>
      <c r="T184" s="5">
        <v>2E-3</v>
      </c>
      <c r="U184" s="5">
        <v>-27.306999999999999</v>
      </c>
      <c r="V184" s="5">
        <v>8.0000000000000002E-3</v>
      </c>
      <c r="W184" s="5">
        <v>5.0000000000000001E-3</v>
      </c>
      <c r="X184" s="5">
        <v>-0.33600000000000002</v>
      </c>
      <c r="Y184" s="5">
        <v>1.4999999999999999E-2</v>
      </c>
      <c r="Z184" s="5">
        <v>-22.481999999999999</v>
      </c>
      <c r="AA184" s="5">
        <v>2.7E-2</v>
      </c>
      <c r="AB184" s="5">
        <v>1.6E-2</v>
      </c>
      <c r="AC184" s="5">
        <v>-0.59299999999999997</v>
      </c>
      <c r="AD184" s="5">
        <v>0.02</v>
      </c>
      <c r="AE184" s="5">
        <v>1.0999999999999999E-2</v>
      </c>
      <c r="AF184" s="5">
        <v>-51.790999999999997</v>
      </c>
      <c r="AG184" s="5">
        <v>3.47</v>
      </c>
      <c r="AH184" s="5">
        <v>2.0030000000000001</v>
      </c>
      <c r="AI184" s="5">
        <v>-14.308999999999999</v>
      </c>
      <c r="AJ184" s="5">
        <v>3.6059999999999999</v>
      </c>
      <c r="AK184" s="5">
        <v>2.0819999999999999</v>
      </c>
      <c r="AL184" s="57">
        <v>-20.09</v>
      </c>
      <c r="AM184" s="5">
        <v>1.007950954</v>
      </c>
      <c r="AN184" s="5">
        <v>-24.54</v>
      </c>
      <c r="AO184" s="57">
        <v>-24.38</v>
      </c>
      <c r="AP184" s="57">
        <v>5.79</v>
      </c>
      <c r="AQ184" s="5">
        <v>2.8569151705928729E-4</v>
      </c>
      <c r="AR184" s="5" t="s">
        <v>276</v>
      </c>
      <c r="AS184" s="5">
        <v>-0.32800000000000001</v>
      </c>
      <c r="AT184" s="5">
        <v>1.1556209382554814</v>
      </c>
      <c r="AU184" s="5">
        <v>1.1365829281638034</v>
      </c>
      <c r="AV184" s="58">
        <v>0.75700000000000001</v>
      </c>
    </row>
    <row r="185" spans="1:48" x14ac:dyDescent="0.2">
      <c r="B185" s="5" t="s">
        <v>308</v>
      </c>
      <c r="C185" s="5" t="s">
        <v>856</v>
      </c>
      <c r="D185" s="5" t="s">
        <v>438</v>
      </c>
      <c r="E185" s="5">
        <v>90</v>
      </c>
      <c r="F185" s="5">
        <v>-19.95</v>
      </c>
      <c r="G185" s="5">
        <v>0</v>
      </c>
      <c r="H185" s="5">
        <v>0</v>
      </c>
      <c r="I185" s="5">
        <v>-16.850000000000001</v>
      </c>
      <c r="J185" s="5">
        <v>0.01</v>
      </c>
      <c r="K185" s="5">
        <v>0</v>
      </c>
      <c r="L185" s="5">
        <v>13.55</v>
      </c>
      <c r="M185" s="5">
        <v>0.01</v>
      </c>
      <c r="N185" s="5">
        <v>0.01</v>
      </c>
      <c r="O185" s="5">
        <v>-15.763999999999999</v>
      </c>
      <c r="P185" s="5">
        <v>4.0000000000000001E-3</v>
      </c>
      <c r="Q185" s="5">
        <v>3.0000000000000001E-3</v>
      </c>
      <c r="R185" s="5">
        <v>-11.081</v>
      </c>
      <c r="S185" s="5">
        <v>8.9999999999999993E-3</v>
      </c>
      <c r="T185" s="5">
        <v>5.0000000000000001E-3</v>
      </c>
      <c r="U185" s="5">
        <v>-27.268999999999998</v>
      </c>
      <c r="V185" s="5">
        <v>2.3E-2</v>
      </c>
      <c r="W185" s="5">
        <v>1.2999999999999999E-2</v>
      </c>
      <c r="X185" s="5">
        <v>-0.29799999999999999</v>
      </c>
      <c r="Y185" s="5">
        <v>1.2E-2</v>
      </c>
      <c r="Z185" s="5">
        <v>-22.513000000000002</v>
      </c>
      <c r="AA185" s="5">
        <v>8.3000000000000004E-2</v>
      </c>
      <c r="AB185" s="5">
        <v>4.8000000000000001E-2</v>
      </c>
      <c r="AC185" s="5">
        <v>-0.48399999999999999</v>
      </c>
      <c r="AD185" s="5">
        <v>8.2000000000000003E-2</v>
      </c>
      <c r="AE185" s="5">
        <v>4.7E-2</v>
      </c>
      <c r="AF185" s="5">
        <v>-60.685000000000002</v>
      </c>
      <c r="AG185" s="5">
        <v>2.2149999999999999</v>
      </c>
      <c r="AH185" s="5">
        <v>1.2789999999999999</v>
      </c>
      <c r="AI185" s="5">
        <v>-23.49</v>
      </c>
      <c r="AJ185" s="5">
        <v>2.3069999999999999</v>
      </c>
      <c r="AK185" s="5">
        <v>1.3320000000000001</v>
      </c>
      <c r="AL185" s="57">
        <v>-19.989999999999998</v>
      </c>
      <c r="AM185" s="5">
        <v>1.007950954</v>
      </c>
      <c r="AN185" s="5">
        <v>-24.61</v>
      </c>
      <c r="AO185" s="57">
        <v>-24.41</v>
      </c>
      <c r="AP185" s="57">
        <v>5.75</v>
      </c>
      <c r="AQ185" s="5">
        <v>2.8569151705929292E-4</v>
      </c>
      <c r="AR185" s="5" t="s">
        <v>276</v>
      </c>
      <c r="AS185" s="5">
        <v>-0.28999999999999998</v>
      </c>
      <c r="AT185" s="5">
        <v>1.1247660959671983</v>
      </c>
      <c r="AU185" s="5">
        <v>1.126261129164597</v>
      </c>
      <c r="AV185" s="58">
        <v>0.8</v>
      </c>
    </row>
    <row r="186" spans="1:48" x14ac:dyDescent="0.2">
      <c r="B186" s="5" t="s">
        <v>309</v>
      </c>
      <c r="C186" s="5" t="s">
        <v>856</v>
      </c>
      <c r="D186" s="5" t="s">
        <v>438</v>
      </c>
      <c r="E186" s="5">
        <v>90</v>
      </c>
      <c r="F186" s="5">
        <v>-19.87</v>
      </c>
      <c r="G186" s="5">
        <v>0</v>
      </c>
      <c r="H186" s="5">
        <v>0</v>
      </c>
      <c r="I186" s="5">
        <v>-16.760000000000002</v>
      </c>
      <c r="J186" s="5">
        <v>0.01</v>
      </c>
      <c r="K186" s="5">
        <v>0.01</v>
      </c>
      <c r="L186" s="5">
        <v>13.64</v>
      </c>
      <c r="M186" s="5">
        <v>0.01</v>
      </c>
      <c r="N186" s="5">
        <v>0.01</v>
      </c>
      <c r="O186" s="5">
        <v>-15.686999999999999</v>
      </c>
      <c r="P186" s="5">
        <v>2E-3</v>
      </c>
      <c r="Q186" s="5">
        <v>1E-3</v>
      </c>
      <c r="R186" s="5">
        <v>-10.987</v>
      </c>
      <c r="S186" s="5">
        <v>1.2999999999999999E-2</v>
      </c>
      <c r="T186" s="5">
        <v>8.0000000000000002E-3</v>
      </c>
      <c r="U186" s="5">
        <v>-27.07</v>
      </c>
      <c r="V186" s="5">
        <v>2.9000000000000001E-2</v>
      </c>
      <c r="W186" s="5">
        <v>1.7000000000000001E-2</v>
      </c>
      <c r="X186" s="5">
        <v>-0.26800000000000002</v>
      </c>
      <c r="Y186" s="5">
        <v>3.6999999999999998E-2</v>
      </c>
      <c r="Z186" s="5">
        <v>-22.382000000000001</v>
      </c>
      <c r="AA186" s="5">
        <v>6.2E-2</v>
      </c>
      <c r="AB186" s="5">
        <v>3.5999999999999997E-2</v>
      </c>
      <c r="AC186" s="5">
        <v>-0.54100000000000004</v>
      </c>
      <c r="AD186" s="5">
        <v>8.8999999999999996E-2</v>
      </c>
      <c r="AE186" s="5">
        <v>5.1999999999999998E-2</v>
      </c>
      <c r="AF186" s="5">
        <v>-72.153000000000006</v>
      </c>
      <c r="AG186" s="5">
        <v>1.712</v>
      </c>
      <c r="AH186" s="5">
        <v>0.98899999999999999</v>
      </c>
      <c r="AI186" s="5">
        <v>-35.673999999999999</v>
      </c>
      <c r="AJ186" s="5">
        <v>1.8</v>
      </c>
      <c r="AK186" s="5">
        <v>1.0389999999999999</v>
      </c>
      <c r="AL186" s="57">
        <v>-19.93</v>
      </c>
      <c r="AM186" s="5">
        <v>1.007950954</v>
      </c>
      <c r="AN186" s="5">
        <v>-24.51</v>
      </c>
      <c r="AO186" s="57">
        <v>-24.33</v>
      </c>
      <c r="AP186" s="57">
        <v>5.84</v>
      </c>
      <c r="AQ186" s="5">
        <v>8.3703141377967474E-5</v>
      </c>
      <c r="AR186" s="5" t="s">
        <v>628</v>
      </c>
      <c r="AS186" s="5">
        <v>-0.26600000000000001</v>
      </c>
      <c r="AT186" s="5">
        <v>1.1121328625773741</v>
      </c>
      <c r="AU186" s="5">
        <v>1.1190703586153958</v>
      </c>
      <c r="AV186" s="58">
        <v>0.82399999999999995</v>
      </c>
    </row>
    <row r="187" spans="1:48" x14ac:dyDescent="0.2">
      <c r="B187" s="5" t="s">
        <v>311</v>
      </c>
      <c r="C187" s="5" t="s">
        <v>856</v>
      </c>
      <c r="D187" s="5" t="s">
        <v>438</v>
      </c>
      <c r="E187" s="5">
        <v>90</v>
      </c>
      <c r="F187" s="5">
        <v>-19.84</v>
      </c>
      <c r="G187" s="5">
        <v>0</v>
      </c>
      <c r="H187" s="5">
        <v>0</v>
      </c>
      <c r="I187" s="5">
        <v>-16.93</v>
      </c>
      <c r="J187" s="5">
        <v>0.01</v>
      </c>
      <c r="K187" s="5">
        <v>0</v>
      </c>
      <c r="L187" s="5">
        <v>13.46</v>
      </c>
      <c r="M187" s="5">
        <v>0.01</v>
      </c>
      <c r="N187" s="5">
        <v>0</v>
      </c>
      <c r="O187" s="5">
        <v>-15.666</v>
      </c>
      <c r="P187" s="5">
        <v>4.0000000000000001E-3</v>
      </c>
      <c r="Q187" s="5">
        <v>2E-3</v>
      </c>
      <c r="R187" s="5">
        <v>-11.162000000000001</v>
      </c>
      <c r="S187" s="5">
        <v>8.0000000000000002E-3</v>
      </c>
      <c r="T187" s="5">
        <v>5.0000000000000001E-3</v>
      </c>
      <c r="U187" s="5">
        <v>-27.271999999999998</v>
      </c>
      <c r="V187" s="5">
        <v>1.6E-2</v>
      </c>
      <c r="W187" s="5">
        <v>8.9999999999999993E-3</v>
      </c>
      <c r="X187" s="5">
        <v>-0.32400000000000001</v>
      </c>
      <c r="Y187" s="5">
        <v>1.7000000000000001E-2</v>
      </c>
      <c r="Z187" s="5">
        <v>-22.678999999999998</v>
      </c>
      <c r="AA187" s="5">
        <v>6.0999999999999999E-2</v>
      </c>
      <c r="AB187" s="5">
        <v>3.5000000000000003E-2</v>
      </c>
      <c r="AC187" s="5">
        <v>-0.49099999999999999</v>
      </c>
      <c r="AD187" s="5">
        <v>0.05</v>
      </c>
      <c r="AE187" s="5">
        <v>2.9000000000000001E-2</v>
      </c>
      <c r="AF187" s="5">
        <v>-65.540000000000006</v>
      </c>
      <c r="AG187" s="5">
        <v>11.179</v>
      </c>
      <c r="AH187" s="5">
        <v>6.4539999999999997</v>
      </c>
      <c r="AI187" s="5">
        <v>-28.486999999999998</v>
      </c>
      <c r="AJ187" s="5">
        <v>11.61</v>
      </c>
      <c r="AK187" s="5">
        <v>6.7030000000000003</v>
      </c>
      <c r="AL187" s="57">
        <v>-19.920000000000002</v>
      </c>
      <c r="AM187" s="5">
        <v>1.007950954</v>
      </c>
      <c r="AN187" s="5">
        <v>-24.69</v>
      </c>
      <c r="AO187" s="57">
        <v>-24.43</v>
      </c>
      <c r="AP187" s="57">
        <v>5.74</v>
      </c>
      <c r="AQ187" s="5">
        <v>1.0763496733525367E-4</v>
      </c>
      <c r="AR187" s="5" t="s">
        <v>133</v>
      </c>
      <c r="AS187" s="5">
        <v>-0.32100000000000001</v>
      </c>
      <c r="AT187" s="5">
        <v>1.1021160443527378</v>
      </c>
      <c r="AU187" s="5">
        <v>1.1187467857653901</v>
      </c>
      <c r="AV187" s="58">
        <v>0.76500000000000001</v>
      </c>
    </row>
    <row r="188" spans="1:48" x14ac:dyDescent="0.2">
      <c r="B188" s="5" t="s">
        <v>312</v>
      </c>
      <c r="C188" s="5" t="s">
        <v>856</v>
      </c>
      <c r="D188" s="5" t="s">
        <v>438</v>
      </c>
      <c r="E188" s="5">
        <v>90</v>
      </c>
      <c r="F188" s="5">
        <v>-20.02</v>
      </c>
      <c r="G188" s="5">
        <v>0</v>
      </c>
      <c r="H188" s="5">
        <v>0</v>
      </c>
      <c r="I188" s="5">
        <v>-16.920000000000002</v>
      </c>
      <c r="J188" s="5">
        <v>0.01</v>
      </c>
      <c r="K188" s="5">
        <v>0.01</v>
      </c>
      <c r="L188" s="5">
        <v>13.48</v>
      </c>
      <c r="M188" s="5">
        <v>0.01</v>
      </c>
      <c r="N188" s="5">
        <v>0.01</v>
      </c>
      <c r="O188" s="5">
        <v>-15.829000000000001</v>
      </c>
      <c r="P188" s="5">
        <v>2E-3</v>
      </c>
      <c r="Q188" s="5">
        <v>1E-3</v>
      </c>
      <c r="R188" s="5">
        <v>-11.145</v>
      </c>
      <c r="S188" s="5">
        <v>0.01</v>
      </c>
      <c r="T188" s="5">
        <v>6.0000000000000001E-3</v>
      </c>
      <c r="U188" s="5">
        <v>-27.367999999999999</v>
      </c>
      <c r="V188" s="5">
        <v>0.01</v>
      </c>
      <c r="W188" s="5">
        <v>6.0000000000000001E-3</v>
      </c>
      <c r="X188" s="5">
        <v>-0.26800000000000002</v>
      </c>
      <c r="Y188" s="5">
        <v>1.2E-2</v>
      </c>
      <c r="Z188" s="5">
        <v>-22.702000000000002</v>
      </c>
      <c r="AA188" s="5">
        <v>9.0999999999999998E-2</v>
      </c>
      <c r="AB188" s="5">
        <v>5.1999999999999998E-2</v>
      </c>
      <c r="AC188" s="5">
        <v>-0.54800000000000004</v>
      </c>
      <c r="AD188" s="5">
        <v>7.3999999999999996E-2</v>
      </c>
      <c r="AE188" s="5">
        <v>4.2999999999999997E-2</v>
      </c>
      <c r="AF188" s="5">
        <v>-53.308999999999997</v>
      </c>
      <c r="AG188" s="5">
        <v>14.542999999999999</v>
      </c>
      <c r="AH188" s="5">
        <v>8.3960000000000008</v>
      </c>
      <c r="AI188" s="5">
        <v>-15.629</v>
      </c>
      <c r="AJ188" s="5">
        <v>15.1</v>
      </c>
      <c r="AK188" s="5">
        <v>8.718</v>
      </c>
      <c r="AL188" s="57">
        <v>-20.11</v>
      </c>
      <c r="AM188" s="5">
        <v>1.007950954</v>
      </c>
      <c r="AN188" s="5">
        <v>-24.67</v>
      </c>
      <c r="AO188" s="57">
        <v>-24.5</v>
      </c>
      <c r="AP188" s="57">
        <v>5.66</v>
      </c>
      <c r="AQ188" s="5">
        <v>5.0074546431398725E-4</v>
      </c>
      <c r="AR188" s="5" t="s">
        <v>624</v>
      </c>
      <c r="AS188" s="5">
        <v>-0.255</v>
      </c>
      <c r="AT188" s="5">
        <v>1.1678480795002126</v>
      </c>
      <c r="AU188" s="5">
        <v>1.1361695405239507</v>
      </c>
      <c r="AV188" s="58">
        <v>0.83899999999999997</v>
      </c>
    </row>
    <row r="189" spans="1:48" x14ac:dyDescent="0.2">
      <c r="B189" s="5" t="s">
        <v>314</v>
      </c>
      <c r="C189" s="5" t="s">
        <v>856</v>
      </c>
      <c r="D189" s="5" t="s">
        <v>438</v>
      </c>
      <c r="E189" s="5">
        <v>90</v>
      </c>
      <c r="F189" s="5">
        <v>-19.95</v>
      </c>
      <c r="G189" s="5">
        <v>0</v>
      </c>
      <c r="H189" s="5">
        <v>0</v>
      </c>
      <c r="I189" s="5">
        <v>-16.91</v>
      </c>
      <c r="J189" s="5">
        <v>0.01</v>
      </c>
      <c r="K189" s="5">
        <v>0</v>
      </c>
      <c r="L189" s="5">
        <v>13.49</v>
      </c>
      <c r="M189" s="5">
        <v>0.01</v>
      </c>
      <c r="N189" s="5">
        <v>0</v>
      </c>
      <c r="O189" s="5">
        <v>-15.77</v>
      </c>
      <c r="P189" s="5">
        <v>4.0000000000000001E-3</v>
      </c>
      <c r="Q189" s="5">
        <v>2E-3</v>
      </c>
      <c r="R189" s="5">
        <v>-11.135</v>
      </c>
      <c r="S189" s="5">
        <v>8.0000000000000002E-3</v>
      </c>
      <c r="T189" s="5">
        <v>5.0000000000000001E-3</v>
      </c>
      <c r="U189" s="5">
        <v>-27.332000000000001</v>
      </c>
      <c r="V189" s="5">
        <v>6.0000000000000001E-3</v>
      </c>
      <c r="W189" s="5">
        <v>3.0000000000000001E-3</v>
      </c>
      <c r="X189" s="5">
        <v>-0.30299999999999999</v>
      </c>
      <c r="Y189" s="5">
        <v>6.0000000000000001E-3</v>
      </c>
      <c r="Z189" s="5">
        <v>-22.510999999999999</v>
      </c>
      <c r="AA189" s="5">
        <v>4.9000000000000002E-2</v>
      </c>
      <c r="AB189" s="5">
        <v>2.8000000000000001E-2</v>
      </c>
      <c r="AC189" s="5">
        <v>-0.373</v>
      </c>
      <c r="AD189" s="5">
        <v>5.5E-2</v>
      </c>
      <c r="AE189" s="5">
        <v>3.2000000000000001E-2</v>
      </c>
      <c r="AF189" s="5">
        <v>-24.585000000000001</v>
      </c>
      <c r="AG189" s="5">
        <v>4.4740000000000002</v>
      </c>
      <c r="AH189" s="5">
        <v>2.5830000000000002</v>
      </c>
      <c r="AI189" s="5">
        <v>14.153</v>
      </c>
      <c r="AJ189" s="5">
        <v>4.6319999999999997</v>
      </c>
      <c r="AK189" s="5">
        <v>2.6739999999999999</v>
      </c>
      <c r="AL189" s="57">
        <v>-20.18</v>
      </c>
      <c r="AM189" s="5">
        <v>1.007950954</v>
      </c>
      <c r="AN189" s="5">
        <v>-24.66</v>
      </c>
      <c r="AO189" s="57">
        <v>-24.6</v>
      </c>
      <c r="AP189" s="57">
        <v>5.56</v>
      </c>
      <c r="AQ189" s="5">
        <v>1.1196724540222128E-4</v>
      </c>
      <c r="AR189" s="5" t="s">
        <v>495</v>
      </c>
      <c r="AS189" s="5">
        <v>-0.3</v>
      </c>
      <c r="AT189" s="5">
        <v>1.1843765065616707</v>
      </c>
      <c r="AU189" s="5">
        <v>1.1665238383214445</v>
      </c>
      <c r="AV189" s="58">
        <v>0.81100000000000005</v>
      </c>
    </row>
    <row r="190" spans="1:48" x14ac:dyDescent="0.2">
      <c r="AL190" s="57"/>
      <c r="AO190" s="57"/>
      <c r="AP190" s="57"/>
      <c r="AV190" s="58"/>
    </row>
    <row r="191" spans="1:48" x14ac:dyDescent="0.2">
      <c r="A191" s="5" t="s">
        <v>843</v>
      </c>
      <c r="B191" s="5" t="s">
        <v>315</v>
      </c>
      <c r="C191" s="5" t="s">
        <v>853</v>
      </c>
      <c r="D191" s="5" t="s">
        <v>40</v>
      </c>
      <c r="E191" s="5">
        <v>90</v>
      </c>
      <c r="F191" s="5">
        <v>-19.61</v>
      </c>
      <c r="G191" s="5">
        <v>0</v>
      </c>
      <c r="H191" s="5">
        <v>0</v>
      </c>
      <c r="I191" s="5">
        <v>-14.59</v>
      </c>
      <c r="J191" s="5">
        <v>0</v>
      </c>
      <c r="K191" s="5">
        <v>0</v>
      </c>
      <c r="L191" s="5">
        <v>15.88</v>
      </c>
      <c r="M191" s="5">
        <v>0</v>
      </c>
      <c r="N191" s="5">
        <v>0</v>
      </c>
      <c r="O191" s="5">
        <v>-15.266999999999999</v>
      </c>
      <c r="P191" s="5">
        <v>3.0000000000000001E-3</v>
      </c>
      <c r="Q191" s="5">
        <v>1E-3</v>
      </c>
      <c r="R191" s="5">
        <v>-8.9030000000000005</v>
      </c>
      <c r="S191" s="5">
        <v>4.0000000000000001E-3</v>
      </c>
      <c r="T191" s="5">
        <v>1E-3</v>
      </c>
      <c r="U191" s="5">
        <v>-24.271999999999998</v>
      </c>
      <c r="V191" s="5">
        <v>2.7E-2</v>
      </c>
      <c r="W191" s="5">
        <v>8.9999999999999993E-3</v>
      </c>
      <c r="X191" s="5">
        <v>9.4E-2</v>
      </c>
      <c r="Y191" s="5">
        <v>2.8000000000000001E-2</v>
      </c>
      <c r="Z191" s="5">
        <v>-19.658000000000001</v>
      </c>
      <c r="AA191" s="5">
        <v>0.14599999999999999</v>
      </c>
      <c r="AB191" s="5">
        <v>4.9000000000000002E-2</v>
      </c>
      <c r="AC191" s="5">
        <v>-1.966</v>
      </c>
      <c r="AD191" s="5">
        <v>0.14499999999999999</v>
      </c>
      <c r="AE191" s="5">
        <v>4.8000000000000001E-2</v>
      </c>
      <c r="AF191" s="5">
        <v>-207.21799999999999</v>
      </c>
      <c r="AG191" s="5">
        <v>26.99</v>
      </c>
      <c r="AH191" s="5">
        <v>8.9969999999999999</v>
      </c>
      <c r="AI191" s="5">
        <v>-179.82300000000001</v>
      </c>
      <c r="AJ191" s="5">
        <v>27.920999999999999</v>
      </c>
      <c r="AK191" s="5">
        <v>9.3070000000000004</v>
      </c>
      <c r="AL191" s="57">
        <v>-19.649999999999999</v>
      </c>
      <c r="AM191" s="5">
        <v>1.007950954</v>
      </c>
      <c r="AN191" s="5">
        <v>-22.36</v>
      </c>
      <c r="AO191" s="57">
        <v>-22.14</v>
      </c>
      <c r="AP191" s="57">
        <v>8.1</v>
      </c>
      <c r="AQ191" s="5">
        <v>-8.1123287970393913E-3</v>
      </c>
      <c r="AR191" s="5" t="s">
        <v>630</v>
      </c>
      <c r="AS191" s="5">
        <v>-0.10199999999999999</v>
      </c>
      <c r="AT191" s="5">
        <v>0.99511624941665588</v>
      </c>
      <c r="AU191" s="5">
        <v>0.92695944749862269</v>
      </c>
      <c r="AV191" s="58">
        <v>0.82499999999999996</v>
      </c>
    </row>
    <row r="192" spans="1:48" x14ac:dyDescent="0.2">
      <c r="A192" s="5" t="s">
        <v>0</v>
      </c>
      <c r="B192" s="5" t="s">
        <v>316</v>
      </c>
      <c r="C192" s="5" t="s">
        <v>853</v>
      </c>
      <c r="D192" s="5" t="s">
        <v>40</v>
      </c>
      <c r="E192" s="5">
        <v>90</v>
      </c>
      <c r="F192" s="5">
        <v>-19.41</v>
      </c>
      <c r="G192" s="5">
        <v>0</v>
      </c>
      <c r="H192" s="5">
        <v>0</v>
      </c>
      <c r="I192" s="5">
        <v>-14.55</v>
      </c>
      <c r="J192" s="5">
        <v>0.01</v>
      </c>
      <c r="K192" s="5">
        <v>0</v>
      </c>
      <c r="L192" s="5">
        <v>15.92</v>
      </c>
      <c r="M192" s="5">
        <v>0.01</v>
      </c>
      <c r="N192" s="5">
        <v>0</v>
      </c>
      <c r="O192" s="5">
        <v>-15.082000000000001</v>
      </c>
      <c r="P192" s="5">
        <v>4.0000000000000001E-3</v>
      </c>
      <c r="Q192" s="5">
        <v>1E-3</v>
      </c>
      <c r="R192" s="5">
        <v>-8.86</v>
      </c>
      <c r="S192" s="5">
        <v>8.0000000000000002E-3</v>
      </c>
      <c r="T192" s="5">
        <v>3.0000000000000001E-3</v>
      </c>
      <c r="U192" s="5">
        <v>-24.071999999999999</v>
      </c>
      <c r="V192" s="5">
        <v>4.5999999999999999E-2</v>
      </c>
      <c r="W192" s="5">
        <v>1.4999999999999999E-2</v>
      </c>
      <c r="X192" s="5">
        <v>6.4000000000000001E-2</v>
      </c>
      <c r="Y192" s="5">
        <v>4.3999999999999997E-2</v>
      </c>
      <c r="Z192" s="5">
        <v>-17.895</v>
      </c>
      <c r="AA192" s="5">
        <v>0.21099999999999999</v>
      </c>
      <c r="AB192" s="5">
        <v>7.0000000000000007E-2</v>
      </c>
      <c r="AC192" s="5">
        <v>-0.25800000000000001</v>
      </c>
      <c r="AD192" s="5">
        <v>0.217</v>
      </c>
      <c r="AE192" s="5">
        <v>7.1999999999999995E-2</v>
      </c>
      <c r="AF192" s="5">
        <v>56.965000000000003</v>
      </c>
      <c r="AG192" s="5">
        <v>57.804000000000002</v>
      </c>
      <c r="AH192" s="5">
        <v>19.268000000000001</v>
      </c>
      <c r="AI192" s="5">
        <v>93.179000000000002</v>
      </c>
      <c r="AJ192" s="5">
        <v>59.793999999999997</v>
      </c>
      <c r="AK192" s="5">
        <v>19.931000000000001</v>
      </c>
      <c r="AL192" s="57">
        <v>-19.38</v>
      </c>
      <c r="AM192" s="5">
        <v>1.007950954</v>
      </c>
      <c r="AN192" s="5">
        <v>-22.32</v>
      </c>
      <c r="AO192" s="57">
        <v>-22.12</v>
      </c>
      <c r="AP192" s="57">
        <v>8.1199999999999992</v>
      </c>
      <c r="AQ192" s="5">
        <v>-8.9190090694958746E-3</v>
      </c>
      <c r="AR192" s="5" t="s">
        <v>631</v>
      </c>
      <c r="AS192" s="5">
        <v>-0.151</v>
      </c>
      <c r="AT192" s="5">
        <v>0.99657333985483665</v>
      </c>
      <c r="AU192" s="5">
        <v>0.92997867094358144</v>
      </c>
      <c r="AV192" s="58">
        <v>0.78</v>
      </c>
    </row>
    <row r="193" spans="1:48" x14ac:dyDescent="0.2">
      <c r="B193" s="5" t="s">
        <v>317</v>
      </c>
      <c r="C193" s="5" t="s">
        <v>853</v>
      </c>
      <c r="D193" s="5" t="s">
        <v>40</v>
      </c>
      <c r="E193" s="5">
        <v>90</v>
      </c>
      <c r="F193" s="5">
        <v>-19.350000000000001</v>
      </c>
      <c r="G193" s="5">
        <v>0</v>
      </c>
      <c r="H193" s="5">
        <v>0</v>
      </c>
      <c r="I193" s="5">
        <v>-14.54</v>
      </c>
      <c r="J193" s="5">
        <v>0</v>
      </c>
      <c r="K193" s="5">
        <v>0</v>
      </c>
      <c r="L193" s="5">
        <v>15.93</v>
      </c>
      <c r="M193" s="5">
        <v>0</v>
      </c>
      <c r="N193" s="5">
        <v>0</v>
      </c>
      <c r="O193" s="5">
        <v>-15.026999999999999</v>
      </c>
      <c r="P193" s="5">
        <v>2E-3</v>
      </c>
      <c r="Q193" s="5">
        <v>1E-3</v>
      </c>
      <c r="R193" s="5">
        <v>-8.8539999999999992</v>
      </c>
      <c r="S193" s="5">
        <v>4.0000000000000001E-3</v>
      </c>
      <c r="T193" s="5">
        <v>1E-3</v>
      </c>
      <c r="U193" s="5">
        <v>-24.015999999999998</v>
      </c>
      <c r="V193" s="5">
        <v>4.3999999999999997E-2</v>
      </c>
      <c r="W193" s="5">
        <v>1.4999999999999999E-2</v>
      </c>
      <c r="X193" s="5">
        <v>5.6000000000000001E-2</v>
      </c>
      <c r="Y193" s="5">
        <v>4.3999999999999997E-2</v>
      </c>
      <c r="Z193" s="5">
        <v>-17.91</v>
      </c>
      <c r="AA193" s="5">
        <v>0.18099999999999999</v>
      </c>
      <c r="AB193" s="5">
        <v>0.06</v>
      </c>
      <c r="AC193" s="5">
        <v>-0.28599999999999998</v>
      </c>
      <c r="AD193" s="5">
        <v>0.186</v>
      </c>
      <c r="AE193" s="5">
        <v>6.2E-2</v>
      </c>
      <c r="AF193" s="5">
        <v>27.928000000000001</v>
      </c>
      <c r="AG193" s="5">
        <v>19.376999999999999</v>
      </c>
      <c r="AH193" s="5">
        <v>6.4589999999999996</v>
      </c>
      <c r="AI193" s="5">
        <v>63.067999999999998</v>
      </c>
      <c r="AJ193" s="5">
        <v>20.04</v>
      </c>
      <c r="AK193" s="5">
        <v>6.68</v>
      </c>
      <c r="AL193" s="57">
        <v>-19.29</v>
      </c>
      <c r="AM193" s="5">
        <v>1.007950954</v>
      </c>
      <c r="AN193" s="5">
        <v>-22.31</v>
      </c>
      <c r="AO193" s="57">
        <v>-22.14</v>
      </c>
      <c r="AP193" s="57">
        <v>8.1</v>
      </c>
      <c r="AQ193" s="5">
        <v>-9.0866640459121625E-3</v>
      </c>
      <c r="AR193" s="5" t="s">
        <v>632</v>
      </c>
      <c r="AS193" s="5">
        <v>-0.16300000000000001</v>
      </c>
      <c r="AT193" s="5">
        <v>0.99454220618860589</v>
      </c>
      <c r="AU193" s="5">
        <v>0.92654710043372357</v>
      </c>
      <c r="AV193" s="58">
        <v>0.76500000000000001</v>
      </c>
    </row>
    <row r="194" spans="1:48" x14ac:dyDescent="0.2">
      <c r="B194" s="5" t="s">
        <v>319</v>
      </c>
      <c r="C194" s="5" t="s">
        <v>854</v>
      </c>
      <c r="D194" s="5" t="s">
        <v>499</v>
      </c>
      <c r="E194" s="5">
        <v>70</v>
      </c>
      <c r="F194" s="5">
        <v>-19.05</v>
      </c>
      <c r="G194" s="5">
        <v>0.02</v>
      </c>
      <c r="H194" s="5">
        <v>0.01</v>
      </c>
      <c r="I194" s="5">
        <v>-13.9</v>
      </c>
      <c r="J194" s="5">
        <v>0.03</v>
      </c>
      <c r="K194" s="5">
        <v>0.02</v>
      </c>
      <c r="L194" s="5">
        <v>16.59</v>
      </c>
      <c r="M194" s="5">
        <v>0.03</v>
      </c>
      <c r="N194" s="5">
        <v>0.02</v>
      </c>
      <c r="O194" s="5">
        <v>-14.811</v>
      </c>
      <c r="P194" s="5">
        <v>1.6E-2</v>
      </c>
      <c r="Q194" s="5">
        <v>8.9999999999999993E-3</v>
      </c>
      <c r="R194" s="5">
        <v>-8.1310000000000002</v>
      </c>
      <c r="S194" s="5">
        <v>3.1E-2</v>
      </c>
      <c r="T194" s="5">
        <v>1.7999999999999999E-2</v>
      </c>
      <c r="U194" s="5">
        <v>-23.242999999999999</v>
      </c>
      <c r="V194" s="5">
        <v>6.7000000000000004E-2</v>
      </c>
      <c r="W194" s="5">
        <v>3.9E-2</v>
      </c>
      <c r="X194" s="5">
        <v>-9.5000000000000001E-2</v>
      </c>
      <c r="Y194" s="5">
        <v>2.4E-2</v>
      </c>
      <c r="Z194" s="5">
        <v>-16.715</v>
      </c>
      <c r="AA194" s="5">
        <v>5.1999999999999998E-2</v>
      </c>
      <c r="AB194" s="5">
        <v>0.03</v>
      </c>
      <c r="AC194" s="5">
        <v>-0.52700000000000002</v>
      </c>
      <c r="AD194" s="5">
        <v>2.5999999999999999E-2</v>
      </c>
      <c r="AE194" s="5">
        <v>1.4999999999999999E-2</v>
      </c>
      <c r="AF194" s="5">
        <v>-21.798999999999999</v>
      </c>
      <c r="AG194" s="5">
        <v>2.3570000000000002</v>
      </c>
      <c r="AH194" s="5">
        <v>1.361</v>
      </c>
      <c r="AI194" s="5">
        <v>9.9580000000000002</v>
      </c>
      <c r="AJ194" s="5">
        <v>2.4220000000000002</v>
      </c>
      <c r="AK194" s="5">
        <v>1.3979999999999999</v>
      </c>
      <c r="AL194" s="57">
        <v>-19.170000000000002</v>
      </c>
      <c r="AM194" s="5">
        <v>1.008429</v>
      </c>
      <c r="AN194" s="5">
        <v>-22.14</v>
      </c>
      <c r="AO194" s="57">
        <v>-22.06</v>
      </c>
      <c r="AP194" s="57">
        <v>8.18</v>
      </c>
      <c r="AQ194" s="5">
        <v>1.9045559633312602E-4</v>
      </c>
      <c r="AR194" s="5" t="s">
        <v>320</v>
      </c>
      <c r="AS194" s="5">
        <v>-9.0999999999999998E-2</v>
      </c>
      <c r="AT194" s="5">
        <v>1.1727950833458176</v>
      </c>
      <c r="AU194" s="5">
        <v>0.91366030837534995</v>
      </c>
      <c r="AV194" s="58">
        <v>0.80700000000000005</v>
      </c>
    </row>
    <row r="195" spans="1:48" x14ac:dyDescent="0.2">
      <c r="B195" s="5" t="s">
        <v>321</v>
      </c>
      <c r="C195" s="5" t="s">
        <v>857</v>
      </c>
      <c r="D195" s="5" t="s">
        <v>469</v>
      </c>
      <c r="E195" s="5">
        <v>90</v>
      </c>
      <c r="F195" s="5">
        <v>-19.37</v>
      </c>
      <c r="G195" s="5">
        <v>0</v>
      </c>
      <c r="H195" s="5">
        <v>0</v>
      </c>
      <c r="I195" s="5">
        <v>-15.13</v>
      </c>
      <c r="J195" s="5">
        <v>0.02</v>
      </c>
      <c r="K195" s="5">
        <v>0.01</v>
      </c>
      <c r="L195" s="5">
        <v>15.32</v>
      </c>
      <c r="M195" s="5">
        <v>0.02</v>
      </c>
      <c r="N195" s="5">
        <v>0.01</v>
      </c>
      <c r="O195" s="5">
        <v>-15.153</v>
      </c>
      <c r="P195" s="5">
        <v>4.0000000000000001E-3</v>
      </c>
      <c r="Q195" s="5">
        <v>2E-3</v>
      </c>
      <c r="R195" s="5">
        <v>-9.3710000000000004</v>
      </c>
      <c r="S195" s="5">
        <v>1.9E-2</v>
      </c>
      <c r="T195" s="5">
        <v>1.0999999999999999E-2</v>
      </c>
      <c r="U195" s="5">
        <v>-24.721</v>
      </c>
      <c r="V195" s="5">
        <v>4.7E-2</v>
      </c>
      <c r="W195" s="5">
        <v>2.7E-2</v>
      </c>
      <c r="X195" s="5">
        <v>-2.1000000000000001E-2</v>
      </c>
      <c r="Y195" s="5">
        <v>3.1E-2</v>
      </c>
      <c r="Z195" s="5">
        <v>-18.939</v>
      </c>
      <c r="AA195" s="5">
        <v>8.5999999999999993E-2</v>
      </c>
      <c r="AB195" s="5">
        <v>0.05</v>
      </c>
      <c r="AC195" s="5">
        <v>-0.29099999999999998</v>
      </c>
      <c r="AD195" s="5">
        <v>7.4999999999999997E-2</v>
      </c>
      <c r="AE195" s="5">
        <v>4.2999999999999997E-2</v>
      </c>
      <c r="AF195" s="5">
        <v>77.572999999999993</v>
      </c>
      <c r="AG195" s="5">
        <v>14.619</v>
      </c>
      <c r="AH195" s="5">
        <v>8.44</v>
      </c>
      <c r="AI195" s="5">
        <v>115.705</v>
      </c>
      <c r="AJ195" s="5">
        <v>15.1</v>
      </c>
      <c r="AK195" s="5">
        <v>8.718</v>
      </c>
      <c r="AL195" s="57">
        <v>-19.29</v>
      </c>
      <c r="AM195" s="5">
        <v>1.007950954</v>
      </c>
      <c r="AN195" s="5">
        <v>-22.9</v>
      </c>
      <c r="AO195" s="57">
        <v>-22.06</v>
      </c>
      <c r="AP195" s="57">
        <v>8.18</v>
      </c>
      <c r="AQ195" s="5">
        <v>-5.081929290388133E-4</v>
      </c>
      <c r="AR195" s="5" t="s">
        <v>500</v>
      </c>
      <c r="AS195" s="5">
        <v>-3.4000000000000002E-2</v>
      </c>
      <c r="AT195" s="5">
        <v>0.98733191572072554</v>
      </c>
      <c r="AU195" s="5">
        <v>0.78938145943948446</v>
      </c>
      <c r="AV195" s="58">
        <v>0.75600000000000001</v>
      </c>
    </row>
    <row r="196" spans="1:48" x14ac:dyDescent="0.2">
      <c r="B196" s="5" t="s">
        <v>324</v>
      </c>
      <c r="C196" s="5" t="s">
        <v>856</v>
      </c>
      <c r="D196" s="5" t="s">
        <v>438</v>
      </c>
      <c r="E196" s="5">
        <v>90</v>
      </c>
      <c r="F196" s="5">
        <v>-19.670000000000002</v>
      </c>
      <c r="G196" s="5">
        <v>0</v>
      </c>
      <c r="H196" s="5">
        <v>0</v>
      </c>
      <c r="I196" s="5">
        <v>-14.16</v>
      </c>
      <c r="J196" s="5">
        <v>0</v>
      </c>
      <c r="K196" s="5">
        <v>0</v>
      </c>
      <c r="L196" s="5">
        <v>16.32</v>
      </c>
      <c r="M196" s="5">
        <v>0</v>
      </c>
      <c r="N196" s="5">
        <v>0</v>
      </c>
      <c r="O196" s="5">
        <v>-15.404999999999999</v>
      </c>
      <c r="P196" s="5">
        <v>3.0000000000000001E-3</v>
      </c>
      <c r="Q196" s="5">
        <v>2E-3</v>
      </c>
      <c r="R196" s="5">
        <v>-8.3770000000000007</v>
      </c>
      <c r="S196" s="5">
        <v>4.0000000000000001E-3</v>
      </c>
      <c r="T196" s="5">
        <v>2E-3</v>
      </c>
      <c r="U196" s="5">
        <v>-24.295999999999999</v>
      </c>
      <c r="V196" s="5">
        <v>1.4999999999999999E-2</v>
      </c>
      <c r="W196" s="5">
        <v>8.9999999999999993E-3</v>
      </c>
      <c r="X196" s="5">
        <v>-0.307</v>
      </c>
      <c r="Y196" s="5">
        <v>8.9999999999999993E-3</v>
      </c>
      <c r="Z196" s="5">
        <v>-17.32</v>
      </c>
      <c r="AA196" s="5">
        <v>5.5E-2</v>
      </c>
      <c r="AB196" s="5">
        <v>3.2000000000000001E-2</v>
      </c>
      <c r="AC196" s="5">
        <v>-0.64700000000000002</v>
      </c>
      <c r="AD196" s="5">
        <v>5.1999999999999998E-2</v>
      </c>
      <c r="AE196" s="5">
        <v>0.03</v>
      </c>
      <c r="AF196" s="5">
        <v>-64.655000000000001</v>
      </c>
      <c r="AG196" s="5">
        <v>2.4359999999999999</v>
      </c>
      <c r="AH196" s="5">
        <v>1.407</v>
      </c>
      <c r="AI196" s="5">
        <v>-33.198</v>
      </c>
      <c r="AJ196" s="5">
        <v>2.5219999999999998</v>
      </c>
      <c r="AK196" s="5">
        <v>1.456</v>
      </c>
      <c r="AL196" s="57">
        <v>-19.760000000000002</v>
      </c>
      <c r="AM196" s="5">
        <v>1.007950954</v>
      </c>
      <c r="AN196" s="5">
        <v>-21.94</v>
      </c>
      <c r="AO196" s="57">
        <v>-21.81</v>
      </c>
      <c r="AP196" s="57">
        <v>8.44</v>
      </c>
      <c r="AQ196" s="5">
        <v>1.1464768417377655E-5</v>
      </c>
      <c r="AR196" s="5" t="s">
        <v>288</v>
      </c>
      <c r="AS196" s="5">
        <v>-0.307</v>
      </c>
      <c r="AT196" s="5">
        <v>1.1913932222847365</v>
      </c>
      <c r="AU196" s="5">
        <v>1.1526654966409402</v>
      </c>
      <c r="AV196" s="58">
        <v>0.78700000000000003</v>
      </c>
    </row>
    <row r="197" spans="1:48" x14ac:dyDescent="0.2">
      <c r="B197" s="5" t="s">
        <v>325</v>
      </c>
      <c r="C197" s="5" t="s">
        <v>856</v>
      </c>
      <c r="D197" s="5" t="s">
        <v>438</v>
      </c>
      <c r="E197" s="5">
        <v>90</v>
      </c>
      <c r="F197" s="5">
        <v>-19.11</v>
      </c>
      <c r="G197" s="5">
        <v>0</v>
      </c>
      <c r="H197" s="5">
        <v>0</v>
      </c>
      <c r="I197" s="5">
        <v>-13.86</v>
      </c>
      <c r="J197" s="5">
        <v>0</v>
      </c>
      <c r="K197" s="5">
        <v>0</v>
      </c>
      <c r="L197" s="5">
        <v>16.63</v>
      </c>
      <c r="M197" s="5">
        <v>0</v>
      </c>
      <c r="N197" s="5">
        <v>0</v>
      </c>
      <c r="O197" s="5">
        <v>-14.87</v>
      </c>
      <c r="P197" s="5">
        <v>2E-3</v>
      </c>
      <c r="Q197" s="5">
        <v>1E-3</v>
      </c>
      <c r="R197" s="5">
        <v>-8.077</v>
      </c>
      <c r="S197" s="5">
        <v>4.0000000000000001E-3</v>
      </c>
      <c r="T197" s="5">
        <v>2E-3</v>
      </c>
      <c r="U197" s="5">
        <v>-23.428000000000001</v>
      </c>
      <c r="V197" s="5">
        <v>1.6E-2</v>
      </c>
      <c r="W197" s="5">
        <v>8.9999999999999993E-3</v>
      </c>
      <c r="X197" s="5">
        <v>-0.27600000000000002</v>
      </c>
      <c r="Y197" s="5">
        <v>1.6E-2</v>
      </c>
      <c r="Z197" s="5">
        <v>-16.489000000000001</v>
      </c>
      <c r="AA197" s="5">
        <v>0.14499999999999999</v>
      </c>
      <c r="AB197" s="5">
        <v>8.4000000000000005E-2</v>
      </c>
      <c r="AC197" s="5">
        <v>-0.40699999999999997</v>
      </c>
      <c r="AD197" s="5">
        <v>0.154</v>
      </c>
      <c r="AE197" s="5">
        <v>8.8999999999999996E-2</v>
      </c>
      <c r="AF197" s="5">
        <v>9.0359999999999996</v>
      </c>
      <c r="AG197" s="5">
        <v>13.286</v>
      </c>
      <c r="AH197" s="5">
        <v>7.6710000000000003</v>
      </c>
      <c r="AI197" s="5">
        <v>41.747999999999998</v>
      </c>
      <c r="AJ197" s="5">
        <v>13.724</v>
      </c>
      <c r="AK197" s="5">
        <v>7.923</v>
      </c>
      <c r="AL197" s="57">
        <v>-19.16</v>
      </c>
      <c r="AM197" s="5">
        <v>1.007950954</v>
      </c>
      <c r="AN197" s="5">
        <v>-21.64</v>
      </c>
      <c r="AO197" s="57">
        <v>-21.43</v>
      </c>
      <c r="AP197" s="57">
        <v>8.83</v>
      </c>
      <c r="AQ197" s="5">
        <v>2.0471569083307784E-4</v>
      </c>
      <c r="AR197" s="5" t="s">
        <v>633</v>
      </c>
      <c r="AS197" s="5">
        <v>-0.27100000000000002</v>
      </c>
      <c r="AT197" s="5">
        <v>1.1452901362591679</v>
      </c>
      <c r="AU197" s="5">
        <v>1.128368056395763</v>
      </c>
      <c r="AV197" s="58">
        <v>0.81799999999999995</v>
      </c>
    </row>
    <row r="198" spans="1:48" x14ac:dyDescent="0.2">
      <c r="B198" s="5" t="s">
        <v>326</v>
      </c>
      <c r="C198" s="5" t="s">
        <v>856</v>
      </c>
      <c r="D198" s="5" t="s">
        <v>438</v>
      </c>
      <c r="E198" s="5">
        <v>90</v>
      </c>
      <c r="F198" s="5">
        <v>-18.93</v>
      </c>
      <c r="G198" s="5">
        <v>0.01</v>
      </c>
      <c r="H198" s="5">
        <v>0</v>
      </c>
      <c r="I198" s="5">
        <v>-14.44</v>
      </c>
      <c r="J198" s="5">
        <v>0.01</v>
      </c>
      <c r="K198" s="5">
        <v>0</v>
      </c>
      <c r="L198" s="5">
        <v>16.04</v>
      </c>
      <c r="M198" s="5">
        <v>0.01</v>
      </c>
      <c r="N198" s="5">
        <v>0</v>
      </c>
      <c r="O198" s="5">
        <v>-14.723000000000001</v>
      </c>
      <c r="P198" s="5">
        <v>7.0000000000000001E-3</v>
      </c>
      <c r="Q198" s="5">
        <v>4.0000000000000001E-3</v>
      </c>
      <c r="R198" s="5">
        <v>-8.6509999999999998</v>
      </c>
      <c r="S198" s="5">
        <v>8.0000000000000002E-3</v>
      </c>
      <c r="T198" s="5">
        <v>5.0000000000000001E-3</v>
      </c>
      <c r="U198" s="5">
        <v>-23.898</v>
      </c>
      <c r="V198" s="5">
        <v>2.5999999999999999E-2</v>
      </c>
      <c r="W198" s="5">
        <v>1.4999999999999999E-2</v>
      </c>
      <c r="X198" s="5">
        <v>-0.34300000000000003</v>
      </c>
      <c r="Y198" s="5">
        <v>1.0999999999999999E-2</v>
      </c>
      <c r="Z198" s="5">
        <v>-17.843</v>
      </c>
      <c r="AA198" s="5">
        <v>3.3000000000000002E-2</v>
      </c>
      <c r="AB198" s="5">
        <v>1.9E-2</v>
      </c>
      <c r="AC198" s="5">
        <v>-0.627</v>
      </c>
      <c r="AD198" s="5">
        <v>2.5999999999999999E-2</v>
      </c>
      <c r="AE198" s="5">
        <v>1.4999999999999999E-2</v>
      </c>
      <c r="AF198" s="5">
        <v>-55.286000000000001</v>
      </c>
      <c r="AG198" s="5">
        <v>3.68</v>
      </c>
      <c r="AH198" s="5">
        <v>2.125</v>
      </c>
      <c r="AI198" s="5">
        <v>-23.704999999999998</v>
      </c>
      <c r="AJ198" s="5">
        <v>3.7909999999999999</v>
      </c>
      <c r="AK198" s="5">
        <v>2.1890000000000001</v>
      </c>
      <c r="AL198" s="57">
        <v>-18.97</v>
      </c>
      <c r="AM198" s="5">
        <v>1.007950954</v>
      </c>
      <c r="AN198" s="5">
        <v>-22.21</v>
      </c>
      <c r="AO198" s="57">
        <v>-21.98</v>
      </c>
      <c r="AP198" s="57">
        <v>8.26</v>
      </c>
      <c r="AQ198" s="5">
        <v>2.85691517059292E-4</v>
      </c>
      <c r="AR198" s="5" t="s">
        <v>620</v>
      </c>
      <c r="AS198" s="5">
        <v>-0.33600000000000002</v>
      </c>
      <c r="AT198" s="5">
        <v>1.1247660959671988</v>
      </c>
      <c r="AU198" s="5">
        <v>1.1262611291645972</v>
      </c>
      <c r="AV198" s="58">
        <v>0.748</v>
      </c>
    </row>
    <row r="199" spans="1:48" x14ac:dyDescent="0.2">
      <c r="B199" s="5" t="s">
        <v>327</v>
      </c>
      <c r="C199" s="5" t="s">
        <v>856</v>
      </c>
      <c r="D199" s="5" t="s">
        <v>438</v>
      </c>
      <c r="E199" s="5">
        <v>90</v>
      </c>
      <c r="F199" s="5">
        <v>-19.059999999999999</v>
      </c>
      <c r="G199" s="5">
        <v>0</v>
      </c>
      <c r="H199" s="5">
        <v>0</v>
      </c>
      <c r="I199" s="5">
        <v>-14.39</v>
      </c>
      <c r="J199" s="5">
        <v>0.01</v>
      </c>
      <c r="K199" s="5">
        <v>0.01</v>
      </c>
      <c r="L199" s="5">
        <v>16.09</v>
      </c>
      <c r="M199" s="5">
        <v>0.01</v>
      </c>
      <c r="N199" s="5">
        <v>0.01</v>
      </c>
      <c r="O199" s="5">
        <v>-14.845000000000001</v>
      </c>
      <c r="P199" s="5">
        <v>1E-3</v>
      </c>
      <c r="Q199" s="5">
        <v>1E-3</v>
      </c>
      <c r="R199" s="5">
        <v>-8.6010000000000009</v>
      </c>
      <c r="S199" s="5">
        <v>0.01</v>
      </c>
      <c r="T199" s="5">
        <v>6.0000000000000001E-3</v>
      </c>
      <c r="U199" s="5">
        <v>-23.959</v>
      </c>
      <c r="V199" s="5">
        <v>8.9999999999999993E-3</v>
      </c>
      <c r="W199" s="5">
        <v>5.0000000000000001E-3</v>
      </c>
      <c r="X199" s="5">
        <v>-0.32600000000000001</v>
      </c>
      <c r="Y199" s="5">
        <v>1.0999999999999999E-2</v>
      </c>
      <c r="Z199" s="5">
        <v>-17.677</v>
      </c>
      <c r="AA199" s="5">
        <v>6.9000000000000006E-2</v>
      </c>
      <c r="AB199" s="5">
        <v>0.04</v>
      </c>
      <c r="AC199" s="5">
        <v>-0.55800000000000005</v>
      </c>
      <c r="AD199" s="5">
        <v>8.8999999999999996E-2</v>
      </c>
      <c r="AE199" s="5">
        <v>5.0999999999999997E-2</v>
      </c>
      <c r="AF199" s="5">
        <v>-51.447000000000003</v>
      </c>
      <c r="AG199" s="5">
        <v>4.3360000000000003</v>
      </c>
      <c r="AH199" s="5">
        <v>2.5030000000000001</v>
      </c>
      <c r="AI199" s="5">
        <v>-19.704000000000001</v>
      </c>
      <c r="AJ199" s="5">
        <v>4.4619999999999997</v>
      </c>
      <c r="AK199" s="5">
        <v>2.5760000000000001</v>
      </c>
      <c r="AL199" s="57">
        <v>-19.11</v>
      </c>
      <c r="AM199" s="5">
        <v>1.007950954</v>
      </c>
      <c r="AN199" s="5">
        <v>-22.16</v>
      </c>
      <c r="AO199" s="57">
        <v>-21.94</v>
      </c>
      <c r="AP199" s="57">
        <v>8.3000000000000007</v>
      </c>
      <c r="AQ199" s="5">
        <v>8.3703141377962581E-5</v>
      </c>
      <c r="AR199" s="5" t="s">
        <v>310</v>
      </c>
      <c r="AS199" s="5">
        <v>-0.32400000000000001</v>
      </c>
      <c r="AT199" s="5">
        <v>1.1121328625773745</v>
      </c>
      <c r="AU199" s="5">
        <v>1.1190703586153961</v>
      </c>
      <c r="AV199" s="58">
        <v>0.75900000000000001</v>
      </c>
    </row>
    <row r="200" spans="1:48" x14ac:dyDescent="0.2">
      <c r="B200" s="5" t="s">
        <v>328</v>
      </c>
      <c r="C200" s="5" t="s">
        <v>856</v>
      </c>
      <c r="D200" s="5" t="s">
        <v>438</v>
      </c>
      <c r="E200" s="5">
        <v>90</v>
      </c>
      <c r="F200" s="5">
        <v>-19.16</v>
      </c>
      <c r="G200" s="5">
        <v>0</v>
      </c>
      <c r="H200" s="5">
        <v>0</v>
      </c>
      <c r="I200" s="5">
        <v>-14.19</v>
      </c>
      <c r="J200" s="5">
        <v>0.01</v>
      </c>
      <c r="K200" s="5">
        <v>0.01</v>
      </c>
      <c r="L200" s="5">
        <v>16.29</v>
      </c>
      <c r="M200" s="5">
        <v>0.01</v>
      </c>
      <c r="N200" s="5">
        <v>0.01</v>
      </c>
      <c r="O200" s="5">
        <v>-14.928000000000001</v>
      </c>
      <c r="P200" s="5">
        <v>5.0000000000000001E-3</v>
      </c>
      <c r="Q200" s="5">
        <v>3.0000000000000001E-3</v>
      </c>
      <c r="R200" s="5">
        <v>-8.4090000000000007</v>
      </c>
      <c r="S200" s="5">
        <v>8.9999999999999993E-3</v>
      </c>
      <c r="T200" s="5">
        <v>5.0000000000000001E-3</v>
      </c>
      <c r="U200" s="5">
        <v>-23.853999999999999</v>
      </c>
      <c r="V200" s="5">
        <v>1.7999999999999999E-2</v>
      </c>
      <c r="W200" s="5">
        <v>0.01</v>
      </c>
      <c r="X200" s="5">
        <v>-0.32200000000000001</v>
      </c>
      <c r="Y200" s="5">
        <v>1.4E-2</v>
      </c>
      <c r="Z200" s="5">
        <v>-17.399000000000001</v>
      </c>
      <c r="AA200" s="5">
        <v>4.9000000000000002E-2</v>
      </c>
      <c r="AB200" s="5">
        <v>2.8000000000000001E-2</v>
      </c>
      <c r="AC200" s="5">
        <v>-0.66300000000000003</v>
      </c>
      <c r="AD200" s="5">
        <v>0.04</v>
      </c>
      <c r="AE200" s="5">
        <v>2.3E-2</v>
      </c>
      <c r="AF200" s="5">
        <v>-60</v>
      </c>
      <c r="AG200" s="5">
        <v>1.728</v>
      </c>
      <c r="AH200" s="5">
        <v>0.998</v>
      </c>
      <c r="AI200" s="5">
        <v>-28.826000000000001</v>
      </c>
      <c r="AJ200" s="5">
        <v>1.7909999999999999</v>
      </c>
      <c r="AK200" s="5">
        <v>1.034</v>
      </c>
      <c r="AL200" s="57">
        <v>-19.309999999999999</v>
      </c>
      <c r="AM200" s="5">
        <v>1.007950954</v>
      </c>
      <c r="AN200" s="5">
        <v>-21.97</v>
      </c>
      <c r="AO200" s="57">
        <v>-21.79</v>
      </c>
      <c r="AP200" s="57">
        <v>8.4600000000000009</v>
      </c>
      <c r="AQ200" s="5">
        <v>2.5627647107965288E-4</v>
      </c>
      <c r="AR200" s="5" t="s">
        <v>614</v>
      </c>
      <c r="AS200" s="5">
        <v>-0.316</v>
      </c>
      <c r="AT200" s="5">
        <v>1.1713913896224879</v>
      </c>
      <c r="AU200" s="5">
        <v>1.1573446632327589</v>
      </c>
      <c r="AV200" s="58">
        <v>0.78700000000000003</v>
      </c>
    </row>
    <row r="201" spans="1:48" x14ac:dyDescent="0.2">
      <c r="B201" s="5" t="s">
        <v>329</v>
      </c>
      <c r="C201" s="5" t="s">
        <v>856</v>
      </c>
      <c r="D201" s="5" t="s">
        <v>438</v>
      </c>
      <c r="E201" s="5">
        <v>90</v>
      </c>
      <c r="F201" s="5">
        <v>-19.43</v>
      </c>
      <c r="G201" s="5">
        <v>0</v>
      </c>
      <c r="H201" s="5">
        <v>0</v>
      </c>
      <c r="I201" s="5">
        <v>-14.13</v>
      </c>
      <c r="J201" s="5">
        <v>0</v>
      </c>
      <c r="K201" s="5">
        <v>0</v>
      </c>
      <c r="L201" s="5">
        <v>16.350000000000001</v>
      </c>
      <c r="M201" s="5">
        <v>0</v>
      </c>
      <c r="N201" s="5">
        <v>0</v>
      </c>
      <c r="O201" s="5">
        <v>-15.186</v>
      </c>
      <c r="P201" s="5">
        <v>3.0000000000000001E-3</v>
      </c>
      <c r="Q201" s="5">
        <v>1E-3</v>
      </c>
      <c r="R201" s="5">
        <v>-8.3480000000000008</v>
      </c>
      <c r="S201" s="5">
        <v>1E-3</v>
      </c>
      <c r="T201" s="5">
        <v>1E-3</v>
      </c>
      <c r="U201" s="5">
        <v>-24.023</v>
      </c>
      <c r="V201" s="5">
        <v>1.7000000000000001E-2</v>
      </c>
      <c r="W201" s="5">
        <v>0.01</v>
      </c>
      <c r="X201" s="5">
        <v>-0.28599999999999998</v>
      </c>
      <c r="Y201" s="5">
        <v>1.6E-2</v>
      </c>
      <c r="Z201" s="5">
        <v>-17.184000000000001</v>
      </c>
      <c r="AA201" s="5">
        <v>0.152</v>
      </c>
      <c r="AB201" s="5">
        <v>8.7999999999999995E-2</v>
      </c>
      <c r="AC201" s="5">
        <v>-0.56799999999999995</v>
      </c>
      <c r="AD201" s="5">
        <v>0.155</v>
      </c>
      <c r="AE201" s="5">
        <v>8.8999999999999996E-2</v>
      </c>
      <c r="AF201" s="5">
        <v>-24.510999999999999</v>
      </c>
      <c r="AG201" s="5">
        <v>6.8550000000000004</v>
      </c>
      <c r="AH201" s="5">
        <v>3.9580000000000002</v>
      </c>
      <c r="AI201" s="5">
        <v>8</v>
      </c>
      <c r="AJ201" s="5">
        <v>7.0830000000000002</v>
      </c>
      <c r="AK201" s="5">
        <v>4.0890000000000004</v>
      </c>
      <c r="AL201" s="57">
        <v>-19.649999999999999</v>
      </c>
      <c r="AM201" s="5">
        <v>1.007950954</v>
      </c>
      <c r="AN201" s="5">
        <v>-21.91</v>
      </c>
      <c r="AO201" s="57">
        <v>-21.79</v>
      </c>
      <c r="AP201" s="57">
        <v>8.4600000000000009</v>
      </c>
      <c r="AQ201" s="5">
        <v>1.1196724540221895E-4</v>
      </c>
      <c r="AR201" s="5" t="s">
        <v>543</v>
      </c>
      <c r="AS201" s="5">
        <v>-0.28299999999999997</v>
      </c>
      <c r="AT201" s="5">
        <v>1.1843765065616711</v>
      </c>
      <c r="AU201" s="5">
        <v>1.1665238383214449</v>
      </c>
      <c r="AV201" s="58">
        <v>0.83099999999999996</v>
      </c>
    </row>
    <row r="202" spans="1:48" x14ac:dyDescent="0.2">
      <c r="AL202" s="57"/>
      <c r="AO202" s="57"/>
      <c r="AP202" s="57"/>
      <c r="AV202" s="58"/>
    </row>
    <row r="203" spans="1:48" x14ac:dyDescent="0.2">
      <c r="A203" s="5" t="s">
        <v>844</v>
      </c>
      <c r="B203" s="5" t="s">
        <v>330</v>
      </c>
      <c r="C203" s="5" t="s">
        <v>855</v>
      </c>
      <c r="D203" s="5" t="s">
        <v>23</v>
      </c>
      <c r="E203" s="5">
        <v>70</v>
      </c>
      <c r="F203" s="5">
        <v>-29.1</v>
      </c>
      <c r="G203" s="5">
        <v>0.01</v>
      </c>
      <c r="H203" s="5">
        <v>0.01</v>
      </c>
      <c r="I203" s="5">
        <v>-17.760000000000002</v>
      </c>
      <c r="J203" s="5">
        <v>0.02</v>
      </c>
      <c r="K203" s="5">
        <v>0.01</v>
      </c>
      <c r="L203" s="5">
        <v>12.61</v>
      </c>
      <c r="M203" s="5">
        <v>0.02</v>
      </c>
      <c r="N203" s="5">
        <v>0.01</v>
      </c>
      <c r="O203" s="5">
        <v>-18.277000000000001</v>
      </c>
      <c r="P203" s="5">
        <v>1.0999999999999999E-2</v>
      </c>
      <c r="Q203" s="5">
        <v>6.0000000000000001E-3</v>
      </c>
      <c r="R203" s="5">
        <v>-18.099</v>
      </c>
      <c r="S203" s="5">
        <v>0.02</v>
      </c>
      <c r="T203" s="5">
        <v>1.2E-2</v>
      </c>
      <c r="U203" s="5">
        <v>-36.337000000000003</v>
      </c>
      <c r="V203" s="5">
        <v>6.4000000000000001E-2</v>
      </c>
      <c r="W203" s="5">
        <v>3.6999999999999998E-2</v>
      </c>
      <c r="X203" s="5">
        <v>-2.1999999999999999E-2</v>
      </c>
      <c r="Y203" s="5">
        <v>3.4000000000000002E-2</v>
      </c>
      <c r="Z203" s="5">
        <v>-36.369</v>
      </c>
      <c r="AA203" s="5">
        <v>0.126</v>
      </c>
      <c r="AB203" s="5">
        <v>7.2999999999999995E-2</v>
      </c>
      <c r="AC203" s="5">
        <v>-0.51700000000000002</v>
      </c>
      <c r="AD203" s="5">
        <v>9.1999999999999998E-2</v>
      </c>
      <c r="AE203" s="5">
        <v>5.2999999999999999E-2</v>
      </c>
      <c r="AF203" s="5">
        <v>-41.478000000000002</v>
      </c>
      <c r="AG203" s="5">
        <v>7.7670000000000003</v>
      </c>
      <c r="AH203" s="5">
        <v>4.484</v>
      </c>
      <c r="AI203" s="5">
        <v>13.282</v>
      </c>
      <c r="AJ203" s="5">
        <v>8.1850000000000005</v>
      </c>
      <c r="AK203" s="5">
        <v>4.7249999999999996</v>
      </c>
      <c r="AL203" s="57">
        <v>-29.24</v>
      </c>
      <c r="AM203" s="5">
        <v>1.008429</v>
      </c>
      <c r="AN203" s="5">
        <v>-25.97</v>
      </c>
      <c r="AO203" s="57">
        <v>-25.84</v>
      </c>
      <c r="AP203" s="57">
        <v>4.28</v>
      </c>
      <c r="AQ203" s="5">
        <v>-1.1374837260818608E-4</v>
      </c>
      <c r="AR203" s="5" t="s">
        <v>446</v>
      </c>
      <c r="AS203" s="5">
        <v>-2.7E-2</v>
      </c>
      <c r="AT203" s="5">
        <v>0.98224227515528828</v>
      </c>
      <c r="AU203" s="5">
        <v>0.8567018038513079</v>
      </c>
      <c r="AV203" s="58">
        <v>0.83099999999999996</v>
      </c>
    </row>
    <row r="204" spans="1:48" x14ac:dyDescent="0.2">
      <c r="B204" s="5" t="s">
        <v>331</v>
      </c>
      <c r="C204" s="5" t="s">
        <v>855</v>
      </c>
      <c r="D204" s="5" t="s">
        <v>23</v>
      </c>
      <c r="E204" s="5">
        <v>70</v>
      </c>
      <c r="F204" s="5">
        <v>-30.28</v>
      </c>
      <c r="G204" s="5">
        <v>0.01</v>
      </c>
      <c r="H204" s="5">
        <v>0</v>
      </c>
      <c r="I204" s="5">
        <v>-17.95</v>
      </c>
      <c r="J204" s="5">
        <v>0.02</v>
      </c>
      <c r="K204" s="5">
        <v>0.01</v>
      </c>
      <c r="L204" s="5">
        <v>12.42</v>
      </c>
      <c r="M204" s="5">
        <v>0.02</v>
      </c>
      <c r="N204" s="5">
        <v>0.01</v>
      </c>
      <c r="O204" s="5">
        <v>-19.388999999999999</v>
      </c>
      <c r="P204" s="5">
        <v>8.0000000000000002E-3</v>
      </c>
      <c r="Q204" s="5">
        <v>5.0000000000000001E-3</v>
      </c>
      <c r="R204" s="5">
        <v>-18.286999999999999</v>
      </c>
      <c r="S204" s="5">
        <v>1.7000000000000001E-2</v>
      </c>
      <c r="T204" s="5">
        <v>0.01</v>
      </c>
      <c r="U204" s="5">
        <v>-37.613999999999997</v>
      </c>
      <c r="V204" s="5">
        <v>9.0999999999999998E-2</v>
      </c>
      <c r="W204" s="5">
        <v>5.1999999999999998E-2</v>
      </c>
      <c r="X204" s="5">
        <v>0.01</v>
      </c>
      <c r="Y204" s="5">
        <v>7.0000000000000007E-2</v>
      </c>
      <c r="Z204" s="5">
        <v>-36.503</v>
      </c>
      <c r="AA204" s="5">
        <v>0.121</v>
      </c>
      <c r="AB204" s="5">
        <v>7.0000000000000007E-2</v>
      </c>
      <c r="AC204" s="5">
        <v>-0.27400000000000002</v>
      </c>
      <c r="AD204" s="5">
        <v>9.5000000000000001E-2</v>
      </c>
      <c r="AE204" s="5">
        <v>5.5E-2</v>
      </c>
      <c r="AF204" s="5">
        <v>-34.662999999999997</v>
      </c>
      <c r="AG204" s="5">
        <v>8.4689999999999994</v>
      </c>
      <c r="AH204" s="5">
        <v>4.8899999999999997</v>
      </c>
      <c r="AI204" s="5">
        <v>22.105</v>
      </c>
      <c r="AJ204" s="5">
        <v>8.9290000000000003</v>
      </c>
      <c r="AK204" s="5">
        <v>5.1550000000000002</v>
      </c>
      <c r="AL204" s="57">
        <v>-30.45</v>
      </c>
      <c r="AM204" s="5">
        <v>1.008429</v>
      </c>
      <c r="AN204" s="5">
        <v>-26.16</v>
      </c>
      <c r="AO204" s="57">
        <v>-26.02</v>
      </c>
      <c r="AP204" s="57">
        <v>4.09</v>
      </c>
      <c r="AQ204" s="5">
        <v>-1.1684279334069413E-4</v>
      </c>
      <c r="AR204" s="5" t="s">
        <v>532</v>
      </c>
      <c r="AS204" s="5">
        <v>5.0000000000000001E-3</v>
      </c>
      <c r="AT204" s="5">
        <v>0.9816603821824198</v>
      </c>
      <c r="AU204" s="5">
        <v>0.85707115547077284</v>
      </c>
      <c r="AV204" s="58">
        <v>0.86199999999999999</v>
      </c>
    </row>
    <row r="205" spans="1:48" x14ac:dyDescent="0.2">
      <c r="B205" s="5" t="s">
        <v>338</v>
      </c>
      <c r="C205" s="5" t="s">
        <v>854</v>
      </c>
      <c r="D205" s="5" t="s">
        <v>533</v>
      </c>
      <c r="E205" s="5">
        <v>70</v>
      </c>
      <c r="F205" s="5">
        <v>-32.65</v>
      </c>
      <c r="G205" s="5">
        <v>0.01</v>
      </c>
      <c r="H205" s="5">
        <v>0</v>
      </c>
      <c r="I205" s="5">
        <v>-17.84</v>
      </c>
      <c r="J205" s="5">
        <v>0.01</v>
      </c>
      <c r="K205" s="5">
        <v>0</v>
      </c>
      <c r="L205" s="5">
        <v>12.53</v>
      </c>
      <c r="M205" s="5">
        <v>0.01</v>
      </c>
      <c r="N205" s="5">
        <v>0</v>
      </c>
      <c r="O205" s="5">
        <v>-27.638000000000002</v>
      </c>
      <c r="P205" s="5">
        <v>5.0000000000000001E-3</v>
      </c>
      <c r="Q205" s="5">
        <v>3.0000000000000001E-3</v>
      </c>
      <c r="R205" s="5">
        <v>-12.255000000000001</v>
      </c>
      <c r="S205" s="5">
        <v>8.0000000000000002E-3</v>
      </c>
      <c r="T205" s="5">
        <v>4.0000000000000001E-3</v>
      </c>
      <c r="U205" s="5">
        <v>-40.308999999999997</v>
      </c>
      <c r="V205" s="5">
        <v>4.2000000000000003E-2</v>
      </c>
      <c r="W205" s="5">
        <v>2.4E-2</v>
      </c>
      <c r="X205" s="5">
        <v>-9.9000000000000005E-2</v>
      </c>
      <c r="Y205" s="5">
        <v>3.4000000000000002E-2</v>
      </c>
      <c r="Z205" s="5">
        <v>-24.856999999999999</v>
      </c>
      <c r="AA205" s="5">
        <v>6.9000000000000006E-2</v>
      </c>
      <c r="AB205" s="5">
        <v>0.04</v>
      </c>
      <c r="AC205" s="5">
        <v>-0.51100000000000001</v>
      </c>
      <c r="AD205" s="5">
        <v>7.2999999999999995E-2</v>
      </c>
      <c r="AE205" s="5">
        <v>4.2000000000000003E-2</v>
      </c>
      <c r="AF205" s="5">
        <v>-49.948</v>
      </c>
      <c r="AG205" s="5">
        <v>3.04</v>
      </c>
      <c r="AH205" s="5">
        <v>1.7549999999999999</v>
      </c>
      <c r="AI205" s="5">
        <v>2.88</v>
      </c>
      <c r="AJ205" s="5">
        <v>3.2290000000000001</v>
      </c>
      <c r="AK205" s="5">
        <v>1.865</v>
      </c>
      <c r="AL205" s="57">
        <v>-32.64</v>
      </c>
      <c r="AM205" s="5">
        <v>1.008429</v>
      </c>
      <c r="AN205" s="5">
        <v>-26.05</v>
      </c>
      <c r="AO205" s="57">
        <v>-26.16</v>
      </c>
      <c r="AP205" s="57">
        <v>3.95</v>
      </c>
      <c r="AQ205" s="5">
        <v>5.4592684096018286E-4</v>
      </c>
      <c r="AR205" s="5" t="s">
        <v>539</v>
      </c>
      <c r="AS205" s="5">
        <v>-7.6999999999999999E-2</v>
      </c>
      <c r="AT205" s="5">
        <v>0.96101906494316203</v>
      </c>
      <c r="AU205" s="5">
        <v>0.92481094125670271</v>
      </c>
      <c r="AV205" s="58">
        <v>0.85099999999999998</v>
      </c>
    </row>
    <row r="206" spans="1:48" x14ac:dyDescent="0.2">
      <c r="B206" s="5" t="s">
        <v>339</v>
      </c>
      <c r="C206" s="5" t="s">
        <v>856</v>
      </c>
      <c r="D206" s="5" t="s">
        <v>438</v>
      </c>
      <c r="E206" s="5">
        <v>90</v>
      </c>
      <c r="F206" s="5">
        <v>-32.24</v>
      </c>
      <c r="G206" s="5">
        <v>0.01</v>
      </c>
      <c r="H206" s="5">
        <v>0</v>
      </c>
      <c r="I206" s="5">
        <v>-18.47</v>
      </c>
      <c r="J206" s="5">
        <v>0.02</v>
      </c>
      <c r="K206" s="5">
        <v>0.01</v>
      </c>
      <c r="L206" s="5">
        <v>11.88</v>
      </c>
      <c r="M206" s="5">
        <v>0.02</v>
      </c>
      <c r="N206" s="5">
        <v>0.01</v>
      </c>
      <c r="O206" s="5">
        <v>-27.347999999999999</v>
      </c>
      <c r="P206" s="5">
        <v>8.0000000000000002E-3</v>
      </c>
      <c r="Q206" s="5">
        <v>4.0000000000000001E-3</v>
      </c>
      <c r="R206" s="5">
        <v>-12.73</v>
      </c>
      <c r="S206" s="5">
        <v>1.7999999999999999E-2</v>
      </c>
      <c r="T206" s="5">
        <v>0.01</v>
      </c>
      <c r="U206" s="5">
        <v>-40.637999999999998</v>
      </c>
      <c r="V206" s="5">
        <v>2.1999999999999999E-2</v>
      </c>
      <c r="W206" s="5">
        <v>1.2E-2</v>
      </c>
      <c r="X206" s="5">
        <v>-0.27800000000000002</v>
      </c>
      <c r="Y206" s="5">
        <v>7.0000000000000001E-3</v>
      </c>
      <c r="Z206" s="5">
        <v>-25.815000000000001</v>
      </c>
      <c r="AA206" s="5">
        <v>6.8000000000000005E-2</v>
      </c>
      <c r="AB206" s="5">
        <v>3.9E-2</v>
      </c>
      <c r="AC206" s="5">
        <v>-0.53200000000000003</v>
      </c>
      <c r="AD206" s="5">
        <v>6.6000000000000003E-2</v>
      </c>
      <c r="AE206" s="5">
        <v>3.7999999999999999E-2</v>
      </c>
      <c r="AF206" s="5">
        <v>-67.268000000000001</v>
      </c>
      <c r="AG206" s="5">
        <v>8.5139999999999993</v>
      </c>
      <c r="AH206" s="5">
        <v>4.9160000000000004</v>
      </c>
      <c r="AI206" s="5">
        <v>-14.787000000000001</v>
      </c>
      <c r="AJ206" s="5">
        <v>8.952</v>
      </c>
      <c r="AK206" s="5">
        <v>5.1689999999999996</v>
      </c>
      <c r="AL206" s="57">
        <v>-32.409999999999997</v>
      </c>
      <c r="AM206" s="5">
        <v>1.007950954</v>
      </c>
      <c r="AN206" s="5">
        <v>-26.21</v>
      </c>
      <c r="AO206" s="57">
        <v>-26.06</v>
      </c>
      <c r="AP206" s="57">
        <v>4.05</v>
      </c>
      <c r="AQ206" s="5">
        <v>5.0074546431398519E-4</v>
      </c>
      <c r="AR206" s="5" t="s">
        <v>634</v>
      </c>
      <c r="AS206" s="5">
        <v>-0.25800000000000001</v>
      </c>
      <c r="AT206" s="5">
        <v>1.1678480795002126</v>
      </c>
      <c r="AU206" s="5">
        <v>1.1361695405239507</v>
      </c>
      <c r="AV206" s="58">
        <v>0.83499999999999996</v>
      </c>
    </row>
    <row r="207" spans="1:48" x14ac:dyDescent="0.2">
      <c r="AL207" s="57"/>
      <c r="AO207" s="57"/>
      <c r="AP207" s="57"/>
      <c r="AV207" s="58"/>
    </row>
    <row r="208" spans="1:48" x14ac:dyDescent="0.2">
      <c r="A208" s="5" t="s">
        <v>845</v>
      </c>
      <c r="B208" s="5" t="s">
        <v>342</v>
      </c>
      <c r="C208" s="5" t="s">
        <v>854</v>
      </c>
      <c r="D208" s="5" t="s">
        <v>441</v>
      </c>
      <c r="E208" s="5">
        <v>70</v>
      </c>
      <c r="F208" s="5">
        <v>-16.82</v>
      </c>
      <c r="G208" s="5">
        <v>0</v>
      </c>
      <c r="H208" s="5">
        <v>0</v>
      </c>
      <c r="I208" s="5">
        <v>0.95</v>
      </c>
      <c r="J208" s="5">
        <v>0.01</v>
      </c>
      <c r="K208" s="5">
        <v>0.01</v>
      </c>
      <c r="L208" s="5">
        <v>31.9</v>
      </c>
      <c r="M208" s="5">
        <v>0.01</v>
      </c>
      <c r="N208" s="5">
        <v>0.01</v>
      </c>
      <c r="O208" s="5">
        <v>-12.135</v>
      </c>
      <c r="P208" s="5">
        <v>2E-3</v>
      </c>
      <c r="Q208" s="5">
        <v>1E-3</v>
      </c>
      <c r="R208" s="5">
        <v>6.6559999999999997</v>
      </c>
      <c r="S208" s="5">
        <v>1.2E-2</v>
      </c>
      <c r="T208" s="5">
        <v>7.0000000000000001E-3</v>
      </c>
      <c r="U208" s="5">
        <v>-6.2590000000000003</v>
      </c>
      <c r="V208" s="5">
        <v>0.03</v>
      </c>
      <c r="W208" s="5">
        <v>1.7000000000000001E-2</v>
      </c>
      <c r="X208" s="5">
        <v>-0.20200000000000001</v>
      </c>
      <c r="Y208" s="5">
        <v>3.1E-2</v>
      </c>
      <c r="Z208" s="5">
        <v>13.237</v>
      </c>
      <c r="AA208" s="5">
        <v>0.06</v>
      </c>
      <c r="AB208" s="5">
        <v>3.5000000000000003E-2</v>
      </c>
      <c r="AC208" s="5">
        <v>-0.11799999999999999</v>
      </c>
      <c r="AD208" s="5">
        <v>4.4999999999999998E-2</v>
      </c>
      <c r="AE208" s="5">
        <v>2.5999999999999999E-2</v>
      </c>
      <c r="AF208" s="5">
        <v>20.155000000000001</v>
      </c>
      <c r="AG208" s="5">
        <v>10.096</v>
      </c>
      <c r="AH208" s="5">
        <v>5.8289999999999997</v>
      </c>
      <c r="AI208" s="5">
        <v>20.135999999999999</v>
      </c>
      <c r="AJ208" s="5">
        <v>10.103</v>
      </c>
      <c r="AK208" s="5">
        <v>5.8330000000000002</v>
      </c>
      <c r="AL208" s="57">
        <v>-16.739999999999998</v>
      </c>
      <c r="AM208" s="5">
        <v>1.008429</v>
      </c>
      <c r="AN208" s="5">
        <v>-7.42</v>
      </c>
      <c r="AO208" s="57">
        <v>-7.33</v>
      </c>
      <c r="AP208" s="57">
        <v>23.36</v>
      </c>
      <c r="AQ208" s="5">
        <v>-1.1062856271054899E-4</v>
      </c>
      <c r="AR208" s="5" t="s">
        <v>545</v>
      </c>
      <c r="AS208" s="5">
        <v>-0.20200000000000001</v>
      </c>
      <c r="AT208" s="5">
        <v>1.0424316038179942</v>
      </c>
      <c r="AU208" s="5">
        <v>0.87694397801937307</v>
      </c>
      <c r="AV208" s="58">
        <v>0.66600000000000004</v>
      </c>
    </row>
    <row r="209" spans="1:48" x14ac:dyDescent="0.2">
      <c r="B209" s="5" t="s">
        <v>343</v>
      </c>
      <c r="C209" s="5" t="s">
        <v>854</v>
      </c>
      <c r="D209" s="5" t="s">
        <v>10</v>
      </c>
      <c r="E209" s="5">
        <v>70</v>
      </c>
      <c r="F209" s="5">
        <v>-16.68</v>
      </c>
      <c r="G209" s="5">
        <v>0</v>
      </c>
      <c r="H209" s="5">
        <v>0</v>
      </c>
      <c r="I209" s="5">
        <v>1.22</v>
      </c>
      <c r="J209" s="5">
        <v>0.01</v>
      </c>
      <c r="K209" s="5">
        <v>0</v>
      </c>
      <c r="L209" s="5">
        <v>32.18</v>
      </c>
      <c r="M209" s="5">
        <v>0.01</v>
      </c>
      <c r="N209" s="5">
        <v>0</v>
      </c>
      <c r="O209" s="5">
        <v>-11.994</v>
      </c>
      <c r="P209" s="5">
        <v>2E-3</v>
      </c>
      <c r="Q209" s="5">
        <v>1E-3</v>
      </c>
      <c r="R209" s="5">
        <v>6.9269999999999996</v>
      </c>
      <c r="S209" s="5">
        <v>5.0000000000000001E-3</v>
      </c>
      <c r="T209" s="5">
        <v>3.0000000000000001E-3</v>
      </c>
      <c r="U209" s="5">
        <v>-5.9160000000000004</v>
      </c>
      <c r="V209" s="5">
        <v>1.2E-2</v>
      </c>
      <c r="W209" s="5">
        <v>7.0000000000000001E-3</v>
      </c>
      <c r="X209" s="5">
        <v>-0.26900000000000002</v>
      </c>
      <c r="Y209" s="5">
        <v>1.4E-2</v>
      </c>
      <c r="Z209" s="5">
        <v>13.667</v>
      </c>
      <c r="AA209" s="5">
        <v>7.5999999999999998E-2</v>
      </c>
      <c r="AB209" s="5">
        <v>4.3999999999999997E-2</v>
      </c>
      <c r="AC209" s="5">
        <v>-0.23300000000000001</v>
      </c>
      <c r="AD209" s="5">
        <v>8.4000000000000005E-2</v>
      </c>
      <c r="AE209" s="5">
        <v>4.9000000000000002E-2</v>
      </c>
      <c r="AF209" s="5">
        <v>-16.713000000000001</v>
      </c>
      <c r="AG209" s="5">
        <v>1.3819999999999999</v>
      </c>
      <c r="AH209" s="5">
        <v>0.79800000000000004</v>
      </c>
      <c r="AI209" s="5">
        <v>-17.399999999999999</v>
      </c>
      <c r="AJ209" s="5">
        <v>1.37</v>
      </c>
      <c r="AK209" s="5">
        <v>0.79100000000000004</v>
      </c>
      <c r="AL209" s="57">
        <v>-16.7</v>
      </c>
      <c r="AM209" s="5">
        <v>1.008429</v>
      </c>
      <c r="AN209" s="5">
        <v>-7.15</v>
      </c>
      <c r="AO209" s="57">
        <v>-7.24</v>
      </c>
      <c r="AP209" s="57">
        <v>23.46</v>
      </c>
      <c r="AQ209" s="5">
        <v>-5.6363715079662064E-5</v>
      </c>
      <c r="AR209" s="5" t="s">
        <v>547</v>
      </c>
      <c r="AS209" s="5">
        <v>-0.26900000000000002</v>
      </c>
      <c r="AT209" s="5">
        <v>0.97003597074701697</v>
      </c>
      <c r="AU209" s="5">
        <v>0.89491254509852669</v>
      </c>
      <c r="AV209" s="58">
        <v>0.63400000000000001</v>
      </c>
    </row>
    <row r="210" spans="1:48" x14ac:dyDescent="0.2">
      <c r="B210" s="5" t="s">
        <v>344</v>
      </c>
      <c r="C210" s="5" t="s">
        <v>854</v>
      </c>
      <c r="D210" s="5" t="s">
        <v>33</v>
      </c>
      <c r="E210" s="5">
        <v>70</v>
      </c>
      <c r="F210" s="5">
        <v>-16.670000000000002</v>
      </c>
      <c r="G210" s="5">
        <v>0</v>
      </c>
      <c r="H210" s="5">
        <v>0</v>
      </c>
      <c r="I210" s="5">
        <v>1.3</v>
      </c>
      <c r="J210" s="5">
        <v>0</v>
      </c>
      <c r="K210" s="5">
        <v>0</v>
      </c>
      <c r="L210" s="5">
        <v>32.26</v>
      </c>
      <c r="M210" s="5">
        <v>0</v>
      </c>
      <c r="N210" s="5">
        <v>0</v>
      </c>
      <c r="O210" s="5">
        <v>-11.981</v>
      </c>
      <c r="P210" s="5">
        <v>3.0000000000000001E-3</v>
      </c>
      <c r="Q210" s="5">
        <v>2E-3</v>
      </c>
      <c r="R210" s="5">
        <v>7.01</v>
      </c>
      <c r="S210" s="5">
        <v>1E-3</v>
      </c>
      <c r="T210" s="5">
        <v>0</v>
      </c>
      <c r="U210" s="5">
        <v>-5.8230000000000004</v>
      </c>
      <c r="V210" s="5">
        <v>1.4E-2</v>
      </c>
      <c r="W210" s="5">
        <v>8.0000000000000002E-3</v>
      </c>
      <c r="X210" s="5">
        <v>-0.26900000000000002</v>
      </c>
      <c r="Y210" s="5">
        <v>1.4E-2</v>
      </c>
      <c r="Z210" s="5">
        <v>14.193</v>
      </c>
      <c r="AA210" s="5">
        <v>3.6999999999999998E-2</v>
      </c>
      <c r="AB210" s="5">
        <v>2.1000000000000001E-2</v>
      </c>
      <c r="AC210" s="5">
        <v>0.122</v>
      </c>
      <c r="AD210" s="5">
        <v>3.6999999999999998E-2</v>
      </c>
      <c r="AE210" s="5">
        <v>2.1000000000000001E-2</v>
      </c>
      <c r="AF210" s="5">
        <v>-10.53</v>
      </c>
      <c r="AG210" s="5">
        <v>1.5680000000000001</v>
      </c>
      <c r="AH210" s="5">
        <v>0.90500000000000003</v>
      </c>
      <c r="AI210" s="5">
        <v>-11.394</v>
      </c>
      <c r="AJ210" s="5">
        <v>1.57</v>
      </c>
      <c r="AK210" s="5">
        <v>0.90600000000000003</v>
      </c>
      <c r="AL210" s="57">
        <v>-16.690000000000001</v>
      </c>
      <c r="AM210" s="5">
        <v>1.008429</v>
      </c>
      <c r="AN210" s="5">
        <v>-7.07</v>
      </c>
      <c r="AO210" s="57">
        <v>-7.2</v>
      </c>
      <c r="AP210" s="57">
        <v>23.49</v>
      </c>
      <c r="AQ210" s="5">
        <v>-6.9128956931773059E-5</v>
      </c>
      <c r="AR210" s="5" t="s">
        <v>114</v>
      </c>
      <c r="AS210" s="5">
        <v>-0.27</v>
      </c>
      <c r="AT210" s="5">
        <v>0.9416572532564319</v>
      </c>
      <c r="AU210" s="5">
        <v>0.90180735378590049</v>
      </c>
      <c r="AV210" s="58">
        <v>0.64800000000000002</v>
      </c>
    </row>
    <row r="211" spans="1:48" x14ac:dyDescent="0.2">
      <c r="B211" s="5" t="s">
        <v>345</v>
      </c>
      <c r="C211" s="5" t="s">
        <v>854</v>
      </c>
      <c r="D211" s="5" t="s">
        <v>433</v>
      </c>
      <c r="E211" s="5">
        <v>70</v>
      </c>
      <c r="F211" s="5">
        <v>-16.62</v>
      </c>
      <c r="G211" s="5">
        <v>0.01</v>
      </c>
      <c r="H211" s="5">
        <v>0</v>
      </c>
      <c r="I211" s="5">
        <v>0.85</v>
      </c>
      <c r="J211" s="5">
        <v>0.01</v>
      </c>
      <c r="K211" s="5">
        <v>0.01</v>
      </c>
      <c r="L211" s="5">
        <v>31.8</v>
      </c>
      <c r="M211" s="5">
        <v>0.01</v>
      </c>
      <c r="N211" s="5">
        <v>0.01</v>
      </c>
      <c r="O211" s="5">
        <v>-12.028</v>
      </c>
      <c r="P211" s="5">
        <v>6.0000000000000001E-3</v>
      </c>
      <c r="Q211" s="5">
        <v>3.0000000000000001E-3</v>
      </c>
      <c r="R211" s="5">
        <v>6.7149999999999999</v>
      </c>
      <c r="S211" s="5">
        <v>1.2E-2</v>
      </c>
      <c r="T211" s="5">
        <v>7.0000000000000001E-3</v>
      </c>
      <c r="U211" s="5">
        <v>-6.2519999999999998</v>
      </c>
      <c r="V211" s="5">
        <v>1.7999999999999999E-2</v>
      </c>
      <c r="W211" s="5">
        <v>1.0999999999999999E-2</v>
      </c>
      <c r="X211" s="5">
        <v>-0.36399999999999999</v>
      </c>
      <c r="Y211" s="5">
        <v>2.4E-2</v>
      </c>
      <c r="Z211" s="5">
        <v>13.206</v>
      </c>
      <c r="AA211" s="5">
        <v>2.4E-2</v>
      </c>
      <c r="AB211" s="5">
        <v>1.4E-2</v>
      </c>
      <c r="AC211" s="5">
        <v>-0.26600000000000001</v>
      </c>
      <c r="AD211" s="5">
        <v>4.7E-2</v>
      </c>
      <c r="AE211" s="5">
        <v>2.7E-2</v>
      </c>
      <c r="AF211" s="5">
        <v>-25.282</v>
      </c>
      <c r="AG211" s="5">
        <v>2.9710000000000001</v>
      </c>
      <c r="AH211" s="5">
        <v>1.7150000000000001</v>
      </c>
      <c r="AI211" s="5">
        <v>-25.524000000000001</v>
      </c>
      <c r="AJ211" s="5">
        <v>2.9540000000000002</v>
      </c>
      <c r="AK211" s="5">
        <v>1.706</v>
      </c>
      <c r="AL211" s="57">
        <v>-16.600000000000001</v>
      </c>
      <c r="AM211" s="5">
        <v>1.008429</v>
      </c>
      <c r="AN211" s="5">
        <v>-7.51</v>
      </c>
      <c r="AO211" s="57">
        <v>-6.96</v>
      </c>
      <c r="AP211" s="57">
        <v>23.75</v>
      </c>
      <c r="AQ211" s="5">
        <v>2.609134558508828E-4</v>
      </c>
      <c r="AR211" s="5" t="s">
        <v>549</v>
      </c>
      <c r="AS211" s="5">
        <v>-0.36299999999999999</v>
      </c>
      <c r="AT211" s="5">
        <v>1.1418030898119436</v>
      </c>
      <c r="AU211" s="5">
        <v>1.0846779033701934</v>
      </c>
      <c r="AV211" s="58">
        <v>0.67</v>
      </c>
    </row>
    <row r="212" spans="1:48" x14ac:dyDescent="0.2">
      <c r="B212" s="5" t="s">
        <v>346</v>
      </c>
      <c r="C212" s="5" t="s">
        <v>856</v>
      </c>
      <c r="D212" s="5" t="s">
        <v>438</v>
      </c>
      <c r="E212" s="5">
        <v>90</v>
      </c>
      <c r="F212" s="5">
        <v>-16.64</v>
      </c>
      <c r="G212" s="5">
        <v>0</v>
      </c>
      <c r="H212" s="5">
        <v>0</v>
      </c>
      <c r="I212" s="5">
        <v>0.27</v>
      </c>
      <c r="J212" s="5">
        <v>0.02</v>
      </c>
      <c r="K212" s="5">
        <v>0.01</v>
      </c>
      <c r="L212" s="5">
        <v>31.2</v>
      </c>
      <c r="M212" s="5">
        <v>0.02</v>
      </c>
      <c r="N212" s="5">
        <v>0.01</v>
      </c>
      <c r="O212" s="5">
        <v>-12.07</v>
      </c>
      <c r="P212" s="5">
        <v>3.0000000000000001E-3</v>
      </c>
      <c r="Q212" s="5">
        <v>2E-3</v>
      </c>
      <c r="R212" s="5">
        <v>6.1289999999999996</v>
      </c>
      <c r="S212" s="5">
        <v>1.7999999999999999E-2</v>
      </c>
      <c r="T212" s="5">
        <v>0.01</v>
      </c>
      <c r="U212" s="5">
        <v>-6.9329999999999998</v>
      </c>
      <c r="V212" s="5">
        <v>1.4E-2</v>
      </c>
      <c r="W212" s="5">
        <v>8.0000000000000002E-3</v>
      </c>
      <c r="X212" s="5">
        <v>-0.434</v>
      </c>
      <c r="Y212" s="5">
        <v>7.0000000000000001E-3</v>
      </c>
      <c r="Z212" s="5">
        <v>12.228</v>
      </c>
      <c r="AA212" s="5">
        <v>0.13900000000000001</v>
      </c>
      <c r="AB212" s="5">
        <v>0.08</v>
      </c>
      <c r="AC212" s="5">
        <v>-6.6000000000000003E-2</v>
      </c>
      <c r="AD212" s="5">
        <v>0.11600000000000001</v>
      </c>
      <c r="AE212" s="5">
        <v>6.7000000000000004E-2</v>
      </c>
      <c r="AF212" s="5">
        <v>-23.315999999999999</v>
      </c>
      <c r="AG212" s="5">
        <v>4.3410000000000002</v>
      </c>
      <c r="AH212" s="5">
        <v>2.5059999999999998</v>
      </c>
      <c r="AI212" s="5">
        <v>-22.396000000000001</v>
      </c>
      <c r="AJ212" s="5">
        <v>4.38</v>
      </c>
      <c r="AK212" s="5">
        <v>2.5289999999999999</v>
      </c>
      <c r="AL212" s="57">
        <v>-16.82</v>
      </c>
      <c r="AM212" s="5">
        <v>1.007950954</v>
      </c>
      <c r="AN212" s="5">
        <v>-7.62</v>
      </c>
      <c r="AO212" s="57">
        <v>-7.23</v>
      </c>
      <c r="AP212" s="57">
        <v>23.47</v>
      </c>
      <c r="AQ212" s="5">
        <v>-4.7776003536788597E-5</v>
      </c>
      <c r="AR212" s="5" t="s">
        <v>635</v>
      </c>
      <c r="AS212" s="5">
        <v>-0.434</v>
      </c>
      <c r="AT212" s="5">
        <v>1.1869553241129656</v>
      </c>
      <c r="AU212" s="5">
        <v>1.1704301539463915</v>
      </c>
      <c r="AV212" s="58">
        <v>0.65500000000000003</v>
      </c>
    </row>
    <row r="213" spans="1:48" x14ac:dyDescent="0.2">
      <c r="AL213" s="57"/>
      <c r="AO213" s="57"/>
      <c r="AP213" s="57"/>
      <c r="AV213" s="58"/>
    </row>
    <row r="214" spans="1:48" x14ac:dyDescent="0.2">
      <c r="A214" s="5" t="s">
        <v>846</v>
      </c>
      <c r="B214" s="5" t="s">
        <v>347</v>
      </c>
      <c r="C214" s="5" t="s">
        <v>853</v>
      </c>
      <c r="D214" s="5" t="s">
        <v>40</v>
      </c>
      <c r="E214" s="5">
        <v>90</v>
      </c>
      <c r="F214" s="5">
        <v>-13.61</v>
      </c>
      <c r="G214" s="5">
        <v>0</v>
      </c>
      <c r="H214" s="5">
        <v>0</v>
      </c>
      <c r="I214" s="5">
        <v>-1.1399999999999999</v>
      </c>
      <c r="J214" s="5">
        <v>0.01</v>
      </c>
      <c r="K214" s="5">
        <v>0</v>
      </c>
      <c r="L214" s="5">
        <v>29.74</v>
      </c>
      <c r="M214" s="5">
        <v>0.01</v>
      </c>
      <c r="N214" s="5">
        <v>0</v>
      </c>
      <c r="O214" s="5">
        <v>-9.17</v>
      </c>
      <c r="P214" s="5">
        <v>3.0000000000000001E-3</v>
      </c>
      <c r="Q214" s="5">
        <v>1E-3</v>
      </c>
      <c r="R214" s="5">
        <v>4.6230000000000002</v>
      </c>
      <c r="S214" s="5">
        <v>6.0000000000000001E-3</v>
      </c>
      <c r="T214" s="5">
        <v>2E-3</v>
      </c>
      <c r="U214" s="5">
        <v>-5.2069999999999999</v>
      </c>
      <c r="V214" s="5">
        <v>3.9E-2</v>
      </c>
      <c r="W214" s="5">
        <v>1.2999999999999999E-2</v>
      </c>
      <c r="X214" s="5">
        <v>-0.249</v>
      </c>
      <c r="Y214" s="5">
        <v>3.5999999999999997E-2</v>
      </c>
      <c r="Z214" s="5">
        <v>9.0530000000000008</v>
      </c>
      <c r="AA214" s="5">
        <v>0.23</v>
      </c>
      <c r="AB214" s="5">
        <v>7.6999999999999999E-2</v>
      </c>
      <c r="AC214" s="5">
        <v>-0.21099999999999999</v>
      </c>
      <c r="AD214" s="5">
        <v>0.23</v>
      </c>
      <c r="AE214" s="5">
        <v>7.6999999999999999E-2</v>
      </c>
      <c r="AF214" s="5">
        <v>262.95800000000003</v>
      </c>
      <c r="AG214" s="5">
        <v>119.988</v>
      </c>
      <c r="AH214" s="5">
        <v>39.996000000000002</v>
      </c>
      <c r="AI214" s="5">
        <v>263.916</v>
      </c>
      <c r="AJ214" s="5">
        <v>120.075</v>
      </c>
      <c r="AK214" s="5">
        <v>40.024999999999999</v>
      </c>
      <c r="AL214" s="57">
        <v>-11.72</v>
      </c>
      <c r="AM214" s="5">
        <v>1.007950954</v>
      </c>
      <c r="AN214" s="5">
        <v>-9.02</v>
      </c>
      <c r="AO214" s="57">
        <v>-7.82</v>
      </c>
      <c r="AP214" s="57">
        <v>22.85</v>
      </c>
      <c r="AQ214" s="5">
        <v>-8.7921958110207029E-3</v>
      </c>
      <c r="AR214" s="5" t="s">
        <v>348</v>
      </c>
      <c r="AS214" s="5">
        <v>-0.29499999999999998</v>
      </c>
      <c r="AT214" s="5">
        <v>0.97471619906038698</v>
      </c>
      <c r="AU214" s="5">
        <v>0.90985857213724797</v>
      </c>
      <c r="AV214" s="58">
        <v>0.622</v>
      </c>
    </row>
    <row r="215" spans="1:48" x14ac:dyDescent="0.2">
      <c r="B215" s="5" t="s">
        <v>349</v>
      </c>
      <c r="C215" s="5" t="s">
        <v>854</v>
      </c>
      <c r="D215" s="5" t="s">
        <v>72</v>
      </c>
      <c r="E215" s="5">
        <v>70</v>
      </c>
      <c r="F215" s="5">
        <v>-13.41</v>
      </c>
      <c r="G215" s="5">
        <v>0.01</v>
      </c>
      <c r="H215" s="5">
        <v>0.01</v>
      </c>
      <c r="I215" s="5">
        <v>-0.74</v>
      </c>
      <c r="J215" s="5">
        <v>0.05</v>
      </c>
      <c r="K215" s="5">
        <v>0.03</v>
      </c>
      <c r="L215" s="5">
        <v>30.15</v>
      </c>
      <c r="M215" s="5">
        <v>0.05</v>
      </c>
      <c r="N215" s="5">
        <v>0.03</v>
      </c>
      <c r="O215" s="5">
        <v>-9.0579999999999998</v>
      </c>
      <c r="P215" s="5">
        <v>1.2E-2</v>
      </c>
      <c r="Q215" s="5">
        <v>7.0000000000000001E-3</v>
      </c>
      <c r="R215" s="5">
        <v>5.0990000000000002</v>
      </c>
      <c r="S215" s="5">
        <v>5.2999999999999999E-2</v>
      </c>
      <c r="T215" s="5">
        <v>3.1E-2</v>
      </c>
      <c r="U215" s="5">
        <v>-4.5999999999999996</v>
      </c>
      <c r="V215" s="5">
        <v>5.7000000000000002E-2</v>
      </c>
      <c r="W215" s="5">
        <v>3.3000000000000002E-2</v>
      </c>
      <c r="X215" s="5">
        <v>-0.222</v>
      </c>
      <c r="Y215" s="5">
        <v>1.9E-2</v>
      </c>
      <c r="Z215" s="5">
        <v>10.137</v>
      </c>
      <c r="AA215" s="5">
        <v>0.122</v>
      </c>
      <c r="AB215" s="5">
        <v>7.0999999999999994E-2</v>
      </c>
      <c r="AC215" s="5">
        <v>-8.5999999999999993E-2</v>
      </c>
      <c r="AD215" s="5">
        <v>0.11600000000000001</v>
      </c>
      <c r="AE215" s="5">
        <v>6.7000000000000004E-2</v>
      </c>
      <c r="AF215" s="5">
        <v>-0.34100000000000003</v>
      </c>
      <c r="AG215" s="5">
        <v>4.7770000000000001</v>
      </c>
      <c r="AH215" s="5">
        <v>2.758</v>
      </c>
      <c r="AI215" s="5">
        <v>-0.63400000000000001</v>
      </c>
      <c r="AJ215" s="5">
        <v>4.8869999999999996</v>
      </c>
      <c r="AK215" s="5">
        <v>2.8210000000000002</v>
      </c>
      <c r="AL215" s="57">
        <v>-11.36</v>
      </c>
      <c r="AM215" s="5">
        <v>1.008429</v>
      </c>
      <c r="AN215" s="5">
        <v>-9.1</v>
      </c>
      <c r="AO215" s="57">
        <v>-8.02</v>
      </c>
      <c r="AP215" s="57">
        <v>22.65</v>
      </c>
      <c r="AQ215" s="5">
        <v>8.209991801728907E-4</v>
      </c>
      <c r="AR215" s="5" t="s">
        <v>73</v>
      </c>
      <c r="AS215" s="5">
        <v>-0.218</v>
      </c>
      <c r="AT215" s="5">
        <v>1.0553741026914691</v>
      </c>
      <c r="AU215" s="5">
        <v>0.85321615519064187</v>
      </c>
      <c r="AV215" s="58">
        <v>0.623</v>
      </c>
    </row>
    <row r="216" spans="1:48" x14ac:dyDescent="0.2">
      <c r="B216" s="5" t="s">
        <v>350</v>
      </c>
      <c r="C216" s="5" t="s">
        <v>854</v>
      </c>
      <c r="D216" s="5" t="s">
        <v>187</v>
      </c>
      <c r="E216" s="5">
        <v>70</v>
      </c>
      <c r="F216" s="5">
        <v>-13.41</v>
      </c>
      <c r="G216" s="5">
        <v>0.02</v>
      </c>
      <c r="H216" s="5">
        <v>0.01</v>
      </c>
      <c r="I216" s="5">
        <v>-0.67</v>
      </c>
      <c r="J216" s="5">
        <v>0.06</v>
      </c>
      <c r="K216" s="5">
        <v>0.03</v>
      </c>
      <c r="L216" s="5">
        <v>30.23</v>
      </c>
      <c r="M216" s="5">
        <v>0.06</v>
      </c>
      <c r="N216" s="5">
        <v>0.03</v>
      </c>
      <c r="O216" s="5">
        <v>-9.0619999999999994</v>
      </c>
      <c r="P216" s="5">
        <v>1.9E-2</v>
      </c>
      <c r="Q216" s="5">
        <v>1.0999999999999999E-2</v>
      </c>
      <c r="R216" s="5">
        <v>5.1710000000000003</v>
      </c>
      <c r="S216" s="5">
        <v>5.8999999999999997E-2</v>
      </c>
      <c r="T216" s="5">
        <v>3.4000000000000002E-2</v>
      </c>
      <c r="U216" s="5">
        <v>-4.5410000000000004</v>
      </c>
      <c r="V216" s="5">
        <v>7.4999999999999997E-2</v>
      </c>
      <c r="W216" s="5">
        <v>4.2999999999999997E-2</v>
      </c>
      <c r="X216" s="5">
        <v>-0.22800000000000001</v>
      </c>
      <c r="Y216" s="5">
        <v>8.9999999999999993E-3</v>
      </c>
      <c r="Z216" s="5">
        <v>10.24</v>
      </c>
      <c r="AA216" s="5">
        <v>9.8000000000000004E-2</v>
      </c>
      <c r="AB216" s="5">
        <v>5.7000000000000002E-2</v>
      </c>
      <c r="AC216" s="5">
        <v>-0.127</v>
      </c>
      <c r="AD216" s="5">
        <v>4.3999999999999997E-2</v>
      </c>
      <c r="AE216" s="5">
        <v>2.5000000000000001E-2</v>
      </c>
      <c r="AF216" s="5">
        <v>-9.9480000000000004</v>
      </c>
      <c r="AG216" s="5">
        <v>9.3170000000000002</v>
      </c>
      <c r="AH216" s="5">
        <v>5.3789999999999996</v>
      </c>
      <c r="AI216" s="5">
        <v>-10.372999999999999</v>
      </c>
      <c r="AJ216" s="5">
        <v>9.1999999999999993</v>
      </c>
      <c r="AK216" s="5">
        <v>5.3120000000000003</v>
      </c>
      <c r="AL216" s="57">
        <v>-13.44</v>
      </c>
      <c r="AM216" s="5">
        <v>1.008429</v>
      </c>
      <c r="AN216" s="5">
        <v>-9.0299999999999994</v>
      </c>
      <c r="AO216" s="57">
        <v>-8.6999999999999993</v>
      </c>
      <c r="AP216" s="57">
        <v>21.95</v>
      </c>
      <c r="AQ216" s="5">
        <v>1.9045559633312892E-4</v>
      </c>
      <c r="AR216" s="5" t="s">
        <v>231</v>
      </c>
      <c r="AS216" s="5">
        <v>-0.22700000000000001</v>
      </c>
      <c r="AT216" s="5">
        <v>1.177055994429262</v>
      </c>
      <c r="AU216" s="5">
        <v>0.90636043775597541</v>
      </c>
      <c r="AV216" s="58">
        <v>0.63900000000000001</v>
      </c>
    </row>
    <row r="217" spans="1:48" x14ac:dyDescent="0.2">
      <c r="B217" s="5" t="s">
        <v>351</v>
      </c>
      <c r="C217" s="5" t="s">
        <v>857</v>
      </c>
      <c r="D217" s="5" t="s">
        <v>93</v>
      </c>
      <c r="E217" s="5">
        <v>90</v>
      </c>
      <c r="F217" s="5">
        <v>-13.6</v>
      </c>
      <c r="G217" s="5">
        <v>0</v>
      </c>
      <c r="H217" s="5">
        <v>0</v>
      </c>
      <c r="I217" s="5">
        <v>-1.76</v>
      </c>
      <c r="J217" s="5">
        <v>0</v>
      </c>
      <c r="K217" s="5">
        <v>0</v>
      </c>
      <c r="L217" s="5">
        <v>29.1</v>
      </c>
      <c r="M217" s="5">
        <v>0</v>
      </c>
      <c r="N217" s="5">
        <v>0</v>
      </c>
      <c r="O217" s="5">
        <v>-9.2769999999999992</v>
      </c>
      <c r="P217" s="5">
        <v>3.0000000000000001E-3</v>
      </c>
      <c r="Q217" s="5">
        <v>2E-3</v>
      </c>
      <c r="R217" s="5">
        <v>4.0750000000000002</v>
      </c>
      <c r="S217" s="5">
        <v>1E-3</v>
      </c>
      <c r="T217" s="5">
        <v>0</v>
      </c>
      <c r="U217" s="5">
        <v>-5.7389999999999999</v>
      </c>
      <c r="V217" s="5">
        <v>1.9E-2</v>
      </c>
      <c r="W217" s="5">
        <v>1.0999999999999999E-2</v>
      </c>
      <c r="X217" s="5">
        <v>-0.13600000000000001</v>
      </c>
      <c r="Y217" s="5">
        <v>1.7000000000000001E-2</v>
      </c>
      <c r="Z217" s="5">
        <v>8.2720000000000002</v>
      </c>
      <c r="AA217" s="5">
        <v>0.16400000000000001</v>
      </c>
      <c r="AB217" s="5">
        <v>9.5000000000000001E-2</v>
      </c>
      <c r="AC217" s="5">
        <v>0.105</v>
      </c>
      <c r="AD217" s="5">
        <v>0.16400000000000001</v>
      </c>
      <c r="AE217" s="5">
        <v>9.5000000000000001E-2</v>
      </c>
      <c r="AF217" s="5">
        <v>87.724000000000004</v>
      </c>
      <c r="AG217" s="5">
        <v>15.898999999999999</v>
      </c>
      <c r="AH217" s="5">
        <v>9.1790000000000003</v>
      </c>
      <c r="AI217" s="5">
        <v>89.841999999999999</v>
      </c>
      <c r="AJ217" s="5">
        <v>15.928000000000001</v>
      </c>
      <c r="AK217" s="5">
        <v>9.1959999999999997</v>
      </c>
      <c r="AL217" s="57">
        <v>-13.38</v>
      </c>
      <c r="AM217" s="5">
        <v>1.007950954</v>
      </c>
      <c r="AN217" s="5">
        <v>-9.64</v>
      </c>
      <c r="AO217" s="57">
        <v>-8.57</v>
      </c>
      <c r="AP217" s="57">
        <v>22.08</v>
      </c>
      <c r="AQ217" s="5">
        <v>5.7648005874362724E-4</v>
      </c>
      <c r="AR217" s="5" t="s">
        <v>94</v>
      </c>
      <c r="AS217" s="5">
        <v>-0.13300000000000001</v>
      </c>
      <c r="AT217" s="5">
        <v>0.94551741501989095</v>
      </c>
      <c r="AU217" s="5">
        <v>0.77208024947445553</v>
      </c>
      <c r="AV217" s="58">
        <v>0.64700000000000002</v>
      </c>
    </row>
    <row r="218" spans="1:48" x14ac:dyDescent="0.2">
      <c r="B218" s="5" t="s">
        <v>352</v>
      </c>
      <c r="C218" s="5" t="s">
        <v>857</v>
      </c>
      <c r="D218" s="5" t="s">
        <v>192</v>
      </c>
      <c r="E218" s="5">
        <v>90</v>
      </c>
      <c r="F218" s="5">
        <v>-13.63</v>
      </c>
      <c r="G218" s="5">
        <v>0</v>
      </c>
      <c r="H218" s="5">
        <v>0</v>
      </c>
      <c r="I218" s="5">
        <v>-1.79</v>
      </c>
      <c r="J218" s="5">
        <v>0</v>
      </c>
      <c r="K218" s="5">
        <v>0</v>
      </c>
      <c r="L218" s="5">
        <v>29.07</v>
      </c>
      <c r="M218" s="5">
        <v>0</v>
      </c>
      <c r="N218" s="5">
        <v>0</v>
      </c>
      <c r="O218" s="5">
        <v>-9.3079999999999998</v>
      </c>
      <c r="P218" s="5">
        <v>3.0000000000000001E-3</v>
      </c>
      <c r="Q218" s="5">
        <v>2E-3</v>
      </c>
      <c r="R218" s="5">
        <v>4.048</v>
      </c>
      <c r="S218" s="5">
        <v>1E-3</v>
      </c>
      <c r="T218" s="5">
        <v>1E-3</v>
      </c>
      <c r="U218" s="5">
        <v>-5.7930000000000001</v>
      </c>
      <c r="V218" s="5">
        <v>1.7999999999999999E-2</v>
      </c>
      <c r="W218" s="5">
        <v>1.0999999999999999E-2</v>
      </c>
      <c r="X218" s="5">
        <v>-0.13200000000000001</v>
      </c>
      <c r="Y218" s="5">
        <v>1.6E-2</v>
      </c>
      <c r="Z218" s="5">
        <v>8.3919999999999995</v>
      </c>
      <c r="AA218" s="5">
        <v>0.104</v>
      </c>
      <c r="AB218" s="5">
        <v>0.06</v>
      </c>
      <c r="AC218" s="5">
        <v>0.27800000000000002</v>
      </c>
      <c r="AD218" s="5">
        <v>0.1</v>
      </c>
      <c r="AE218" s="5">
        <v>5.8000000000000003E-2</v>
      </c>
      <c r="AF218" s="5">
        <v>94.192999999999998</v>
      </c>
      <c r="AG218" s="5">
        <v>20.765999999999998</v>
      </c>
      <c r="AH218" s="5">
        <v>11.989000000000001</v>
      </c>
      <c r="AI218" s="5">
        <v>96.418000000000006</v>
      </c>
      <c r="AJ218" s="5">
        <v>20.806999999999999</v>
      </c>
      <c r="AK218" s="5">
        <v>12.013</v>
      </c>
      <c r="AL218" s="57">
        <v>-13.48</v>
      </c>
      <c r="AM218" s="5">
        <v>1.007950954</v>
      </c>
      <c r="AN218" s="5">
        <v>-9.66</v>
      </c>
      <c r="AO218" s="57">
        <v>-8.5399999999999991</v>
      </c>
      <c r="AP218" s="57">
        <v>22.12</v>
      </c>
      <c r="AQ218" s="5">
        <v>-1.0456507302119948E-3</v>
      </c>
      <c r="AR218" s="5" t="s">
        <v>353</v>
      </c>
      <c r="AS218" s="5">
        <v>-0.13800000000000001</v>
      </c>
      <c r="AT218" s="5">
        <v>0.95082437134327857</v>
      </c>
      <c r="AU218" s="5">
        <v>0.7654707650803052</v>
      </c>
      <c r="AV218" s="58">
        <v>0.63400000000000001</v>
      </c>
    </row>
    <row r="219" spans="1:48" x14ac:dyDescent="0.2">
      <c r="B219" s="5" t="s">
        <v>354</v>
      </c>
      <c r="C219" s="5" t="s">
        <v>854</v>
      </c>
      <c r="D219" s="5" t="s">
        <v>58</v>
      </c>
      <c r="E219" s="5">
        <v>70</v>
      </c>
      <c r="F219" s="5">
        <v>-13.39</v>
      </c>
      <c r="G219" s="5">
        <v>0.12</v>
      </c>
      <c r="H219" s="5">
        <v>7.0000000000000007E-2</v>
      </c>
      <c r="I219" s="5">
        <v>-0.71</v>
      </c>
      <c r="J219" s="5">
        <v>0.06</v>
      </c>
      <c r="K219" s="5">
        <v>0.03</v>
      </c>
      <c r="L219" s="5">
        <v>30.18</v>
      </c>
      <c r="M219" s="5">
        <v>0.06</v>
      </c>
      <c r="N219" s="5">
        <v>0.03</v>
      </c>
      <c r="O219" s="5">
        <v>-9.0549999999999997</v>
      </c>
      <c r="P219" s="5">
        <v>0.109</v>
      </c>
      <c r="Q219" s="5">
        <v>6.3E-2</v>
      </c>
      <c r="R219" s="5">
        <v>5.1479999999999997</v>
      </c>
      <c r="S219" s="5">
        <v>5.7000000000000002E-2</v>
      </c>
      <c r="T219" s="5">
        <v>3.3000000000000002E-2</v>
      </c>
      <c r="U219" s="5">
        <v>-4.7210000000000001</v>
      </c>
      <c r="V219" s="5">
        <v>7.1999999999999995E-2</v>
      </c>
      <c r="W219" s="5">
        <v>4.2000000000000003E-2</v>
      </c>
      <c r="X219" s="5">
        <v>-0.39500000000000002</v>
      </c>
      <c r="Y219" s="5">
        <v>1.6E-2</v>
      </c>
      <c r="Z219" s="5">
        <v>10.095000000000001</v>
      </c>
      <c r="AA219" s="5">
        <v>0.312</v>
      </c>
      <c r="AB219" s="5">
        <v>0.18</v>
      </c>
      <c r="AC219" s="5">
        <v>-0.22600000000000001</v>
      </c>
      <c r="AD219" s="5">
        <v>0.27100000000000002</v>
      </c>
      <c r="AE219" s="5">
        <v>0.156</v>
      </c>
      <c r="AF219" s="5">
        <v>-17.545000000000002</v>
      </c>
      <c r="AG219" s="5">
        <v>0.72099999999999997</v>
      </c>
      <c r="AH219" s="5">
        <v>0.41599999999999998</v>
      </c>
      <c r="AI219" s="5">
        <v>-17.931999999999999</v>
      </c>
      <c r="AJ219" s="5">
        <v>0.71399999999999997</v>
      </c>
      <c r="AK219" s="5">
        <v>0.41199999999999998</v>
      </c>
      <c r="AL219" s="57">
        <v>-13.55</v>
      </c>
      <c r="AM219" s="5">
        <v>1.008429</v>
      </c>
      <c r="AN219" s="5">
        <v>-9.07</v>
      </c>
      <c r="AO219" s="57">
        <v>-8.3800000000000008</v>
      </c>
      <c r="AP219" s="57">
        <v>22.28</v>
      </c>
      <c r="AQ219" s="5">
        <v>8.8918626605581761E-6</v>
      </c>
      <c r="AR219" s="5" t="s">
        <v>59</v>
      </c>
      <c r="AS219" s="5">
        <v>-0.39500000000000002</v>
      </c>
      <c r="AT219" s="5">
        <v>1.0749159113647175</v>
      </c>
      <c r="AU219" s="5">
        <v>1.0670350582438386</v>
      </c>
      <c r="AV219" s="58">
        <v>0.64200000000000002</v>
      </c>
    </row>
    <row r="220" spans="1:48" x14ac:dyDescent="0.2">
      <c r="B220" s="5" t="s">
        <v>356</v>
      </c>
      <c r="C220" s="5" t="s">
        <v>854</v>
      </c>
      <c r="D220" s="5" t="s">
        <v>60</v>
      </c>
      <c r="E220" s="5">
        <v>70</v>
      </c>
      <c r="F220" s="5">
        <v>-13.45</v>
      </c>
      <c r="G220" s="5">
        <v>0.01</v>
      </c>
      <c r="H220" s="5">
        <v>0.01</v>
      </c>
      <c r="I220" s="5">
        <v>-0.7</v>
      </c>
      <c r="J220" s="5">
        <v>0.01</v>
      </c>
      <c r="K220" s="5">
        <v>0</v>
      </c>
      <c r="L220" s="5">
        <v>30.2</v>
      </c>
      <c r="M220" s="5">
        <v>0.01</v>
      </c>
      <c r="N220" s="5">
        <v>0</v>
      </c>
      <c r="O220" s="5">
        <v>-9.1059999999999999</v>
      </c>
      <c r="P220" s="5">
        <v>8.0000000000000002E-3</v>
      </c>
      <c r="Q220" s="5">
        <v>5.0000000000000001E-3</v>
      </c>
      <c r="R220" s="5">
        <v>5.1630000000000003</v>
      </c>
      <c r="S220" s="5">
        <v>6.0000000000000001E-3</v>
      </c>
      <c r="T220" s="5">
        <v>4.0000000000000001E-3</v>
      </c>
      <c r="U220" s="5">
        <v>-4.7279999999999998</v>
      </c>
      <c r="V220" s="5">
        <v>1.6E-2</v>
      </c>
      <c r="W220" s="5">
        <v>8.9999999999999993E-3</v>
      </c>
      <c r="X220" s="5">
        <v>-0.36199999999999999</v>
      </c>
      <c r="Y220" s="5">
        <v>1.9E-2</v>
      </c>
      <c r="Z220" s="5">
        <v>10.071</v>
      </c>
      <c r="AA220" s="5">
        <v>0.16200000000000001</v>
      </c>
      <c r="AB220" s="5">
        <v>9.4E-2</v>
      </c>
      <c r="AC220" s="5">
        <v>-0.27800000000000002</v>
      </c>
      <c r="AD220" s="5">
        <v>0.16</v>
      </c>
      <c r="AE220" s="5">
        <v>9.1999999999999998E-2</v>
      </c>
      <c r="AF220" s="5">
        <v>-15.403</v>
      </c>
      <c r="AG220" s="5">
        <v>0.28699999999999998</v>
      </c>
      <c r="AH220" s="5">
        <v>0.16600000000000001</v>
      </c>
      <c r="AI220" s="5">
        <v>-15.763</v>
      </c>
      <c r="AJ220" s="5">
        <v>0.28999999999999998</v>
      </c>
      <c r="AK220" s="5">
        <v>0.16700000000000001</v>
      </c>
      <c r="AL220" s="57">
        <v>-13.53</v>
      </c>
      <c r="AM220" s="5">
        <v>1.008429</v>
      </c>
      <c r="AN220" s="5">
        <v>-9.0500000000000007</v>
      </c>
      <c r="AO220" s="57">
        <v>-8.7899999999999991</v>
      </c>
      <c r="AP220" s="57">
        <v>21.86</v>
      </c>
      <c r="AQ220" s="5">
        <v>-2.1474164826524706E-3</v>
      </c>
      <c r="AR220" s="5" t="s">
        <v>357</v>
      </c>
      <c r="AS220" s="5">
        <v>-0.373</v>
      </c>
      <c r="AT220" s="5">
        <v>1.0735001187002362</v>
      </c>
      <c r="AU220" s="5">
        <v>1.0068167147441629</v>
      </c>
      <c r="AV220" s="58">
        <v>0.60699999999999998</v>
      </c>
    </row>
    <row r="221" spans="1:48" x14ac:dyDescent="0.2">
      <c r="B221" s="5" t="s">
        <v>359</v>
      </c>
      <c r="C221" s="5" t="s">
        <v>856</v>
      </c>
      <c r="D221" s="5" t="s">
        <v>259</v>
      </c>
      <c r="E221" s="5">
        <v>90</v>
      </c>
      <c r="F221" s="5">
        <v>-13.42</v>
      </c>
      <c r="G221" s="5">
        <v>0</v>
      </c>
      <c r="H221" s="5">
        <v>0</v>
      </c>
      <c r="I221" s="5">
        <v>-1.2</v>
      </c>
      <c r="J221" s="5">
        <v>0.02</v>
      </c>
      <c r="K221" s="5">
        <v>0.01</v>
      </c>
      <c r="L221" s="5">
        <v>29.68</v>
      </c>
      <c r="M221" s="5">
        <v>0.02</v>
      </c>
      <c r="N221" s="5">
        <v>0.01</v>
      </c>
      <c r="O221" s="5">
        <v>-9.0969999999999995</v>
      </c>
      <c r="P221" s="5">
        <v>2E-3</v>
      </c>
      <c r="Q221" s="5">
        <v>1E-3</v>
      </c>
      <c r="R221" s="5">
        <v>4.6630000000000003</v>
      </c>
      <c r="S221" s="5">
        <v>1.7999999999999999E-2</v>
      </c>
      <c r="T221" s="5">
        <v>0.01</v>
      </c>
      <c r="U221" s="5">
        <v>-5.2939999999999996</v>
      </c>
      <c r="V221" s="5">
        <v>2.1999999999999999E-2</v>
      </c>
      <c r="W221" s="5">
        <v>1.2999999999999999E-2</v>
      </c>
      <c r="X221" s="5">
        <v>-0.45100000000000001</v>
      </c>
      <c r="Y221" s="5">
        <v>0.01</v>
      </c>
      <c r="Z221" s="5">
        <v>9.1790000000000003</v>
      </c>
      <c r="AA221" s="5">
        <v>0.108</v>
      </c>
      <c r="AB221" s="5">
        <v>6.3E-2</v>
      </c>
      <c r="AC221" s="5">
        <v>-0.16600000000000001</v>
      </c>
      <c r="AD221" s="5">
        <v>7.3999999999999996E-2</v>
      </c>
      <c r="AE221" s="5">
        <v>4.2999999999999997E-2</v>
      </c>
      <c r="AF221" s="5">
        <v>-18.876999999999999</v>
      </c>
      <c r="AG221" s="5">
        <v>10.936</v>
      </c>
      <c r="AH221" s="5">
        <v>6.3140000000000001</v>
      </c>
      <c r="AI221" s="5">
        <v>-18.286999999999999</v>
      </c>
      <c r="AJ221" s="5">
        <v>10.978</v>
      </c>
      <c r="AK221" s="5">
        <v>6.3380000000000001</v>
      </c>
      <c r="AL221" s="57">
        <v>-13.53</v>
      </c>
      <c r="AM221" s="5">
        <v>1.007950954</v>
      </c>
      <c r="AN221" s="5">
        <v>-9.08</v>
      </c>
      <c r="AO221" s="57">
        <v>-8.65</v>
      </c>
      <c r="AP221" s="57">
        <v>22</v>
      </c>
      <c r="AQ221" s="5">
        <v>-1.1579414510627111E-3</v>
      </c>
      <c r="AR221" s="5" t="s">
        <v>260</v>
      </c>
      <c r="AS221" s="5">
        <v>-0.45700000000000002</v>
      </c>
      <c r="AT221" s="5">
        <v>1.1696764563219846</v>
      </c>
      <c r="AU221" s="5">
        <v>1.1759327151628873</v>
      </c>
      <c r="AV221" s="58">
        <v>0.64100000000000001</v>
      </c>
    </row>
    <row r="222" spans="1:48" x14ac:dyDescent="0.2">
      <c r="B222" s="5" t="s">
        <v>360</v>
      </c>
      <c r="C222" s="5" t="s">
        <v>856</v>
      </c>
      <c r="D222" s="5" t="s">
        <v>20</v>
      </c>
      <c r="E222" s="5">
        <v>90</v>
      </c>
      <c r="F222" s="5">
        <v>-13.44</v>
      </c>
      <c r="G222" s="5">
        <v>0</v>
      </c>
      <c r="H222" s="5">
        <v>0</v>
      </c>
      <c r="I222" s="5">
        <v>-1.18</v>
      </c>
      <c r="J222" s="5">
        <v>0.01</v>
      </c>
      <c r="K222" s="5">
        <v>0.01</v>
      </c>
      <c r="L222" s="5">
        <v>29.7</v>
      </c>
      <c r="M222" s="5">
        <v>0.01</v>
      </c>
      <c r="N222" s="5">
        <v>0.01</v>
      </c>
      <c r="O222" s="5">
        <v>-9.1159999999999997</v>
      </c>
      <c r="P222" s="5">
        <v>3.0000000000000001E-3</v>
      </c>
      <c r="Q222" s="5">
        <v>2E-3</v>
      </c>
      <c r="R222" s="5">
        <v>4.6790000000000003</v>
      </c>
      <c r="S222" s="5">
        <v>1.4E-2</v>
      </c>
      <c r="T222" s="5">
        <v>8.0000000000000002E-3</v>
      </c>
      <c r="U222" s="5">
        <v>-5.2679999999999998</v>
      </c>
      <c r="V222" s="5">
        <v>2.4E-2</v>
      </c>
      <c r="W222" s="5">
        <v>1.4E-2</v>
      </c>
      <c r="X222" s="5">
        <v>-0.42199999999999999</v>
      </c>
      <c r="Y222" s="5">
        <v>1.0999999999999999E-2</v>
      </c>
      <c r="Z222" s="5">
        <v>9.3740000000000006</v>
      </c>
      <c r="AA222" s="5">
        <v>0.06</v>
      </c>
      <c r="AB222" s="5">
        <v>3.5000000000000003E-2</v>
      </c>
      <c r="AC222" s="5">
        <v>-5.0000000000000001E-3</v>
      </c>
      <c r="AD222" s="5">
        <v>5.8999999999999997E-2</v>
      </c>
      <c r="AE222" s="5">
        <v>3.4000000000000002E-2</v>
      </c>
      <c r="AF222" s="5">
        <v>-20.827000000000002</v>
      </c>
      <c r="AG222" s="5">
        <v>4.3970000000000002</v>
      </c>
      <c r="AH222" s="5">
        <v>2.5390000000000001</v>
      </c>
      <c r="AI222" s="5">
        <v>-20.248999999999999</v>
      </c>
      <c r="AJ222" s="5">
        <v>4.4219999999999997</v>
      </c>
      <c r="AK222" s="5">
        <v>2.5529999999999999</v>
      </c>
      <c r="AL222" s="57">
        <v>-13.55</v>
      </c>
      <c r="AM222" s="5">
        <v>1.007950954</v>
      </c>
      <c r="AN222" s="5">
        <v>-9.06</v>
      </c>
      <c r="AO222" s="57">
        <v>-8.6300000000000008</v>
      </c>
      <c r="AP222" s="57">
        <v>22.02</v>
      </c>
      <c r="AQ222" s="5">
        <v>8.4466781403306563E-5</v>
      </c>
      <c r="AR222" s="5" t="s">
        <v>86</v>
      </c>
      <c r="AS222" s="5">
        <v>-0.42199999999999999</v>
      </c>
      <c r="AT222" s="5">
        <v>1.1596871453587576</v>
      </c>
      <c r="AU222" s="5">
        <v>1.1388649967979378</v>
      </c>
      <c r="AV222" s="58">
        <v>0.65</v>
      </c>
    </row>
    <row r="223" spans="1:48" x14ac:dyDescent="0.2">
      <c r="AL223" s="57"/>
      <c r="AO223" s="57"/>
      <c r="AP223" s="57"/>
      <c r="AV223" s="58"/>
    </row>
    <row r="224" spans="1:48" x14ac:dyDescent="0.2">
      <c r="A224" s="5" t="s">
        <v>847</v>
      </c>
      <c r="B224" s="5" t="s">
        <v>362</v>
      </c>
      <c r="C224" s="5" t="s">
        <v>853</v>
      </c>
      <c r="D224" s="5" t="s">
        <v>40</v>
      </c>
      <c r="E224" s="5">
        <v>90</v>
      </c>
      <c r="F224" s="5">
        <v>-14.28</v>
      </c>
      <c r="G224" s="5">
        <v>0</v>
      </c>
      <c r="H224" s="5">
        <v>0</v>
      </c>
      <c r="I224" s="5">
        <v>-2.0299999999999998</v>
      </c>
      <c r="J224" s="5">
        <v>0</v>
      </c>
      <c r="K224" s="5">
        <v>0</v>
      </c>
      <c r="L224" s="5">
        <v>28.83</v>
      </c>
      <c r="M224" s="5">
        <v>0.01</v>
      </c>
      <c r="N224" s="5">
        <v>0</v>
      </c>
      <c r="O224" s="5">
        <v>-9.8360000000000003</v>
      </c>
      <c r="P224" s="5">
        <v>3.0000000000000001E-3</v>
      </c>
      <c r="Q224" s="5">
        <v>1E-3</v>
      </c>
      <c r="R224" s="5">
        <v>3.7290000000000001</v>
      </c>
      <c r="S224" s="5">
        <v>5.0000000000000001E-3</v>
      </c>
      <c r="T224" s="5">
        <v>2E-3</v>
      </c>
      <c r="U224" s="5">
        <v>-6.7430000000000003</v>
      </c>
      <c r="V224" s="5">
        <v>2.4E-2</v>
      </c>
      <c r="W224" s="5">
        <v>8.0000000000000002E-3</v>
      </c>
      <c r="X224" s="5">
        <v>-0.22500000000000001</v>
      </c>
      <c r="Y224" s="5">
        <v>2.5999999999999999E-2</v>
      </c>
      <c r="Z224" s="5">
        <v>7.3179999999999996</v>
      </c>
      <c r="AA224" s="5">
        <v>0.154</v>
      </c>
      <c r="AB224" s="5">
        <v>5.0999999999999997E-2</v>
      </c>
      <c r="AC224" s="5">
        <v>-0.154</v>
      </c>
      <c r="AD224" s="5">
        <v>0.155</v>
      </c>
      <c r="AE224" s="5">
        <v>5.1999999999999998E-2</v>
      </c>
      <c r="AF224" s="5">
        <v>1869.1020000000001</v>
      </c>
      <c r="AG224" s="5">
        <v>2166.761</v>
      </c>
      <c r="AH224" s="5">
        <v>722.25400000000002</v>
      </c>
      <c r="AI224" s="5">
        <v>1878.374</v>
      </c>
      <c r="AJ224" s="5">
        <v>2173.761</v>
      </c>
      <c r="AK224" s="5">
        <v>724.58699999999999</v>
      </c>
      <c r="AL224" s="57">
        <v>-14.22</v>
      </c>
      <c r="AM224" s="5">
        <v>1.007950954</v>
      </c>
      <c r="AN224" s="5">
        <v>-9.9</v>
      </c>
      <c r="AO224" s="57">
        <v>-9.5399999999999991</v>
      </c>
      <c r="AP224" s="57">
        <v>21.08</v>
      </c>
      <c r="AQ224" s="5">
        <v>-8.3736668562078131E-3</v>
      </c>
      <c r="AR224" s="5" t="s">
        <v>636</v>
      </c>
      <c r="AS224" s="5">
        <v>-0.28199999999999997</v>
      </c>
      <c r="AT224" s="5">
        <v>1.0086315082342769</v>
      </c>
      <c r="AU224" s="5">
        <v>0.93080446257509275</v>
      </c>
      <c r="AV224" s="58">
        <v>0.64700000000000002</v>
      </c>
    </row>
    <row r="225" spans="1:48" x14ac:dyDescent="0.2">
      <c r="B225" s="5" t="s">
        <v>363</v>
      </c>
      <c r="C225" s="5" t="s">
        <v>853</v>
      </c>
      <c r="D225" s="5" t="s">
        <v>40</v>
      </c>
      <c r="E225" s="5">
        <v>90</v>
      </c>
      <c r="F225" s="5">
        <v>-11.51</v>
      </c>
      <c r="G225" s="5">
        <v>0</v>
      </c>
      <c r="H225" s="5">
        <v>0</v>
      </c>
      <c r="I225" s="5">
        <v>-1.85</v>
      </c>
      <c r="J225" s="5">
        <v>0.01</v>
      </c>
      <c r="K225" s="5">
        <v>0</v>
      </c>
      <c r="L225" s="5">
        <v>29.02</v>
      </c>
      <c r="M225" s="5">
        <v>0.01</v>
      </c>
      <c r="N225" s="5">
        <v>0</v>
      </c>
      <c r="O225" s="5">
        <v>-7.2290000000000001</v>
      </c>
      <c r="P225" s="5">
        <v>3.0000000000000001E-3</v>
      </c>
      <c r="Q225" s="5">
        <v>1E-3</v>
      </c>
      <c r="R225" s="5">
        <v>3.919</v>
      </c>
      <c r="S225" s="5">
        <v>7.0000000000000001E-3</v>
      </c>
      <c r="T225" s="5">
        <v>2E-3</v>
      </c>
      <c r="U225" s="5">
        <v>-3.9049999999999998</v>
      </c>
      <c r="V225" s="5">
        <v>4.5999999999999999E-2</v>
      </c>
      <c r="W225" s="5">
        <v>1.4999999999999999E-2</v>
      </c>
      <c r="X225" s="5">
        <v>-0.27200000000000002</v>
      </c>
      <c r="Y225" s="5">
        <v>4.3999999999999997E-2</v>
      </c>
      <c r="Z225" s="5">
        <v>7.7430000000000003</v>
      </c>
      <c r="AA225" s="5">
        <v>0.16300000000000001</v>
      </c>
      <c r="AB225" s="5">
        <v>5.3999999999999999E-2</v>
      </c>
      <c r="AC225" s="5">
        <v>-0.109</v>
      </c>
      <c r="AD225" s="5">
        <v>0.161</v>
      </c>
      <c r="AE225" s="5">
        <v>5.3999999999999999E-2</v>
      </c>
      <c r="AF225" s="5">
        <v>208.505</v>
      </c>
      <c r="AG225" s="5">
        <v>98.230999999999995</v>
      </c>
      <c r="AH225" s="5">
        <v>32.744</v>
      </c>
      <c r="AI225" s="5">
        <v>208.56299999999999</v>
      </c>
      <c r="AJ225" s="5">
        <v>98.236999999999995</v>
      </c>
      <c r="AK225" s="5">
        <v>32.746000000000002</v>
      </c>
      <c r="AL225" s="57">
        <v>-11.42</v>
      </c>
      <c r="AM225" s="5">
        <v>1.007950954</v>
      </c>
      <c r="AN225" s="5">
        <v>-9.7200000000000006</v>
      </c>
      <c r="AO225" s="57">
        <v>-9.36</v>
      </c>
      <c r="AP225" s="57">
        <v>21.27</v>
      </c>
      <c r="AQ225" s="5">
        <v>-8.3736668562078079E-3</v>
      </c>
      <c r="AR225" s="5" t="s">
        <v>637</v>
      </c>
      <c r="AS225" s="5">
        <v>-0.30399999999999999</v>
      </c>
      <c r="AT225" s="5">
        <v>1.0086315082342765</v>
      </c>
      <c r="AU225" s="5">
        <v>0.93080446257509242</v>
      </c>
      <c r="AV225" s="58">
        <v>0.624</v>
      </c>
    </row>
    <row r="226" spans="1:48" x14ac:dyDescent="0.2">
      <c r="B226" s="5" t="s">
        <v>364</v>
      </c>
      <c r="C226" s="5" t="s">
        <v>853</v>
      </c>
      <c r="D226" s="5" t="s">
        <v>40</v>
      </c>
      <c r="E226" s="5">
        <v>90</v>
      </c>
      <c r="F226" s="5">
        <v>-14.35</v>
      </c>
      <c r="G226" s="5">
        <v>0</v>
      </c>
      <c r="H226" s="5">
        <v>0</v>
      </c>
      <c r="I226" s="5">
        <v>-2.2400000000000002</v>
      </c>
      <c r="J226" s="5">
        <v>0</v>
      </c>
      <c r="K226" s="5">
        <v>0</v>
      </c>
      <c r="L226" s="5">
        <v>28.61</v>
      </c>
      <c r="M226" s="5">
        <v>0</v>
      </c>
      <c r="N226" s="5">
        <v>0</v>
      </c>
      <c r="O226" s="5">
        <v>-9.9090000000000007</v>
      </c>
      <c r="P226" s="5">
        <v>2E-3</v>
      </c>
      <c r="Q226" s="5">
        <v>1E-3</v>
      </c>
      <c r="R226" s="5">
        <v>3.5139999999999998</v>
      </c>
      <c r="S226" s="5">
        <v>4.0000000000000001E-3</v>
      </c>
      <c r="T226" s="5">
        <v>1E-3</v>
      </c>
      <c r="U226" s="5">
        <v>-7.05</v>
      </c>
      <c r="V226" s="5">
        <v>2.8000000000000001E-2</v>
      </c>
      <c r="W226" s="5">
        <v>8.9999999999999993E-3</v>
      </c>
      <c r="X226" s="5">
        <v>-0.248</v>
      </c>
      <c r="Y226" s="5">
        <v>2.7E-2</v>
      </c>
      <c r="Z226" s="5">
        <v>5.2290000000000001</v>
      </c>
      <c r="AA226" s="5">
        <v>0.316</v>
      </c>
      <c r="AB226" s="5">
        <v>0.105</v>
      </c>
      <c r="AC226" s="5">
        <v>-1.798</v>
      </c>
      <c r="AD226" s="5">
        <v>0.315</v>
      </c>
      <c r="AE226" s="5">
        <v>0.105</v>
      </c>
      <c r="AF226" s="5">
        <v>-110.354</v>
      </c>
      <c r="AG226" s="5">
        <v>30.661000000000001</v>
      </c>
      <c r="AH226" s="5">
        <v>10.220000000000001</v>
      </c>
      <c r="AI226" s="5">
        <v>-107.035</v>
      </c>
      <c r="AJ226" s="5">
        <v>30.777999999999999</v>
      </c>
      <c r="AK226" s="5">
        <v>10.259</v>
      </c>
      <c r="AL226" s="57">
        <v>-14.33</v>
      </c>
      <c r="AM226" s="5">
        <v>1.007950954</v>
      </c>
      <c r="AN226" s="5">
        <v>-10.11</v>
      </c>
      <c r="AO226" s="57">
        <v>-9.76</v>
      </c>
      <c r="AP226" s="57">
        <v>20.86</v>
      </c>
      <c r="AQ226" s="5">
        <v>-8.1123287970393879E-3</v>
      </c>
      <c r="AR226" s="5" t="s">
        <v>638</v>
      </c>
      <c r="AS226" s="5">
        <v>-0.30499999999999999</v>
      </c>
      <c r="AT226" s="5">
        <v>0.99511624941665655</v>
      </c>
      <c r="AU226" s="5">
        <v>0.92695944749862302</v>
      </c>
      <c r="AV226" s="58">
        <v>0.623</v>
      </c>
    </row>
    <row r="227" spans="1:48" x14ac:dyDescent="0.2">
      <c r="B227" s="5" t="s">
        <v>369</v>
      </c>
      <c r="C227" s="5" t="s">
        <v>857</v>
      </c>
      <c r="D227" s="5" t="s">
        <v>428</v>
      </c>
      <c r="E227" s="5">
        <v>90</v>
      </c>
      <c r="F227" s="5">
        <v>-14.38</v>
      </c>
      <c r="G227" s="5">
        <v>0</v>
      </c>
      <c r="H227" s="5">
        <v>0</v>
      </c>
      <c r="I227" s="5">
        <v>-2.65</v>
      </c>
      <c r="J227" s="5">
        <v>0</v>
      </c>
      <c r="K227" s="5">
        <v>0</v>
      </c>
      <c r="L227" s="5">
        <v>28.18</v>
      </c>
      <c r="M227" s="5">
        <v>0</v>
      </c>
      <c r="N227" s="5">
        <v>0</v>
      </c>
      <c r="O227" s="5">
        <v>-10.038</v>
      </c>
      <c r="P227" s="5">
        <v>2E-3</v>
      </c>
      <c r="Q227" s="5">
        <v>1E-3</v>
      </c>
      <c r="R227" s="5">
        <v>3.1779999999999999</v>
      </c>
      <c r="S227" s="5">
        <v>3.0000000000000001E-3</v>
      </c>
      <c r="T227" s="5">
        <v>2E-3</v>
      </c>
      <c r="U227" s="5">
        <v>-7.33</v>
      </c>
      <c r="V227" s="5">
        <v>3.9E-2</v>
      </c>
      <c r="W227" s="5">
        <v>2.3E-2</v>
      </c>
      <c r="X227" s="5">
        <v>-6.6000000000000003E-2</v>
      </c>
      <c r="Y227" s="5">
        <v>3.5000000000000003E-2</v>
      </c>
      <c r="Z227" s="5">
        <v>6.7060000000000004</v>
      </c>
      <c r="AA227" s="5">
        <v>0.10299999999999999</v>
      </c>
      <c r="AB227" s="5">
        <v>5.8999999999999997E-2</v>
      </c>
      <c r="AC227" s="5">
        <v>0.33900000000000002</v>
      </c>
      <c r="AD227" s="5">
        <v>9.9000000000000005E-2</v>
      </c>
      <c r="AE227" s="5">
        <v>5.7000000000000002E-2</v>
      </c>
      <c r="AF227" s="5">
        <v>118.282</v>
      </c>
      <c r="AG227" s="5">
        <v>22.364000000000001</v>
      </c>
      <c r="AH227" s="5">
        <v>12.912000000000001</v>
      </c>
      <c r="AI227" s="5">
        <v>123.349</v>
      </c>
      <c r="AJ227" s="5">
        <v>22.459</v>
      </c>
      <c r="AK227" s="5">
        <v>12.967000000000001</v>
      </c>
      <c r="AL227" s="57">
        <v>-14.37</v>
      </c>
      <c r="AM227" s="5">
        <v>1.007950954</v>
      </c>
      <c r="AN227" s="5">
        <v>-10.52</v>
      </c>
      <c r="AO227" s="57">
        <v>-9.35</v>
      </c>
      <c r="AP227" s="57">
        <v>21.28</v>
      </c>
      <c r="AQ227" s="5">
        <v>6.8772962907382622E-4</v>
      </c>
      <c r="AR227" s="5" t="s">
        <v>557</v>
      </c>
      <c r="AS227" s="5">
        <v>-6.0999999999999999E-2</v>
      </c>
      <c r="AT227" s="5">
        <v>1.0057948874413916</v>
      </c>
      <c r="AU227" s="5">
        <v>0.70503580119076514</v>
      </c>
      <c r="AV227" s="58">
        <v>0.64300000000000002</v>
      </c>
    </row>
    <row r="228" spans="1:48" x14ac:dyDescent="0.2">
      <c r="B228" s="5" t="s">
        <v>370</v>
      </c>
      <c r="C228" s="5" t="s">
        <v>857</v>
      </c>
      <c r="D228" s="5" t="s">
        <v>469</v>
      </c>
      <c r="E228" s="5">
        <v>90</v>
      </c>
      <c r="F228" s="5">
        <v>-14.39</v>
      </c>
      <c r="G228" s="5">
        <v>0</v>
      </c>
      <c r="H228" s="5">
        <v>0</v>
      </c>
      <c r="I228" s="5">
        <v>-2.7</v>
      </c>
      <c r="J228" s="5">
        <v>0</v>
      </c>
      <c r="K228" s="5">
        <v>0</v>
      </c>
      <c r="L228" s="5">
        <v>28.14</v>
      </c>
      <c r="M228" s="5">
        <v>0</v>
      </c>
      <c r="N228" s="5">
        <v>0</v>
      </c>
      <c r="O228" s="5">
        <v>-10.047000000000001</v>
      </c>
      <c r="P228" s="5">
        <v>1E-3</v>
      </c>
      <c r="Q228" s="5">
        <v>0</v>
      </c>
      <c r="R228" s="5">
        <v>3.137</v>
      </c>
      <c r="S228" s="5">
        <v>4.0000000000000001E-3</v>
      </c>
      <c r="T228" s="5">
        <v>2E-3</v>
      </c>
      <c r="U228" s="5">
        <v>-7.4649999999999999</v>
      </c>
      <c r="V228" s="5">
        <v>2.1000000000000001E-2</v>
      </c>
      <c r="W228" s="5">
        <v>1.2E-2</v>
      </c>
      <c r="X228" s="5">
        <v>-0.152</v>
      </c>
      <c r="Y228" s="5">
        <v>1.7999999999999999E-2</v>
      </c>
      <c r="Z228" s="5">
        <v>6.6980000000000004</v>
      </c>
      <c r="AA228" s="5">
        <v>7.2999999999999995E-2</v>
      </c>
      <c r="AB228" s="5">
        <v>4.2000000000000003E-2</v>
      </c>
      <c r="AC228" s="5">
        <v>0.41199999999999998</v>
      </c>
      <c r="AD228" s="5">
        <v>7.3999999999999996E-2</v>
      </c>
      <c r="AE228" s="5">
        <v>4.2999999999999997E-2</v>
      </c>
      <c r="AF228" s="5">
        <v>95.558999999999997</v>
      </c>
      <c r="AG228" s="5">
        <v>23.736999999999998</v>
      </c>
      <c r="AH228" s="5">
        <v>13.705</v>
      </c>
      <c r="AI228" s="5">
        <v>100.623</v>
      </c>
      <c r="AJ228" s="5">
        <v>23.841999999999999</v>
      </c>
      <c r="AK228" s="5">
        <v>13.765000000000001</v>
      </c>
      <c r="AL228" s="57">
        <v>-14.13</v>
      </c>
      <c r="AM228" s="5">
        <v>1.007950954</v>
      </c>
      <c r="AN228" s="5">
        <v>-10.56</v>
      </c>
      <c r="AO228" s="57">
        <v>-9.4700000000000006</v>
      </c>
      <c r="AP228" s="57">
        <v>21.15</v>
      </c>
      <c r="AQ228" s="5">
        <v>-6.7288316955032819E-4</v>
      </c>
      <c r="AR228" s="5" t="s">
        <v>574</v>
      </c>
      <c r="AS228" s="5">
        <v>-0.157</v>
      </c>
      <c r="AT228" s="5">
        <v>0.95987170577993453</v>
      </c>
      <c r="AU228" s="5">
        <v>0.77267807605021843</v>
      </c>
      <c r="AV228" s="58">
        <v>0.622</v>
      </c>
    </row>
    <row r="229" spans="1:48" x14ac:dyDescent="0.2">
      <c r="B229" s="5" t="s">
        <v>371</v>
      </c>
      <c r="C229" s="5" t="s">
        <v>857</v>
      </c>
      <c r="D229" s="5" t="s">
        <v>469</v>
      </c>
      <c r="E229" s="5">
        <v>90</v>
      </c>
      <c r="F229" s="5">
        <v>-14.29</v>
      </c>
      <c r="G229" s="5">
        <v>0.01</v>
      </c>
      <c r="H229" s="5">
        <v>0</v>
      </c>
      <c r="I229" s="5">
        <v>-2.61</v>
      </c>
      <c r="J229" s="5">
        <v>0</v>
      </c>
      <c r="K229" s="5">
        <v>0</v>
      </c>
      <c r="L229" s="5">
        <v>28.23</v>
      </c>
      <c r="M229" s="5">
        <v>0</v>
      </c>
      <c r="N229" s="5">
        <v>0</v>
      </c>
      <c r="O229" s="5">
        <v>-9.9480000000000004</v>
      </c>
      <c r="P229" s="5">
        <v>6.0000000000000001E-3</v>
      </c>
      <c r="Q229" s="5">
        <v>3.0000000000000001E-3</v>
      </c>
      <c r="R229" s="5">
        <v>3.2269999999999999</v>
      </c>
      <c r="S229" s="5">
        <v>2E-3</v>
      </c>
      <c r="T229" s="5">
        <v>1E-3</v>
      </c>
      <c r="U229" s="5">
        <v>-7.3019999999999996</v>
      </c>
      <c r="V229" s="5">
        <v>4.9000000000000002E-2</v>
      </c>
      <c r="W229" s="5">
        <v>2.8000000000000001E-2</v>
      </c>
      <c r="X229" s="5">
        <v>-0.18</v>
      </c>
      <c r="Y229" s="5">
        <v>4.2000000000000003E-2</v>
      </c>
      <c r="Z229" s="5">
        <v>6.6189999999999998</v>
      </c>
      <c r="AA229" s="5">
        <v>8.4000000000000005E-2</v>
      </c>
      <c r="AB229" s="5">
        <v>4.9000000000000002E-2</v>
      </c>
      <c r="AC229" s="5">
        <v>0.154</v>
      </c>
      <c r="AD229" s="5">
        <v>0.08</v>
      </c>
      <c r="AE229" s="5">
        <v>4.5999999999999999E-2</v>
      </c>
      <c r="AF229" s="5">
        <v>82.899000000000001</v>
      </c>
      <c r="AG229" s="5">
        <v>19.510000000000002</v>
      </c>
      <c r="AH229" s="5">
        <v>11.263999999999999</v>
      </c>
      <c r="AI229" s="5">
        <v>87.594999999999999</v>
      </c>
      <c r="AJ229" s="5">
        <v>19.591000000000001</v>
      </c>
      <c r="AK229" s="5">
        <v>11.311</v>
      </c>
      <c r="AL229" s="57">
        <v>-14.1</v>
      </c>
      <c r="AM229" s="5">
        <v>1.007950954</v>
      </c>
      <c r="AN229" s="5">
        <v>-10.47</v>
      </c>
      <c r="AO229" s="57">
        <v>-9.44</v>
      </c>
      <c r="AP229" s="57">
        <v>21.19</v>
      </c>
      <c r="AQ229" s="5">
        <v>-5.7837713851846258E-4</v>
      </c>
      <c r="AR229" s="5" t="s">
        <v>558</v>
      </c>
      <c r="AS229" s="5">
        <v>-0.185</v>
      </c>
      <c r="AT229" s="5">
        <v>0.96748738596236827</v>
      </c>
      <c r="AU229" s="5">
        <v>0.78131834719345505</v>
      </c>
      <c r="AV229" s="58">
        <v>0.60299999999999998</v>
      </c>
    </row>
    <row r="230" spans="1:48" x14ac:dyDescent="0.2">
      <c r="B230" s="5" t="s">
        <v>373</v>
      </c>
      <c r="C230" s="5" t="s">
        <v>854</v>
      </c>
      <c r="D230" s="5" t="s">
        <v>433</v>
      </c>
      <c r="E230" s="5">
        <v>70</v>
      </c>
      <c r="F230" s="5">
        <v>-14.13</v>
      </c>
      <c r="G230" s="5">
        <v>0</v>
      </c>
      <c r="H230" s="5">
        <v>0</v>
      </c>
      <c r="I230" s="5">
        <v>-1.45</v>
      </c>
      <c r="J230" s="5">
        <v>0</v>
      </c>
      <c r="K230" s="5">
        <v>0</v>
      </c>
      <c r="L230" s="5">
        <v>29.42</v>
      </c>
      <c r="M230" s="5">
        <v>0</v>
      </c>
      <c r="N230" s="5">
        <v>0</v>
      </c>
      <c r="O230" s="5">
        <v>-9.7669999999999995</v>
      </c>
      <c r="P230" s="5">
        <v>4.0000000000000001E-3</v>
      </c>
      <c r="Q230" s="5">
        <v>2E-3</v>
      </c>
      <c r="R230" s="5">
        <v>4.4039999999999999</v>
      </c>
      <c r="S230" s="5">
        <v>4.0000000000000001E-3</v>
      </c>
      <c r="T230" s="5">
        <v>2E-3</v>
      </c>
      <c r="U230" s="5">
        <v>-6.1829999999999998</v>
      </c>
      <c r="V230" s="5">
        <v>2.1000000000000001E-2</v>
      </c>
      <c r="W230" s="5">
        <v>1.2E-2</v>
      </c>
      <c r="X230" s="5">
        <v>-0.39500000000000002</v>
      </c>
      <c r="Y230" s="5">
        <v>1.7999999999999999E-2</v>
      </c>
      <c r="Z230" s="5">
        <v>8.625</v>
      </c>
      <c r="AA230" s="5">
        <v>6.3E-2</v>
      </c>
      <c r="AB230" s="5">
        <v>3.6999999999999998E-2</v>
      </c>
      <c r="AC230" s="5">
        <v>-0.20100000000000001</v>
      </c>
      <c r="AD230" s="5">
        <v>6.0999999999999999E-2</v>
      </c>
      <c r="AE230" s="5">
        <v>3.5000000000000003E-2</v>
      </c>
      <c r="AF230" s="5">
        <v>-27.975999999999999</v>
      </c>
      <c r="AG230" s="5">
        <v>3.3809999999999998</v>
      </c>
      <c r="AH230" s="5">
        <v>1.952</v>
      </c>
      <c r="AI230" s="5">
        <v>-26.198</v>
      </c>
      <c r="AJ230" s="5">
        <v>3.3879999999999999</v>
      </c>
      <c r="AK230" s="5">
        <v>1.956</v>
      </c>
      <c r="AL230" s="57">
        <v>-14.11</v>
      </c>
      <c r="AM230" s="5">
        <v>1.008429</v>
      </c>
      <c r="AN230" s="5">
        <v>-9.8000000000000007</v>
      </c>
      <c r="AO230" s="57">
        <v>-9.24</v>
      </c>
      <c r="AP230" s="57">
        <v>21.39</v>
      </c>
      <c r="AQ230" s="5">
        <v>2.6091345585088887E-4</v>
      </c>
      <c r="AR230" s="5" t="s">
        <v>436</v>
      </c>
      <c r="AS230" s="5">
        <v>-0.39300000000000002</v>
      </c>
      <c r="AT230" s="5">
        <v>1.1418030898119438</v>
      </c>
      <c r="AU230" s="5">
        <v>1.0846779033701934</v>
      </c>
      <c r="AV230" s="58">
        <v>0.63600000000000001</v>
      </c>
    </row>
    <row r="231" spans="1:48" x14ac:dyDescent="0.2">
      <c r="B231" s="5" t="s">
        <v>374</v>
      </c>
      <c r="C231" s="5" t="s">
        <v>854</v>
      </c>
      <c r="D231" s="5" t="s">
        <v>433</v>
      </c>
      <c r="E231" s="5">
        <v>70</v>
      </c>
      <c r="F231" s="5">
        <v>-14.46</v>
      </c>
      <c r="G231" s="5">
        <v>0.01</v>
      </c>
      <c r="H231" s="5">
        <v>0</v>
      </c>
      <c r="I231" s="5">
        <v>-2.5</v>
      </c>
      <c r="J231" s="5">
        <v>0.01</v>
      </c>
      <c r="K231" s="5">
        <v>0.01</v>
      </c>
      <c r="L231" s="5">
        <v>28.34</v>
      </c>
      <c r="M231" s="5">
        <v>0.01</v>
      </c>
      <c r="N231" s="5">
        <v>0.01</v>
      </c>
      <c r="O231" s="5">
        <v>-10.119</v>
      </c>
      <c r="P231" s="5">
        <v>7.0000000000000001E-3</v>
      </c>
      <c r="Q231" s="5">
        <v>4.0000000000000001E-3</v>
      </c>
      <c r="R231" s="5">
        <v>3.3540000000000001</v>
      </c>
      <c r="S231" s="5">
        <v>8.9999999999999993E-3</v>
      </c>
      <c r="T231" s="5">
        <v>5.0000000000000001E-3</v>
      </c>
      <c r="U231" s="5">
        <v>-7.5519999999999996</v>
      </c>
      <c r="V231" s="5">
        <v>3.2000000000000001E-2</v>
      </c>
      <c r="W231" s="5">
        <v>1.7999999999999999E-2</v>
      </c>
      <c r="X231" s="5">
        <v>-0.378</v>
      </c>
      <c r="Y231" s="5">
        <v>2.8000000000000001E-2</v>
      </c>
      <c r="Z231" s="5">
        <v>6.5069999999999997</v>
      </c>
      <c r="AA231" s="5">
        <v>5.3999999999999999E-2</v>
      </c>
      <c r="AB231" s="5">
        <v>3.1E-2</v>
      </c>
      <c r="AC231" s="5">
        <v>-0.21</v>
      </c>
      <c r="AD231" s="5">
        <v>3.7999999999999999E-2</v>
      </c>
      <c r="AE231" s="5">
        <v>2.1999999999999999E-2</v>
      </c>
      <c r="AF231" s="5">
        <v>-15.866</v>
      </c>
      <c r="AG231" s="5">
        <v>3.24</v>
      </c>
      <c r="AH231" s="5">
        <v>1.871</v>
      </c>
      <c r="AI231" s="5">
        <v>-11.661</v>
      </c>
      <c r="AJ231" s="5">
        <v>3.2429999999999999</v>
      </c>
      <c r="AK231" s="5">
        <v>1.8720000000000001</v>
      </c>
      <c r="AL231" s="57">
        <v>-14.44</v>
      </c>
      <c r="AM231" s="5">
        <v>1.008429</v>
      </c>
      <c r="AN231" s="5">
        <v>-10.84</v>
      </c>
      <c r="AO231" s="57">
        <v>-10.28</v>
      </c>
      <c r="AP231" s="57">
        <v>20.329999999999998</v>
      </c>
      <c r="AQ231" s="5">
        <v>2.6091345585088329E-4</v>
      </c>
      <c r="AR231" s="5" t="s">
        <v>549</v>
      </c>
      <c r="AS231" s="5">
        <v>-0.376</v>
      </c>
      <c r="AT231" s="5">
        <v>1.1418030898119436</v>
      </c>
      <c r="AU231" s="5">
        <v>1.0846779033701934</v>
      </c>
      <c r="AV231" s="58">
        <v>0.65500000000000003</v>
      </c>
    </row>
    <row r="232" spans="1:48" x14ac:dyDescent="0.2">
      <c r="B232" s="5" t="s">
        <v>375</v>
      </c>
      <c r="C232" s="5" t="s">
        <v>856</v>
      </c>
      <c r="D232" s="5" t="s">
        <v>438</v>
      </c>
      <c r="E232" s="5">
        <v>90</v>
      </c>
      <c r="F232" s="5">
        <v>-14.17</v>
      </c>
      <c r="G232" s="5">
        <v>0.01</v>
      </c>
      <c r="H232" s="5">
        <v>0</v>
      </c>
      <c r="I232" s="5">
        <v>-2.1</v>
      </c>
      <c r="J232" s="5">
        <v>0.01</v>
      </c>
      <c r="K232" s="5">
        <v>0.01</v>
      </c>
      <c r="L232" s="5">
        <v>28.76</v>
      </c>
      <c r="M232" s="5">
        <v>0.01</v>
      </c>
      <c r="N232" s="5">
        <v>0.01</v>
      </c>
      <c r="O232" s="5">
        <v>-9.827</v>
      </c>
      <c r="P232" s="5">
        <v>5.0000000000000001E-3</v>
      </c>
      <c r="Q232" s="5">
        <v>3.0000000000000001E-3</v>
      </c>
      <c r="R232" s="5">
        <v>3.758</v>
      </c>
      <c r="S232" s="5">
        <v>1.2999999999999999E-2</v>
      </c>
      <c r="T232" s="5">
        <v>7.0000000000000001E-3</v>
      </c>
      <c r="U232" s="5">
        <v>-6.9630000000000001</v>
      </c>
      <c r="V232" s="5">
        <v>2.1999999999999999E-2</v>
      </c>
      <c r="W232" s="5">
        <v>1.2999999999999999E-2</v>
      </c>
      <c r="X232" s="5">
        <v>-0.48499999999999999</v>
      </c>
      <c r="Y232" s="5">
        <v>8.9999999999999993E-3</v>
      </c>
      <c r="Z232" s="5">
        <v>7.3970000000000002</v>
      </c>
      <c r="AA232" s="5">
        <v>7.0000000000000007E-2</v>
      </c>
      <c r="AB232" s="5">
        <v>4.1000000000000002E-2</v>
      </c>
      <c r="AC232" s="5">
        <v>-0.13200000000000001</v>
      </c>
      <c r="AD232" s="5">
        <v>5.8000000000000003E-2</v>
      </c>
      <c r="AE232" s="5">
        <v>3.4000000000000002E-2</v>
      </c>
      <c r="AF232" s="5">
        <v>-29.742999999999999</v>
      </c>
      <c r="AG232" s="5">
        <v>3.7970000000000002</v>
      </c>
      <c r="AH232" s="5">
        <v>2.1920000000000002</v>
      </c>
      <c r="AI232" s="5">
        <v>-26.673999999999999</v>
      </c>
      <c r="AJ232" s="5">
        <v>3.7959999999999998</v>
      </c>
      <c r="AK232" s="5">
        <v>2.1920000000000002</v>
      </c>
      <c r="AL232" s="57">
        <v>-14.29</v>
      </c>
      <c r="AM232" s="5">
        <v>1.007950954</v>
      </c>
      <c r="AN232" s="5">
        <v>-9.9700000000000006</v>
      </c>
      <c r="AO232" s="57">
        <v>-9.6</v>
      </c>
      <c r="AP232" s="57">
        <v>21.02</v>
      </c>
      <c r="AQ232" s="5">
        <v>3.7469622986615511E-5</v>
      </c>
      <c r="AR232" s="5" t="s">
        <v>553</v>
      </c>
      <c r="AS232" s="5">
        <v>-0.48399999999999999</v>
      </c>
      <c r="AT232" s="5">
        <v>1.2128982469453122</v>
      </c>
      <c r="AU232" s="5">
        <v>1.1875229161295557</v>
      </c>
      <c r="AV232" s="58">
        <v>0.6</v>
      </c>
    </row>
    <row r="233" spans="1:48" x14ac:dyDescent="0.2">
      <c r="B233" s="5" t="s">
        <v>377</v>
      </c>
      <c r="C233" s="5" t="s">
        <v>856</v>
      </c>
      <c r="D233" s="5" t="s">
        <v>438</v>
      </c>
      <c r="E233" s="5">
        <v>90</v>
      </c>
      <c r="F233" s="5">
        <v>-14.05</v>
      </c>
      <c r="G233" s="5">
        <v>0</v>
      </c>
      <c r="H233" s="5">
        <v>0</v>
      </c>
      <c r="I233" s="5">
        <v>-1.91</v>
      </c>
      <c r="J233" s="5">
        <v>0.02</v>
      </c>
      <c r="K233" s="5">
        <v>0.01</v>
      </c>
      <c r="L233" s="5">
        <v>28.96</v>
      </c>
      <c r="M233" s="5">
        <v>0.02</v>
      </c>
      <c r="N233" s="5">
        <v>0.01</v>
      </c>
      <c r="O233" s="5">
        <v>-9.7100000000000009</v>
      </c>
      <c r="P233" s="5">
        <v>5.0000000000000001E-3</v>
      </c>
      <c r="Q233" s="5">
        <v>3.0000000000000001E-3</v>
      </c>
      <c r="R233" s="5">
        <v>3.9510000000000001</v>
      </c>
      <c r="S233" s="5">
        <v>1.7999999999999999E-2</v>
      </c>
      <c r="T233" s="5">
        <v>1.0999999999999999E-2</v>
      </c>
      <c r="U233" s="5">
        <v>-6.6020000000000003</v>
      </c>
      <c r="V233" s="5">
        <v>3.2000000000000001E-2</v>
      </c>
      <c r="W233" s="5">
        <v>1.7999999999999999E-2</v>
      </c>
      <c r="X233" s="5">
        <v>-0.433</v>
      </c>
      <c r="Y233" s="5">
        <v>1.4E-2</v>
      </c>
      <c r="Z233" s="5">
        <v>7.91</v>
      </c>
      <c r="AA233" s="5">
        <v>0.104</v>
      </c>
      <c r="AB233" s="5">
        <v>0.06</v>
      </c>
      <c r="AC233" s="5">
        <v>-7.0000000000000001E-3</v>
      </c>
      <c r="AD233" s="5">
        <v>7.9000000000000001E-2</v>
      </c>
      <c r="AE233" s="5">
        <v>4.4999999999999998E-2</v>
      </c>
      <c r="AF233" s="5">
        <v>-2.9780000000000002</v>
      </c>
      <c r="AG233" s="5">
        <v>8.5990000000000002</v>
      </c>
      <c r="AH233" s="5">
        <v>4.9649999999999999</v>
      </c>
      <c r="AI233" s="5">
        <v>-0.32800000000000001</v>
      </c>
      <c r="AJ233" s="5">
        <v>8.6630000000000003</v>
      </c>
      <c r="AK233" s="5">
        <v>5.0019999999999998</v>
      </c>
      <c r="AL233" s="57">
        <v>-14.17</v>
      </c>
      <c r="AM233" s="5">
        <v>1.007950954</v>
      </c>
      <c r="AN233" s="5">
        <v>-9.7799999999999994</v>
      </c>
      <c r="AO233" s="57">
        <v>-9.39</v>
      </c>
      <c r="AP233" s="57">
        <v>21.24</v>
      </c>
      <c r="AQ233" s="5">
        <v>6.671619055402776E-5</v>
      </c>
      <c r="AR233" s="5" t="s">
        <v>639</v>
      </c>
      <c r="AS233" s="5">
        <v>-0.432</v>
      </c>
      <c r="AT233" s="5">
        <v>1.1751769511905228</v>
      </c>
      <c r="AU233" s="5">
        <v>1.1454096919902883</v>
      </c>
      <c r="AV233" s="58">
        <v>0.63700000000000001</v>
      </c>
    </row>
    <row r="234" spans="1:48" x14ac:dyDescent="0.2">
      <c r="AL234" s="57"/>
      <c r="AO234" s="57"/>
      <c r="AP234" s="57"/>
      <c r="AV234" s="58"/>
    </row>
    <row r="235" spans="1:48" x14ac:dyDescent="0.2">
      <c r="A235" s="5" t="s">
        <v>848</v>
      </c>
      <c r="B235" s="5" t="s">
        <v>378</v>
      </c>
      <c r="C235" s="5" t="s">
        <v>853</v>
      </c>
      <c r="D235" s="5" t="s">
        <v>40</v>
      </c>
      <c r="E235" s="5">
        <v>90</v>
      </c>
      <c r="F235" s="5">
        <v>-16.46</v>
      </c>
      <c r="G235" s="5">
        <v>0</v>
      </c>
      <c r="H235" s="5">
        <v>0</v>
      </c>
      <c r="I235" s="5">
        <v>-4.75</v>
      </c>
      <c r="J235" s="5">
        <v>0</v>
      </c>
      <c r="K235" s="5">
        <v>0</v>
      </c>
      <c r="L235" s="5">
        <v>26.02</v>
      </c>
      <c r="M235" s="5">
        <v>0</v>
      </c>
      <c r="N235" s="5">
        <v>0</v>
      </c>
      <c r="O235" s="5">
        <v>-11.974</v>
      </c>
      <c r="P235" s="5">
        <v>4.0000000000000001E-3</v>
      </c>
      <c r="Q235" s="5">
        <v>1E-3</v>
      </c>
      <c r="R235" s="5">
        <v>0.98499999999999999</v>
      </c>
      <c r="S235" s="5">
        <v>4.0000000000000001E-3</v>
      </c>
      <c r="T235" s="5">
        <v>1E-3</v>
      </c>
      <c r="U235" s="5">
        <v>-11.62</v>
      </c>
      <c r="V235" s="5">
        <v>4.2999999999999997E-2</v>
      </c>
      <c r="W235" s="5">
        <v>1.4E-2</v>
      </c>
      <c r="X235" s="5">
        <v>-0.22700000000000001</v>
      </c>
      <c r="Y235" s="5">
        <v>0.04</v>
      </c>
      <c r="Z235" s="5">
        <v>1.87</v>
      </c>
      <c r="AA235" s="5">
        <v>0.153</v>
      </c>
      <c r="AB235" s="5">
        <v>5.0999999999999997E-2</v>
      </c>
      <c r="AC235" s="5">
        <v>-0.10199999999999999</v>
      </c>
      <c r="AD235" s="5">
        <v>0.151</v>
      </c>
      <c r="AE235" s="5">
        <v>0.05</v>
      </c>
      <c r="AF235" s="5">
        <v>266.01499999999999</v>
      </c>
      <c r="AG235" s="5">
        <v>128.68199999999999</v>
      </c>
      <c r="AH235" s="5">
        <v>42.893999999999998</v>
      </c>
      <c r="AI235" s="5">
        <v>279.89800000000002</v>
      </c>
      <c r="AJ235" s="5">
        <v>130.08500000000001</v>
      </c>
      <c r="AK235" s="5">
        <v>43.362000000000002</v>
      </c>
      <c r="AL235" s="57">
        <v>-16.41</v>
      </c>
      <c r="AM235" s="5">
        <v>1.007950954</v>
      </c>
      <c r="AN235" s="5">
        <v>-12.61</v>
      </c>
      <c r="AO235" s="57">
        <v>-12.28</v>
      </c>
      <c r="AP235" s="57">
        <v>18.260000000000002</v>
      </c>
      <c r="AQ235" s="5">
        <v>-8.9190090694958781E-3</v>
      </c>
      <c r="AR235" s="5" t="s">
        <v>561</v>
      </c>
      <c r="AS235" s="5">
        <v>-0.33100000000000002</v>
      </c>
      <c r="AT235" s="5">
        <v>0.99657333985483665</v>
      </c>
      <c r="AU235" s="5">
        <v>0.92997867094358122</v>
      </c>
      <c r="AV235" s="58">
        <v>0.6</v>
      </c>
    </row>
    <row r="236" spans="1:48" x14ac:dyDescent="0.2">
      <c r="B236" s="5" t="s">
        <v>380</v>
      </c>
      <c r="C236" s="5" t="s">
        <v>857</v>
      </c>
      <c r="D236" s="5" t="s">
        <v>469</v>
      </c>
      <c r="E236" s="5">
        <v>90</v>
      </c>
      <c r="F236" s="5">
        <v>-16.43</v>
      </c>
      <c r="G236" s="5">
        <v>0</v>
      </c>
      <c r="H236" s="5">
        <v>0</v>
      </c>
      <c r="I236" s="5">
        <v>-5.23</v>
      </c>
      <c r="J236" s="5">
        <v>0</v>
      </c>
      <c r="K236" s="5">
        <v>0</v>
      </c>
      <c r="L236" s="5">
        <v>25.53</v>
      </c>
      <c r="M236" s="5">
        <v>0</v>
      </c>
      <c r="N236" s="5">
        <v>0</v>
      </c>
      <c r="O236" s="5">
        <v>-12.048</v>
      </c>
      <c r="P236" s="5">
        <v>2E-3</v>
      </c>
      <c r="Q236" s="5">
        <v>1E-3</v>
      </c>
      <c r="R236" s="5">
        <v>0.59</v>
      </c>
      <c r="S236" s="5">
        <v>4.0000000000000001E-3</v>
      </c>
      <c r="T236" s="5">
        <v>3.0000000000000001E-3</v>
      </c>
      <c r="U236" s="5">
        <v>-12.09</v>
      </c>
      <c r="V236" s="5">
        <v>0.04</v>
      </c>
      <c r="W236" s="5">
        <v>2.3E-2</v>
      </c>
      <c r="X236" s="5">
        <v>-0.23599999999999999</v>
      </c>
      <c r="Y236" s="5">
        <v>3.5000000000000003E-2</v>
      </c>
      <c r="Z236" s="5">
        <v>1.278</v>
      </c>
      <c r="AA236" s="5">
        <v>2.8000000000000001E-2</v>
      </c>
      <c r="AB236" s="5">
        <v>1.6E-2</v>
      </c>
      <c r="AC236" s="5">
        <v>9.8000000000000004E-2</v>
      </c>
      <c r="AD236" s="5">
        <v>3.5999999999999997E-2</v>
      </c>
      <c r="AE236" s="5">
        <v>2.1000000000000001E-2</v>
      </c>
      <c r="AF236" s="5">
        <v>62.865000000000002</v>
      </c>
      <c r="AG236" s="5">
        <v>13.862</v>
      </c>
      <c r="AH236" s="5">
        <v>8.0030000000000001</v>
      </c>
      <c r="AI236" s="5">
        <v>75.441999999999993</v>
      </c>
      <c r="AJ236" s="5">
        <v>14.016</v>
      </c>
      <c r="AK236" s="5">
        <v>8.0920000000000005</v>
      </c>
      <c r="AL236" s="57">
        <v>-16.190000000000001</v>
      </c>
      <c r="AM236" s="5">
        <v>1.007950954</v>
      </c>
      <c r="AN236" s="5">
        <v>-13.07</v>
      </c>
      <c r="AO236" s="57">
        <v>-12</v>
      </c>
      <c r="AP236" s="57">
        <v>18.55</v>
      </c>
      <c r="AQ236" s="5">
        <v>-6.7288316955033275E-4</v>
      </c>
      <c r="AR236" s="5" t="s">
        <v>564</v>
      </c>
      <c r="AS236" s="5">
        <v>-0.24399999999999999</v>
      </c>
      <c r="AT236" s="5">
        <v>0.96522215788097787</v>
      </c>
      <c r="AU236" s="5">
        <v>0.77376552336696469</v>
      </c>
      <c r="AV236" s="58">
        <v>0.53800000000000003</v>
      </c>
    </row>
    <row r="237" spans="1:48" x14ac:dyDescent="0.2">
      <c r="B237" s="5" t="s">
        <v>381</v>
      </c>
      <c r="C237" s="5" t="s">
        <v>857</v>
      </c>
      <c r="D237" s="5" t="s">
        <v>469</v>
      </c>
      <c r="E237" s="5">
        <v>90</v>
      </c>
      <c r="F237" s="5">
        <v>-16.47</v>
      </c>
      <c r="G237" s="5">
        <v>0</v>
      </c>
      <c r="H237" s="5">
        <v>0</v>
      </c>
      <c r="I237" s="5">
        <v>-5.26</v>
      </c>
      <c r="J237" s="5">
        <v>0</v>
      </c>
      <c r="K237" s="5">
        <v>0</v>
      </c>
      <c r="L237" s="5">
        <v>25.5</v>
      </c>
      <c r="M237" s="5">
        <v>0</v>
      </c>
      <c r="N237" s="5">
        <v>0</v>
      </c>
      <c r="O237" s="5">
        <v>-12.089</v>
      </c>
      <c r="P237" s="5">
        <v>2E-3</v>
      </c>
      <c r="Q237" s="5">
        <v>1E-3</v>
      </c>
      <c r="R237" s="5">
        <v>0.55700000000000005</v>
      </c>
      <c r="S237" s="5">
        <v>2E-3</v>
      </c>
      <c r="T237" s="5">
        <v>1E-3</v>
      </c>
      <c r="U237" s="5">
        <v>-12.108000000000001</v>
      </c>
      <c r="V237" s="5">
        <v>3.5999999999999997E-2</v>
      </c>
      <c r="W237" s="5">
        <v>2.1000000000000001E-2</v>
      </c>
      <c r="X237" s="5">
        <v>-0.18</v>
      </c>
      <c r="Y237" s="5">
        <v>3.3000000000000002E-2</v>
      </c>
      <c r="Z237" s="5">
        <v>1.395</v>
      </c>
      <c r="AA237" s="5">
        <v>0.13800000000000001</v>
      </c>
      <c r="AB237" s="5">
        <v>0.08</v>
      </c>
      <c r="AC237" s="5">
        <v>0.28000000000000003</v>
      </c>
      <c r="AD237" s="5">
        <v>0.13500000000000001</v>
      </c>
      <c r="AE237" s="5">
        <v>7.8E-2</v>
      </c>
      <c r="AF237" s="5">
        <v>79.474999999999994</v>
      </c>
      <c r="AG237" s="5">
        <v>25.911000000000001</v>
      </c>
      <c r="AH237" s="5">
        <v>14.959</v>
      </c>
      <c r="AI237" s="5">
        <v>92.366</v>
      </c>
      <c r="AJ237" s="5">
        <v>26.215</v>
      </c>
      <c r="AK237" s="5">
        <v>15.135</v>
      </c>
      <c r="AL237" s="57">
        <v>-16.309999999999999</v>
      </c>
      <c r="AM237" s="5">
        <v>1.007950954</v>
      </c>
      <c r="AN237" s="5">
        <v>-13.1</v>
      </c>
      <c r="AO237" s="57">
        <v>-12.11</v>
      </c>
      <c r="AP237" s="57">
        <v>18.440000000000001</v>
      </c>
      <c r="AQ237" s="5">
        <v>-4.7106834678326806E-4</v>
      </c>
      <c r="AR237" s="5" t="s">
        <v>530</v>
      </c>
      <c r="AS237" s="5">
        <v>-0.185</v>
      </c>
      <c r="AT237" s="5">
        <v>0.97326889312215381</v>
      </c>
      <c r="AU237" s="5">
        <v>0.78438937507544526</v>
      </c>
      <c r="AV237" s="58">
        <v>0.60399999999999998</v>
      </c>
    </row>
    <row r="238" spans="1:48" x14ac:dyDescent="0.2">
      <c r="B238" s="5" t="s">
        <v>382</v>
      </c>
      <c r="C238" s="5" t="s">
        <v>855</v>
      </c>
      <c r="D238" s="5" t="s">
        <v>56</v>
      </c>
      <c r="E238" s="5">
        <v>90</v>
      </c>
      <c r="F238" s="5">
        <v>-16.739999999999998</v>
      </c>
      <c r="G238" s="5">
        <v>0.04</v>
      </c>
      <c r="H238" s="5">
        <v>0.02</v>
      </c>
      <c r="I238" s="5">
        <v>-5.65</v>
      </c>
      <c r="J238" s="5">
        <v>0.08</v>
      </c>
      <c r="K238" s="5">
        <v>0.05</v>
      </c>
      <c r="L238" s="5">
        <v>25.1</v>
      </c>
      <c r="M238" s="5">
        <v>0.09</v>
      </c>
      <c r="N238" s="5">
        <v>0.05</v>
      </c>
      <c r="O238" s="5">
        <v>-12.353</v>
      </c>
      <c r="P238" s="5">
        <v>4.1000000000000002E-2</v>
      </c>
      <c r="Q238" s="5">
        <v>2.4E-2</v>
      </c>
      <c r="R238" s="5">
        <v>0.16700000000000001</v>
      </c>
      <c r="S238" s="5">
        <v>8.3000000000000004E-2</v>
      </c>
      <c r="T238" s="5">
        <v>4.8000000000000001E-2</v>
      </c>
      <c r="U238" s="5">
        <v>-12.832000000000001</v>
      </c>
      <c r="V238" s="5">
        <v>0.125</v>
      </c>
      <c r="W238" s="5">
        <v>7.1999999999999995E-2</v>
      </c>
      <c r="X238" s="5">
        <v>-0.253</v>
      </c>
      <c r="Y238" s="5">
        <v>1.4E-2</v>
      </c>
      <c r="Z238" s="5">
        <v>0.98199999999999998</v>
      </c>
      <c r="AA238" s="5">
        <v>3.4000000000000002E-2</v>
      </c>
      <c r="AB238" s="5">
        <v>1.9E-2</v>
      </c>
      <c r="AC238" s="5">
        <v>0.64800000000000002</v>
      </c>
      <c r="AD238" s="5">
        <v>0.153</v>
      </c>
      <c r="AE238" s="5">
        <v>8.8999999999999996E-2</v>
      </c>
      <c r="AF238" s="5">
        <v>53.386000000000003</v>
      </c>
      <c r="AG238" s="5">
        <v>7.55</v>
      </c>
      <c r="AH238" s="5">
        <v>4.359</v>
      </c>
      <c r="AI238" s="5">
        <v>67.085999999999999</v>
      </c>
      <c r="AJ238" s="5">
        <v>7.6360000000000001</v>
      </c>
      <c r="AK238" s="5">
        <v>4.4080000000000004</v>
      </c>
      <c r="AL238" s="57">
        <v>-16.3</v>
      </c>
      <c r="AM238" s="5">
        <v>1.007950954</v>
      </c>
      <c r="AN238" s="5">
        <v>-13.49</v>
      </c>
      <c r="AO238" s="57">
        <v>-11.93</v>
      </c>
      <c r="AP238" s="57">
        <v>18.62</v>
      </c>
      <c r="AQ238" s="5">
        <v>5.6001659312735971E-4</v>
      </c>
      <c r="AR238" s="5" t="s">
        <v>565</v>
      </c>
      <c r="AS238" s="5">
        <v>-0.246</v>
      </c>
      <c r="AT238" s="5">
        <v>1.081869163660776</v>
      </c>
      <c r="AU238" s="5">
        <v>0.91176297043778476</v>
      </c>
      <c r="AV238" s="58">
        <v>0.64500000000000002</v>
      </c>
    </row>
    <row r="239" spans="1:48" x14ac:dyDescent="0.2">
      <c r="B239" s="5" t="s">
        <v>383</v>
      </c>
      <c r="C239" s="5" t="s">
        <v>855</v>
      </c>
      <c r="D239" s="5" t="s">
        <v>56</v>
      </c>
      <c r="E239" s="5">
        <v>90</v>
      </c>
      <c r="F239" s="5">
        <v>-16.829999999999998</v>
      </c>
      <c r="G239" s="5">
        <v>0.03</v>
      </c>
      <c r="H239" s="5">
        <v>0.02</v>
      </c>
      <c r="I239" s="5">
        <v>-5.79</v>
      </c>
      <c r="J239" s="5">
        <v>7.0000000000000007E-2</v>
      </c>
      <c r="K239" s="5">
        <v>0.04</v>
      </c>
      <c r="L239" s="5">
        <v>24.95</v>
      </c>
      <c r="M239" s="5">
        <v>7.0000000000000007E-2</v>
      </c>
      <c r="N239" s="5">
        <v>0.04</v>
      </c>
      <c r="O239" s="5">
        <v>-12.445</v>
      </c>
      <c r="P239" s="5">
        <v>3.4000000000000002E-2</v>
      </c>
      <c r="Q239" s="5">
        <v>0.02</v>
      </c>
      <c r="R239" s="5">
        <v>1.9E-2</v>
      </c>
      <c r="S239" s="5">
        <v>6.9000000000000006E-2</v>
      </c>
      <c r="T239" s="5">
        <v>0.04</v>
      </c>
      <c r="U239" s="5">
        <v>-13.071</v>
      </c>
      <c r="V239" s="5">
        <v>0.13800000000000001</v>
      </c>
      <c r="W239" s="5">
        <v>0.08</v>
      </c>
      <c r="X239" s="5">
        <v>-0.254</v>
      </c>
      <c r="Y239" s="5">
        <v>3.6999999999999998E-2</v>
      </c>
      <c r="Z239" s="5">
        <v>0.26100000000000001</v>
      </c>
      <c r="AA239" s="5">
        <v>8.2000000000000003E-2</v>
      </c>
      <c r="AB239" s="5">
        <v>4.8000000000000001E-2</v>
      </c>
      <c r="AC239" s="5">
        <v>0.223</v>
      </c>
      <c r="AD239" s="5">
        <v>0.10100000000000001</v>
      </c>
      <c r="AE239" s="5">
        <v>5.8000000000000003E-2</v>
      </c>
      <c r="AF239" s="5">
        <v>20.89</v>
      </c>
      <c r="AG239" s="5">
        <v>1.321</v>
      </c>
      <c r="AH239" s="5">
        <v>0.76300000000000001</v>
      </c>
      <c r="AI239" s="5">
        <v>34.572000000000003</v>
      </c>
      <c r="AJ239" s="5">
        <v>1.19</v>
      </c>
      <c r="AK239" s="5">
        <v>0.68700000000000006</v>
      </c>
      <c r="AL239" s="57">
        <v>-16.399999999999999</v>
      </c>
      <c r="AM239" s="5">
        <v>1.007950954</v>
      </c>
      <c r="AN239" s="5">
        <v>-13.64</v>
      </c>
      <c r="AO239" s="57">
        <v>-12.13</v>
      </c>
      <c r="AP239" s="57">
        <v>18.41</v>
      </c>
      <c r="AQ239" s="5">
        <v>2.1109735139269412E-4</v>
      </c>
      <c r="AR239" s="5" t="s">
        <v>518</v>
      </c>
      <c r="AS239" s="5">
        <v>-0.251</v>
      </c>
      <c r="AT239" s="5">
        <v>1.0698233812855664</v>
      </c>
      <c r="AU239" s="5">
        <v>0.90091457978819445</v>
      </c>
      <c r="AV239" s="58">
        <v>0.63200000000000001</v>
      </c>
    </row>
    <row r="240" spans="1:48" x14ac:dyDescent="0.2">
      <c r="B240" s="5" t="s">
        <v>384</v>
      </c>
      <c r="C240" s="5" t="s">
        <v>855</v>
      </c>
      <c r="D240" s="5" t="s">
        <v>56</v>
      </c>
      <c r="E240" s="5">
        <v>90</v>
      </c>
      <c r="F240" s="5">
        <v>-16.809999999999999</v>
      </c>
      <c r="G240" s="5">
        <v>0.04</v>
      </c>
      <c r="H240" s="5">
        <v>0.02</v>
      </c>
      <c r="I240" s="5">
        <v>-5.77</v>
      </c>
      <c r="J240" s="5">
        <v>0.08</v>
      </c>
      <c r="K240" s="5">
        <v>0.05</v>
      </c>
      <c r="L240" s="5">
        <v>24.98</v>
      </c>
      <c r="M240" s="5">
        <v>0.08</v>
      </c>
      <c r="N240" s="5">
        <v>0.05</v>
      </c>
      <c r="O240" s="5">
        <v>-12.425000000000001</v>
      </c>
      <c r="P240" s="5">
        <v>0.04</v>
      </c>
      <c r="Q240" s="5">
        <v>2.3E-2</v>
      </c>
      <c r="R240" s="5">
        <v>4.4999999999999998E-2</v>
      </c>
      <c r="S240" s="5">
        <v>0.08</v>
      </c>
      <c r="T240" s="5">
        <v>4.5999999999999999E-2</v>
      </c>
      <c r="U240" s="5">
        <v>-13.035</v>
      </c>
      <c r="V240" s="5">
        <v>0.13400000000000001</v>
      </c>
      <c r="W240" s="5">
        <v>7.8E-2</v>
      </c>
      <c r="X240" s="5">
        <v>-0.26500000000000001</v>
      </c>
      <c r="Y240" s="5">
        <v>1.9E-2</v>
      </c>
      <c r="Z240" s="5">
        <v>0.27200000000000002</v>
      </c>
      <c r="AA240" s="5">
        <v>2.9000000000000001E-2</v>
      </c>
      <c r="AB240" s="5">
        <v>1.7000000000000001E-2</v>
      </c>
      <c r="AC240" s="5">
        <v>0.182</v>
      </c>
      <c r="AD240" s="5">
        <v>0.13900000000000001</v>
      </c>
      <c r="AE240" s="5">
        <v>0.08</v>
      </c>
      <c r="AF240" s="5">
        <v>37.979999999999997</v>
      </c>
      <c r="AG240" s="5">
        <v>20.658000000000001</v>
      </c>
      <c r="AH240" s="5">
        <v>11.927</v>
      </c>
      <c r="AI240" s="5">
        <v>51.81</v>
      </c>
      <c r="AJ240" s="5">
        <v>20.724</v>
      </c>
      <c r="AK240" s="5">
        <v>11.965</v>
      </c>
      <c r="AL240" s="57">
        <v>-16.37</v>
      </c>
      <c r="AM240" s="5">
        <v>1.007950954</v>
      </c>
      <c r="AN240" s="5">
        <v>-13.61</v>
      </c>
      <c r="AO240" s="57">
        <v>-12.11</v>
      </c>
      <c r="AP240" s="57">
        <v>18.440000000000001</v>
      </c>
      <c r="AQ240" s="5">
        <v>8.0725520678462514E-5</v>
      </c>
      <c r="AR240" s="5" t="s">
        <v>566</v>
      </c>
      <c r="AS240" s="5">
        <v>-0.26400000000000001</v>
      </c>
      <c r="AT240" s="5">
        <v>1.0739369894335125</v>
      </c>
      <c r="AU240" s="5">
        <v>0.90161181333176699</v>
      </c>
      <c r="AV240" s="58">
        <v>0.61799999999999999</v>
      </c>
    </row>
    <row r="241" spans="1:48" x14ac:dyDescent="0.2">
      <c r="B241" s="5" t="s">
        <v>385</v>
      </c>
      <c r="C241" s="5" t="s">
        <v>854</v>
      </c>
      <c r="D241" s="5" t="s">
        <v>471</v>
      </c>
      <c r="E241" s="5">
        <v>70</v>
      </c>
      <c r="F241" s="5">
        <v>-16.7</v>
      </c>
      <c r="G241" s="5">
        <v>0.01</v>
      </c>
      <c r="H241" s="5">
        <v>0</v>
      </c>
      <c r="I241" s="5">
        <v>-5.36</v>
      </c>
      <c r="J241" s="5">
        <v>0.01</v>
      </c>
      <c r="K241" s="5">
        <v>0</v>
      </c>
      <c r="L241" s="5">
        <v>25.4</v>
      </c>
      <c r="M241" s="5">
        <v>0.01</v>
      </c>
      <c r="N241" s="5">
        <v>0</v>
      </c>
      <c r="O241" s="5">
        <v>-12.315</v>
      </c>
      <c r="P241" s="5">
        <v>7.0000000000000001E-3</v>
      </c>
      <c r="Q241" s="5">
        <v>4.0000000000000001E-3</v>
      </c>
      <c r="R241" s="5">
        <v>0.47799999999999998</v>
      </c>
      <c r="S241" s="5">
        <v>5.0000000000000001E-3</v>
      </c>
      <c r="T241" s="5">
        <v>3.0000000000000001E-3</v>
      </c>
      <c r="U241" s="5">
        <v>-12.685</v>
      </c>
      <c r="V241" s="5">
        <v>7.0000000000000001E-3</v>
      </c>
      <c r="W241" s="5">
        <v>4.0000000000000001E-3</v>
      </c>
      <c r="X241" s="5">
        <v>-0.45</v>
      </c>
      <c r="Y241" s="5">
        <v>6.0000000000000001E-3</v>
      </c>
      <c r="Z241" s="5">
        <v>0.98</v>
      </c>
      <c r="AA241" s="5">
        <v>0.122</v>
      </c>
      <c r="AB241" s="5">
        <v>7.0999999999999994E-2</v>
      </c>
      <c r="AC241" s="5">
        <v>2.4E-2</v>
      </c>
      <c r="AD241" s="5">
        <v>0.112</v>
      </c>
      <c r="AE241" s="5">
        <v>6.4000000000000001E-2</v>
      </c>
      <c r="AF241" s="5">
        <v>-12.519</v>
      </c>
      <c r="AG241" s="5">
        <v>0.75800000000000001</v>
      </c>
      <c r="AH241" s="5">
        <v>0.438</v>
      </c>
      <c r="AI241" s="5">
        <v>-0.32700000000000001</v>
      </c>
      <c r="AJ241" s="5">
        <v>0.77900000000000003</v>
      </c>
      <c r="AK241" s="5">
        <v>0.45</v>
      </c>
      <c r="AL241" s="57">
        <v>-16.86</v>
      </c>
      <c r="AM241" s="5">
        <v>1.008429</v>
      </c>
      <c r="AN241" s="5">
        <v>-13.67</v>
      </c>
      <c r="AO241" s="57">
        <v>-13.39</v>
      </c>
      <c r="AP241" s="57">
        <v>17.12</v>
      </c>
      <c r="AQ241" s="5">
        <v>-5.214136654502358E-4</v>
      </c>
      <c r="AR241" s="5" t="s">
        <v>472</v>
      </c>
      <c r="AS241" s="5">
        <v>-0.45600000000000002</v>
      </c>
      <c r="AT241" s="5">
        <v>1.1950167299289336</v>
      </c>
      <c r="AU241" s="5">
        <v>1.1300814034833753</v>
      </c>
      <c r="AV241" s="58">
        <v>0.58499999999999996</v>
      </c>
    </row>
    <row r="242" spans="1:48" x14ac:dyDescent="0.2">
      <c r="B242" s="5" t="s">
        <v>386</v>
      </c>
      <c r="C242" s="5" t="s">
        <v>854</v>
      </c>
      <c r="D242" s="5" t="s">
        <v>471</v>
      </c>
      <c r="E242" s="5">
        <v>70</v>
      </c>
      <c r="F242" s="5">
        <v>-16.46</v>
      </c>
      <c r="G242" s="5">
        <v>0.01</v>
      </c>
      <c r="H242" s="5">
        <v>0</v>
      </c>
      <c r="I242" s="5">
        <v>-4.59</v>
      </c>
      <c r="J242" s="5">
        <v>0</v>
      </c>
      <c r="K242" s="5">
        <v>0</v>
      </c>
      <c r="L242" s="5">
        <v>26.18</v>
      </c>
      <c r="M242" s="5">
        <v>0</v>
      </c>
      <c r="N242" s="5">
        <v>0</v>
      </c>
      <c r="O242" s="5">
        <v>-12.066000000000001</v>
      </c>
      <c r="P242" s="5">
        <v>7.0000000000000001E-3</v>
      </c>
      <c r="Q242" s="5">
        <v>4.0000000000000001E-3</v>
      </c>
      <c r="R242" s="5">
        <v>1.244</v>
      </c>
      <c r="S242" s="5">
        <v>2E-3</v>
      </c>
      <c r="T242" s="5">
        <v>1E-3</v>
      </c>
      <c r="U242" s="5">
        <v>-11.718</v>
      </c>
      <c r="V242" s="5">
        <v>3.7999999999999999E-2</v>
      </c>
      <c r="W242" s="5">
        <v>2.1999999999999999E-2</v>
      </c>
      <c r="X242" s="5">
        <v>-0.48399999999999999</v>
      </c>
      <c r="Y242" s="5">
        <v>0.04</v>
      </c>
      <c r="Z242" s="5">
        <v>2.3210000000000002</v>
      </c>
      <c r="AA242" s="5">
        <v>6.2E-2</v>
      </c>
      <c r="AB242" s="5">
        <v>3.5999999999999997E-2</v>
      </c>
      <c r="AC242" s="5">
        <v>-0.16800000000000001</v>
      </c>
      <c r="AD242" s="5">
        <v>6.2E-2</v>
      </c>
      <c r="AE242" s="5">
        <v>3.5999999999999997E-2</v>
      </c>
      <c r="AF242" s="5">
        <v>-30.707000000000001</v>
      </c>
      <c r="AG242" s="5">
        <v>1.7370000000000001</v>
      </c>
      <c r="AH242" s="5">
        <v>1.0029999999999999</v>
      </c>
      <c r="AI242" s="5">
        <v>-20.477</v>
      </c>
      <c r="AJ242" s="5">
        <v>1.7629999999999999</v>
      </c>
      <c r="AK242" s="5">
        <v>1.018</v>
      </c>
      <c r="AL242" s="57">
        <v>-16.59</v>
      </c>
      <c r="AM242" s="5">
        <v>1.008429</v>
      </c>
      <c r="AN242" s="5">
        <v>-12.91</v>
      </c>
      <c r="AO242" s="57">
        <v>-12.59</v>
      </c>
      <c r="AP242" s="57">
        <v>17.940000000000001</v>
      </c>
      <c r="AQ242" s="5">
        <v>-5.2141366545023547E-4</v>
      </c>
      <c r="AR242" s="5" t="s">
        <v>472</v>
      </c>
      <c r="AS242" s="5">
        <v>-0.49</v>
      </c>
      <c r="AT242" s="5">
        <v>1.1737286013732411</v>
      </c>
      <c r="AU242" s="5">
        <v>1.1208677478644564</v>
      </c>
      <c r="AV242" s="58">
        <v>0.54600000000000004</v>
      </c>
    </row>
    <row r="243" spans="1:48" x14ac:dyDescent="0.2">
      <c r="B243" s="5" t="s">
        <v>388</v>
      </c>
      <c r="C243" s="5" t="s">
        <v>856</v>
      </c>
      <c r="D243" s="5" t="s">
        <v>438</v>
      </c>
      <c r="E243" s="5">
        <v>90</v>
      </c>
      <c r="F243" s="5">
        <v>-16.34</v>
      </c>
      <c r="G243" s="5">
        <v>0.01</v>
      </c>
      <c r="H243" s="5">
        <v>0</v>
      </c>
      <c r="I243" s="5">
        <v>-4.75</v>
      </c>
      <c r="J243" s="5">
        <v>0.01</v>
      </c>
      <c r="K243" s="5">
        <v>0</v>
      </c>
      <c r="L243" s="5">
        <v>26.02</v>
      </c>
      <c r="M243" s="5">
        <v>0.01</v>
      </c>
      <c r="N243" s="5">
        <v>0</v>
      </c>
      <c r="O243" s="5">
        <v>-11.954000000000001</v>
      </c>
      <c r="P243" s="5">
        <v>6.0000000000000001E-3</v>
      </c>
      <c r="Q243" s="5">
        <v>3.0000000000000001E-3</v>
      </c>
      <c r="R243" s="5">
        <v>1.0860000000000001</v>
      </c>
      <c r="S243" s="5">
        <v>8.0000000000000002E-3</v>
      </c>
      <c r="T243" s="5">
        <v>5.0000000000000001E-3</v>
      </c>
      <c r="U243" s="5">
        <v>-11.741</v>
      </c>
      <c r="V243" s="5">
        <v>2.1000000000000001E-2</v>
      </c>
      <c r="W243" s="5">
        <v>1.2E-2</v>
      </c>
      <c r="X243" s="5">
        <v>-0.46899999999999997</v>
      </c>
      <c r="Y243" s="5">
        <v>1.4999999999999999E-2</v>
      </c>
      <c r="Z243" s="5">
        <v>1.9910000000000001</v>
      </c>
      <c r="AA243" s="5">
        <v>6.0999999999999999E-2</v>
      </c>
      <c r="AB243" s="5">
        <v>3.5000000000000003E-2</v>
      </c>
      <c r="AC243" s="5">
        <v>-0.18099999999999999</v>
      </c>
      <c r="AD243" s="5">
        <v>6.9000000000000006E-2</v>
      </c>
      <c r="AE243" s="5">
        <v>0.04</v>
      </c>
      <c r="AF243" s="5">
        <v>-17.79</v>
      </c>
      <c r="AG243" s="5">
        <v>11.183999999999999</v>
      </c>
      <c r="AH243" s="5">
        <v>6.4569999999999999</v>
      </c>
      <c r="AI243" s="5">
        <v>-7.2359999999999998</v>
      </c>
      <c r="AJ243" s="5">
        <v>11.311999999999999</v>
      </c>
      <c r="AK243" s="5">
        <v>6.5309999999999997</v>
      </c>
      <c r="AL243" s="57">
        <v>-16.399999999999999</v>
      </c>
      <c r="AM243" s="5">
        <v>1.007950954</v>
      </c>
      <c r="AN243" s="5">
        <v>-12.6</v>
      </c>
      <c r="AO243" s="57">
        <v>-12.23</v>
      </c>
      <c r="AP243" s="57">
        <v>18.309999999999999</v>
      </c>
      <c r="AQ243" s="5">
        <v>2.970195025603328E-4</v>
      </c>
      <c r="AR243" s="5" t="s">
        <v>567</v>
      </c>
      <c r="AS243" s="5">
        <v>-0.46600000000000003</v>
      </c>
      <c r="AT243" s="5">
        <v>1.1497811606654849</v>
      </c>
      <c r="AU243" s="5">
        <v>1.1318492303299985</v>
      </c>
      <c r="AV243" s="58">
        <v>0.59699999999999998</v>
      </c>
    </row>
    <row r="244" spans="1:48" x14ac:dyDescent="0.2">
      <c r="B244" s="5" t="s">
        <v>389</v>
      </c>
      <c r="C244" s="5" t="s">
        <v>856</v>
      </c>
      <c r="D244" s="5" t="s">
        <v>438</v>
      </c>
      <c r="E244" s="5">
        <v>90</v>
      </c>
      <c r="F244" s="5">
        <v>-16.239999999999998</v>
      </c>
      <c r="G244" s="5">
        <v>0</v>
      </c>
      <c r="H244" s="5">
        <v>0</v>
      </c>
      <c r="I244" s="5">
        <v>-4.63</v>
      </c>
      <c r="J244" s="5">
        <v>0.01</v>
      </c>
      <c r="K244" s="5">
        <v>0</v>
      </c>
      <c r="L244" s="5">
        <v>26.14</v>
      </c>
      <c r="M244" s="5">
        <v>0.01</v>
      </c>
      <c r="N244" s="5">
        <v>0</v>
      </c>
      <c r="O244" s="5">
        <v>-11.859</v>
      </c>
      <c r="P244" s="5">
        <v>3.0000000000000001E-3</v>
      </c>
      <c r="Q244" s="5">
        <v>2E-3</v>
      </c>
      <c r="R244" s="5">
        <v>1.204</v>
      </c>
      <c r="S244" s="5">
        <v>7.0000000000000001E-3</v>
      </c>
      <c r="T244" s="5">
        <v>4.0000000000000001E-3</v>
      </c>
      <c r="U244" s="5">
        <v>-11.576000000000001</v>
      </c>
      <c r="V244" s="5">
        <v>0.02</v>
      </c>
      <c r="W244" s="5">
        <v>1.0999999999999999E-2</v>
      </c>
      <c r="X244" s="5">
        <v>-0.51700000000000002</v>
      </c>
      <c r="Y244" s="5">
        <v>2.3E-2</v>
      </c>
      <c r="Z244" s="5">
        <v>2.2429999999999999</v>
      </c>
      <c r="AA244" s="5">
        <v>0.113</v>
      </c>
      <c r="AB244" s="5">
        <v>6.5000000000000002E-2</v>
      </c>
      <c r="AC244" s="5">
        <v>-0.16600000000000001</v>
      </c>
      <c r="AD244" s="5">
        <v>0.10199999999999999</v>
      </c>
      <c r="AE244" s="5">
        <v>5.8999999999999997E-2</v>
      </c>
      <c r="AF244" s="5">
        <v>-33.773000000000003</v>
      </c>
      <c r="AG244" s="5">
        <v>5.5819999999999999</v>
      </c>
      <c r="AH244" s="5">
        <v>3.2229999999999999</v>
      </c>
      <c r="AI244" s="5">
        <v>-23.718</v>
      </c>
      <c r="AJ244" s="5">
        <v>5.6509999999999998</v>
      </c>
      <c r="AK244" s="5">
        <v>3.262</v>
      </c>
      <c r="AL244" s="57">
        <v>-16.38</v>
      </c>
      <c r="AM244" s="5">
        <v>1.007950954</v>
      </c>
      <c r="AN244" s="5">
        <v>-12.49</v>
      </c>
      <c r="AO244" s="57">
        <v>-12.16</v>
      </c>
      <c r="AP244" s="57">
        <v>18.38</v>
      </c>
      <c r="AQ244" s="5">
        <v>3.7469622986613946E-5</v>
      </c>
      <c r="AR244" s="5" t="s">
        <v>569</v>
      </c>
      <c r="AS244" s="5">
        <v>-0.51700000000000002</v>
      </c>
      <c r="AT244" s="5">
        <v>1.2128982469453125</v>
      </c>
      <c r="AU244" s="5">
        <v>1.187522916129556</v>
      </c>
      <c r="AV244" s="58">
        <v>0.56100000000000005</v>
      </c>
    </row>
    <row r="245" spans="1:48" x14ac:dyDescent="0.2">
      <c r="B245" s="5" t="s">
        <v>390</v>
      </c>
      <c r="C245" s="5" t="s">
        <v>856</v>
      </c>
      <c r="D245" s="5" t="s">
        <v>438</v>
      </c>
      <c r="E245" s="5">
        <v>90</v>
      </c>
      <c r="F245" s="5">
        <v>-16.3</v>
      </c>
      <c r="G245" s="5">
        <v>0</v>
      </c>
      <c r="H245" s="5">
        <v>0</v>
      </c>
      <c r="I245" s="5">
        <v>-4.75</v>
      </c>
      <c r="J245" s="5">
        <v>0.01</v>
      </c>
      <c r="K245" s="5">
        <v>0.01</v>
      </c>
      <c r="L245" s="5">
        <v>26.03</v>
      </c>
      <c r="M245" s="5">
        <v>0.01</v>
      </c>
      <c r="N245" s="5">
        <v>0.01</v>
      </c>
      <c r="O245" s="5">
        <v>-11.92</v>
      </c>
      <c r="P245" s="5">
        <v>5.0000000000000001E-3</v>
      </c>
      <c r="Q245" s="5">
        <v>3.0000000000000001E-3</v>
      </c>
      <c r="R245" s="5">
        <v>1.091</v>
      </c>
      <c r="S245" s="5">
        <v>1.2999999999999999E-2</v>
      </c>
      <c r="T245" s="5">
        <v>8.0000000000000002E-3</v>
      </c>
      <c r="U245" s="5">
        <v>-11.733000000000001</v>
      </c>
      <c r="V245" s="5">
        <v>8.9999999999999993E-3</v>
      </c>
      <c r="W245" s="5">
        <v>5.0000000000000001E-3</v>
      </c>
      <c r="X245" s="5">
        <v>-0.501</v>
      </c>
      <c r="Y245" s="5">
        <v>1.0999999999999999E-2</v>
      </c>
      <c r="Z245" s="5">
        <v>2.0720000000000001</v>
      </c>
      <c r="AA245" s="5">
        <v>4.1000000000000002E-2</v>
      </c>
      <c r="AB245" s="5">
        <v>2.3E-2</v>
      </c>
      <c r="AC245" s="5">
        <v>-0.112</v>
      </c>
      <c r="AD245" s="5">
        <v>1.4E-2</v>
      </c>
      <c r="AE245" s="5">
        <v>8.0000000000000002E-3</v>
      </c>
      <c r="AF245" s="5">
        <v>-35.429000000000002</v>
      </c>
      <c r="AG245" s="5">
        <v>6.5439999999999996</v>
      </c>
      <c r="AH245" s="5">
        <v>3.778</v>
      </c>
      <c r="AI245" s="5">
        <v>-25.111000000000001</v>
      </c>
      <c r="AJ245" s="5">
        <v>6.6139999999999999</v>
      </c>
      <c r="AK245" s="5">
        <v>3.8180000000000001</v>
      </c>
      <c r="AL245" s="57">
        <v>-16.440000000000001</v>
      </c>
      <c r="AM245" s="5">
        <v>1.007950954</v>
      </c>
      <c r="AN245" s="5">
        <v>-12.6</v>
      </c>
      <c r="AO245" s="57">
        <v>-12.24</v>
      </c>
      <c r="AP245" s="57">
        <v>18.309999999999999</v>
      </c>
      <c r="AQ245" s="5">
        <v>6.6761319912419912E-5</v>
      </c>
      <c r="AR245" s="5" t="s">
        <v>570</v>
      </c>
      <c r="AS245" s="5">
        <v>-0.5</v>
      </c>
      <c r="AT245" s="5">
        <v>1.1590916607414072</v>
      </c>
      <c r="AU245" s="5">
        <v>1.1381207030566927</v>
      </c>
      <c r="AV245" s="58">
        <v>0.55900000000000005</v>
      </c>
    </row>
    <row r="246" spans="1:48" x14ac:dyDescent="0.2">
      <c r="B246" s="5" t="s">
        <v>391</v>
      </c>
      <c r="C246" s="5" t="s">
        <v>856</v>
      </c>
      <c r="D246" s="5" t="s">
        <v>438</v>
      </c>
      <c r="E246" s="5">
        <v>90</v>
      </c>
      <c r="F246" s="5">
        <v>-16.04</v>
      </c>
      <c r="G246" s="5">
        <v>0</v>
      </c>
      <c r="H246" s="5">
        <v>0</v>
      </c>
      <c r="I246" s="5">
        <v>-4.6100000000000003</v>
      </c>
      <c r="J246" s="5">
        <v>0.01</v>
      </c>
      <c r="K246" s="5">
        <v>0.01</v>
      </c>
      <c r="L246" s="5">
        <v>26.17</v>
      </c>
      <c r="M246" s="5">
        <v>0.01</v>
      </c>
      <c r="N246" s="5">
        <v>0.01</v>
      </c>
      <c r="O246" s="5">
        <v>-11.67</v>
      </c>
      <c r="P246" s="5">
        <v>1E-3</v>
      </c>
      <c r="Q246" s="5">
        <v>0</v>
      </c>
      <c r="R246" s="5">
        <v>1.2270000000000001</v>
      </c>
      <c r="S246" s="5">
        <v>0.01</v>
      </c>
      <c r="T246" s="5">
        <v>6.0000000000000001E-3</v>
      </c>
      <c r="U246" s="5">
        <v>-11.304</v>
      </c>
      <c r="V246" s="5">
        <v>6.0000000000000001E-3</v>
      </c>
      <c r="W246" s="5">
        <v>4.0000000000000001E-3</v>
      </c>
      <c r="X246" s="5">
        <v>-0.46300000000000002</v>
      </c>
      <c r="Y246" s="5">
        <v>1.0999999999999999E-2</v>
      </c>
      <c r="Z246" s="5">
        <v>2.3809999999999998</v>
      </c>
      <c r="AA246" s="5">
        <v>6.6000000000000003E-2</v>
      </c>
      <c r="AB246" s="5">
        <v>3.7999999999999999E-2</v>
      </c>
      <c r="AC246" s="5">
        <v>-7.4999999999999997E-2</v>
      </c>
      <c r="AD246" s="5">
        <v>5.3999999999999999E-2</v>
      </c>
      <c r="AE246" s="5">
        <v>3.1E-2</v>
      </c>
      <c r="AF246" s="5">
        <v>-27.614000000000001</v>
      </c>
      <c r="AG246" s="5">
        <v>6.0830000000000002</v>
      </c>
      <c r="AH246" s="5">
        <v>3.512</v>
      </c>
      <c r="AI246" s="5">
        <v>-17.739999999999998</v>
      </c>
      <c r="AJ246" s="5">
        <v>6.1619999999999999</v>
      </c>
      <c r="AK246" s="5">
        <v>3.5579999999999998</v>
      </c>
      <c r="AL246" s="57">
        <v>-16.16</v>
      </c>
      <c r="AM246" s="5">
        <v>1.007950954</v>
      </c>
      <c r="AN246" s="5">
        <v>-12.46</v>
      </c>
      <c r="AO246" s="57">
        <v>-12.09</v>
      </c>
      <c r="AP246" s="57">
        <v>18.46</v>
      </c>
      <c r="AQ246" s="5">
        <v>-8.4072017102472735E-5</v>
      </c>
      <c r="AR246" s="5" t="s">
        <v>571</v>
      </c>
      <c r="AS246" s="5">
        <v>-0.46300000000000002</v>
      </c>
      <c r="AT246" s="5">
        <v>1.1621781378341418</v>
      </c>
      <c r="AU246" s="5">
        <v>1.1396830243116269</v>
      </c>
      <c r="AV246" s="58">
        <v>0.60099999999999998</v>
      </c>
    </row>
    <row r="247" spans="1:48" x14ac:dyDescent="0.2">
      <c r="AL247" s="57"/>
      <c r="AO247" s="57"/>
      <c r="AP247" s="57"/>
      <c r="AV247" s="58"/>
    </row>
    <row r="248" spans="1:48" x14ac:dyDescent="0.2">
      <c r="A248" s="5" t="s">
        <v>849</v>
      </c>
      <c r="B248" s="5" t="s">
        <v>392</v>
      </c>
      <c r="C248" s="5" t="s">
        <v>853</v>
      </c>
      <c r="D248" s="5" t="s">
        <v>40</v>
      </c>
      <c r="E248" s="5">
        <v>90</v>
      </c>
      <c r="F248" s="5">
        <v>-17.02</v>
      </c>
      <c r="G248" s="5">
        <v>0</v>
      </c>
      <c r="H248" s="5">
        <v>0</v>
      </c>
      <c r="I248" s="5">
        <v>-4.37</v>
      </c>
      <c r="J248" s="5">
        <v>0.01</v>
      </c>
      <c r="K248" s="5">
        <v>0</v>
      </c>
      <c r="L248" s="5">
        <v>26.42</v>
      </c>
      <c r="M248" s="5">
        <v>0.01</v>
      </c>
      <c r="N248" s="5">
        <v>0</v>
      </c>
      <c r="O248" s="5">
        <v>-12.484</v>
      </c>
      <c r="P248" s="5">
        <v>3.0000000000000001E-3</v>
      </c>
      <c r="Q248" s="5">
        <v>1E-3</v>
      </c>
      <c r="R248" s="5">
        <v>1.375</v>
      </c>
      <c r="S248" s="5">
        <v>6.0000000000000001E-3</v>
      </c>
      <c r="T248" s="5">
        <v>2E-3</v>
      </c>
      <c r="U248" s="5">
        <v>-11.728999999999999</v>
      </c>
      <c r="V248" s="5">
        <v>3.3000000000000002E-2</v>
      </c>
      <c r="W248" s="5">
        <v>1.0999999999999999E-2</v>
      </c>
      <c r="X248" s="5">
        <v>-0.187</v>
      </c>
      <c r="Y248" s="5">
        <v>2.9000000000000001E-2</v>
      </c>
      <c r="Z248" s="5">
        <v>2.6429999999999998</v>
      </c>
      <c r="AA248" s="5">
        <v>0.23400000000000001</v>
      </c>
      <c r="AB248" s="5">
        <v>7.8E-2</v>
      </c>
      <c r="AC248" s="5">
        <v>-0.109</v>
      </c>
      <c r="AD248" s="5">
        <v>0.23899999999999999</v>
      </c>
      <c r="AE248" s="5">
        <v>0.08</v>
      </c>
      <c r="AF248" s="5">
        <v>360.00700000000001</v>
      </c>
      <c r="AG248" s="5">
        <v>173.16399999999999</v>
      </c>
      <c r="AH248" s="5">
        <v>57.720999999999997</v>
      </c>
      <c r="AI248" s="5">
        <v>374.62700000000001</v>
      </c>
      <c r="AJ248" s="5">
        <v>175.02600000000001</v>
      </c>
      <c r="AK248" s="5">
        <v>58.341999999999999</v>
      </c>
      <c r="AL248" s="57">
        <v>-16.98</v>
      </c>
      <c r="AM248" s="5">
        <v>1.007950954</v>
      </c>
      <c r="AN248" s="5">
        <v>-12.22</v>
      </c>
      <c r="AO248" s="57">
        <v>-11.88</v>
      </c>
      <c r="AP248" s="57">
        <v>18.670000000000002</v>
      </c>
      <c r="AQ248" s="5">
        <v>-8.3173256750504448E-3</v>
      </c>
      <c r="AR248" s="5" t="s">
        <v>183</v>
      </c>
      <c r="AS248" s="5">
        <v>-0.28399999999999997</v>
      </c>
      <c r="AT248" s="5">
        <v>1.0110877269672169</v>
      </c>
      <c r="AU248" s="5">
        <v>0.93084569280659357</v>
      </c>
      <c r="AV248" s="58">
        <v>0.64300000000000002</v>
      </c>
    </row>
    <row r="249" spans="1:48" x14ac:dyDescent="0.2">
      <c r="A249" s="5" t="s">
        <v>0</v>
      </c>
      <c r="B249" s="5" t="s">
        <v>393</v>
      </c>
      <c r="C249" s="5" t="s">
        <v>853</v>
      </c>
      <c r="D249" s="5" t="s">
        <v>40</v>
      </c>
      <c r="E249" s="5">
        <v>90</v>
      </c>
      <c r="F249" s="5">
        <v>-16.989999999999998</v>
      </c>
      <c r="G249" s="5">
        <v>0</v>
      </c>
      <c r="H249" s="5">
        <v>0</v>
      </c>
      <c r="I249" s="5">
        <v>-4.43</v>
      </c>
      <c r="J249" s="5">
        <v>0</v>
      </c>
      <c r="K249" s="5">
        <v>0</v>
      </c>
      <c r="L249" s="5">
        <v>26.35</v>
      </c>
      <c r="M249" s="5">
        <v>0</v>
      </c>
      <c r="N249" s="5">
        <v>0</v>
      </c>
      <c r="O249" s="5">
        <v>-12.457000000000001</v>
      </c>
      <c r="P249" s="5">
        <v>3.0000000000000001E-3</v>
      </c>
      <c r="Q249" s="5">
        <v>1E-3</v>
      </c>
      <c r="R249" s="5">
        <v>1.3080000000000001</v>
      </c>
      <c r="S249" s="5">
        <v>4.0000000000000001E-3</v>
      </c>
      <c r="T249" s="5">
        <v>1E-3</v>
      </c>
      <c r="U249" s="5">
        <v>-11.739000000000001</v>
      </c>
      <c r="V249" s="5">
        <v>5.8000000000000003E-2</v>
      </c>
      <c r="W249" s="5">
        <v>1.9E-2</v>
      </c>
      <c r="X249" s="5">
        <v>-0.159</v>
      </c>
      <c r="Y249" s="5">
        <v>6.0999999999999999E-2</v>
      </c>
      <c r="Z249" s="5">
        <v>2.3639999999999999</v>
      </c>
      <c r="AA249" s="5">
        <v>0.26</v>
      </c>
      <c r="AB249" s="5">
        <v>8.6999999999999994E-2</v>
      </c>
      <c r="AC249" s="5">
        <v>-0.254</v>
      </c>
      <c r="AD249" s="5">
        <v>0.25600000000000001</v>
      </c>
      <c r="AE249" s="5">
        <v>8.5000000000000006E-2</v>
      </c>
      <c r="AF249" s="5">
        <v>48.195</v>
      </c>
      <c r="AG249" s="5">
        <v>27.925000000000001</v>
      </c>
      <c r="AH249" s="5">
        <v>9.3079999999999998</v>
      </c>
      <c r="AI249" s="5">
        <v>59.570999999999998</v>
      </c>
      <c r="AJ249" s="5">
        <v>28.225999999999999</v>
      </c>
      <c r="AK249" s="5">
        <v>9.4090000000000007</v>
      </c>
      <c r="AL249" s="57">
        <v>-17</v>
      </c>
      <c r="AM249" s="5">
        <v>1.007950954</v>
      </c>
      <c r="AN249" s="5">
        <v>-12.28</v>
      </c>
      <c r="AO249" s="57">
        <v>-11.95</v>
      </c>
      <c r="AP249" s="57">
        <v>18.600000000000001</v>
      </c>
      <c r="AQ249" s="5">
        <v>-8.2370788623462761E-3</v>
      </c>
      <c r="AR249" s="5" t="s">
        <v>640</v>
      </c>
      <c r="AS249" s="5">
        <v>-0.25600000000000001</v>
      </c>
      <c r="AT249" s="5">
        <v>0.99793540360263422</v>
      </c>
      <c r="AU249" s="5">
        <v>0.92892474566898031</v>
      </c>
      <c r="AV249" s="58">
        <v>0.67300000000000004</v>
      </c>
    </row>
    <row r="250" spans="1:48" x14ac:dyDescent="0.2">
      <c r="B250" s="5" t="s">
        <v>396</v>
      </c>
      <c r="C250" s="5" t="s">
        <v>857</v>
      </c>
      <c r="D250" s="5" t="s">
        <v>469</v>
      </c>
      <c r="E250" s="5">
        <v>90</v>
      </c>
      <c r="F250" s="5">
        <v>-16.98</v>
      </c>
      <c r="G250" s="5">
        <v>0</v>
      </c>
      <c r="H250" s="5">
        <v>0</v>
      </c>
      <c r="I250" s="5">
        <v>-4.91</v>
      </c>
      <c r="J250" s="5">
        <v>0</v>
      </c>
      <c r="K250" s="5">
        <v>0</v>
      </c>
      <c r="L250" s="5">
        <v>25.85</v>
      </c>
      <c r="M250" s="5">
        <v>0</v>
      </c>
      <c r="N250" s="5">
        <v>0</v>
      </c>
      <c r="O250" s="5">
        <v>-12.553000000000001</v>
      </c>
      <c r="P250" s="5">
        <v>4.0000000000000001E-3</v>
      </c>
      <c r="Q250" s="5">
        <v>3.0000000000000001E-3</v>
      </c>
      <c r="R250" s="5">
        <v>0.90200000000000002</v>
      </c>
      <c r="S250" s="5">
        <v>3.0000000000000001E-3</v>
      </c>
      <c r="T250" s="5">
        <v>2E-3</v>
      </c>
      <c r="U250" s="5">
        <v>-12.234</v>
      </c>
      <c r="V250" s="5">
        <v>3.2000000000000001E-2</v>
      </c>
      <c r="W250" s="5">
        <v>1.7999999999999999E-2</v>
      </c>
      <c r="X250" s="5">
        <v>-0.161</v>
      </c>
      <c r="Y250" s="5">
        <v>2.7E-2</v>
      </c>
      <c r="Z250" s="5">
        <v>1.9670000000000001</v>
      </c>
      <c r="AA250" s="5">
        <v>4.7E-2</v>
      </c>
      <c r="AB250" s="5">
        <v>2.7E-2</v>
      </c>
      <c r="AC250" s="5">
        <v>0.16200000000000001</v>
      </c>
      <c r="AD250" s="5">
        <v>4.8000000000000001E-2</v>
      </c>
      <c r="AE250" s="5">
        <v>2.7E-2</v>
      </c>
      <c r="AF250" s="5">
        <v>78.049000000000007</v>
      </c>
      <c r="AG250" s="5">
        <v>14.542</v>
      </c>
      <c r="AH250" s="5">
        <v>8.3960000000000008</v>
      </c>
      <c r="AI250" s="5">
        <v>90.730999999999995</v>
      </c>
      <c r="AJ250" s="5">
        <v>14.701000000000001</v>
      </c>
      <c r="AK250" s="5">
        <v>8.4879999999999995</v>
      </c>
      <c r="AL250" s="57">
        <v>-16.7</v>
      </c>
      <c r="AM250" s="5">
        <v>1.007950954</v>
      </c>
      <c r="AN250" s="5">
        <v>-12.76</v>
      </c>
      <c r="AO250" s="57">
        <v>-11.66</v>
      </c>
      <c r="AP250" s="57">
        <v>18.899999999999999</v>
      </c>
      <c r="AQ250" s="5">
        <v>-7.9592680300879734E-4</v>
      </c>
      <c r="AR250" s="5" t="s">
        <v>470</v>
      </c>
      <c r="AS250" s="5">
        <v>-0.17100000000000001</v>
      </c>
      <c r="AT250" s="5">
        <v>0.97312929455680375</v>
      </c>
      <c r="AU250" s="5">
        <v>0.77375867660624165</v>
      </c>
      <c r="AV250" s="58">
        <v>0.60799999999999998</v>
      </c>
    </row>
    <row r="251" spans="1:48" x14ac:dyDescent="0.2">
      <c r="B251" s="5" t="s">
        <v>398</v>
      </c>
      <c r="C251" s="5" t="s">
        <v>855</v>
      </c>
      <c r="D251" s="5" t="s">
        <v>56</v>
      </c>
      <c r="E251" s="5">
        <v>90</v>
      </c>
      <c r="F251" s="5">
        <v>-17.37</v>
      </c>
      <c r="G251" s="5">
        <v>0.04</v>
      </c>
      <c r="H251" s="5">
        <v>0.02</v>
      </c>
      <c r="I251" s="5">
        <v>-5.44</v>
      </c>
      <c r="J251" s="5">
        <v>0.08</v>
      </c>
      <c r="K251" s="5">
        <v>0.05</v>
      </c>
      <c r="L251" s="5">
        <v>25.31</v>
      </c>
      <c r="M251" s="5">
        <v>0.08</v>
      </c>
      <c r="N251" s="5">
        <v>0.05</v>
      </c>
      <c r="O251" s="5">
        <v>-12.938000000000001</v>
      </c>
      <c r="P251" s="5">
        <v>3.9E-2</v>
      </c>
      <c r="Q251" s="5">
        <v>2.3E-2</v>
      </c>
      <c r="R251" s="5">
        <v>0.374</v>
      </c>
      <c r="S251" s="5">
        <v>8.2000000000000003E-2</v>
      </c>
      <c r="T251" s="5">
        <v>4.7E-2</v>
      </c>
      <c r="U251" s="5">
        <v>-13.17</v>
      </c>
      <c r="V251" s="5">
        <v>0.13200000000000001</v>
      </c>
      <c r="W251" s="5">
        <v>7.5999999999999998E-2</v>
      </c>
      <c r="X251" s="5">
        <v>-0.188</v>
      </c>
      <c r="Y251" s="5">
        <v>1.2999999999999999E-2</v>
      </c>
      <c r="Z251" s="5">
        <v>1.254</v>
      </c>
      <c r="AA251" s="5">
        <v>8.5999999999999993E-2</v>
      </c>
      <c r="AB251" s="5">
        <v>0.05</v>
      </c>
      <c r="AC251" s="5">
        <v>0.50600000000000001</v>
      </c>
      <c r="AD251" s="5">
        <v>8.1000000000000003E-2</v>
      </c>
      <c r="AE251" s="5">
        <v>4.7E-2</v>
      </c>
      <c r="AF251" s="5">
        <v>35.529000000000003</v>
      </c>
      <c r="AG251" s="5">
        <v>12.092000000000001</v>
      </c>
      <c r="AH251" s="5">
        <v>6.9809999999999999</v>
      </c>
      <c r="AI251" s="5">
        <v>49.232999999999997</v>
      </c>
      <c r="AJ251" s="5">
        <v>12.044</v>
      </c>
      <c r="AK251" s="5">
        <v>6.9539999999999997</v>
      </c>
      <c r="AL251" s="57">
        <v>-16.93</v>
      </c>
      <c r="AM251" s="5">
        <v>1.007950954</v>
      </c>
      <c r="AN251" s="5">
        <v>-13.28</v>
      </c>
      <c r="AO251" s="57">
        <v>-11.75</v>
      </c>
      <c r="AP251" s="57">
        <v>18.8</v>
      </c>
      <c r="AQ251" s="5">
        <v>-1.3139910422438203E-4</v>
      </c>
      <c r="AR251" s="5" t="s">
        <v>575</v>
      </c>
      <c r="AS251" s="5">
        <v>-0.19</v>
      </c>
      <c r="AT251" s="5">
        <v>1.0518355870342555</v>
      </c>
      <c r="AU251" s="5">
        <v>0.88030351948046093</v>
      </c>
      <c r="AV251" s="58">
        <v>0.68100000000000005</v>
      </c>
    </row>
    <row r="252" spans="1:48" x14ac:dyDescent="0.2">
      <c r="B252" s="5" t="s">
        <v>399</v>
      </c>
      <c r="C252" s="5" t="s">
        <v>855</v>
      </c>
      <c r="D252" s="5" t="s">
        <v>56</v>
      </c>
      <c r="E252" s="5">
        <v>90</v>
      </c>
      <c r="F252" s="5">
        <v>-17.399999999999999</v>
      </c>
      <c r="G252" s="5">
        <v>0.04</v>
      </c>
      <c r="H252" s="5">
        <v>0.02</v>
      </c>
      <c r="I252" s="5">
        <v>-5.48</v>
      </c>
      <c r="J252" s="5">
        <v>0.08</v>
      </c>
      <c r="K252" s="5">
        <v>0.04</v>
      </c>
      <c r="L252" s="5">
        <v>25.27</v>
      </c>
      <c r="M252" s="5">
        <v>0.08</v>
      </c>
      <c r="N252" s="5">
        <v>0.05</v>
      </c>
      <c r="O252" s="5">
        <v>-12.968</v>
      </c>
      <c r="P252" s="5">
        <v>3.7999999999999999E-2</v>
      </c>
      <c r="Q252" s="5">
        <v>2.1999999999999999E-2</v>
      </c>
      <c r="R252" s="5">
        <v>0.33100000000000002</v>
      </c>
      <c r="S252" s="5">
        <v>7.6999999999999999E-2</v>
      </c>
      <c r="T252" s="5">
        <v>4.3999999999999997E-2</v>
      </c>
      <c r="U252" s="5">
        <v>-13.27</v>
      </c>
      <c r="V252" s="5">
        <v>0.108</v>
      </c>
      <c r="W252" s="5">
        <v>6.3E-2</v>
      </c>
      <c r="X252" s="5">
        <v>-0.215</v>
      </c>
      <c r="Y252" s="5">
        <v>6.0000000000000001E-3</v>
      </c>
      <c r="Z252" s="5">
        <v>0.99099999999999999</v>
      </c>
      <c r="AA252" s="5">
        <v>0.182</v>
      </c>
      <c r="AB252" s="5">
        <v>0.105</v>
      </c>
      <c r="AC252" s="5">
        <v>0.32900000000000001</v>
      </c>
      <c r="AD252" s="5">
        <v>4.2000000000000003E-2</v>
      </c>
      <c r="AE252" s="5">
        <v>2.4E-2</v>
      </c>
      <c r="AF252" s="5">
        <v>35.473999999999997</v>
      </c>
      <c r="AG252" s="5">
        <v>14.824999999999999</v>
      </c>
      <c r="AH252" s="5">
        <v>8.5589999999999993</v>
      </c>
      <c r="AI252" s="5">
        <v>49.3</v>
      </c>
      <c r="AJ252" s="5">
        <v>14.833</v>
      </c>
      <c r="AK252" s="5">
        <v>8.5640000000000001</v>
      </c>
      <c r="AL252" s="57">
        <v>-16.95</v>
      </c>
      <c r="AM252" s="5">
        <v>1.007950954</v>
      </c>
      <c r="AN252" s="5">
        <v>-13.33</v>
      </c>
      <c r="AO252" s="57">
        <v>-11.8</v>
      </c>
      <c r="AP252" s="57">
        <v>18.75</v>
      </c>
      <c r="AQ252" s="5">
        <v>4.5923383900268154E-4</v>
      </c>
      <c r="AR252" s="5" t="s">
        <v>576</v>
      </c>
      <c r="AS252" s="5">
        <v>-0.20899999999999999</v>
      </c>
      <c r="AT252" s="5">
        <v>1.0533734885341564</v>
      </c>
      <c r="AU252" s="5">
        <v>0.88864030009538852</v>
      </c>
      <c r="AV252" s="58">
        <v>0.66900000000000004</v>
      </c>
    </row>
    <row r="253" spans="1:48" x14ac:dyDescent="0.2">
      <c r="B253" s="5" t="s">
        <v>405</v>
      </c>
      <c r="C253" s="5" t="s">
        <v>855</v>
      </c>
      <c r="D253" s="5" t="s">
        <v>56</v>
      </c>
      <c r="E253" s="5">
        <v>90</v>
      </c>
      <c r="F253" s="5">
        <v>-17.34</v>
      </c>
      <c r="G253" s="5">
        <v>0.04</v>
      </c>
      <c r="H253" s="5">
        <v>0.02</v>
      </c>
      <c r="I253" s="5">
        <v>-5.43</v>
      </c>
      <c r="J253" s="5">
        <v>0.08</v>
      </c>
      <c r="K253" s="5">
        <v>0.04</v>
      </c>
      <c r="L253" s="5">
        <v>25.32</v>
      </c>
      <c r="M253" s="5">
        <v>0.08</v>
      </c>
      <c r="N253" s="5">
        <v>0.05</v>
      </c>
      <c r="O253" s="5">
        <v>-12.912000000000001</v>
      </c>
      <c r="P253" s="5">
        <v>3.9E-2</v>
      </c>
      <c r="Q253" s="5">
        <v>2.1999999999999999E-2</v>
      </c>
      <c r="R253" s="5">
        <v>0.378</v>
      </c>
      <c r="S253" s="5">
        <v>7.8E-2</v>
      </c>
      <c r="T253" s="5">
        <v>4.4999999999999998E-2</v>
      </c>
      <c r="U253" s="5">
        <v>-13.167</v>
      </c>
      <c r="V253" s="5">
        <v>0.11799999999999999</v>
      </c>
      <c r="W253" s="5">
        <v>6.8000000000000005E-2</v>
      </c>
      <c r="X253" s="5">
        <v>-0.216</v>
      </c>
      <c r="Y253" s="5">
        <v>8.0000000000000002E-3</v>
      </c>
      <c r="Z253" s="5">
        <v>0.94599999999999995</v>
      </c>
      <c r="AA253" s="5">
        <v>0.161</v>
      </c>
      <c r="AB253" s="5">
        <v>9.2999999999999999E-2</v>
      </c>
      <c r="AC253" s="5">
        <v>0.19</v>
      </c>
      <c r="AD253" s="5">
        <v>0.186</v>
      </c>
      <c r="AE253" s="5">
        <v>0.107</v>
      </c>
      <c r="AF253" s="5">
        <v>25.190999999999999</v>
      </c>
      <c r="AG253" s="5">
        <v>2.8650000000000002</v>
      </c>
      <c r="AH253" s="5">
        <v>1.6539999999999999</v>
      </c>
      <c r="AI253" s="5">
        <v>38.722999999999999</v>
      </c>
      <c r="AJ253" s="5">
        <v>2.8479999999999999</v>
      </c>
      <c r="AK253" s="5">
        <v>1.6439999999999999</v>
      </c>
      <c r="AL253" s="57">
        <v>-16.86</v>
      </c>
      <c r="AM253" s="5">
        <v>1.007950954</v>
      </c>
      <c r="AN253" s="5">
        <v>-13.28</v>
      </c>
      <c r="AO253" s="57">
        <v>-11.75</v>
      </c>
      <c r="AP253" s="57">
        <v>18.8</v>
      </c>
      <c r="AQ253" s="5">
        <v>2.2285970605538186E-4</v>
      </c>
      <c r="AR253" s="5" t="s">
        <v>406</v>
      </c>
      <c r="AS253" s="5">
        <v>-0.21299999999999999</v>
      </c>
      <c r="AT253" s="5">
        <v>1.0755936867550335</v>
      </c>
      <c r="AU253" s="5">
        <v>0.9110239283146363</v>
      </c>
      <c r="AV253" s="58">
        <v>0.68200000000000005</v>
      </c>
    </row>
    <row r="254" spans="1:48" x14ac:dyDescent="0.2">
      <c r="B254" s="5" t="s">
        <v>407</v>
      </c>
      <c r="C254" s="5" t="s">
        <v>856</v>
      </c>
      <c r="D254" s="5" t="s">
        <v>438</v>
      </c>
      <c r="E254" s="5">
        <v>90</v>
      </c>
      <c r="F254" s="5">
        <v>-16.8</v>
      </c>
      <c r="G254" s="5">
        <v>0</v>
      </c>
      <c r="H254" s="5">
        <v>0</v>
      </c>
      <c r="I254" s="5">
        <v>-4.33</v>
      </c>
      <c r="J254" s="5">
        <v>0.01</v>
      </c>
      <c r="K254" s="5">
        <v>0.01</v>
      </c>
      <c r="L254" s="5">
        <v>26.45</v>
      </c>
      <c r="M254" s="5">
        <v>0.01</v>
      </c>
      <c r="N254" s="5">
        <v>0.01</v>
      </c>
      <c r="O254" s="5">
        <v>-12.378</v>
      </c>
      <c r="P254" s="5">
        <v>1E-3</v>
      </c>
      <c r="Q254" s="5">
        <v>0</v>
      </c>
      <c r="R254" s="5">
        <v>1.504</v>
      </c>
      <c r="S254" s="5">
        <v>1.2999999999999999E-2</v>
      </c>
      <c r="T254" s="5">
        <v>8.0000000000000002E-3</v>
      </c>
      <c r="U254" s="5">
        <v>-11.74</v>
      </c>
      <c r="V254" s="5">
        <v>1.4999999999999999E-2</v>
      </c>
      <c r="W254" s="5">
        <v>8.9999999999999993E-3</v>
      </c>
      <c r="X254" s="5">
        <v>-0.435</v>
      </c>
      <c r="Y254" s="5">
        <v>4.0000000000000001E-3</v>
      </c>
      <c r="Z254" s="5">
        <v>2.859</v>
      </c>
      <c r="AA254" s="5">
        <v>2.1000000000000001E-2</v>
      </c>
      <c r="AB254" s="5">
        <v>1.2E-2</v>
      </c>
      <c r="AC254" s="5">
        <v>-0.15</v>
      </c>
      <c r="AD254" s="5">
        <v>2.9000000000000001E-2</v>
      </c>
      <c r="AE254" s="5">
        <v>1.7000000000000001E-2</v>
      </c>
      <c r="AF254" s="5">
        <v>-38.478000000000002</v>
      </c>
      <c r="AG254" s="5">
        <v>5.3840000000000003</v>
      </c>
      <c r="AH254" s="5">
        <v>3.1080000000000001</v>
      </c>
      <c r="AI254" s="5">
        <v>-28.498999999999999</v>
      </c>
      <c r="AJ254" s="5">
        <v>5.4459999999999997</v>
      </c>
      <c r="AK254" s="5">
        <v>3.1440000000000001</v>
      </c>
      <c r="AL254" s="57">
        <v>-16.93</v>
      </c>
      <c r="AM254" s="5">
        <v>1.007950954</v>
      </c>
      <c r="AN254" s="5">
        <v>-12.19</v>
      </c>
      <c r="AO254" s="57">
        <v>-11.81</v>
      </c>
      <c r="AP254" s="57">
        <v>18.75</v>
      </c>
      <c r="AQ254" s="5">
        <v>-8.4072017102475365E-5</v>
      </c>
      <c r="AR254" s="5" t="s">
        <v>572</v>
      </c>
      <c r="AS254" s="5">
        <v>-0.436</v>
      </c>
      <c r="AT254" s="5">
        <v>1.1621781378341414</v>
      </c>
      <c r="AU254" s="5">
        <v>1.1396830243116269</v>
      </c>
      <c r="AV254" s="58">
        <v>0.63400000000000001</v>
      </c>
    </row>
    <row r="255" spans="1:48" x14ac:dyDescent="0.2">
      <c r="B255" s="5" t="s">
        <v>411</v>
      </c>
      <c r="C255" s="5" t="s">
        <v>856</v>
      </c>
      <c r="D255" s="5" t="s">
        <v>438</v>
      </c>
      <c r="E255" s="5">
        <v>90</v>
      </c>
      <c r="F255" s="5">
        <v>-16.850000000000001</v>
      </c>
      <c r="G255" s="5">
        <v>0.01</v>
      </c>
      <c r="H255" s="5">
        <v>0</v>
      </c>
      <c r="I255" s="5">
        <v>-4.4000000000000004</v>
      </c>
      <c r="J255" s="5">
        <v>0.01</v>
      </c>
      <c r="K255" s="5">
        <v>0.01</v>
      </c>
      <c r="L255" s="5">
        <v>26.39</v>
      </c>
      <c r="M255" s="5">
        <v>0.01</v>
      </c>
      <c r="N255" s="5">
        <v>0.01</v>
      </c>
      <c r="O255" s="5">
        <v>-12.420999999999999</v>
      </c>
      <c r="P255" s="5">
        <v>5.0000000000000001E-3</v>
      </c>
      <c r="Q255" s="5">
        <v>3.0000000000000001E-3</v>
      </c>
      <c r="R255" s="5">
        <v>1.4390000000000001</v>
      </c>
      <c r="S255" s="5">
        <v>1.0999999999999999E-2</v>
      </c>
      <c r="T255" s="5">
        <v>7.0000000000000001E-3</v>
      </c>
      <c r="U255" s="5">
        <v>-11.846</v>
      </c>
      <c r="V255" s="5">
        <v>2.1999999999999999E-2</v>
      </c>
      <c r="W255" s="5">
        <v>1.2999999999999999E-2</v>
      </c>
      <c r="X255" s="5">
        <v>-0.434</v>
      </c>
      <c r="Y255" s="5">
        <v>8.0000000000000002E-3</v>
      </c>
      <c r="Z255" s="5">
        <v>2.75</v>
      </c>
      <c r="AA255" s="5">
        <v>8.7999999999999995E-2</v>
      </c>
      <c r="AB255" s="5">
        <v>5.0999999999999997E-2</v>
      </c>
      <c r="AC255" s="5">
        <v>-0.13</v>
      </c>
      <c r="AD255" s="5">
        <v>7.8E-2</v>
      </c>
      <c r="AE255" s="5">
        <v>4.4999999999999998E-2</v>
      </c>
      <c r="AF255" s="5">
        <v>-35.441000000000003</v>
      </c>
      <c r="AG255" s="5">
        <v>2.2160000000000002</v>
      </c>
      <c r="AH255" s="5">
        <v>1.2789999999999999</v>
      </c>
      <c r="AI255" s="5">
        <v>-25.260999999999999</v>
      </c>
      <c r="AJ255" s="5">
        <v>2.2490000000000001</v>
      </c>
      <c r="AK255" s="5">
        <v>1.298</v>
      </c>
      <c r="AL255" s="57">
        <v>-16.97</v>
      </c>
      <c r="AM255" s="5">
        <v>1.007950954</v>
      </c>
      <c r="AN255" s="5">
        <v>-12.25</v>
      </c>
      <c r="AO255" s="57">
        <v>-11.88</v>
      </c>
      <c r="AP255" s="57">
        <v>18.670000000000002</v>
      </c>
      <c r="AQ255" s="5">
        <v>-5.3700451271241056E-5</v>
      </c>
      <c r="AR255" s="5" t="s">
        <v>641</v>
      </c>
      <c r="AS255" s="5">
        <v>-0.434</v>
      </c>
      <c r="AT255" s="5">
        <v>1.1400170576670881</v>
      </c>
      <c r="AU255" s="5">
        <v>1.1103132428727147</v>
      </c>
      <c r="AV255" s="58">
        <v>0.61499999999999999</v>
      </c>
    </row>
    <row r="256" spans="1:48" x14ac:dyDescent="0.2">
      <c r="B256" s="5" t="s">
        <v>421</v>
      </c>
      <c r="C256" s="5" t="s">
        <v>856</v>
      </c>
      <c r="D256" s="5" t="s">
        <v>438</v>
      </c>
      <c r="E256" s="5">
        <v>90</v>
      </c>
      <c r="F256" s="5">
        <v>-16.829999999999998</v>
      </c>
      <c r="G256" s="5">
        <v>0</v>
      </c>
      <c r="H256" s="5">
        <v>0</v>
      </c>
      <c r="I256" s="5">
        <v>-4.33</v>
      </c>
      <c r="J256" s="5">
        <v>0.01</v>
      </c>
      <c r="K256" s="5">
        <v>0.01</v>
      </c>
      <c r="L256" s="5">
        <v>26.46</v>
      </c>
      <c r="M256" s="5">
        <v>0.01</v>
      </c>
      <c r="N256" s="5">
        <v>0.01</v>
      </c>
      <c r="O256" s="5">
        <v>-12.404</v>
      </c>
      <c r="P256" s="5">
        <v>2E-3</v>
      </c>
      <c r="Q256" s="5">
        <v>1E-3</v>
      </c>
      <c r="R256" s="5">
        <v>1.508</v>
      </c>
      <c r="S256" s="5">
        <v>1.2999999999999999E-2</v>
      </c>
      <c r="T256" s="5">
        <v>7.0000000000000001E-3</v>
      </c>
      <c r="U256" s="5">
        <v>-11.763999999999999</v>
      </c>
      <c r="V256" s="5">
        <v>8.0000000000000002E-3</v>
      </c>
      <c r="W256" s="5">
        <v>4.0000000000000001E-3</v>
      </c>
      <c r="X256" s="5">
        <v>-0.436</v>
      </c>
      <c r="Y256" s="5">
        <v>1.2999999999999999E-2</v>
      </c>
      <c r="Z256" s="5">
        <v>2.907</v>
      </c>
      <c r="AA256" s="5">
        <v>3.5999999999999997E-2</v>
      </c>
      <c r="AB256" s="5">
        <v>2.1000000000000001E-2</v>
      </c>
      <c r="AC256" s="5">
        <v>-0.11</v>
      </c>
      <c r="AD256" s="5">
        <v>1.0999999999999999E-2</v>
      </c>
      <c r="AE256" s="5">
        <v>6.0000000000000001E-3</v>
      </c>
      <c r="AF256" s="5">
        <v>-40.087000000000003</v>
      </c>
      <c r="AG256" s="5">
        <v>3.9769999999999999</v>
      </c>
      <c r="AH256" s="5">
        <v>2.2959999999999998</v>
      </c>
      <c r="AI256" s="5">
        <v>-30.105</v>
      </c>
      <c r="AJ256" s="5">
        <v>4.0369999999999999</v>
      </c>
      <c r="AK256" s="5">
        <v>2.331</v>
      </c>
      <c r="AL256" s="57">
        <v>-16.940000000000001</v>
      </c>
      <c r="AM256" s="5">
        <v>1.007950954</v>
      </c>
      <c r="AN256" s="5">
        <v>-12.18</v>
      </c>
      <c r="AO256" s="57">
        <v>-11.82</v>
      </c>
      <c r="AP256" s="57">
        <v>18.73</v>
      </c>
      <c r="AQ256" s="5">
        <v>9.7880438229248833E-5</v>
      </c>
      <c r="AR256" s="5" t="s">
        <v>642</v>
      </c>
      <c r="AS256" s="5">
        <v>-0.435</v>
      </c>
      <c r="AT256" s="5">
        <v>1.1493361080630198</v>
      </c>
      <c r="AU256" s="5">
        <v>1.1143915441801693</v>
      </c>
      <c r="AV256" s="58">
        <v>0.61499999999999999</v>
      </c>
    </row>
    <row r="257" spans="1:48" x14ac:dyDescent="0.2">
      <c r="B257" s="5" t="s">
        <v>412</v>
      </c>
      <c r="C257" s="5" t="s">
        <v>856</v>
      </c>
      <c r="D257" s="5" t="s">
        <v>438</v>
      </c>
      <c r="E257" s="5">
        <v>90</v>
      </c>
      <c r="F257" s="5">
        <v>-16.79</v>
      </c>
      <c r="G257" s="5">
        <v>0.01</v>
      </c>
      <c r="H257" s="5">
        <v>0</v>
      </c>
      <c r="I257" s="5">
        <v>-4.29</v>
      </c>
      <c r="J257" s="5">
        <v>0.02</v>
      </c>
      <c r="K257" s="5">
        <v>0.01</v>
      </c>
      <c r="L257" s="5">
        <v>26.5</v>
      </c>
      <c r="M257" s="5">
        <v>0.02</v>
      </c>
      <c r="N257" s="5">
        <v>0.01</v>
      </c>
      <c r="O257" s="5">
        <v>-12.361000000000001</v>
      </c>
      <c r="P257" s="5">
        <v>6.0000000000000001E-3</v>
      </c>
      <c r="Q257" s="5">
        <v>3.0000000000000001E-3</v>
      </c>
      <c r="R257" s="5">
        <v>1.5469999999999999</v>
      </c>
      <c r="S257" s="5">
        <v>1.6E-2</v>
      </c>
      <c r="T257" s="5">
        <v>8.9999999999999993E-3</v>
      </c>
      <c r="U257" s="5">
        <v>-11.641</v>
      </c>
      <c r="V257" s="5">
        <v>0.03</v>
      </c>
      <c r="W257" s="5">
        <v>1.7000000000000001E-2</v>
      </c>
      <c r="X257" s="5">
        <v>-0.39500000000000002</v>
      </c>
      <c r="Y257" s="5">
        <v>2.4E-2</v>
      </c>
      <c r="Z257" s="5">
        <v>3.1179999999999999</v>
      </c>
      <c r="AA257" s="5">
        <v>0.152</v>
      </c>
      <c r="AB257" s="5">
        <v>8.7999999999999995E-2</v>
      </c>
      <c r="AC257" s="5">
        <v>2.1000000000000001E-2</v>
      </c>
      <c r="AD257" s="5">
        <v>0.125</v>
      </c>
      <c r="AE257" s="5">
        <v>7.1999999999999995E-2</v>
      </c>
      <c r="AF257" s="5">
        <v>-14.472</v>
      </c>
      <c r="AG257" s="5">
        <v>7.9029999999999996</v>
      </c>
      <c r="AH257" s="5">
        <v>4.5629999999999997</v>
      </c>
      <c r="AI257" s="5">
        <v>-4.3460000000000001</v>
      </c>
      <c r="AJ257" s="5">
        <v>8.0109999999999992</v>
      </c>
      <c r="AK257" s="5">
        <v>4.625</v>
      </c>
      <c r="AL257" s="57">
        <v>-16.899999999999999</v>
      </c>
      <c r="AM257" s="5">
        <v>1.007950954</v>
      </c>
      <c r="AN257" s="5">
        <v>-12.15</v>
      </c>
      <c r="AO257" s="57">
        <v>-11.79</v>
      </c>
      <c r="AP257" s="57">
        <v>18.77</v>
      </c>
      <c r="AQ257" s="5">
        <v>2.9068972867883381E-4</v>
      </c>
      <c r="AR257" s="5" t="s">
        <v>527</v>
      </c>
      <c r="AS257" s="5">
        <v>-0.39200000000000002</v>
      </c>
      <c r="AT257" s="5">
        <v>1.151053927959554</v>
      </c>
      <c r="AU257" s="5">
        <v>1.1073262633168162</v>
      </c>
      <c r="AV257" s="58">
        <v>0.65700000000000003</v>
      </c>
    </row>
    <row r="258" spans="1:48" x14ac:dyDescent="0.2">
      <c r="AL258" s="57"/>
      <c r="AO258" s="57"/>
      <c r="AP258" s="57"/>
      <c r="AV258" s="58"/>
    </row>
    <row r="259" spans="1:48" x14ac:dyDescent="0.2">
      <c r="A259" s="5" t="s">
        <v>850</v>
      </c>
      <c r="B259" s="5" t="s">
        <v>414</v>
      </c>
      <c r="C259" s="5" t="s">
        <v>854</v>
      </c>
      <c r="D259" s="5" t="s">
        <v>499</v>
      </c>
      <c r="E259" s="5">
        <v>70</v>
      </c>
      <c r="F259" s="5">
        <v>-18.13</v>
      </c>
      <c r="G259" s="5">
        <v>0.02</v>
      </c>
      <c r="H259" s="5">
        <v>0.01</v>
      </c>
      <c r="I259" s="5">
        <v>-10.57</v>
      </c>
      <c r="J259" s="5">
        <v>0.04</v>
      </c>
      <c r="K259" s="5">
        <v>0.02</v>
      </c>
      <c r="L259" s="5">
        <v>20.02</v>
      </c>
      <c r="M259" s="5">
        <v>0.04</v>
      </c>
      <c r="N259" s="5">
        <v>0.03</v>
      </c>
      <c r="O259" s="5">
        <v>-13.827</v>
      </c>
      <c r="P259" s="5">
        <v>2.3E-2</v>
      </c>
      <c r="Q259" s="5">
        <v>1.2999999999999999E-2</v>
      </c>
      <c r="R259" s="5">
        <v>-4.7859999999999996</v>
      </c>
      <c r="S259" s="5">
        <v>4.2999999999999997E-2</v>
      </c>
      <c r="T259" s="5">
        <v>2.5000000000000001E-2</v>
      </c>
      <c r="U259" s="5">
        <v>-19.058</v>
      </c>
      <c r="V259" s="5">
        <v>6.7000000000000004E-2</v>
      </c>
      <c r="W259" s="5">
        <v>3.9E-2</v>
      </c>
      <c r="X259" s="5">
        <v>-0.159</v>
      </c>
      <c r="Y259" s="5">
        <v>0.01</v>
      </c>
      <c r="Z259" s="5">
        <v>-9.8320000000000007</v>
      </c>
      <c r="AA259" s="5">
        <v>0.151</v>
      </c>
      <c r="AB259" s="5">
        <v>8.6999999999999994E-2</v>
      </c>
      <c r="AC259" s="5">
        <v>-0.28499999999999998</v>
      </c>
      <c r="AD259" s="5">
        <v>7.3999999999999996E-2</v>
      </c>
      <c r="AE259" s="5">
        <v>4.2999999999999997E-2</v>
      </c>
      <c r="AF259" s="5">
        <v>-27.292999999999999</v>
      </c>
      <c r="AG259" s="5">
        <v>6.7119999999999997</v>
      </c>
      <c r="AH259" s="5">
        <v>3.875</v>
      </c>
      <c r="AI259" s="5">
        <v>-3.3969999999999998</v>
      </c>
      <c r="AJ259" s="5">
        <v>6.7789999999999999</v>
      </c>
      <c r="AK259" s="5">
        <v>3.9140000000000001</v>
      </c>
      <c r="AL259" s="57">
        <v>-18.25</v>
      </c>
      <c r="AM259" s="5">
        <v>1.008429</v>
      </c>
      <c r="AN259" s="5">
        <v>-18.84</v>
      </c>
      <c r="AO259" s="57">
        <v>-18.7</v>
      </c>
      <c r="AP259" s="57">
        <v>11.64</v>
      </c>
      <c r="AQ259" s="5">
        <v>1.9045559633313071E-4</v>
      </c>
      <c r="AR259" s="5" t="s">
        <v>188</v>
      </c>
      <c r="AS259" s="5">
        <v>-0.155</v>
      </c>
      <c r="AT259" s="5">
        <v>1.1727950833458181</v>
      </c>
      <c r="AU259" s="5">
        <v>0.91366030837535006</v>
      </c>
      <c r="AV259" s="58">
        <v>0.73099999999999998</v>
      </c>
    </row>
    <row r="260" spans="1:48" x14ac:dyDescent="0.2">
      <c r="B260" s="5" t="s">
        <v>415</v>
      </c>
      <c r="C260" s="5" t="s">
        <v>857</v>
      </c>
      <c r="D260" s="5" t="s">
        <v>469</v>
      </c>
      <c r="E260" s="5">
        <v>90</v>
      </c>
      <c r="F260" s="5">
        <v>-18.34</v>
      </c>
      <c r="G260" s="5">
        <v>0</v>
      </c>
      <c r="H260" s="5">
        <v>0</v>
      </c>
      <c r="I260" s="5">
        <v>-11.82</v>
      </c>
      <c r="J260" s="5">
        <v>0.01</v>
      </c>
      <c r="K260" s="5">
        <v>0.01</v>
      </c>
      <c r="L260" s="5">
        <v>18.73</v>
      </c>
      <c r="M260" s="5">
        <v>0.01</v>
      </c>
      <c r="N260" s="5">
        <v>0.01</v>
      </c>
      <c r="O260" s="5">
        <v>-14.076000000000001</v>
      </c>
      <c r="P260" s="5">
        <v>4.0000000000000001E-3</v>
      </c>
      <c r="Q260" s="5">
        <v>2E-3</v>
      </c>
      <c r="R260" s="5">
        <v>-6.0439999999999996</v>
      </c>
      <c r="S260" s="5">
        <v>8.9999999999999993E-3</v>
      </c>
      <c r="T260" s="5">
        <v>5.0000000000000001E-3</v>
      </c>
      <c r="U260" s="5">
        <v>-20.408999999999999</v>
      </c>
      <c r="V260" s="5">
        <v>0.05</v>
      </c>
      <c r="W260" s="5">
        <v>2.9000000000000001E-2</v>
      </c>
      <c r="X260" s="5">
        <v>-3.3000000000000002E-2</v>
      </c>
      <c r="Y260" s="5">
        <v>3.9E-2</v>
      </c>
      <c r="Z260" s="5">
        <v>-12.21</v>
      </c>
      <c r="AA260" s="5">
        <v>9.8000000000000004E-2</v>
      </c>
      <c r="AB260" s="5">
        <v>5.7000000000000002E-2</v>
      </c>
      <c r="AC260" s="5">
        <v>-0.16</v>
      </c>
      <c r="AD260" s="5">
        <v>8.2000000000000003E-2</v>
      </c>
      <c r="AE260" s="5">
        <v>4.8000000000000001E-2</v>
      </c>
      <c r="AF260" s="5">
        <v>63.143999999999998</v>
      </c>
      <c r="AG260" s="5">
        <v>16.004000000000001</v>
      </c>
      <c r="AH260" s="5">
        <v>9.24</v>
      </c>
      <c r="AI260" s="5">
        <v>92.266000000000005</v>
      </c>
      <c r="AJ260" s="5">
        <v>16.419</v>
      </c>
      <c r="AK260" s="5">
        <v>9.4789999999999992</v>
      </c>
      <c r="AL260" s="57">
        <v>-18.170000000000002</v>
      </c>
      <c r="AM260" s="5">
        <v>1.007950954</v>
      </c>
      <c r="AN260" s="5">
        <v>-19.62</v>
      </c>
      <c r="AO260" s="57">
        <v>-18.670000000000002</v>
      </c>
      <c r="AP260" s="57">
        <v>11.67</v>
      </c>
      <c r="AQ260" s="5">
        <v>-5.7837713851846095E-4</v>
      </c>
      <c r="AR260" s="5" t="s">
        <v>558</v>
      </c>
      <c r="AS260" s="5">
        <v>-4.4999999999999998E-2</v>
      </c>
      <c r="AT260" s="5">
        <v>0.9674873859623685</v>
      </c>
      <c r="AU260" s="5">
        <v>0.78131834719345516</v>
      </c>
      <c r="AV260" s="58">
        <v>0.73799999999999999</v>
      </c>
    </row>
    <row r="261" spans="1:48" x14ac:dyDescent="0.2">
      <c r="B261" s="5" t="s">
        <v>416</v>
      </c>
      <c r="C261" s="5" t="s">
        <v>855</v>
      </c>
      <c r="D261" s="5" t="s">
        <v>56</v>
      </c>
      <c r="E261" s="5">
        <v>90</v>
      </c>
      <c r="F261" s="5">
        <v>-18.62</v>
      </c>
      <c r="G261" s="5">
        <v>0.03</v>
      </c>
      <c r="H261" s="5">
        <v>0.02</v>
      </c>
      <c r="I261" s="5">
        <v>-12.1</v>
      </c>
      <c r="J261" s="5">
        <v>0.08</v>
      </c>
      <c r="K261" s="5">
        <v>0.04</v>
      </c>
      <c r="L261" s="5">
        <v>18.440000000000001</v>
      </c>
      <c r="M261" s="5">
        <v>0.08</v>
      </c>
      <c r="N261" s="5">
        <v>0.05</v>
      </c>
      <c r="O261" s="5">
        <v>-14.34</v>
      </c>
      <c r="P261" s="5">
        <v>3.3000000000000002E-2</v>
      </c>
      <c r="Q261" s="5">
        <v>1.9E-2</v>
      </c>
      <c r="R261" s="5">
        <v>-6.3259999999999996</v>
      </c>
      <c r="S261" s="5">
        <v>7.5999999999999998E-2</v>
      </c>
      <c r="T261" s="5">
        <v>4.3999999999999997E-2</v>
      </c>
      <c r="U261" s="5">
        <v>-21.062000000000001</v>
      </c>
      <c r="V261" s="5">
        <v>0.107</v>
      </c>
      <c r="W261" s="5">
        <v>6.2E-2</v>
      </c>
      <c r="X261" s="5">
        <v>-0.14499999999999999</v>
      </c>
      <c r="Y261" s="5">
        <v>2.5999999999999999E-2</v>
      </c>
      <c r="Z261" s="5">
        <v>-12.5</v>
      </c>
      <c r="AA261" s="5">
        <v>6.8000000000000005E-2</v>
      </c>
      <c r="AB261" s="5">
        <v>3.9E-2</v>
      </c>
      <c r="AC261" s="5">
        <v>0.112</v>
      </c>
      <c r="AD261" s="5">
        <v>0.111</v>
      </c>
      <c r="AE261" s="5">
        <v>6.4000000000000001E-2</v>
      </c>
      <c r="AF261" s="5">
        <v>-0.76800000000000002</v>
      </c>
      <c r="AG261" s="5">
        <v>1.3220000000000001</v>
      </c>
      <c r="AH261" s="5">
        <v>0.76300000000000001</v>
      </c>
      <c r="AI261" s="5">
        <v>27.468</v>
      </c>
      <c r="AJ261" s="5">
        <v>1.5449999999999999</v>
      </c>
      <c r="AK261" s="5">
        <v>0.89200000000000002</v>
      </c>
      <c r="AL261" s="57">
        <v>-18.18</v>
      </c>
      <c r="AM261" s="5">
        <v>1.007950954</v>
      </c>
      <c r="AN261" s="5">
        <v>-19.899999999999999</v>
      </c>
      <c r="AO261" s="57">
        <v>-18.440000000000001</v>
      </c>
      <c r="AP261" s="57">
        <v>11.91</v>
      </c>
      <c r="AQ261" s="5">
        <v>4.5923383900268018E-4</v>
      </c>
      <c r="AR261" s="5" t="s">
        <v>576</v>
      </c>
      <c r="AS261" s="5">
        <v>-0.13600000000000001</v>
      </c>
      <c r="AT261" s="5">
        <v>1.0533734885341564</v>
      </c>
      <c r="AU261" s="5">
        <v>0.88864030009538841</v>
      </c>
      <c r="AV261" s="58">
        <v>0.746</v>
      </c>
    </row>
    <row r="262" spans="1:48" x14ac:dyDescent="0.2">
      <c r="B262" s="5" t="s">
        <v>417</v>
      </c>
      <c r="C262" s="5" t="s">
        <v>855</v>
      </c>
      <c r="D262" s="5" t="s">
        <v>56</v>
      </c>
      <c r="E262" s="5">
        <v>90</v>
      </c>
      <c r="F262" s="5">
        <v>-18.63</v>
      </c>
      <c r="G262" s="5">
        <v>0.03</v>
      </c>
      <c r="H262" s="5">
        <v>0.02</v>
      </c>
      <c r="I262" s="5">
        <v>-12.19</v>
      </c>
      <c r="J262" s="5">
        <v>7.0000000000000007E-2</v>
      </c>
      <c r="K262" s="5">
        <v>0.04</v>
      </c>
      <c r="L262" s="5">
        <v>18.350000000000001</v>
      </c>
      <c r="M262" s="5">
        <v>7.0000000000000007E-2</v>
      </c>
      <c r="N262" s="5">
        <v>0.04</v>
      </c>
      <c r="O262" s="5">
        <v>-14.36</v>
      </c>
      <c r="P262" s="5">
        <v>2.8000000000000001E-2</v>
      </c>
      <c r="Q262" s="5">
        <v>1.6E-2</v>
      </c>
      <c r="R262" s="5">
        <v>-6.4160000000000004</v>
      </c>
      <c r="S262" s="5">
        <v>6.6000000000000003E-2</v>
      </c>
      <c r="T262" s="5">
        <v>3.7999999999999999E-2</v>
      </c>
      <c r="U262" s="5">
        <v>-21.173999999999999</v>
      </c>
      <c r="V262" s="5">
        <v>9.7000000000000003E-2</v>
      </c>
      <c r="W262" s="5">
        <v>5.6000000000000001E-2</v>
      </c>
      <c r="X262" s="5">
        <v>-0.14899999999999999</v>
      </c>
      <c r="Y262" s="5">
        <v>1.7999999999999999E-2</v>
      </c>
      <c r="Z262" s="5">
        <v>-12.721</v>
      </c>
      <c r="AA262" s="5">
        <v>0.105</v>
      </c>
      <c r="AB262" s="5">
        <v>6.0999999999999999E-2</v>
      </c>
      <c r="AC262" s="5">
        <v>7.0999999999999994E-2</v>
      </c>
      <c r="AD262" s="5">
        <v>4.2999999999999997E-2</v>
      </c>
      <c r="AE262" s="5">
        <v>2.5000000000000001E-2</v>
      </c>
      <c r="AF262" s="5">
        <v>7.6999999999999999E-2</v>
      </c>
      <c r="AG262" s="5">
        <v>2.0219999999999998</v>
      </c>
      <c r="AH262" s="5">
        <v>1.167</v>
      </c>
      <c r="AI262" s="5">
        <v>28.544</v>
      </c>
      <c r="AJ262" s="5">
        <v>2.2170000000000001</v>
      </c>
      <c r="AK262" s="5">
        <v>1.28</v>
      </c>
      <c r="AL262" s="57">
        <v>-18.16</v>
      </c>
      <c r="AM262" s="5">
        <v>1.007950954</v>
      </c>
      <c r="AN262" s="5">
        <v>-19.989999999999998</v>
      </c>
      <c r="AO262" s="57">
        <v>-18.5</v>
      </c>
      <c r="AP262" s="57">
        <v>11.85</v>
      </c>
      <c r="AQ262" s="5">
        <v>3.8057731347084634E-4</v>
      </c>
      <c r="AR262" s="5" t="s">
        <v>577</v>
      </c>
      <c r="AS262" s="5">
        <v>-0.14099999999999999</v>
      </c>
      <c r="AT262" s="5">
        <v>1.0369734115282507</v>
      </c>
      <c r="AU262" s="5">
        <v>0.88390682533225751</v>
      </c>
      <c r="AV262" s="58">
        <v>0.73799999999999999</v>
      </c>
    </row>
    <row r="263" spans="1:48" x14ac:dyDescent="0.2">
      <c r="B263" s="5" t="s">
        <v>419</v>
      </c>
      <c r="C263" s="5" t="s">
        <v>856</v>
      </c>
      <c r="D263" s="5" t="s">
        <v>438</v>
      </c>
      <c r="E263" s="5">
        <v>90</v>
      </c>
      <c r="F263" s="5">
        <v>-18.21</v>
      </c>
      <c r="G263" s="5">
        <v>0.01</v>
      </c>
      <c r="H263" s="5">
        <v>0</v>
      </c>
      <c r="I263" s="5">
        <v>-11.25</v>
      </c>
      <c r="J263" s="5">
        <v>0</v>
      </c>
      <c r="K263" s="5">
        <v>0</v>
      </c>
      <c r="L263" s="5">
        <v>19.32</v>
      </c>
      <c r="M263" s="5">
        <v>0</v>
      </c>
      <c r="N263" s="5">
        <v>0</v>
      </c>
      <c r="O263" s="5">
        <v>-13.933999999999999</v>
      </c>
      <c r="P263" s="5">
        <v>5.0000000000000001E-3</v>
      </c>
      <c r="Q263" s="5">
        <v>3.0000000000000001E-3</v>
      </c>
      <c r="R263" s="5">
        <v>-5.4509999999999996</v>
      </c>
      <c r="S263" s="5">
        <v>4.0000000000000001E-3</v>
      </c>
      <c r="T263" s="5">
        <v>2E-3</v>
      </c>
      <c r="U263" s="5">
        <v>-19.995000000000001</v>
      </c>
      <c r="V263" s="5">
        <v>1.0999999999999999E-2</v>
      </c>
      <c r="W263" s="5">
        <v>6.0000000000000001E-3</v>
      </c>
      <c r="X263" s="5">
        <v>-0.34599999999999997</v>
      </c>
      <c r="Y263" s="5">
        <v>7.0000000000000001E-3</v>
      </c>
      <c r="Z263" s="5">
        <v>-11.276</v>
      </c>
      <c r="AA263" s="5">
        <v>3.5000000000000003E-2</v>
      </c>
      <c r="AB263" s="5">
        <v>0.02</v>
      </c>
      <c r="AC263" s="5">
        <v>-0.40899999999999997</v>
      </c>
      <c r="AD263" s="5">
        <v>2.7E-2</v>
      </c>
      <c r="AE263" s="5">
        <v>1.6E-2</v>
      </c>
      <c r="AF263" s="5">
        <v>-54.386000000000003</v>
      </c>
      <c r="AG263" s="5">
        <v>1.7490000000000001</v>
      </c>
      <c r="AH263" s="5">
        <v>1.01</v>
      </c>
      <c r="AI263" s="5">
        <v>-29.771999999999998</v>
      </c>
      <c r="AJ263" s="5">
        <v>1.802</v>
      </c>
      <c r="AK263" s="5">
        <v>1.04</v>
      </c>
      <c r="AL263" s="57">
        <v>-18.37</v>
      </c>
      <c r="AM263" s="5">
        <v>1.007950954</v>
      </c>
      <c r="AN263" s="5">
        <v>-19.05</v>
      </c>
      <c r="AO263" s="57">
        <v>-18.82</v>
      </c>
      <c r="AP263" s="57">
        <v>11.52</v>
      </c>
      <c r="AQ263" s="5">
        <v>5.1887687242347601E-6</v>
      </c>
      <c r="AR263" s="5" t="s">
        <v>439</v>
      </c>
      <c r="AS263" s="5">
        <v>-0.34599999999999997</v>
      </c>
      <c r="AT263" s="5">
        <v>1.1756645010857192</v>
      </c>
      <c r="AU263" s="5">
        <v>1.1557865263075822</v>
      </c>
      <c r="AV263" s="58">
        <v>0.749</v>
      </c>
    </row>
    <row r="264" spans="1:48" x14ac:dyDescent="0.2">
      <c r="B264" s="5" t="s">
        <v>418</v>
      </c>
      <c r="C264" s="5" t="s">
        <v>856</v>
      </c>
      <c r="D264" s="5" t="s">
        <v>438</v>
      </c>
      <c r="E264" s="5">
        <v>90</v>
      </c>
      <c r="F264" s="5">
        <v>-18.09</v>
      </c>
      <c r="G264" s="5">
        <v>0.01</v>
      </c>
      <c r="H264" s="5">
        <v>0</v>
      </c>
      <c r="I264" s="5">
        <v>-11.04</v>
      </c>
      <c r="J264" s="5">
        <v>0.01</v>
      </c>
      <c r="K264" s="5">
        <v>0</v>
      </c>
      <c r="L264" s="5">
        <v>19.54</v>
      </c>
      <c r="M264" s="5">
        <v>0.01</v>
      </c>
      <c r="N264" s="5">
        <v>0</v>
      </c>
      <c r="O264" s="5">
        <v>-13.815</v>
      </c>
      <c r="P264" s="5">
        <v>5.0000000000000001E-3</v>
      </c>
      <c r="Q264" s="5">
        <v>3.0000000000000001E-3</v>
      </c>
      <c r="R264" s="5">
        <v>-5.2380000000000004</v>
      </c>
      <c r="S264" s="5">
        <v>7.0000000000000001E-3</v>
      </c>
      <c r="T264" s="5">
        <v>4.0000000000000001E-3</v>
      </c>
      <c r="U264" s="5">
        <v>-19.64</v>
      </c>
      <c r="V264" s="5">
        <v>4.2999999999999997E-2</v>
      </c>
      <c r="W264" s="5">
        <v>2.5000000000000001E-2</v>
      </c>
      <c r="X264" s="5">
        <v>-0.318</v>
      </c>
      <c r="Y264" s="5">
        <v>3.2000000000000001E-2</v>
      </c>
      <c r="Z264" s="5">
        <v>-10.721</v>
      </c>
      <c r="AA264" s="5">
        <v>2.1000000000000001E-2</v>
      </c>
      <c r="AB264" s="5">
        <v>1.2E-2</v>
      </c>
      <c r="AC264" s="5">
        <v>-0.27500000000000002</v>
      </c>
      <c r="AD264" s="5">
        <v>0.03</v>
      </c>
      <c r="AE264" s="5">
        <v>1.7000000000000001E-2</v>
      </c>
      <c r="AF264" s="5">
        <v>-17.265999999999998</v>
      </c>
      <c r="AG264" s="5">
        <v>8.2530000000000001</v>
      </c>
      <c r="AH264" s="5">
        <v>4.7649999999999997</v>
      </c>
      <c r="AI264" s="5">
        <v>7.7629999999999999</v>
      </c>
      <c r="AJ264" s="5">
        <v>8.4819999999999993</v>
      </c>
      <c r="AK264" s="5">
        <v>4.8970000000000002</v>
      </c>
      <c r="AL264" s="57">
        <v>-18.29</v>
      </c>
      <c r="AM264" s="5">
        <v>1.007950954</v>
      </c>
      <c r="AN264" s="5">
        <v>-18.84</v>
      </c>
      <c r="AO264" s="57">
        <v>-18.649999999999999</v>
      </c>
      <c r="AP264" s="57">
        <v>11.69</v>
      </c>
      <c r="AQ264" s="5">
        <v>1.1196724540221306E-4</v>
      </c>
      <c r="AR264" s="5" t="s">
        <v>578</v>
      </c>
      <c r="AS264" s="5">
        <v>-0.316</v>
      </c>
      <c r="AT264" s="5">
        <v>1.1843765065616707</v>
      </c>
      <c r="AU264" s="5">
        <v>1.1665238383214445</v>
      </c>
      <c r="AV264" s="58">
        <v>0.79200000000000004</v>
      </c>
    </row>
    <row r="265" spans="1:48" x14ac:dyDescent="0.2">
      <c r="AL265" s="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F5E30-4A38-C24D-BF3E-672F37A2CFBD}">
  <dimension ref="A1:BC181"/>
  <sheetViews>
    <sheetView zoomScaleNormal="100" workbookViewId="0">
      <selection activeCell="BD10" sqref="BD10"/>
    </sheetView>
  </sheetViews>
  <sheetFormatPr baseColWidth="10" defaultColWidth="22" defaultRowHeight="11" x14ac:dyDescent="0.15"/>
  <cols>
    <col min="1" max="1" width="13.83203125" style="6" customWidth="1"/>
    <col min="2" max="2" width="14.33203125" style="6" customWidth="1"/>
    <col min="3" max="3" width="27.1640625" style="6" customWidth="1"/>
    <col min="4" max="4" width="16.5" style="6" customWidth="1"/>
    <col min="5" max="5" width="12.33203125" style="6" customWidth="1"/>
    <col min="6" max="20" width="6.5" style="6" hidden="1" customWidth="1"/>
    <col min="21" max="32" width="6.5" style="6" customWidth="1"/>
    <col min="33" max="38" width="6.5" style="6" hidden="1" customWidth="1"/>
    <col min="39" max="39" width="6.5" style="6" customWidth="1"/>
    <col min="40" max="41" width="6.5" style="6" hidden="1" customWidth="1"/>
    <col min="42" max="43" width="6.5" style="6" customWidth="1"/>
    <col min="44" max="44" width="6.33203125" style="6" hidden="1" customWidth="1"/>
    <col min="45" max="49" width="6.5" style="6" hidden="1" customWidth="1"/>
    <col min="50" max="50" width="9.6640625" style="6" customWidth="1"/>
    <col min="51" max="51" width="11.1640625" style="6" customWidth="1"/>
    <col min="52" max="52" width="6.5" style="6" customWidth="1"/>
    <col min="53" max="53" width="6.33203125" style="6" customWidth="1"/>
    <col min="54" max="55" width="6.5" style="6" customWidth="1"/>
    <col min="56" max="16384" width="22" style="6"/>
  </cols>
  <sheetData>
    <row r="1" spans="1:55" s="5" customFormat="1" x14ac:dyDescent="0.2">
      <c r="A1" s="1" t="s">
        <v>932</v>
      </c>
    </row>
    <row r="3" spans="1:55" s="4" customFormat="1" ht="44" customHeight="1" thickBot="1" x14ac:dyDescent="0.2">
      <c r="A3" s="2" t="s">
        <v>824</v>
      </c>
      <c r="B3" s="2" t="s">
        <v>823</v>
      </c>
      <c r="C3" s="2" t="s">
        <v>825</v>
      </c>
      <c r="D3" s="2" t="s">
        <v>826</v>
      </c>
      <c r="E3" s="2" t="s">
        <v>872</v>
      </c>
      <c r="F3" s="2" t="s">
        <v>873</v>
      </c>
      <c r="G3" s="2" t="s">
        <v>933</v>
      </c>
      <c r="H3" s="3" t="s">
        <v>934</v>
      </c>
      <c r="I3" s="2" t="s">
        <v>876</v>
      </c>
      <c r="J3" s="2" t="s">
        <v>877</v>
      </c>
      <c r="K3" s="2" t="s">
        <v>878</v>
      </c>
      <c r="L3" s="2" t="s">
        <v>879</v>
      </c>
      <c r="M3" s="2" t="s">
        <v>880</v>
      </c>
      <c r="N3" s="2" t="s">
        <v>881</v>
      </c>
      <c r="O3" s="2" t="s">
        <v>882</v>
      </c>
      <c r="P3" s="2" t="s">
        <v>883</v>
      </c>
      <c r="Q3" s="2" t="s">
        <v>884</v>
      </c>
      <c r="R3" s="2" t="s">
        <v>885</v>
      </c>
      <c r="S3" s="2" t="s">
        <v>886</v>
      </c>
      <c r="T3" s="2" t="s">
        <v>887</v>
      </c>
      <c r="U3" s="2" t="s">
        <v>888</v>
      </c>
      <c r="V3" s="2" t="s">
        <v>889</v>
      </c>
      <c r="W3" s="2" t="s">
        <v>890</v>
      </c>
      <c r="X3" s="2" t="s">
        <v>891</v>
      </c>
      <c r="Y3" s="2" t="s">
        <v>892</v>
      </c>
      <c r="Z3" s="2" t="s">
        <v>893</v>
      </c>
      <c r="AA3" s="2" t="s">
        <v>894</v>
      </c>
      <c r="AB3" s="2" t="s">
        <v>895</v>
      </c>
      <c r="AC3" s="2" t="s">
        <v>896</v>
      </c>
      <c r="AD3" s="2" t="s">
        <v>897</v>
      </c>
      <c r="AE3" s="2" t="s">
        <v>898</v>
      </c>
      <c r="AF3" s="2" t="s">
        <v>899</v>
      </c>
      <c r="AG3" s="2" t="s">
        <v>900</v>
      </c>
      <c r="AH3" s="2" t="s">
        <v>901</v>
      </c>
      <c r="AI3" s="2" t="s">
        <v>902</v>
      </c>
      <c r="AJ3" s="2" t="s">
        <v>903</v>
      </c>
      <c r="AK3" s="2" t="s">
        <v>904</v>
      </c>
      <c r="AL3" s="2" t="s">
        <v>905</v>
      </c>
      <c r="AM3" s="2" t="s">
        <v>906</v>
      </c>
      <c r="AN3" s="2" t="s">
        <v>907</v>
      </c>
      <c r="AO3" s="2" t="s">
        <v>908</v>
      </c>
      <c r="AP3" s="2" t="s">
        <v>909</v>
      </c>
      <c r="AQ3" s="2" t="s">
        <v>910</v>
      </c>
      <c r="AR3" s="2" t="s">
        <v>911</v>
      </c>
      <c r="AS3" s="2" t="s">
        <v>912</v>
      </c>
      <c r="AT3" s="2" t="s">
        <v>913</v>
      </c>
      <c r="AU3" s="2" t="s">
        <v>914</v>
      </c>
      <c r="AV3" s="2" t="s">
        <v>915</v>
      </c>
      <c r="AW3" s="2" t="s">
        <v>935</v>
      </c>
      <c r="AX3" s="2" t="s">
        <v>917</v>
      </c>
      <c r="AY3" s="2" t="s">
        <v>918</v>
      </c>
      <c r="AZ3" s="2" t="s">
        <v>919</v>
      </c>
      <c r="BA3" s="2" t="s">
        <v>920</v>
      </c>
      <c r="BB3" s="2" t="s">
        <v>921</v>
      </c>
      <c r="BC3" s="2" t="s">
        <v>922</v>
      </c>
    </row>
    <row r="4" spans="1:55" x14ac:dyDescent="0.1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row>
    <row r="5" spans="1:55" x14ac:dyDescent="0.15">
      <c r="A5" s="5" t="s">
        <v>827</v>
      </c>
      <c r="B5" s="5" t="s">
        <v>4</v>
      </c>
      <c r="C5" s="5" t="s">
        <v>854</v>
      </c>
      <c r="D5" s="5" t="s">
        <v>5</v>
      </c>
      <c r="E5" s="5">
        <v>70</v>
      </c>
      <c r="F5" s="5">
        <v>-12.59</v>
      </c>
      <c r="G5" s="5">
        <v>0</v>
      </c>
      <c r="H5" s="5">
        <v>0</v>
      </c>
      <c r="I5" s="5">
        <v>-0.05</v>
      </c>
      <c r="J5" s="5">
        <v>0.01</v>
      </c>
      <c r="K5" s="5">
        <v>0.01</v>
      </c>
      <c r="L5" s="5">
        <v>30.87</v>
      </c>
      <c r="M5" s="5">
        <v>0.01</v>
      </c>
      <c r="N5" s="5">
        <v>0.01</v>
      </c>
      <c r="O5" s="5">
        <v>-8.1959999999999997</v>
      </c>
      <c r="P5" s="5">
        <v>5.0000000000000001E-3</v>
      </c>
      <c r="Q5" s="5">
        <v>3.0000000000000001E-3</v>
      </c>
      <c r="R5" s="5">
        <v>5.665</v>
      </c>
      <c r="S5" s="5">
        <v>1.4E-2</v>
      </c>
      <c r="T5" s="5">
        <v>8.0000000000000002E-3</v>
      </c>
      <c r="U5" s="5">
        <v>-3.081</v>
      </c>
      <c r="V5" s="5">
        <v>5.0999999999999997E-2</v>
      </c>
      <c r="W5" s="5">
        <v>0.03</v>
      </c>
      <c r="X5" s="5">
        <v>-0.14799999999999999</v>
      </c>
      <c r="Y5" s="5">
        <v>3.2000000000000001E-2</v>
      </c>
      <c r="Z5" s="5">
        <v>1.9E-2</v>
      </c>
      <c r="AA5" s="5">
        <v>11.257999999999999</v>
      </c>
      <c r="AB5" s="5">
        <v>9.0999999999999998E-2</v>
      </c>
      <c r="AC5" s="5">
        <v>5.2999999999999999E-2</v>
      </c>
      <c r="AD5" s="5">
        <v>-0.10199999999999999</v>
      </c>
      <c r="AE5" s="5">
        <v>6.8000000000000005E-2</v>
      </c>
      <c r="AF5" s="5">
        <v>3.9E-2</v>
      </c>
      <c r="AG5" s="5">
        <v>23.722999999999999</v>
      </c>
      <c r="AH5" s="5">
        <v>4.9329999999999998</v>
      </c>
      <c r="AI5" s="5">
        <v>2.8479999999999999</v>
      </c>
      <c r="AJ5" s="5">
        <v>21.344999999999999</v>
      </c>
      <c r="AK5" s="5">
        <v>4.9480000000000004</v>
      </c>
      <c r="AL5" s="5">
        <v>2.8570000000000002</v>
      </c>
      <c r="AM5" s="57">
        <v>-12.51</v>
      </c>
      <c r="AN5" s="5">
        <v>1.008429</v>
      </c>
      <c r="AO5" s="5">
        <v>-8.41</v>
      </c>
      <c r="AP5" s="57">
        <v>-8.33</v>
      </c>
      <c r="AQ5" s="57">
        <v>22.34</v>
      </c>
      <c r="AR5" s="5">
        <v>-2.1582819779134035E-4</v>
      </c>
      <c r="AS5" s="5" t="s">
        <v>6</v>
      </c>
      <c r="AT5" s="5">
        <v>-0.14799999999999999</v>
      </c>
      <c r="AU5" s="5">
        <v>1.0430979093954342</v>
      </c>
      <c r="AV5" s="5">
        <v>0.85186807697795175</v>
      </c>
      <c r="AW5" s="58">
        <v>0.69699999999999995</v>
      </c>
      <c r="AX5" s="5">
        <v>-5.6635428029993525E-3</v>
      </c>
      <c r="AY5" s="5" t="s">
        <v>7</v>
      </c>
      <c r="AZ5" s="5">
        <v>-3.7999999999999999E-2</v>
      </c>
      <c r="BA5" s="5">
        <v>0.83378449167711888</v>
      </c>
      <c r="BB5" s="5">
        <v>0.32081421817370587</v>
      </c>
      <c r="BC5" s="58">
        <v>0.28899999999999998</v>
      </c>
    </row>
    <row r="6" spans="1:55" x14ac:dyDescent="0.15">
      <c r="A6" s="5"/>
      <c r="B6" s="5" t="s">
        <v>9</v>
      </c>
      <c r="C6" s="5" t="s">
        <v>854</v>
      </c>
      <c r="D6" s="5" t="s">
        <v>10</v>
      </c>
      <c r="E6" s="5">
        <v>70</v>
      </c>
      <c r="F6" s="5">
        <v>-12.57</v>
      </c>
      <c r="G6" s="5">
        <v>0</v>
      </c>
      <c r="H6" s="5">
        <v>0</v>
      </c>
      <c r="I6" s="5">
        <v>-0.01</v>
      </c>
      <c r="J6" s="5">
        <v>0</v>
      </c>
      <c r="K6" s="5">
        <v>0</v>
      </c>
      <c r="L6" s="5">
        <v>30.91</v>
      </c>
      <c r="M6" s="5">
        <v>0</v>
      </c>
      <c r="N6" s="5">
        <v>0</v>
      </c>
      <c r="O6" s="5">
        <v>-8.1750000000000007</v>
      </c>
      <c r="P6" s="5">
        <v>1E-3</v>
      </c>
      <c r="Q6" s="5">
        <v>1E-3</v>
      </c>
      <c r="R6" s="5">
        <v>5.7060000000000004</v>
      </c>
      <c r="S6" s="5">
        <v>4.0000000000000001E-3</v>
      </c>
      <c r="T6" s="5">
        <v>2E-3</v>
      </c>
      <c r="U6" s="5">
        <v>-3.137</v>
      </c>
      <c r="V6" s="5">
        <v>5.0000000000000001E-3</v>
      </c>
      <c r="W6" s="5">
        <v>3.0000000000000001E-3</v>
      </c>
      <c r="X6" s="5">
        <v>-0.26600000000000001</v>
      </c>
      <c r="Y6" s="5">
        <v>6.0000000000000001E-3</v>
      </c>
      <c r="Z6" s="5">
        <v>3.0000000000000001E-3</v>
      </c>
      <c r="AA6" s="5">
        <v>11.175000000000001</v>
      </c>
      <c r="AB6" s="5">
        <v>3.5999999999999997E-2</v>
      </c>
      <c r="AC6" s="5">
        <v>2.1000000000000001E-2</v>
      </c>
      <c r="AD6" s="5">
        <v>-0.26600000000000001</v>
      </c>
      <c r="AE6" s="5">
        <v>3.4000000000000002E-2</v>
      </c>
      <c r="AF6" s="5">
        <v>0.02</v>
      </c>
      <c r="AG6" s="5">
        <v>-9.7910000000000004</v>
      </c>
      <c r="AH6" s="5">
        <v>1.242</v>
      </c>
      <c r="AI6" s="5">
        <v>0.71699999999999997</v>
      </c>
      <c r="AJ6" s="5">
        <v>-12.193</v>
      </c>
      <c r="AK6" s="5">
        <v>1.2350000000000001</v>
      </c>
      <c r="AL6" s="5">
        <v>0.71299999999999997</v>
      </c>
      <c r="AM6" s="57">
        <v>-12.59</v>
      </c>
      <c r="AN6" s="5">
        <v>1.008429</v>
      </c>
      <c r="AO6" s="5">
        <v>-8.36</v>
      </c>
      <c r="AP6" s="57">
        <v>-8.4499999999999993</v>
      </c>
      <c r="AQ6" s="57">
        <v>22.2</v>
      </c>
      <c r="AR6" s="5">
        <v>-5.6363715079662478E-5</v>
      </c>
      <c r="AS6" s="5" t="s">
        <v>547</v>
      </c>
      <c r="AT6" s="5">
        <v>-0.26600000000000001</v>
      </c>
      <c r="AU6" s="5">
        <v>0.97003597074701697</v>
      </c>
      <c r="AV6" s="5">
        <v>0.89491254509852647</v>
      </c>
      <c r="AW6" s="58">
        <v>0.63700000000000001</v>
      </c>
      <c r="AX6" s="5">
        <v>-1.0153291450500913E-2</v>
      </c>
      <c r="AY6" s="5" t="s">
        <v>583</v>
      </c>
      <c r="AZ6" s="5">
        <v>-0.152</v>
      </c>
      <c r="BA6" s="5">
        <v>1.5431226193617524</v>
      </c>
      <c r="BB6" s="5">
        <v>0.44627502460833102</v>
      </c>
      <c r="BC6" s="58">
        <v>0.21099999999999999</v>
      </c>
    </row>
    <row r="7" spans="1:55" x14ac:dyDescent="0.15">
      <c r="A7" s="5"/>
      <c r="B7" s="5" t="s">
        <v>9</v>
      </c>
      <c r="C7" s="5" t="s">
        <v>854</v>
      </c>
      <c r="D7" s="5" t="s">
        <v>10</v>
      </c>
      <c r="E7" s="5">
        <v>70</v>
      </c>
      <c r="F7" s="5">
        <v>-12.57</v>
      </c>
      <c r="G7" s="5">
        <v>0</v>
      </c>
      <c r="H7" s="5">
        <v>0</v>
      </c>
      <c r="I7" s="5">
        <v>-0.01</v>
      </c>
      <c r="J7" s="5">
        <v>0</v>
      </c>
      <c r="K7" s="5">
        <v>0</v>
      </c>
      <c r="L7" s="5">
        <v>30.91</v>
      </c>
      <c r="M7" s="5">
        <v>0</v>
      </c>
      <c r="N7" s="5">
        <v>0</v>
      </c>
      <c r="O7" s="5">
        <v>-8.1750000000000007</v>
      </c>
      <c r="P7" s="5">
        <v>1E-3</v>
      </c>
      <c r="Q7" s="5">
        <v>1E-3</v>
      </c>
      <c r="R7" s="5">
        <v>5.7060000000000004</v>
      </c>
      <c r="S7" s="5">
        <v>4.0000000000000001E-3</v>
      </c>
      <c r="T7" s="5">
        <v>2E-3</v>
      </c>
      <c r="U7" s="5">
        <v>-3.137</v>
      </c>
      <c r="V7" s="5">
        <v>5.0000000000000001E-3</v>
      </c>
      <c r="W7" s="5">
        <v>3.0000000000000001E-3</v>
      </c>
      <c r="X7" s="5">
        <v>-0.26600000000000001</v>
      </c>
      <c r="Y7" s="5">
        <v>6.0000000000000001E-3</v>
      </c>
      <c r="Z7" s="5">
        <v>3.0000000000000001E-3</v>
      </c>
      <c r="AA7" s="5">
        <v>11.175000000000001</v>
      </c>
      <c r="AB7" s="5">
        <v>3.5999999999999997E-2</v>
      </c>
      <c r="AC7" s="5">
        <v>2.1000000000000001E-2</v>
      </c>
      <c r="AD7" s="5">
        <v>-0.26600000000000001</v>
      </c>
      <c r="AE7" s="5">
        <v>3.4000000000000002E-2</v>
      </c>
      <c r="AF7" s="5">
        <v>0.02</v>
      </c>
      <c r="AG7" s="5">
        <v>-9.7910000000000004</v>
      </c>
      <c r="AH7" s="5">
        <v>1.242</v>
      </c>
      <c r="AI7" s="5">
        <v>0.71699999999999997</v>
      </c>
      <c r="AJ7" s="5">
        <v>-12.193</v>
      </c>
      <c r="AK7" s="5">
        <v>1.2350000000000001</v>
      </c>
      <c r="AL7" s="5">
        <v>0.71299999999999997</v>
      </c>
      <c r="AM7" s="57">
        <v>-12.6</v>
      </c>
      <c r="AN7" s="5">
        <v>1.008429</v>
      </c>
      <c r="AO7" s="5">
        <v>-8.36</v>
      </c>
      <c r="AP7" s="57">
        <v>-8.4600000000000009</v>
      </c>
      <c r="AQ7" s="57">
        <v>22.2</v>
      </c>
      <c r="AR7" s="5">
        <v>1.0410841032572388E-4</v>
      </c>
      <c r="AS7" s="5" t="s">
        <v>11</v>
      </c>
      <c r="AT7" s="5">
        <v>-0.26500000000000001</v>
      </c>
      <c r="AU7" s="5">
        <v>0.97140265584642393</v>
      </c>
      <c r="AV7" s="5">
        <v>0.89270841485705832</v>
      </c>
      <c r="AW7" s="58">
        <v>0.63500000000000001</v>
      </c>
      <c r="AX7" s="5">
        <v>-1.5871542199191367E-2</v>
      </c>
      <c r="AY7" s="5" t="s">
        <v>12</v>
      </c>
      <c r="AZ7" s="5">
        <v>-8.8999999999999996E-2</v>
      </c>
      <c r="BA7" s="5">
        <v>0.91607570817307504</v>
      </c>
      <c r="BB7" s="5">
        <v>0.35103327951179331</v>
      </c>
      <c r="BC7" s="58">
        <v>0.27</v>
      </c>
    </row>
    <row r="8" spans="1:55" x14ac:dyDescent="0.15">
      <c r="A8" s="5"/>
      <c r="B8" s="5" t="s">
        <v>13</v>
      </c>
      <c r="C8" s="5" t="s">
        <v>854</v>
      </c>
      <c r="D8" s="5" t="s">
        <v>10</v>
      </c>
      <c r="E8" s="5">
        <v>70</v>
      </c>
      <c r="F8" s="5">
        <v>-12.54</v>
      </c>
      <c r="G8" s="5">
        <v>0</v>
      </c>
      <c r="H8" s="5">
        <v>0</v>
      </c>
      <c r="I8" s="5">
        <v>-0.01</v>
      </c>
      <c r="J8" s="5">
        <v>0</v>
      </c>
      <c r="K8" s="5">
        <v>0</v>
      </c>
      <c r="L8" s="5">
        <v>30.91</v>
      </c>
      <c r="M8" s="5">
        <v>0</v>
      </c>
      <c r="N8" s="5">
        <v>0</v>
      </c>
      <c r="O8" s="5">
        <v>-8.1549999999999994</v>
      </c>
      <c r="P8" s="5">
        <v>2E-3</v>
      </c>
      <c r="Q8" s="5">
        <v>1E-3</v>
      </c>
      <c r="R8" s="5">
        <v>5.7039999999999997</v>
      </c>
      <c r="S8" s="5">
        <v>2E-3</v>
      </c>
      <c r="T8" s="5">
        <v>1E-3</v>
      </c>
      <c r="U8" s="5">
        <v>-3.1219999999999999</v>
      </c>
      <c r="V8" s="5">
        <v>1.9E-2</v>
      </c>
      <c r="W8" s="5">
        <v>1.0999999999999999E-2</v>
      </c>
      <c r="X8" s="5">
        <v>-0.27100000000000002</v>
      </c>
      <c r="Y8" s="5">
        <v>1.9E-2</v>
      </c>
      <c r="Z8" s="5">
        <v>1.0999999999999999E-2</v>
      </c>
      <c r="AA8" s="5">
        <v>11.266</v>
      </c>
      <c r="AB8" s="5">
        <v>4.2999999999999997E-2</v>
      </c>
      <c r="AC8" s="5">
        <v>2.5000000000000001E-2</v>
      </c>
      <c r="AD8" s="5">
        <v>-0.17299999999999999</v>
      </c>
      <c r="AE8" s="5">
        <v>4.5999999999999999E-2</v>
      </c>
      <c r="AF8" s="5">
        <v>2.7E-2</v>
      </c>
      <c r="AG8" s="5">
        <v>-7.7510000000000003</v>
      </c>
      <c r="AH8" s="5">
        <v>2.778</v>
      </c>
      <c r="AI8" s="5">
        <v>1.6040000000000001</v>
      </c>
      <c r="AJ8" s="5">
        <v>-10.177</v>
      </c>
      <c r="AK8" s="5">
        <v>2.774</v>
      </c>
      <c r="AL8" s="5">
        <v>1.601</v>
      </c>
      <c r="AM8" s="57">
        <v>-12.56</v>
      </c>
      <c r="AN8" s="5">
        <v>1.008429</v>
      </c>
      <c r="AO8" s="5">
        <v>-8.3699999999999992</v>
      </c>
      <c r="AP8" s="57">
        <v>-8.41</v>
      </c>
      <c r="AQ8" s="57">
        <v>22.25</v>
      </c>
      <c r="AR8" s="5">
        <v>-1.3563167469982234E-4</v>
      </c>
      <c r="AS8" s="5" t="s">
        <v>14</v>
      </c>
      <c r="AT8" s="5">
        <v>-0.27100000000000002</v>
      </c>
      <c r="AU8" s="5">
        <v>1.0045867261596242</v>
      </c>
      <c r="AV8" s="5">
        <v>0.93025808367995222</v>
      </c>
      <c r="AW8" s="58">
        <v>0.65800000000000003</v>
      </c>
      <c r="AX8" s="5">
        <v>-8.5755775128762753E-3</v>
      </c>
      <c r="AY8" s="5" t="s">
        <v>15</v>
      </c>
      <c r="AZ8" s="5">
        <v>-7.6999999999999999E-2</v>
      </c>
      <c r="BA8" s="5">
        <v>1.3326837401045513</v>
      </c>
      <c r="BB8" s="5">
        <v>0.36701235484482014</v>
      </c>
      <c r="BC8" s="58">
        <v>0.26500000000000001</v>
      </c>
    </row>
    <row r="9" spans="1:55" x14ac:dyDescent="0.15">
      <c r="A9" s="5"/>
      <c r="B9" s="5" t="s">
        <v>16</v>
      </c>
      <c r="C9" s="5" t="s">
        <v>856</v>
      </c>
      <c r="D9" s="5" t="s">
        <v>438</v>
      </c>
      <c r="E9" s="5">
        <v>90</v>
      </c>
      <c r="F9" s="5">
        <v>-12.58</v>
      </c>
      <c r="G9" s="5">
        <v>0</v>
      </c>
      <c r="H9" s="5">
        <v>0</v>
      </c>
      <c r="I9" s="5">
        <v>-0.89</v>
      </c>
      <c r="J9" s="5">
        <v>0.02</v>
      </c>
      <c r="K9" s="5">
        <v>0.01</v>
      </c>
      <c r="L9" s="5">
        <v>30</v>
      </c>
      <c r="M9" s="5">
        <v>0.02</v>
      </c>
      <c r="N9" s="5">
        <v>0.01</v>
      </c>
      <c r="O9" s="5">
        <v>-8.2970000000000006</v>
      </c>
      <c r="P9" s="5">
        <v>4.0000000000000001E-3</v>
      </c>
      <c r="Q9" s="5">
        <v>2E-3</v>
      </c>
      <c r="R9" s="5">
        <v>4.9690000000000003</v>
      </c>
      <c r="S9" s="5">
        <v>1.7000000000000001E-2</v>
      </c>
      <c r="T9" s="5">
        <v>0.01</v>
      </c>
      <c r="U9" s="5">
        <v>-4.13</v>
      </c>
      <c r="V9" s="5">
        <v>1.9E-2</v>
      </c>
      <c r="W9" s="5">
        <v>1.0999999999999999E-2</v>
      </c>
      <c r="X9" s="5">
        <v>-0.41499999999999998</v>
      </c>
      <c r="Y9" s="5">
        <v>8.0000000000000002E-3</v>
      </c>
      <c r="Z9" s="5">
        <v>5.0000000000000001E-3</v>
      </c>
      <c r="AA9" s="5">
        <v>9.7710000000000008</v>
      </c>
      <c r="AB9" s="5">
        <v>0.111</v>
      </c>
      <c r="AC9" s="5">
        <v>6.4000000000000001E-2</v>
      </c>
      <c r="AD9" s="5">
        <v>-0.191</v>
      </c>
      <c r="AE9" s="5">
        <v>0.121</v>
      </c>
      <c r="AF9" s="5">
        <v>7.0000000000000007E-2</v>
      </c>
      <c r="AG9" s="5">
        <v>-35.576000000000001</v>
      </c>
      <c r="AH9" s="5">
        <v>4.157</v>
      </c>
      <c r="AI9" s="5">
        <v>2.4</v>
      </c>
      <c r="AJ9" s="5">
        <v>-36.404000000000003</v>
      </c>
      <c r="AK9" s="5">
        <v>4.1760000000000002</v>
      </c>
      <c r="AL9" s="5">
        <v>2.411</v>
      </c>
      <c r="AM9" s="57">
        <v>-12.62</v>
      </c>
      <c r="AN9" s="5">
        <v>1.007950954</v>
      </c>
      <c r="AO9" s="5">
        <v>-8.7799999999999994</v>
      </c>
      <c r="AP9" s="57">
        <v>-8.34</v>
      </c>
      <c r="AQ9" s="57">
        <v>22.32</v>
      </c>
      <c r="AR9" s="5">
        <v>4.1149601058370255E-4</v>
      </c>
      <c r="AS9" s="5" t="s">
        <v>584</v>
      </c>
      <c r="AT9" s="5">
        <v>-0.41399999999999998</v>
      </c>
      <c r="AU9" s="5">
        <v>1.1417837243082087</v>
      </c>
      <c r="AV9" s="5">
        <v>1.1278231908858121</v>
      </c>
      <c r="AW9" s="58">
        <v>0.65500000000000003</v>
      </c>
      <c r="AX9" s="5">
        <v>-3.5288235533993692E-3</v>
      </c>
      <c r="AY9" s="5" t="s">
        <v>585</v>
      </c>
      <c r="AZ9" s="5">
        <v>-0.156</v>
      </c>
      <c r="BA9" s="5">
        <v>1.4783140957273095</v>
      </c>
      <c r="BB9" s="5">
        <v>0.52373624331115698</v>
      </c>
      <c r="BC9" s="58">
        <v>0.29299999999999998</v>
      </c>
    </row>
    <row r="10" spans="1:55" x14ac:dyDescent="0.1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7"/>
      <c r="AN10" s="5"/>
      <c r="AO10" s="5"/>
      <c r="AP10" s="57"/>
      <c r="AQ10" s="57"/>
      <c r="AR10" s="5"/>
      <c r="AS10" s="5"/>
      <c r="AT10" s="5"/>
      <c r="AU10" s="5"/>
      <c r="AV10" s="5"/>
      <c r="AW10" s="58"/>
      <c r="AX10" s="5"/>
      <c r="AY10" s="5"/>
      <c r="AZ10" s="5"/>
      <c r="BA10" s="5"/>
      <c r="BB10" s="5"/>
      <c r="BC10" s="58"/>
    </row>
    <row r="11" spans="1:55" ht="17" customHeight="1" x14ac:dyDescent="0.15">
      <c r="A11" s="5" t="s">
        <v>828</v>
      </c>
      <c r="B11" s="5" t="s">
        <v>22</v>
      </c>
      <c r="C11" s="5" t="s">
        <v>855</v>
      </c>
      <c r="D11" s="5" t="s">
        <v>23</v>
      </c>
      <c r="E11" s="5">
        <v>70</v>
      </c>
      <c r="F11" s="5">
        <v>-15.19</v>
      </c>
      <c r="G11" s="5">
        <v>0.01</v>
      </c>
      <c r="H11" s="5">
        <v>0</v>
      </c>
      <c r="I11" s="5">
        <v>-1.67</v>
      </c>
      <c r="J11" s="5">
        <v>0.01</v>
      </c>
      <c r="K11" s="5">
        <v>0</v>
      </c>
      <c r="L11" s="5">
        <v>29.2</v>
      </c>
      <c r="M11" s="5">
        <v>0.01</v>
      </c>
      <c r="N11" s="5">
        <v>0</v>
      </c>
      <c r="O11" s="5">
        <v>-4.5810000000000004</v>
      </c>
      <c r="P11" s="5">
        <v>5.0000000000000001E-3</v>
      </c>
      <c r="Q11" s="5">
        <v>3.0000000000000001E-3</v>
      </c>
      <c r="R11" s="5">
        <v>-1.9930000000000001</v>
      </c>
      <c r="S11" s="5">
        <v>8.0000000000000002E-3</v>
      </c>
      <c r="T11" s="5">
        <v>4.0000000000000001E-3</v>
      </c>
      <c r="U11" s="5">
        <v>-6.8440000000000003</v>
      </c>
      <c r="V11" s="5">
        <v>2.8000000000000001E-2</v>
      </c>
      <c r="W11" s="5">
        <v>1.6E-2</v>
      </c>
      <c r="X11" s="5">
        <v>-0.16800000000000001</v>
      </c>
      <c r="Y11" s="5">
        <v>0.02</v>
      </c>
      <c r="Z11" s="5">
        <v>1.2E-2</v>
      </c>
      <c r="AA11" s="5">
        <v>-4.0170000000000003</v>
      </c>
      <c r="AB11" s="5">
        <v>6.4000000000000001E-2</v>
      </c>
      <c r="AC11" s="5">
        <v>3.6999999999999998E-2</v>
      </c>
      <c r="AD11" s="5">
        <v>-3.5999999999999997E-2</v>
      </c>
      <c r="AE11" s="5">
        <v>6.9000000000000006E-2</v>
      </c>
      <c r="AF11" s="5">
        <v>0.04</v>
      </c>
      <c r="AG11" s="5">
        <v>-9.9529999999999994</v>
      </c>
      <c r="AH11" s="5">
        <v>1.202</v>
      </c>
      <c r="AI11" s="5">
        <v>0.69399999999999995</v>
      </c>
      <c r="AJ11" s="5">
        <v>-1.1859999999999999</v>
      </c>
      <c r="AK11" s="5">
        <v>1.214</v>
      </c>
      <c r="AL11" s="5">
        <v>0.70099999999999996</v>
      </c>
      <c r="AM11" s="57">
        <v>-13.15</v>
      </c>
      <c r="AN11" s="5">
        <v>1.008429</v>
      </c>
      <c r="AO11" s="5">
        <v>-10.01</v>
      </c>
      <c r="AP11" s="57">
        <v>-8.75</v>
      </c>
      <c r="AQ11" s="57">
        <v>21.9</v>
      </c>
      <c r="AR11" s="5">
        <v>-6.8229900998116187E-4</v>
      </c>
      <c r="AS11" s="5" t="s">
        <v>24</v>
      </c>
      <c r="AT11" s="5">
        <v>-0.17299999999999999</v>
      </c>
      <c r="AU11" s="5">
        <v>1.0293403046255629</v>
      </c>
      <c r="AV11" s="5">
        <v>0.8602032283346569</v>
      </c>
      <c r="AW11" s="58">
        <v>0.68200000000000005</v>
      </c>
      <c r="AX11" s="5">
        <v>-6.4639518844729991E-3</v>
      </c>
      <c r="AY11" s="5" t="s">
        <v>25</v>
      </c>
      <c r="AZ11" s="5">
        <v>-6.2E-2</v>
      </c>
      <c r="BA11" s="5">
        <v>0.87788217933697166</v>
      </c>
      <c r="BB11" s="5">
        <v>0.26336483892632545</v>
      </c>
      <c r="BC11" s="58">
        <v>0.20899999999999999</v>
      </c>
    </row>
    <row r="12" spans="1:55" x14ac:dyDescent="0.15">
      <c r="A12" s="5"/>
      <c r="B12" s="5" t="s">
        <v>26</v>
      </c>
      <c r="C12" s="5" t="s">
        <v>855</v>
      </c>
      <c r="D12" s="5" t="s">
        <v>23</v>
      </c>
      <c r="E12" s="5">
        <v>70</v>
      </c>
      <c r="F12" s="5">
        <v>-15.19</v>
      </c>
      <c r="G12" s="5">
        <v>0.01</v>
      </c>
      <c r="H12" s="5">
        <v>0</v>
      </c>
      <c r="I12" s="5">
        <v>-1.7</v>
      </c>
      <c r="J12" s="5">
        <v>0.01</v>
      </c>
      <c r="K12" s="5">
        <v>0</v>
      </c>
      <c r="L12" s="5">
        <v>29.17</v>
      </c>
      <c r="M12" s="5">
        <v>0.01</v>
      </c>
      <c r="N12" s="5">
        <v>0</v>
      </c>
      <c r="O12" s="5">
        <v>-4.5839999999999996</v>
      </c>
      <c r="P12" s="5">
        <v>7.0000000000000001E-3</v>
      </c>
      <c r="Q12" s="5">
        <v>4.0000000000000001E-3</v>
      </c>
      <c r="R12" s="5">
        <v>-2.028</v>
      </c>
      <c r="S12" s="5">
        <v>8.0000000000000002E-3</v>
      </c>
      <c r="T12" s="5">
        <v>5.0000000000000001E-3</v>
      </c>
      <c r="U12" s="5">
        <v>-6.867</v>
      </c>
      <c r="V12" s="5">
        <v>2.5999999999999999E-2</v>
      </c>
      <c r="W12" s="5">
        <v>1.4999999999999999E-2</v>
      </c>
      <c r="X12" s="5">
        <v>-0.153</v>
      </c>
      <c r="Y12" s="5">
        <v>1.4E-2</v>
      </c>
      <c r="Z12" s="5">
        <v>8.0000000000000002E-3</v>
      </c>
      <c r="AA12" s="5">
        <v>-3.988</v>
      </c>
      <c r="AB12" s="5">
        <v>9.5000000000000001E-2</v>
      </c>
      <c r="AC12" s="5">
        <v>5.5E-2</v>
      </c>
      <c r="AD12" s="5">
        <v>6.4000000000000001E-2</v>
      </c>
      <c r="AE12" s="5">
        <v>7.9000000000000001E-2</v>
      </c>
      <c r="AF12" s="5">
        <v>4.5999999999999999E-2</v>
      </c>
      <c r="AG12" s="5">
        <v>-6.4669999999999996</v>
      </c>
      <c r="AH12" s="5">
        <v>4.9249999999999998</v>
      </c>
      <c r="AI12" s="5">
        <v>2.8439999999999999</v>
      </c>
      <c r="AJ12" s="5">
        <v>2.4039999999999999</v>
      </c>
      <c r="AK12" s="5">
        <v>4.95</v>
      </c>
      <c r="AL12" s="5">
        <v>2.8580000000000001</v>
      </c>
      <c r="AM12" s="57">
        <v>-12.31</v>
      </c>
      <c r="AN12" s="5">
        <v>1.008429</v>
      </c>
      <c r="AO12" s="5">
        <v>-10.050000000000001</v>
      </c>
      <c r="AP12" s="57">
        <v>-8.36</v>
      </c>
      <c r="AQ12" s="57">
        <v>22.3</v>
      </c>
      <c r="AR12" s="5">
        <v>-3.195503824405072E-4</v>
      </c>
      <c r="AS12" s="5" t="s">
        <v>27</v>
      </c>
      <c r="AT12" s="5">
        <v>-0.155</v>
      </c>
      <c r="AU12" s="5">
        <v>1.0356026932041482</v>
      </c>
      <c r="AV12" s="5">
        <v>0.86265114970315127</v>
      </c>
      <c r="AW12" s="58">
        <v>0.70199999999999996</v>
      </c>
      <c r="AX12" s="5">
        <v>-6.3201211589043139E-3</v>
      </c>
      <c r="AY12" s="5" t="s">
        <v>28</v>
      </c>
      <c r="AZ12" s="5">
        <v>3.9E-2</v>
      </c>
      <c r="BA12" s="5">
        <v>0.88164054249859636</v>
      </c>
      <c r="BB12" s="5">
        <v>0.26335259451936183</v>
      </c>
      <c r="BC12" s="58">
        <v>0.29799999999999999</v>
      </c>
    </row>
    <row r="13" spans="1:55" x14ac:dyDescent="0.15">
      <c r="A13" s="5"/>
      <c r="B13" s="5" t="s">
        <v>29</v>
      </c>
      <c r="C13" s="5" t="s">
        <v>854</v>
      </c>
      <c r="D13" s="5" t="s">
        <v>5</v>
      </c>
      <c r="E13" s="5">
        <v>70</v>
      </c>
      <c r="F13" s="5">
        <v>-16.059999999999999</v>
      </c>
      <c r="G13" s="5">
        <v>0.04</v>
      </c>
      <c r="H13" s="5">
        <v>0.02</v>
      </c>
      <c r="I13" s="5">
        <v>-4.08</v>
      </c>
      <c r="J13" s="5">
        <v>0.02</v>
      </c>
      <c r="K13" s="5">
        <v>0.01</v>
      </c>
      <c r="L13" s="5">
        <v>26.72</v>
      </c>
      <c r="M13" s="5">
        <v>0.02</v>
      </c>
      <c r="N13" s="5">
        <v>0.01</v>
      </c>
      <c r="O13" s="5">
        <v>-11.589</v>
      </c>
      <c r="P13" s="5">
        <v>3.9E-2</v>
      </c>
      <c r="Q13" s="5">
        <v>2.3E-2</v>
      </c>
      <c r="R13" s="5">
        <v>1.607</v>
      </c>
      <c r="S13" s="5">
        <v>1.7999999999999999E-2</v>
      </c>
      <c r="T13" s="5">
        <v>0.01</v>
      </c>
      <c r="U13" s="5">
        <v>-10.58</v>
      </c>
      <c r="V13" s="5">
        <v>1.2999999999999999E-2</v>
      </c>
      <c r="W13" s="5">
        <v>7.0000000000000001E-3</v>
      </c>
      <c r="X13" s="5">
        <v>-0.188</v>
      </c>
      <c r="Y13" s="5">
        <v>6.8000000000000005E-2</v>
      </c>
      <c r="Z13" s="5">
        <v>3.9E-2</v>
      </c>
      <c r="AA13" s="5">
        <v>3.1659999999999999</v>
      </c>
      <c r="AB13" s="5">
        <v>2.5000000000000001E-2</v>
      </c>
      <c r="AC13" s="5">
        <v>1.4E-2</v>
      </c>
      <c r="AD13" s="5">
        <v>-5.0999999999999997E-2</v>
      </c>
      <c r="AE13" s="5">
        <v>2.7E-2</v>
      </c>
      <c r="AF13" s="5">
        <v>1.6E-2</v>
      </c>
      <c r="AG13" s="5">
        <v>-1.5569999999999999</v>
      </c>
      <c r="AH13" s="5">
        <v>6.1529999999999996</v>
      </c>
      <c r="AI13" s="5">
        <v>3.552</v>
      </c>
      <c r="AJ13" s="5">
        <v>7.742</v>
      </c>
      <c r="AK13" s="5">
        <v>6.1470000000000002</v>
      </c>
      <c r="AL13" s="5">
        <v>3.5489999999999999</v>
      </c>
      <c r="AM13" s="57">
        <v>-15.98</v>
      </c>
      <c r="AN13" s="5">
        <v>1.008429</v>
      </c>
      <c r="AO13" s="5">
        <v>-12.4</v>
      </c>
      <c r="AP13" s="57">
        <v>-12.3</v>
      </c>
      <c r="AQ13" s="57">
        <v>18.239999999999998</v>
      </c>
      <c r="AR13" s="5">
        <v>-5.3276488246659102E-5</v>
      </c>
      <c r="AS13" s="5" t="s">
        <v>30</v>
      </c>
      <c r="AT13" s="5">
        <v>-0.189</v>
      </c>
      <c r="AU13" s="5">
        <v>1.0151928982994274</v>
      </c>
      <c r="AV13" s="5">
        <v>0.85280926183908412</v>
      </c>
      <c r="AW13" s="58">
        <v>0.66100000000000003</v>
      </c>
      <c r="AX13" s="5">
        <v>-5.3809108876079533E-3</v>
      </c>
      <c r="AY13" s="5" t="s">
        <v>31</v>
      </c>
      <c r="AZ13" s="5">
        <v>-3.4000000000000002E-2</v>
      </c>
      <c r="BA13" s="5">
        <v>0.89183465165167197</v>
      </c>
      <c r="BB13" s="5">
        <v>0.31517988282862636</v>
      </c>
      <c r="BC13" s="58">
        <v>0.28499999999999998</v>
      </c>
    </row>
    <row r="14" spans="1:55" x14ac:dyDescent="0.15">
      <c r="A14" s="5"/>
      <c r="B14" s="5" t="s">
        <v>32</v>
      </c>
      <c r="C14" s="5" t="s">
        <v>854</v>
      </c>
      <c r="D14" s="5" t="s">
        <v>33</v>
      </c>
      <c r="E14" s="5">
        <v>70</v>
      </c>
      <c r="F14" s="5">
        <v>-15.17</v>
      </c>
      <c r="G14" s="5">
        <v>0</v>
      </c>
      <c r="H14" s="5">
        <v>0</v>
      </c>
      <c r="I14" s="5">
        <v>-1.46</v>
      </c>
      <c r="J14" s="5">
        <v>0</v>
      </c>
      <c r="K14" s="5">
        <v>0</v>
      </c>
      <c r="L14" s="5">
        <v>29.42</v>
      </c>
      <c r="M14" s="5">
        <v>0</v>
      </c>
      <c r="N14" s="5">
        <v>0</v>
      </c>
      <c r="O14" s="5">
        <v>-10.664</v>
      </c>
      <c r="P14" s="5">
        <v>1E-3</v>
      </c>
      <c r="Q14" s="5">
        <v>0</v>
      </c>
      <c r="R14" s="5">
        <v>4.242</v>
      </c>
      <c r="S14" s="5">
        <v>4.0000000000000001E-3</v>
      </c>
      <c r="T14" s="5">
        <v>2E-3</v>
      </c>
      <c r="U14" s="5">
        <v>-7.0919999999999996</v>
      </c>
      <c r="V14" s="5">
        <v>2.1999999999999999E-2</v>
      </c>
      <c r="W14" s="5">
        <v>1.2999999999999999E-2</v>
      </c>
      <c r="X14" s="5">
        <v>-0.215</v>
      </c>
      <c r="Y14" s="5">
        <v>1.9E-2</v>
      </c>
      <c r="Z14" s="5">
        <v>1.0999999999999999E-2</v>
      </c>
      <c r="AA14" s="5">
        <v>8.3089999999999993</v>
      </c>
      <c r="AB14" s="5">
        <v>2.5000000000000001E-2</v>
      </c>
      <c r="AC14" s="5">
        <v>1.4E-2</v>
      </c>
      <c r="AD14" s="5">
        <v>-0.19</v>
      </c>
      <c r="AE14" s="5">
        <v>2.1999999999999999E-2</v>
      </c>
      <c r="AF14" s="5">
        <v>1.2E-2</v>
      </c>
      <c r="AG14" s="5">
        <v>-7.64</v>
      </c>
      <c r="AH14" s="5">
        <v>1.175</v>
      </c>
      <c r="AI14" s="5">
        <v>0.67800000000000005</v>
      </c>
      <c r="AJ14" s="5">
        <v>-4.5460000000000003</v>
      </c>
      <c r="AK14" s="5">
        <v>1.1859999999999999</v>
      </c>
      <c r="AL14" s="5">
        <v>0.68400000000000005</v>
      </c>
      <c r="AM14" s="57">
        <v>-15.21</v>
      </c>
      <c r="AN14" s="5">
        <v>1.008429</v>
      </c>
      <c r="AO14" s="5">
        <v>-9.8000000000000007</v>
      </c>
      <c r="AP14" s="57">
        <v>-9.9499999999999993</v>
      </c>
      <c r="AQ14" s="57">
        <v>20.67</v>
      </c>
      <c r="AR14" s="5">
        <v>-4.5945197844971574E-5</v>
      </c>
      <c r="AS14" s="5" t="s">
        <v>34</v>
      </c>
      <c r="AT14" s="5">
        <v>-0.215</v>
      </c>
      <c r="AU14" s="5">
        <v>1.0151775033307882</v>
      </c>
      <c r="AV14" s="5">
        <v>0.9516760836221958</v>
      </c>
      <c r="AW14" s="58">
        <v>0.73299999999999998</v>
      </c>
      <c r="AX14" s="5">
        <v>-6.4072315737119826E-3</v>
      </c>
      <c r="AY14" s="5" t="s">
        <v>35</v>
      </c>
      <c r="AZ14" s="5">
        <v>-0.13700000000000001</v>
      </c>
      <c r="BA14" s="5">
        <v>0.87347601105691919</v>
      </c>
      <c r="BB14" s="5">
        <v>0.320876430167222</v>
      </c>
      <c r="BC14" s="58">
        <v>0.20100000000000001</v>
      </c>
    </row>
    <row r="15" spans="1:55" x14ac:dyDescent="0.15">
      <c r="A15" s="5"/>
      <c r="B15" s="5" t="s">
        <v>36</v>
      </c>
      <c r="C15" s="5" t="s">
        <v>854</v>
      </c>
      <c r="D15" s="5" t="s">
        <v>37</v>
      </c>
      <c r="E15" s="5">
        <v>70</v>
      </c>
      <c r="F15" s="5">
        <v>-15.17</v>
      </c>
      <c r="G15" s="5">
        <v>0</v>
      </c>
      <c r="H15" s="5">
        <v>0</v>
      </c>
      <c r="I15" s="5">
        <v>-1.52</v>
      </c>
      <c r="J15" s="5">
        <v>0</v>
      </c>
      <c r="K15" s="5">
        <v>0</v>
      </c>
      <c r="L15" s="5">
        <v>29.35</v>
      </c>
      <c r="M15" s="5">
        <v>0</v>
      </c>
      <c r="N15" s="5">
        <v>0</v>
      </c>
      <c r="O15" s="5">
        <v>-10.673</v>
      </c>
      <c r="P15" s="5">
        <v>4.0000000000000001E-3</v>
      </c>
      <c r="Q15" s="5">
        <v>2E-3</v>
      </c>
      <c r="R15" s="5">
        <v>4.1790000000000003</v>
      </c>
      <c r="S15" s="5">
        <v>5.0000000000000001E-3</v>
      </c>
      <c r="T15" s="5">
        <v>3.0000000000000001E-3</v>
      </c>
      <c r="U15" s="5">
        <v>-7.1479999999999997</v>
      </c>
      <c r="V15" s="5">
        <v>5.0000000000000001E-3</v>
      </c>
      <c r="W15" s="5">
        <v>3.0000000000000001E-3</v>
      </c>
      <c r="X15" s="5">
        <v>-0.20200000000000001</v>
      </c>
      <c r="Y15" s="5">
        <v>1.2999999999999999E-2</v>
      </c>
      <c r="Z15" s="5">
        <v>7.0000000000000001E-3</v>
      </c>
      <c r="AA15" s="5">
        <v>8.1790000000000003</v>
      </c>
      <c r="AB15" s="5">
        <v>8.8999999999999996E-2</v>
      </c>
      <c r="AC15" s="5">
        <v>5.0999999999999997E-2</v>
      </c>
      <c r="AD15" s="5">
        <v>-0.19500000000000001</v>
      </c>
      <c r="AE15" s="5">
        <v>8.8999999999999996E-2</v>
      </c>
      <c r="AF15" s="5">
        <v>5.1999999999999998E-2</v>
      </c>
      <c r="AG15" s="5">
        <v>-2.0750000000000002</v>
      </c>
      <c r="AH15" s="5">
        <v>1.0549999999999999</v>
      </c>
      <c r="AI15" s="5">
        <v>0.60899999999999999</v>
      </c>
      <c r="AJ15" s="5">
        <v>1.1679999999999999</v>
      </c>
      <c r="AK15" s="5">
        <v>1.0509999999999999</v>
      </c>
      <c r="AL15" s="5">
        <v>0.60699999999999998</v>
      </c>
      <c r="AM15" s="57">
        <v>-15.19</v>
      </c>
      <c r="AN15" s="5">
        <v>1.008429</v>
      </c>
      <c r="AO15" s="5">
        <v>-9.8699999999999992</v>
      </c>
      <c r="AP15" s="57">
        <v>-9.94</v>
      </c>
      <c r="AQ15" s="57">
        <v>20.67</v>
      </c>
      <c r="AR15" s="5">
        <v>5.7881611120306012E-4</v>
      </c>
      <c r="AS15" s="5" t="s">
        <v>38</v>
      </c>
      <c r="AT15" s="5">
        <v>-0.19800000000000001</v>
      </c>
      <c r="AU15" s="5">
        <v>1.0897386242963822</v>
      </c>
      <c r="AV15" s="5">
        <v>0.96846338145051836</v>
      </c>
      <c r="AW15" s="58">
        <v>0.752</v>
      </c>
      <c r="AX15" s="5">
        <v>-4.48110917344128E-3</v>
      </c>
      <c r="AY15" s="5" t="s">
        <v>39</v>
      </c>
      <c r="AZ15" s="5">
        <v>-0.159</v>
      </c>
      <c r="BA15" s="5">
        <v>1.6083059368680861</v>
      </c>
      <c r="BB15" s="5">
        <v>0.47332676071345758</v>
      </c>
      <c r="BC15" s="58">
        <v>0.218</v>
      </c>
    </row>
    <row r="16" spans="1:55" ht="14" customHeight="1" x14ac:dyDescent="0.1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7"/>
      <c r="AN16" s="5"/>
      <c r="AO16" s="5"/>
      <c r="AP16" s="57"/>
      <c r="AQ16" s="57"/>
      <c r="AR16" s="5"/>
      <c r="AS16" s="5"/>
      <c r="AT16" s="5"/>
      <c r="AU16" s="5"/>
      <c r="AV16" s="5"/>
      <c r="AW16" s="58"/>
      <c r="AX16" s="5"/>
      <c r="AY16" s="5"/>
      <c r="AZ16" s="5"/>
      <c r="BA16" s="5"/>
      <c r="BB16" s="5"/>
      <c r="BC16" s="58"/>
    </row>
    <row r="17" spans="1:55" x14ac:dyDescent="0.15">
      <c r="A17" s="5" t="s">
        <v>829</v>
      </c>
      <c r="B17" s="5" t="s">
        <v>47</v>
      </c>
      <c r="C17" s="5" t="s">
        <v>857</v>
      </c>
      <c r="D17" s="5" t="s">
        <v>48</v>
      </c>
      <c r="E17" s="5">
        <v>90</v>
      </c>
      <c r="F17" s="5">
        <v>-12.29</v>
      </c>
      <c r="G17" s="5">
        <v>0</v>
      </c>
      <c r="H17" s="5">
        <v>0</v>
      </c>
      <c r="I17" s="5">
        <v>-2.84</v>
      </c>
      <c r="J17" s="5">
        <v>0</v>
      </c>
      <c r="K17" s="5">
        <v>0</v>
      </c>
      <c r="L17" s="5">
        <v>27.99</v>
      </c>
      <c r="M17" s="5">
        <v>0</v>
      </c>
      <c r="N17" s="5">
        <v>0</v>
      </c>
      <c r="O17" s="5">
        <v>-8.0839999999999996</v>
      </c>
      <c r="P17" s="5">
        <v>3.0000000000000001E-3</v>
      </c>
      <c r="Q17" s="5">
        <v>1E-3</v>
      </c>
      <c r="R17" s="5">
        <v>2.996</v>
      </c>
      <c r="S17" s="5">
        <v>1E-3</v>
      </c>
      <c r="T17" s="5">
        <v>1E-3</v>
      </c>
      <c r="U17" s="5">
        <v>-5.3209999999999997</v>
      </c>
      <c r="V17" s="5">
        <v>4.9000000000000002E-2</v>
      </c>
      <c r="W17" s="5">
        <v>2.8000000000000001E-2</v>
      </c>
      <c r="X17" s="5">
        <v>9.8000000000000004E-2</v>
      </c>
      <c r="Y17" s="5">
        <v>4.4999999999999998E-2</v>
      </c>
      <c r="Z17" s="5">
        <v>2.5999999999999999E-2</v>
      </c>
      <c r="AA17" s="5">
        <v>6.3719999999999999</v>
      </c>
      <c r="AB17" s="5">
        <v>0.08</v>
      </c>
      <c r="AC17" s="5">
        <v>4.5999999999999999E-2</v>
      </c>
      <c r="AD17" s="5">
        <v>0.36899999999999999</v>
      </c>
      <c r="AE17" s="5">
        <v>7.8E-2</v>
      </c>
      <c r="AF17" s="5">
        <v>4.4999999999999998E-2</v>
      </c>
      <c r="AG17" s="5">
        <v>115.497</v>
      </c>
      <c r="AH17" s="5">
        <v>25.945</v>
      </c>
      <c r="AI17" s="5">
        <v>14.978999999999999</v>
      </c>
      <c r="AJ17" s="5">
        <v>118.596</v>
      </c>
      <c r="AK17" s="5">
        <v>26.012</v>
      </c>
      <c r="AL17" s="5">
        <v>15.018000000000001</v>
      </c>
      <c r="AM17" s="57">
        <v>-12</v>
      </c>
      <c r="AN17" s="5">
        <v>1.007950954</v>
      </c>
      <c r="AO17" s="5">
        <v>-10.71</v>
      </c>
      <c r="AP17" s="57">
        <v>-9.52</v>
      </c>
      <c r="AQ17" s="57">
        <v>21.11</v>
      </c>
      <c r="AR17" s="5">
        <v>8.7322667386365623E-4</v>
      </c>
      <c r="AS17" s="5" t="s">
        <v>49</v>
      </c>
      <c r="AT17" s="5">
        <v>0.10299999999999999</v>
      </c>
      <c r="AU17" s="5">
        <v>1.1483858486230336</v>
      </c>
      <c r="AV17" s="5">
        <v>0.71788081753748056</v>
      </c>
      <c r="AW17" s="58">
        <v>0.83599999999999997</v>
      </c>
      <c r="AX17" s="5">
        <v>-1.8367007084081274E-3</v>
      </c>
      <c r="AY17" s="5" t="s">
        <v>50</v>
      </c>
      <c r="AZ17" s="5">
        <v>0.38100000000000001</v>
      </c>
      <c r="BA17" s="5">
        <v>5.3088830303488406</v>
      </c>
      <c r="BB17" s="5">
        <v>-1.7383210989557405</v>
      </c>
      <c r="BC17" s="58">
        <v>0.28299999999999997</v>
      </c>
    </row>
    <row r="18" spans="1:55" x14ac:dyDescent="0.15">
      <c r="A18" s="5"/>
      <c r="B18" s="5" t="s">
        <v>51</v>
      </c>
      <c r="C18" s="5" t="s">
        <v>854</v>
      </c>
      <c r="D18" s="5" t="s">
        <v>52</v>
      </c>
      <c r="E18" s="5">
        <v>70</v>
      </c>
      <c r="F18" s="5">
        <v>-12.25</v>
      </c>
      <c r="G18" s="5">
        <v>0.02</v>
      </c>
      <c r="H18" s="5">
        <v>0.01</v>
      </c>
      <c r="I18" s="5">
        <v>-1.9</v>
      </c>
      <c r="J18" s="5">
        <v>0.06</v>
      </c>
      <c r="K18" s="5">
        <v>0.04</v>
      </c>
      <c r="L18" s="5">
        <v>28.96</v>
      </c>
      <c r="M18" s="5">
        <v>7.0000000000000007E-2</v>
      </c>
      <c r="N18" s="5">
        <v>0.04</v>
      </c>
      <c r="O18" s="5">
        <v>-8.016</v>
      </c>
      <c r="P18" s="5">
        <v>2.3E-2</v>
      </c>
      <c r="Q18" s="5">
        <v>1.4E-2</v>
      </c>
      <c r="R18" s="5">
        <v>3.9380000000000002</v>
      </c>
      <c r="S18" s="5">
        <v>6.5000000000000002E-2</v>
      </c>
      <c r="T18" s="5">
        <v>3.6999999999999998E-2</v>
      </c>
      <c r="U18" s="5">
        <v>-4.556</v>
      </c>
      <c r="V18" s="5">
        <v>7.3999999999999996E-2</v>
      </c>
      <c r="W18" s="5">
        <v>4.2999999999999997E-2</v>
      </c>
      <c r="X18" s="5">
        <v>-0.126</v>
      </c>
      <c r="Y18" s="5">
        <v>2.3E-2</v>
      </c>
      <c r="Z18" s="5">
        <v>1.2999999999999999E-2</v>
      </c>
      <c r="AA18" s="5">
        <v>7.7610000000000001</v>
      </c>
      <c r="AB18" s="5">
        <v>0.182</v>
      </c>
      <c r="AC18" s="5">
        <v>0.105</v>
      </c>
      <c r="AD18" s="5">
        <v>-0.13</v>
      </c>
      <c r="AE18" s="5">
        <v>7.4999999999999997E-2</v>
      </c>
      <c r="AF18" s="5">
        <v>4.2999999999999997E-2</v>
      </c>
      <c r="AG18" s="5">
        <v>3.9060000000000001</v>
      </c>
      <c r="AH18" s="5">
        <v>1.956</v>
      </c>
      <c r="AI18" s="5">
        <v>1.129</v>
      </c>
      <c r="AJ18" s="5">
        <v>4.766</v>
      </c>
      <c r="AK18" s="5">
        <v>2.0670000000000002</v>
      </c>
      <c r="AL18" s="5">
        <v>1.1930000000000001</v>
      </c>
      <c r="AM18" s="57">
        <v>-12.36</v>
      </c>
      <c r="AN18" s="5">
        <v>1.008429</v>
      </c>
      <c r="AO18" s="5">
        <v>-10.24</v>
      </c>
      <c r="AP18" s="57">
        <v>-9.92</v>
      </c>
      <c r="AQ18" s="57">
        <v>20.69</v>
      </c>
      <c r="AR18" s="5">
        <v>1.8301124205240193E-4</v>
      </c>
      <c r="AS18" s="5" t="s">
        <v>53</v>
      </c>
      <c r="AT18" s="5">
        <v>-0.125</v>
      </c>
      <c r="AU18" s="5">
        <v>1.1101397858731683</v>
      </c>
      <c r="AV18" s="5">
        <v>0.84594903754024853</v>
      </c>
      <c r="AW18" s="58">
        <v>0.70699999999999996</v>
      </c>
      <c r="AX18" s="5">
        <v>-4.7450440561202486E-3</v>
      </c>
      <c r="AY18" s="5" t="s">
        <v>54</v>
      </c>
      <c r="AZ18" s="5">
        <v>-9.4E-2</v>
      </c>
      <c r="BA18" s="5">
        <v>1.0649677188123239</v>
      </c>
      <c r="BB18" s="5">
        <v>0.3159946612351231</v>
      </c>
      <c r="BC18" s="58">
        <v>0.216</v>
      </c>
    </row>
    <row r="19" spans="1:55" x14ac:dyDescent="0.15">
      <c r="A19" s="5"/>
      <c r="B19" s="5" t="s">
        <v>61</v>
      </c>
      <c r="C19" s="5" t="s">
        <v>854</v>
      </c>
      <c r="D19" s="5" t="s">
        <v>475</v>
      </c>
      <c r="E19" s="5">
        <v>70</v>
      </c>
      <c r="F19" s="5">
        <v>-12.59</v>
      </c>
      <c r="G19" s="5">
        <v>0.01</v>
      </c>
      <c r="H19" s="5">
        <v>0</v>
      </c>
      <c r="I19" s="5">
        <v>-2.2200000000000002</v>
      </c>
      <c r="J19" s="5">
        <v>0.01</v>
      </c>
      <c r="K19" s="5">
        <v>0.01</v>
      </c>
      <c r="L19" s="5">
        <v>28.63</v>
      </c>
      <c r="M19" s="5">
        <v>0.02</v>
      </c>
      <c r="N19" s="5">
        <v>0.01</v>
      </c>
      <c r="O19" s="5">
        <v>-8.3520000000000003</v>
      </c>
      <c r="P19" s="5">
        <v>6.0000000000000001E-3</v>
      </c>
      <c r="Q19" s="5">
        <v>4.0000000000000001E-3</v>
      </c>
      <c r="R19" s="5">
        <v>3.637</v>
      </c>
      <c r="S19" s="5">
        <v>1.4999999999999999E-2</v>
      </c>
      <c r="T19" s="5">
        <v>8.9999999999999993E-3</v>
      </c>
      <c r="U19" s="5">
        <v>-5.3220000000000001</v>
      </c>
      <c r="V19" s="5">
        <v>1.7999999999999999E-2</v>
      </c>
      <c r="W19" s="5">
        <v>0.01</v>
      </c>
      <c r="X19" s="5">
        <v>-0.252</v>
      </c>
      <c r="Y19" s="5">
        <v>1.2999999999999999E-2</v>
      </c>
      <c r="Z19" s="5">
        <v>8.0000000000000002E-3</v>
      </c>
      <c r="AA19" s="5">
        <v>7.0620000000000003</v>
      </c>
      <c r="AB19" s="5">
        <v>0.17499999999999999</v>
      </c>
      <c r="AC19" s="5">
        <v>0.10100000000000001</v>
      </c>
      <c r="AD19" s="5">
        <v>-0.22500000000000001</v>
      </c>
      <c r="AE19" s="5">
        <v>0.152</v>
      </c>
      <c r="AF19" s="5">
        <v>8.7999999999999995E-2</v>
      </c>
      <c r="AG19" s="5">
        <v>-6.3230000000000004</v>
      </c>
      <c r="AH19" s="5">
        <v>6.141</v>
      </c>
      <c r="AI19" s="5">
        <v>3.5449999999999999</v>
      </c>
      <c r="AJ19" s="5">
        <v>-4.5270000000000001</v>
      </c>
      <c r="AK19" s="5">
        <v>6.1390000000000002</v>
      </c>
      <c r="AL19" s="5">
        <v>3.5449999999999999</v>
      </c>
      <c r="AM19" s="57">
        <v>-12.68</v>
      </c>
      <c r="AN19" s="5">
        <v>1.008429</v>
      </c>
      <c r="AO19" s="5">
        <v>-10.56</v>
      </c>
      <c r="AP19" s="57">
        <v>-10.34</v>
      </c>
      <c r="AQ19" s="57">
        <v>20.260000000000002</v>
      </c>
      <c r="AR19" s="5">
        <v>-1.334272356722815E-3</v>
      </c>
      <c r="AS19" s="5" t="s">
        <v>476</v>
      </c>
      <c r="AT19" s="5">
        <v>-0.25900000000000001</v>
      </c>
      <c r="AU19" s="5">
        <v>1.0229443606955799</v>
      </c>
      <c r="AV19" s="5">
        <v>0.98127826602585244</v>
      </c>
      <c r="AW19" s="58">
        <v>0.71599999999999997</v>
      </c>
      <c r="AX19" s="5">
        <v>-1.2581278807364335E-2</v>
      </c>
      <c r="AY19" s="5" t="s">
        <v>594</v>
      </c>
      <c r="AZ19" s="5">
        <v>-0.13600000000000001</v>
      </c>
      <c r="BA19" s="5">
        <v>1.1296142512659209</v>
      </c>
      <c r="BB19" s="5">
        <v>0.42491021607836205</v>
      </c>
      <c r="BC19" s="58">
        <v>0.27100000000000002</v>
      </c>
    </row>
    <row r="20" spans="1:55" x14ac:dyDescent="0.15">
      <c r="A20" s="5"/>
      <c r="B20" s="5" t="s">
        <v>66</v>
      </c>
      <c r="C20" s="5" t="s">
        <v>856</v>
      </c>
      <c r="D20" s="5" t="s">
        <v>438</v>
      </c>
      <c r="E20" s="5">
        <v>90</v>
      </c>
      <c r="F20" s="5">
        <v>-11.95</v>
      </c>
      <c r="G20" s="5">
        <v>0</v>
      </c>
      <c r="H20" s="5">
        <v>0</v>
      </c>
      <c r="I20" s="5">
        <v>-2.1</v>
      </c>
      <c r="J20" s="5">
        <v>0.02</v>
      </c>
      <c r="K20" s="5">
        <v>0.01</v>
      </c>
      <c r="L20" s="5">
        <v>28.75</v>
      </c>
      <c r="M20" s="5">
        <v>0.02</v>
      </c>
      <c r="N20" s="5">
        <v>0.01</v>
      </c>
      <c r="O20" s="5">
        <v>-7.7469999999999999</v>
      </c>
      <c r="P20" s="5">
        <v>4.0000000000000001E-3</v>
      </c>
      <c r="Q20" s="5">
        <v>2E-3</v>
      </c>
      <c r="R20" s="5">
        <v>3.7570000000000001</v>
      </c>
      <c r="S20" s="5">
        <v>0.02</v>
      </c>
      <c r="T20" s="5">
        <v>1.0999999999999999E-2</v>
      </c>
      <c r="U20" s="5">
        <v>-4.6749999999999998</v>
      </c>
      <c r="V20" s="5">
        <v>2.1000000000000001E-2</v>
      </c>
      <c r="W20" s="5">
        <v>1.2E-2</v>
      </c>
      <c r="X20" s="5">
        <v>-0.34799999999999998</v>
      </c>
      <c r="Y20" s="5">
        <v>0.01</v>
      </c>
      <c r="Z20" s="5">
        <v>6.0000000000000001E-3</v>
      </c>
      <c r="AA20" s="5">
        <v>7.44</v>
      </c>
      <c r="AB20" s="5">
        <v>4.2000000000000003E-2</v>
      </c>
      <c r="AC20" s="5">
        <v>2.4E-2</v>
      </c>
      <c r="AD20" s="5">
        <v>-8.6999999999999994E-2</v>
      </c>
      <c r="AE20" s="5">
        <v>5.6000000000000001E-2</v>
      </c>
      <c r="AF20" s="5">
        <v>3.2000000000000001E-2</v>
      </c>
      <c r="AG20" s="5">
        <v>-10.161</v>
      </c>
      <c r="AH20" s="5">
        <v>3.2570000000000001</v>
      </c>
      <c r="AI20" s="5">
        <v>1.88</v>
      </c>
      <c r="AJ20" s="5">
        <v>-9.2479999999999993</v>
      </c>
      <c r="AK20" s="5">
        <v>3.2839999999999998</v>
      </c>
      <c r="AL20" s="5">
        <v>1.8959999999999999</v>
      </c>
      <c r="AM20" s="57">
        <v>-12.06</v>
      </c>
      <c r="AN20" s="5">
        <v>1.007950954</v>
      </c>
      <c r="AO20" s="5">
        <v>-9.9700000000000006</v>
      </c>
      <c r="AP20" s="57">
        <v>-9.57</v>
      </c>
      <c r="AQ20" s="57">
        <v>21.05</v>
      </c>
      <c r="AR20" s="5">
        <v>-5.8610310479275451E-5</v>
      </c>
      <c r="AS20" s="5" t="s">
        <v>440</v>
      </c>
      <c r="AT20" s="5">
        <v>-0.34799999999999998</v>
      </c>
      <c r="AU20" s="5">
        <v>1.156243067657168</v>
      </c>
      <c r="AV20" s="5">
        <v>1.1340531801353477</v>
      </c>
      <c r="AW20" s="58">
        <v>0.73199999999999998</v>
      </c>
      <c r="AX20" s="5">
        <v>-2.5875307337175375E-3</v>
      </c>
      <c r="AY20" s="5" t="s">
        <v>596</v>
      </c>
      <c r="AZ20" s="5">
        <v>-6.8000000000000005E-2</v>
      </c>
      <c r="BA20" s="5">
        <v>0.98090705884863971</v>
      </c>
      <c r="BB20" s="5">
        <v>0.30302533848017321</v>
      </c>
      <c r="BC20" s="58">
        <v>0.23599999999999999</v>
      </c>
    </row>
    <row r="21" spans="1:55" ht="15" customHeight="1" x14ac:dyDescent="0.1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7"/>
      <c r="AN21" s="5"/>
      <c r="AO21" s="5"/>
      <c r="AP21" s="57"/>
      <c r="AQ21" s="57"/>
      <c r="AR21" s="5"/>
      <c r="AS21" s="5"/>
      <c r="AT21" s="5"/>
      <c r="AU21" s="5"/>
      <c r="AV21" s="5"/>
      <c r="AW21" s="58"/>
      <c r="AX21" s="5"/>
      <c r="AY21" s="5"/>
      <c r="AZ21" s="5"/>
      <c r="BA21" s="5"/>
      <c r="BB21" s="5"/>
      <c r="BC21" s="58"/>
    </row>
    <row r="22" spans="1:55" x14ac:dyDescent="0.15">
      <c r="A22" s="10" t="s">
        <v>830</v>
      </c>
      <c r="B22" s="5" t="s">
        <v>78</v>
      </c>
      <c r="C22" s="5" t="s">
        <v>854</v>
      </c>
      <c r="D22" s="5" t="s">
        <v>430</v>
      </c>
      <c r="E22" s="5">
        <v>70</v>
      </c>
      <c r="F22" s="5">
        <v>-13.34</v>
      </c>
      <c r="G22" s="5">
        <v>0.03</v>
      </c>
      <c r="H22" s="5">
        <v>0.02</v>
      </c>
      <c r="I22" s="5">
        <v>-3.88</v>
      </c>
      <c r="J22" s="5">
        <v>0.08</v>
      </c>
      <c r="K22" s="5">
        <v>0.04</v>
      </c>
      <c r="L22" s="5">
        <v>26.92</v>
      </c>
      <c r="M22" s="5">
        <v>0.08</v>
      </c>
      <c r="N22" s="5">
        <v>0.05</v>
      </c>
      <c r="O22" s="5">
        <v>-9.1020000000000003</v>
      </c>
      <c r="P22" s="5">
        <v>3.3000000000000002E-2</v>
      </c>
      <c r="Q22" s="5">
        <v>1.9E-2</v>
      </c>
      <c r="R22" s="5">
        <v>1.9490000000000001</v>
      </c>
      <c r="S22" s="5">
        <v>7.6999999999999999E-2</v>
      </c>
      <c r="T22" s="5">
        <v>4.3999999999999997E-2</v>
      </c>
      <c r="U22" s="5">
        <v>-7.6260000000000003</v>
      </c>
      <c r="V22" s="5">
        <v>0.14000000000000001</v>
      </c>
      <c r="W22" s="5">
        <v>8.1000000000000003E-2</v>
      </c>
      <c r="X22" s="5">
        <v>-0.13400000000000001</v>
      </c>
      <c r="Y22" s="5">
        <v>3.3000000000000002E-2</v>
      </c>
      <c r="Z22" s="5">
        <v>1.9E-2</v>
      </c>
      <c r="AA22" s="5">
        <v>3.84</v>
      </c>
      <c r="AB22" s="5">
        <v>0.247</v>
      </c>
      <c r="AC22" s="5">
        <v>0.14299999999999999</v>
      </c>
      <c r="AD22" s="5">
        <v>-6.0999999999999999E-2</v>
      </c>
      <c r="AE22" s="5">
        <v>0.1</v>
      </c>
      <c r="AF22" s="5">
        <v>5.8000000000000003E-2</v>
      </c>
      <c r="AG22" s="5">
        <v>-10.627000000000001</v>
      </c>
      <c r="AH22" s="5">
        <v>4.0460000000000003</v>
      </c>
      <c r="AI22" s="5">
        <v>2.3359999999999999</v>
      </c>
      <c r="AJ22" s="5">
        <v>-4.7510000000000003</v>
      </c>
      <c r="AK22" s="5">
        <v>3.9550000000000001</v>
      </c>
      <c r="AL22" s="5">
        <v>2.2839999999999998</v>
      </c>
      <c r="AM22" s="57">
        <v>-13.45</v>
      </c>
      <c r="AN22" s="5">
        <v>1.008429</v>
      </c>
      <c r="AO22" s="5">
        <v>-12.21</v>
      </c>
      <c r="AP22" s="57">
        <v>-11.94</v>
      </c>
      <c r="AQ22" s="57">
        <v>18.61</v>
      </c>
      <c r="AR22" s="5">
        <v>2.3554205922490009E-4</v>
      </c>
      <c r="AS22" s="5" t="s">
        <v>431</v>
      </c>
      <c r="AT22" s="5">
        <v>-0.13200000000000001</v>
      </c>
      <c r="AU22" s="5">
        <v>0.98794556170096504</v>
      </c>
      <c r="AV22" s="5">
        <v>0.789899611844044</v>
      </c>
      <c r="AW22" s="58">
        <v>0.65900000000000003</v>
      </c>
      <c r="AX22" s="5">
        <v>-3.992229882153202E-4</v>
      </c>
      <c r="AY22" s="5" t="s">
        <v>432</v>
      </c>
      <c r="AZ22" s="5">
        <v>-5.8999999999999997E-2</v>
      </c>
      <c r="BA22" s="5">
        <v>1.1622807030744289</v>
      </c>
      <c r="BB22" s="5">
        <v>0.3498689816904319</v>
      </c>
      <c r="BC22" s="58">
        <v>0.28100000000000003</v>
      </c>
    </row>
    <row r="23" spans="1:55" x14ac:dyDescent="0.15">
      <c r="A23" s="5"/>
      <c r="B23" s="5" t="s">
        <v>81</v>
      </c>
      <c r="C23" s="5" t="s">
        <v>854</v>
      </c>
      <c r="D23" s="5" t="s">
        <v>433</v>
      </c>
      <c r="E23" s="5">
        <v>70</v>
      </c>
      <c r="F23" s="5">
        <v>-13.34</v>
      </c>
      <c r="G23" s="5">
        <v>0</v>
      </c>
      <c r="H23" s="5">
        <v>0</v>
      </c>
      <c r="I23" s="5">
        <v>-5.03</v>
      </c>
      <c r="J23" s="5">
        <v>0</v>
      </c>
      <c r="K23" s="5">
        <v>0</v>
      </c>
      <c r="L23" s="5">
        <v>25.74</v>
      </c>
      <c r="M23" s="5">
        <v>0</v>
      </c>
      <c r="N23" s="5">
        <v>0</v>
      </c>
      <c r="O23" s="5">
        <v>-9.1530000000000005</v>
      </c>
      <c r="P23" s="5">
        <v>4.0000000000000001E-3</v>
      </c>
      <c r="Q23" s="5">
        <v>2E-3</v>
      </c>
      <c r="R23" s="5">
        <v>0.81699999999999995</v>
      </c>
      <c r="S23" s="5">
        <v>3.0000000000000001E-3</v>
      </c>
      <c r="T23" s="5">
        <v>2E-3</v>
      </c>
      <c r="U23" s="5">
        <v>-8.9570000000000007</v>
      </c>
      <c r="V23" s="5">
        <v>1.0999999999999999E-2</v>
      </c>
      <c r="W23" s="5">
        <v>6.0000000000000001E-3</v>
      </c>
      <c r="X23" s="5">
        <v>-0.312</v>
      </c>
      <c r="Y23" s="5">
        <v>1.2999999999999999E-2</v>
      </c>
      <c r="Z23" s="5">
        <v>8.0000000000000002E-3</v>
      </c>
      <c r="AA23" s="5">
        <v>1.381</v>
      </c>
      <c r="AB23" s="5">
        <v>0.10199999999999999</v>
      </c>
      <c r="AC23" s="5">
        <v>5.8999999999999997E-2</v>
      </c>
      <c r="AD23" s="5">
        <v>-0.253</v>
      </c>
      <c r="AE23" s="5">
        <v>0.1</v>
      </c>
      <c r="AF23" s="5">
        <v>5.7000000000000002E-2</v>
      </c>
      <c r="AG23" s="5">
        <v>-21.475000000000001</v>
      </c>
      <c r="AH23" s="5">
        <v>1.0189999999999999</v>
      </c>
      <c r="AI23" s="5">
        <v>0.58899999999999997</v>
      </c>
      <c r="AJ23" s="5">
        <v>-13.420999999999999</v>
      </c>
      <c r="AK23" s="5">
        <v>1.03</v>
      </c>
      <c r="AL23" s="5">
        <v>0.59499999999999997</v>
      </c>
      <c r="AM23" s="57">
        <v>-13.32</v>
      </c>
      <c r="AN23" s="5">
        <v>1.008429</v>
      </c>
      <c r="AO23" s="5">
        <v>-13.34</v>
      </c>
      <c r="AP23" s="57">
        <v>-12.78</v>
      </c>
      <c r="AQ23" s="57">
        <v>17.739999999999998</v>
      </c>
      <c r="AR23" s="5">
        <v>2.6091345585087982E-4</v>
      </c>
      <c r="AS23" s="5" t="s">
        <v>434</v>
      </c>
      <c r="AT23" s="5">
        <v>-0.31</v>
      </c>
      <c r="AU23" s="5">
        <v>1.159882762890994</v>
      </c>
      <c r="AV23" s="5">
        <v>1.0927591473186304</v>
      </c>
      <c r="AW23" s="58">
        <v>0.73299999999999998</v>
      </c>
      <c r="AX23" s="5">
        <v>-7.9795662453056894E-3</v>
      </c>
      <c r="AY23" s="5" t="s">
        <v>435</v>
      </c>
      <c r="AZ23" s="5">
        <v>-0.24199999999999999</v>
      </c>
      <c r="BA23" s="5">
        <v>1.3224859175250963</v>
      </c>
      <c r="BB23" s="5">
        <v>0.52452337737497157</v>
      </c>
      <c r="BC23" s="58">
        <v>0.20499999999999999</v>
      </c>
    </row>
    <row r="24" spans="1:55" x14ac:dyDescent="0.1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7"/>
      <c r="AN24" s="5"/>
      <c r="AO24" s="5"/>
      <c r="AP24" s="57"/>
      <c r="AQ24" s="57"/>
      <c r="AR24" s="5"/>
      <c r="AS24" s="5"/>
      <c r="AT24" s="5"/>
      <c r="AU24" s="5"/>
      <c r="AV24" s="5"/>
      <c r="AW24" s="58"/>
      <c r="AX24" s="5"/>
      <c r="AY24" s="5"/>
      <c r="AZ24" s="5"/>
      <c r="BA24" s="5"/>
      <c r="BB24" s="5"/>
      <c r="BC24" s="58"/>
    </row>
    <row r="25" spans="1:55" x14ac:dyDescent="0.15">
      <c r="A25" s="10" t="s">
        <v>831</v>
      </c>
      <c r="B25" s="5" t="s">
        <v>90</v>
      </c>
      <c r="C25" s="5" t="s">
        <v>857</v>
      </c>
      <c r="D25" s="5" t="s">
        <v>48</v>
      </c>
      <c r="E25" s="5">
        <v>90</v>
      </c>
      <c r="F25" s="5">
        <v>-12.83</v>
      </c>
      <c r="G25" s="5">
        <v>0</v>
      </c>
      <c r="H25" s="5">
        <v>0</v>
      </c>
      <c r="I25" s="5">
        <v>-8.25</v>
      </c>
      <c r="J25" s="5">
        <v>0</v>
      </c>
      <c r="K25" s="5">
        <v>0</v>
      </c>
      <c r="L25" s="5">
        <v>22.42</v>
      </c>
      <c r="M25" s="5">
        <v>0</v>
      </c>
      <c r="N25" s="5">
        <v>0</v>
      </c>
      <c r="O25" s="5">
        <v>-8.7780000000000005</v>
      </c>
      <c r="P25" s="5">
        <v>1E-3</v>
      </c>
      <c r="Q25" s="5">
        <v>1E-3</v>
      </c>
      <c r="R25" s="5">
        <v>-2.44</v>
      </c>
      <c r="S25" s="5">
        <v>3.0000000000000001E-3</v>
      </c>
      <c r="T25" s="5">
        <v>1E-3</v>
      </c>
      <c r="U25" s="5">
        <v>-11.311999999999999</v>
      </c>
      <c r="V25" s="5">
        <v>5.8999999999999997E-2</v>
      </c>
      <c r="W25" s="5">
        <v>3.4000000000000002E-2</v>
      </c>
      <c r="X25" s="5">
        <v>0.122</v>
      </c>
      <c r="Y25" s="5">
        <v>5.6000000000000001E-2</v>
      </c>
      <c r="Z25" s="5">
        <v>3.3000000000000002E-2</v>
      </c>
      <c r="AA25" s="5">
        <v>-4.508</v>
      </c>
      <c r="AB25" s="5">
        <v>0.13500000000000001</v>
      </c>
      <c r="AC25" s="5">
        <v>7.8E-2</v>
      </c>
      <c r="AD25" s="5">
        <v>0.36699999999999999</v>
      </c>
      <c r="AE25" s="5">
        <v>0.13100000000000001</v>
      </c>
      <c r="AF25" s="5">
        <v>7.4999999999999997E-2</v>
      </c>
      <c r="AG25" s="5">
        <v>110.16200000000001</v>
      </c>
      <c r="AH25" s="5">
        <v>24.02</v>
      </c>
      <c r="AI25" s="5">
        <v>13.868</v>
      </c>
      <c r="AJ25" s="5">
        <v>126.035</v>
      </c>
      <c r="AK25" s="5">
        <v>24.356999999999999</v>
      </c>
      <c r="AL25" s="5">
        <v>14.061999999999999</v>
      </c>
      <c r="AM25" s="57">
        <v>-12.54</v>
      </c>
      <c r="AN25" s="5">
        <v>1.007950954</v>
      </c>
      <c r="AO25" s="5">
        <v>-16.07</v>
      </c>
      <c r="AP25" s="57">
        <v>-14.93</v>
      </c>
      <c r="AQ25" s="57">
        <v>15.53</v>
      </c>
      <c r="AR25" s="5">
        <v>8.7322667386365916E-4</v>
      </c>
      <c r="AS25" s="5" t="s">
        <v>91</v>
      </c>
      <c r="AT25" s="5">
        <v>0.13100000000000001</v>
      </c>
      <c r="AU25" s="5">
        <v>1.1483858486230336</v>
      </c>
      <c r="AV25" s="5">
        <v>0.71788081753748045</v>
      </c>
      <c r="AW25" s="58">
        <v>0.86899999999999999</v>
      </c>
      <c r="AX25" s="5">
        <v>-1.8367007084081287E-3</v>
      </c>
      <c r="AY25" s="5" t="s">
        <v>76</v>
      </c>
      <c r="AZ25" s="5">
        <v>0.35899999999999999</v>
      </c>
      <c r="BA25" s="5">
        <v>5.3088830303488361</v>
      </c>
      <c r="BB25" s="5">
        <v>-1.7383210989557385</v>
      </c>
      <c r="BC25" s="58">
        <v>0.16600000000000001</v>
      </c>
    </row>
    <row r="26" spans="1:55" x14ac:dyDescent="0.15">
      <c r="A26" s="5"/>
      <c r="B26" s="5" t="s">
        <v>92</v>
      </c>
      <c r="C26" s="5" t="s">
        <v>857</v>
      </c>
      <c r="D26" s="5" t="s">
        <v>93</v>
      </c>
      <c r="E26" s="5">
        <v>90</v>
      </c>
      <c r="F26" s="5">
        <v>-12.67</v>
      </c>
      <c r="G26" s="5">
        <v>0</v>
      </c>
      <c r="H26" s="5">
        <v>0</v>
      </c>
      <c r="I26" s="5">
        <v>-8.1199999999999992</v>
      </c>
      <c r="J26" s="5">
        <v>0.01</v>
      </c>
      <c r="K26" s="5">
        <v>0</v>
      </c>
      <c r="L26" s="5">
        <v>22.55</v>
      </c>
      <c r="M26" s="5">
        <v>0.01</v>
      </c>
      <c r="N26" s="5">
        <v>0</v>
      </c>
      <c r="O26" s="5">
        <v>-8.6259999999999994</v>
      </c>
      <c r="P26" s="5">
        <v>5.0000000000000001E-3</v>
      </c>
      <c r="Q26" s="5">
        <v>3.0000000000000001E-3</v>
      </c>
      <c r="R26" s="5">
        <v>-2.3079999999999998</v>
      </c>
      <c r="S26" s="5">
        <v>8.0000000000000002E-3</v>
      </c>
      <c r="T26" s="5">
        <v>5.0000000000000001E-3</v>
      </c>
      <c r="U26" s="5">
        <v>-11.228999999999999</v>
      </c>
      <c r="V26" s="5">
        <v>1.7999999999999999E-2</v>
      </c>
      <c r="W26" s="5">
        <v>0.01</v>
      </c>
      <c r="X26" s="5">
        <v>-8.2000000000000003E-2</v>
      </c>
      <c r="Y26" s="5">
        <v>6.0000000000000001E-3</v>
      </c>
      <c r="Z26" s="5">
        <v>3.0000000000000001E-3</v>
      </c>
      <c r="AA26" s="5">
        <v>-4.4539999999999997</v>
      </c>
      <c r="AB26" s="5">
        <v>1.0999999999999999E-2</v>
      </c>
      <c r="AC26" s="5">
        <v>6.0000000000000001E-3</v>
      </c>
      <c r="AD26" s="5">
        <v>0.158</v>
      </c>
      <c r="AE26" s="5">
        <v>0.02</v>
      </c>
      <c r="AF26" s="5">
        <v>1.0999999999999999E-2</v>
      </c>
      <c r="AG26" s="5">
        <v>64.789000000000001</v>
      </c>
      <c r="AH26" s="5">
        <v>13.425000000000001</v>
      </c>
      <c r="AI26" s="5">
        <v>7.7510000000000003</v>
      </c>
      <c r="AJ26" s="5">
        <v>79.555999999999997</v>
      </c>
      <c r="AK26" s="5">
        <v>13.589</v>
      </c>
      <c r="AL26" s="5">
        <v>7.8460000000000001</v>
      </c>
      <c r="AM26" s="57">
        <v>-12.44</v>
      </c>
      <c r="AN26" s="5">
        <v>1.007950954</v>
      </c>
      <c r="AO26" s="5">
        <v>-15.94</v>
      </c>
      <c r="AP26" s="57">
        <v>-14.95</v>
      </c>
      <c r="AQ26" s="57">
        <v>15.51</v>
      </c>
      <c r="AR26" s="5">
        <v>5.7648005874362735E-4</v>
      </c>
      <c r="AS26" s="5" t="s">
        <v>94</v>
      </c>
      <c r="AT26" s="5">
        <v>-7.5999999999999998E-2</v>
      </c>
      <c r="AU26" s="5">
        <v>0.94551741501989117</v>
      </c>
      <c r="AV26" s="5">
        <v>0.7720802494744553</v>
      </c>
      <c r="AW26" s="58">
        <v>0.7</v>
      </c>
      <c r="AX26" s="5">
        <v>-1.1770001082523488E-2</v>
      </c>
      <c r="AY26" s="5" t="s">
        <v>95</v>
      </c>
      <c r="AZ26" s="5">
        <v>0.105</v>
      </c>
      <c r="BA26" s="5">
        <v>0.68273142803290998</v>
      </c>
      <c r="BB26" s="5">
        <v>7.210097123411266E-2</v>
      </c>
      <c r="BC26" s="58">
        <v>0.14399999999999999</v>
      </c>
    </row>
    <row r="27" spans="1:55" x14ac:dyDescent="0.15">
      <c r="A27" s="5"/>
      <c r="B27" s="5" t="s">
        <v>96</v>
      </c>
      <c r="C27" s="5" t="s">
        <v>854</v>
      </c>
      <c r="D27" s="5" t="s">
        <v>58</v>
      </c>
      <c r="E27" s="5">
        <v>70</v>
      </c>
      <c r="F27" s="5">
        <v>-12.67</v>
      </c>
      <c r="G27" s="5">
        <v>0</v>
      </c>
      <c r="H27" s="5">
        <v>0</v>
      </c>
      <c r="I27" s="5">
        <v>-7.07</v>
      </c>
      <c r="J27" s="5">
        <v>0</v>
      </c>
      <c r="K27" s="5">
        <v>0</v>
      </c>
      <c r="L27" s="5">
        <v>23.64</v>
      </c>
      <c r="M27" s="5">
        <v>0</v>
      </c>
      <c r="N27" s="5">
        <v>0</v>
      </c>
      <c r="O27" s="5">
        <v>-8.5939999999999994</v>
      </c>
      <c r="P27" s="5">
        <v>4.0000000000000001E-3</v>
      </c>
      <c r="Q27" s="5">
        <v>2E-3</v>
      </c>
      <c r="R27" s="5">
        <v>-1.232</v>
      </c>
      <c r="S27" s="5">
        <v>3.0000000000000001E-3</v>
      </c>
      <c r="T27" s="5">
        <v>2E-3</v>
      </c>
      <c r="U27" s="5">
        <v>-10.377000000000001</v>
      </c>
      <c r="V27" s="5">
        <v>1.0999999999999999E-2</v>
      </c>
      <c r="W27" s="5">
        <v>6.0000000000000001E-3</v>
      </c>
      <c r="X27" s="5">
        <v>-0.314</v>
      </c>
      <c r="Y27" s="5">
        <v>4.0000000000000001E-3</v>
      </c>
      <c r="Z27" s="5">
        <v>3.0000000000000001E-3</v>
      </c>
      <c r="AA27" s="5">
        <v>-2.5310000000000001</v>
      </c>
      <c r="AB27" s="5">
        <v>8.5000000000000006E-2</v>
      </c>
      <c r="AC27" s="5">
        <v>4.9000000000000002E-2</v>
      </c>
      <c r="AD27" s="5">
        <v>-6.9000000000000006E-2</v>
      </c>
      <c r="AE27" s="5">
        <v>7.9000000000000001E-2</v>
      </c>
      <c r="AF27" s="5">
        <v>4.5999999999999999E-2</v>
      </c>
      <c r="AG27" s="5">
        <v>-24.443999999999999</v>
      </c>
      <c r="AH27" s="5">
        <v>1.0509999999999999</v>
      </c>
      <c r="AI27" s="5">
        <v>0.60699999999999998</v>
      </c>
      <c r="AJ27" s="5">
        <v>-13.041</v>
      </c>
      <c r="AK27" s="5">
        <v>1.0609999999999999</v>
      </c>
      <c r="AL27" s="5">
        <v>0.61299999999999999</v>
      </c>
      <c r="AM27" s="57">
        <v>-12.81</v>
      </c>
      <c r="AN27" s="5">
        <v>1.008429</v>
      </c>
      <c r="AO27" s="5">
        <v>-15.36</v>
      </c>
      <c r="AP27" s="57">
        <v>-15.01</v>
      </c>
      <c r="AQ27" s="57">
        <v>15.45</v>
      </c>
      <c r="AR27" s="5">
        <v>8.8918626605560958E-6</v>
      </c>
      <c r="AS27" s="5" t="s">
        <v>59</v>
      </c>
      <c r="AT27" s="5">
        <v>-0.314</v>
      </c>
      <c r="AU27" s="5">
        <v>1.0749159113647171</v>
      </c>
      <c r="AV27" s="5">
        <v>1.0670350582438382</v>
      </c>
      <c r="AW27" s="58">
        <v>0.72899999999999998</v>
      </c>
      <c r="AX27" s="5">
        <v>-5.7956928649214749E-2</v>
      </c>
      <c r="AY27" s="5" t="s">
        <v>97</v>
      </c>
      <c r="AZ27" s="5">
        <v>-0.215</v>
      </c>
      <c r="BA27" s="5">
        <v>0.27581471547472375</v>
      </c>
      <c r="BB27" s="5">
        <v>0.19601255504969531</v>
      </c>
      <c r="BC27" s="58">
        <v>0.13700000000000001</v>
      </c>
    </row>
    <row r="28" spans="1:55" ht="12" customHeight="1" x14ac:dyDescent="0.15">
      <c r="A28" s="5"/>
      <c r="B28" s="5" t="s">
        <v>98</v>
      </c>
      <c r="C28" s="5" t="s">
        <v>854</v>
      </c>
      <c r="D28" s="5" t="s">
        <v>60</v>
      </c>
      <c r="E28" s="5">
        <v>70</v>
      </c>
      <c r="F28" s="5">
        <v>-12.93</v>
      </c>
      <c r="G28" s="5">
        <v>0.01</v>
      </c>
      <c r="H28" s="5">
        <v>0</v>
      </c>
      <c r="I28" s="5">
        <v>-7.96</v>
      </c>
      <c r="J28" s="5">
        <v>0.01</v>
      </c>
      <c r="K28" s="5">
        <v>0</v>
      </c>
      <c r="L28" s="5">
        <v>22.71</v>
      </c>
      <c r="M28" s="5">
        <v>0.01</v>
      </c>
      <c r="N28" s="5">
        <v>0</v>
      </c>
      <c r="O28" s="5">
        <v>-8.8740000000000006</v>
      </c>
      <c r="P28" s="5">
        <v>5.0000000000000001E-3</v>
      </c>
      <c r="Q28" s="5">
        <v>3.0000000000000001E-3</v>
      </c>
      <c r="R28" s="5">
        <v>-2.1339999999999999</v>
      </c>
      <c r="S28" s="5">
        <v>8.0000000000000002E-3</v>
      </c>
      <c r="T28" s="5">
        <v>5.0000000000000001E-3</v>
      </c>
      <c r="U28" s="5">
        <v>-11.554</v>
      </c>
      <c r="V28" s="5">
        <v>0.04</v>
      </c>
      <c r="W28" s="5">
        <v>2.3E-2</v>
      </c>
      <c r="X28" s="5">
        <v>-0.32500000000000001</v>
      </c>
      <c r="Y28" s="5">
        <v>2.9000000000000001E-2</v>
      </c>
      <c r="Z28" s="5">
        <v>1.7000000000000001E-2</v>
      </c>
      <c r="AA28" s="5">
        <v>-4.3739999999999997</v>
      </c>
      <c r="AB28" s="5">
        <v>0.109</v>
      </c>
      <c r="AC28" s="5">
        <v>6.3E-2</v>
      </c>
      <c r="AD28" s="5">
        <v>-0.112</v>
      </c>
      <c r="AE28" s="5">
        <v>9.5000000000000001E-2</v>
      </c>
      <c r="AF28" s="5">
        <v>5.5E-2</v>
      </c>
      <c r="AG28" s="5">
        <v>-28.658000000000001</v>
      </c>
      <c r="AH28" s="5">
        <v>1.298</v>
      </c>
      <c r="AI28" s="5">
        <v>0.75</v>
      </c>
      <c r="AJ28" s="5">
        <v>-15.262</v>
      </c>
      <c r="AK28" s="5">
        <v>1.3180000000000001</v>
      </c>
      <c r="AL28" s="5">
        <v>0.76100000000000001</v>
      </c>
      <c r="AM28" s="57">
        <v>-12.99</v>
      </c>
      <c r="AN28" s="5">
        <v>1.008429</v>
      </c>
      <c r="AO28" s="5">
        <v>-16.25</v>
      </c>
      <c r="AP28" s="57">
        <v>-15.98</v>
      </c>
      <c r="AQ28" s="57">
        <v>14.45</v>
      </c>
      <c r="AR28" s="5">
        <v>-1.8055176625052926E-3</v>
      </c>
      <c r="AS28" s="5" t="s">
        <v>99</v>
      </c>
      <c r="AT28" s="5">
        <v>-0.34599999999999997</v>
      </c>
      <c r="AU28" s="5">
        <v>1.140933118260961</v>
      </c>
      <c r="AV28" s="5">
        <v>1.0768219483356007</v>
      </c>
      <c r="AW28" s="58">
        <v>0.68200000000000005</v>
      </c>
      <c r="AX28" s="5">
        <v>-1.5815934806263345E-2</v>
      </c>
      <c r="AY28" s="5" t="s">
        <v>100</v>
      </c>
      <c r="AZ28" s="5">
        <v>-0.18099999999999999</v>
      </c>
      <c r="BA28" s="5">
        <v>2.1002319895406698</v>
      </c>
      <c r="BB28" s="5">
        <v>0.58616068994304393</v>
      </c>
      <c r="BC28" s="58">
        <v>0.20699999999999999</v>
      </c>
    </row>
    <row r="29" spans="1:55" x14ac:dyDescent="0.15">
      <c r="A29" s="5"/>
      <c r="B29" s="5" t="s">
        <v>101</v>
      </c>
      <c r="C29" s="5" t="s">
        <v>854</v>
      </c>
      <c r="D29" s="5" t="s">
        <v>60</v>
      </c>
      <c r="E29" s="5">
        <v>70</v>
      </c>
      <c r="F29" s="5">
        <v>-14</v>
      </c>
      <c r="G29" s="5">
        <v>0.01</v>
      </c>
      <c r="H29" s="5">
        <v>0</v>
      </c>
      <c r="I29" s="5">
        <v>-8.09</v>
      </c>
      <c r="J29" s="5">
        <v>0.02</v>
      </c>
      <c r="K29" s="5">
        <v>0.01</v>
      </c>
      <c r="L29" s="5">
        <v>22.58</v>
      </c>
      <c r="M29" s="5">
        <v>0.02</v>
      </c>
      <c r="N29" s="5">
        <v>0.01</v>
      </c>
      <c r="O29" s="5">
        <v>-9.8810000000000002</v>
      </c>
      <c r="P29" s="5">
        <v>7.0000000000000001E-3</v>
      </c>
      <c r="Q29" s="5">
        <v>4.0000000000000001E-3</v>
      </c>
      <c r="R29" s="5">
        <v>-2.2599999999999998</v>
      </c>
      <c r="S29" s="5">
        <v>1.7000000000000001E-2</v>
      </c>
      <c r="T29" s="5">
        <v>0.01</v>
      </c>
      <c r="U29" s="5">
        <v>-12.566000000000001</v>
      </c>
      <c r="V29" s="5">
        <v>3.3000000000000002E-2</v>
      </c>
      <c r="W29" s="5">
        <v>1.9E-2</v>
      </c>
      <c r="X29" s="5">
        <v>-0.17599999999999999</v>
      </c>
      <c r="Y29" s="5">
        <v>2.9000000000000001E-2</v>
      </c>
      <c r="Z29" s="5">
        <v>1.7000000000000001E-2</v>
      </c>
      <c r="AA29" s="5">
        <v>-4.6260000000000003</v>
      </c>
      <c r="AB29" s="5">
        <v>0.192</v>
      </c>
      <c r="AC29" s="5">
        <v>0.111</v>
      </c>
      <c r="AD29" s="5">
        <v>-0.111</v>
      </c>
      <c r="AE29" s="5">
        <v>0.20699999999999999</v>
      </c>
      <c r="AF29" s="5">
        <v>0.12</v>
      </c>
      <c r="AG29" s="5">
        <v>10.987</v>
      </c>
      <c r="AH29" s="5">
        <v>7.109</v>
      </c>
      <c r="AI29" s="5">
        <v>4.1040000000000001</v>
      </c>
      <c r="AJ29" s="5">
        <v>26.297000000000001</v>
      </c>
      <c r="AK29" s="5">
        <v>7.2409999999999997</v>
      </c>
      <c r="AL29" s="5">
        <v>4.18</v>
      </c>
      <c r="AM29" s="57">
        <v>-13.71</v>
      </c>
      <c r="AN29" s="5">
        <v>1.008429</v>
      </c>
      <c r="AO29" s="5">
        <v>-16.38</v>
      </c>
      <c r="AP29" s="57">
        <v>-15.37</v>
      </c>
      <c r="AQ29" s="57">
        <v>15.07</v>
      </c>
      <c r="AR29" s="5">
        <v>-1.4369249195529269E-3</v>
      </c>
      <c r="AS29" s="5" t="s">
        <v>83</v>
      </c>
      <c r="AT29" s="5">
        <v>-0.19400000000000001</v>
      </c>
      <c r="AU29" s="5">
        <v>1.1639061075610346</v>
      </c>
      <c r="AV29" s="5">
        <v>1.0664316373513396</v>
      </c>
      <c r="AW29" s="58">
        <v>0.84</v>
      </c>
      <c r="AX29" s="5">
        <v>-1.1761013933025304E-2</v>
      </c>
      <c r="AY29" s="5" t="s">
        <v>82</v>
      </c>
      <c r="AZ29" s="5">
        <v>-0.16500000000000001</v>
      </c>
      <c r="BA29" s="5">
        <v>2.3993775909966599</v>
      </c>
      <c r="BB29" s="5">
        <v>0.66883602376658313</v>
      </c>
      <c r="BC29" s="58">
        <v>0.27200000000000002</v>
      </c>
    </row>
    <row r="30" spans="1:55"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7"/>
      <c r="AN30" s="5"/>
      <c r="AO30" s="5"/>
      <c r="AP30" s="57"/>
      <c r="AQ30" s="57"/>
      <c r="AR30" s="5"/>
      <c r="AS30" s="5"/>
      <c r="AT30" s="5"/>
      <c r="AU30" s="5"/>
      <c r="AV30" s="5"/>
      <c r="AW30" s="58"/>
      <c r="AX30" s="5"/>
      <c r="AY30" s="5"/>
      <c r="AZ30" s="5"/>
      <c r="BA30" s="5"/>
      <c r="BB30" s="5"/>
      <c r="BC30" s="58"/>
    </row>
    <row r="31" spans="1:55" x14ac:dyDescent="0.15">
      <c r="A31" s="5" t="s">
        <v>832</v>
      </c>
      <c r="B31" s="5" t="s">
        <v>105</v>
      </c>
      <c r="C31" s="5" t="s">
        <v>855</v>
      </c>
      <c r="D31" s="5" t="s">
        <v>23</v>
      </c>
      <c r="E31" s="5">
        <v>70</v>
      </c>
      <c r="F31" s="5">
        <v>-17.82</v>
      </c>
      <c r="G31" s="5">
        <v>0</v>
      </c>
      <c r="H31" s="5">
        <v>0</v>
      </c>
      <c r="I31" s="5">
        <v>-2.48</v>
      </c>
      <c r="J31" s="5">
        <v>0.01</v>
      </c>
      <c r="K31" s="5">
        <v>0</v>
      </c>
      <c r="L31" s="5">
        <v>28.36</v>
      </c>
      <c r="M31" s="5">
        <v>0.01</v>
      </c>
      <c r="N31" s="5">
        <v>0</v>
      </c>
      <c r="O31" s="5">
        <v>-7.0919999999999996</v>
      </c>
      <c r="P31" s="5">
        <v>2E-3</v>
      </c>
      <c r="Q31" s="5">
        <v>1E-3</v>
      </c>
      <c r="R31" s="5">
        <v>-2.8119999999999998</v>
      </c>
      <c r="S31" s="5">
        <v>7.0000000000000001E-3</v>
      </c>
      <c r="T31" s="5">
        <v>4.0000000000000001E-3</v>
      </c>
      <c r="U31" s="5">
        <v>-10.262</v>
      </c>
      <c r="V31" s="5">
        <v>1.9E-2</v>
      </c>
      <c r="W31" s="5">
        <v>1.0999999999999999E-2</v>
      </c>
      <c r="X31" s="5">
        <v>-0.20200000000000001</v>
      </c>
      <c r="Y31" s="5">
        <v>1.0999999999999999E-2</v>
      </c>
      <c r="Z31" s="5">
        <v>6.0000000000000001E-3</v>
      </c>
      <c r="AA31" s="5">
        <v>-5.5940000000000003</v>
      </c>
      <c r="AB31" s="5">
        <v>0.128</v>
      </c>
      <c r="AC31" s="5">
        <v>7.3999999999999996E-2</v>
      </c>
      <c r="AD31" s="5">
        <v>2.1999999999999999E-2</v>
      </c>
      <c r="AE31" s="5">
        <v>0.114</v>
      </c>
      <c r="AF31" s="5">
        <v>6.6000000000000003E-2</v>
      </c>
      <c r="AG31" s="5">
        <v>-15.039</v>
      </c>
      <c r="AH31" s="5">
        <v>1.29</v>
      </c>
      <c r="AI31" s="5">
        <v>0.745</v>
      </c>
      <c r="AJ31" s="5">
        <v>-2.0289999999999999</v>
      </c>
      <c r="AK31" s="5">
        <v>1.2909999999999999</v>
      </c>
      <c r="AL31" s="5">
        <v>0.745</v>
      </c>
      <c r="AM31" s="57">
        <v>-15.43</v>
      </c>
      <c r="AN31" s="5">
        <v>1.008429</v>
      </c>
      <c r="AO31" s="5">
        <v>-10.82</v>
      </c>
      <c r="AP31" s="57">
        <v>-9.4700000000000006</v>
      </c>
      <c r="AQ31" s="57">
        <v>21.16</v>
      </c>
      <c r="AR31" s="5">
        <v>-9.162112329947267E-4</v>
      </c>
      <c r="AS31" s="5" t="s">
        <v>106</v>
      </c>
      <c r="AT31" s="5">
        <v>-0.21199999999999999</v>
      </c>
      <c r="AU31" s="5">
        <v>1.015387144626005</v>
      </c>
      <c r="AV31" s="5">
        <v>0.85160040062098941</v>
      </c>
      <c r="AW31" s="58">
        <v>0.63700000000000001</v>
      </c>
      <c r="AX31" s="5">
        <v>-6.8377727217409463E-3</v>
      </c>
      <c r="AY31" s="5" t="s">
        <v>107</v>
      </c>
      <c r="AZ31" s="5">
        <v>-1.6E-2</v>
      </c>
      <c r="BA31" s="5">
        <v>0.8333598171392006</v>
      </c>
      <c r="BB31" s="5">
        <v>0.25564070819841844</v>
      </c>
      <c r="BC31" s="58">
        <v>0.24199999999999999</v>
      </c>
    </row>
    <row r="32" spans="1:55" x14ac:dyDescent="0.15">
      <c r="A32" s="5"/>
      <c r="B32" s="5" t="s">
        <v>108</v>
      </c>
      <c r="C32" s="5" t="s">
        <v>854</v>
      </c>
      <c r="D32" s="5" t="s">
        <v>2</v>
      </c>
      <c r="E32" s="5">
        <v>70</v>
      </c>
      <c r="F32" s="5">
        <v>-17.84</v>
      </c>
      <c r="G32" s="5">
        <v>0</v>
      </c>
      <c r="H32" s="5">
        <v>0</v>
      </c>
      <c r="I32" s="5">
        <v>-2.31</v>
      </c>
      <c r="J32" s="5">
        <v>0</v>
      </c>
      <c r="K32" s="5">
        <v>0</v>
      </c>
      <c r="L32" s="5">
        <v>28.54</v>
      </c>
      <c r="M32" s="5">
        <v>0</v>
      </c>
      <c r="N32" s="5">
        <v>0</v>
      </c>
      <c r="O32" s="5">
        <v>-13.202</v>
      </c>
      <c r="P32" s="5">
        <v>2E-3</v>
      </c>
      <c r="Q32" s="5">
        <v>1E-3</v>
      </c>
      <c r="R32" s="5">
        <v>3.3780000000000001</v>
      </c>
      <c r="S32" s="5">
        <v>4.0000000000000001E-3</v>
      </c>
      <c r="T32" s="5">
        <v>2E-3</v>
      </c>
      <c r="U32" s="5">
        <v>-10.483000000000001</v>
      </c>
      <c r="V32" s="5">
        <v>3.0000000000000001E-3</v>
      </c>
      <c r="W32" s="5">
        <v>2E-3</v>
      </c>
      <c r="X32" s="5">
        <v>-0.14099999999999999</v>
      </c>
      <c r="Y32" s="5">
        <v>4.0000000000000001E-3</v>
      </c>
      <c r="Z32" s="5">
        <v>2E-3</v>
      </c>
      <c r="AA32" s="5">
        <v>6.6580000000000004</v>
      </c>
      <c r="AB32" s="5">
        <v>6.8000000000000005E-2</v>
      </c>
      <c r="AC32" s="5">
        <v>3.9E-2</v>
      </c>
      <c r="AD32" s="5">
        <v>-0.11</v>
      </c>
      <c r="AE32" s="5">
        <v>0.06</v>
      </c>
      <c r="AF32" s="5">
        <v>3.5000000000000003E-2</v>
      </c>
      <c r="AG32" s="5">
        <v>-4.9000000000000004</v>
      </c>
      <c r="AH32" s="5">
        <v>6.5119999999999996</v>
      </c>
      <c r="AI32" s="5">
        <v>3.7589999999999999</v>
      </c>
      <c r="AJ32" s="5">
        <v>2.6339999999999999</v>
      </c>
      <c r="AK32" s="5">
        <v>6.5659999999999998</v>
      </c>
      <c r="AL32" s="5">
        <v>3.7909999999999999</v>
      </c>
      <c r="AM32" s="57">
        <v>-17.82</v>
      </c>
      <c r="AN32" s="5">
        <v>1.008429</v>
      </c>
      <c r="AO32" s="5">
        <v>-10.65</v>
      </c>
      <c r="AP32" s="57">
        <v>-10.58</v>
      </c>
      <c r="AQ32" s="57">
        <v>20.010000000000002</v>
      </c>
      <c r="AR32" s="5">
        <v>-1.1676389326094581E-3</v>
      </c>
      <c r="AS32" s="5" t="s">
        <v>109</v>
      </c>
      <c r="AT32" s="5">
        <v>-0.153</v>
      </c>
      <c r="AU32" s="5">
        <v>1.0527250982280065</v>
      </c>
      <c r="AV32" s="5">
        <v>0.8698829851370623</v>
      </c>
      <c r="AW32" s="58">
        <v>0.70899999999999996</v>
      </c>
      <c r="AX32" s="5">
        <v>-6.4414233792263699E-3</v>
      </c>
      <c r="AY32" s="5" t="s">
        <v>3</v>
      </c>
      <c r="AZ32" s="5">
        <v>-6.7000000000000004E-2</v>
      </c>
      <c r="BA32" s="5">
        <v>0.85939220308416919</v>
      </c>
      <c r="BB32" s="5">
        <v>0.30532731680596037</v>
      </c>
      <c r="BC32" s="58">
        <v>0.248</v>
      </c>
    </row>
    <row r="33" spans="1:55" x14ac:dyDescent="0.15">
      <c r="A33" s="5"/>
      <c r="B33" s="5" t="s">
        <v>110</v>
      </c>
      <c r="C33" s="5" t="s">
        <v>854</v>
      </c>
      <c r="D33" s="5" t="s">
        <v>10</v>
      </c>
      <c r="E33" s="5">
        <v>70</v>
      </c>
      <c r="F33" s="5">
        <v>-17.809999999999999</v>
      </c>
      <c r="G33" s="5">
        <v>0</v>
      </c>
      <c r="H33" s="5">
        <v>0</v>
      </c>
      <c r="I33" s="5">
        <v>-2.17</v>
      </c>
      <c r="J33" s="5">
        <v>0</v>
      </c>
      <c r="K33" s="5">
        <v>0</v>
      </c>
      <c r="L33" s="5">
        <v>28.68</v>
      </c>
      <c r="M33" s="5">
        <v>0</v>
      </c>
      <c r="N33" s="5">
        <v>0</v>
      </c>
      <c r="O33" s="5">
        <v>-13.169</v>
      </c>
      <c r="P33" s="5">
        <v>1E-3</v>
      </c>
      <c r="Q33" s="5">
        <v>1E-3</v>
      </c>
      <c r="R33" s="5">
        <v>3.5209999999999999</v>
      </c>
      <c r="S33" s="5">
        <v>1E-3</v>
      </c>
      <c r="T33" s="5">
        <v>0</v>
      </c>
      <c r="U33" s="5">
        <v>-10.394</v>
      </c>
      <c r="V33" s="5">
        <v>7.0000000000000001E-3</v>
      </c>
      <c r="W33" s="5">
        <v>4.0000000000000001E-3</v>
      </c>
      <c r="X33" s="5">
        <v>-0.22500000000000001</v>
      </c>
      <c r="Y33" s="5">
        <v>8.0000000000000002E-3</v>
      </c>
      <c r="Z33" s="5">
        <v>4.0000000000000001E-3</v>
      </c>
      <c r="AA33" s="5">
        <v>6.8760000000000003</v>
      </c>
      <c r="AB33" s="5">
        <v>5.8999999999999997E-2</v>
      </c>
      <c r="AC33" s="5">
        <v>3.4000000000000002E-2</v>
      </c>
      <c r="AD33" s="5">
        <v>-0.17799999999999999</v>
      </c>
      <c r="AE33" s="5">
        <v>5.8999999999999997E-2</v>
      </c>
      <c r="AF33" s="5">
        <v>3.4000000000000002E-2</v>
      </c>
      <c r="AG33" s="5">
        <v>-20.535</v>
      </c>
      <c r="AH33" s="5">
        <v>3.1179999999999999</v>
      </c>
      <c r="AI33" s="5">
        <v>1.8</v>
      </c>
      <c r="AJ33" s="5">
        <v>-13.430999999999999</v>
      </c>
      <c r="AK33" s="5">
        <v>3.14</v>
      </c>
      <c r="AL33" s="5">
        <v>1.8129999999999999</v>
      </c>
      <c r="AM33" s="57">
        <v>-17.829999999999998</v>
      </c>
      <c r="AN33" s="5">
        <v>1.008429</v>
      </c>
      <c r="AO33" s="5">
        <v>-10.51</v>
      </c>
      <c r="AP33" s="57">
        <v>-10.6</v>
      </c>
      <c r="AQ33" s="57">
        <v>19.989999999999998</v>
      </c>
      <c r="AR33" s="5">
        <v>-7.3153570973386527E-5</v>
      </c>
      <c r="AS33" s="5" t="s">
        <v>443</v>
      </c>
      <c r="AT33" s="5">
        <v>-0.22600000000000001</v>
      </c>
      <c r="AU33" s="5">
        <v>0.96206353327813054</v>
      </c>
      <c r="AV33" s="5">
        <v>0.89245062154999721</v>
      </c>
      <c r="AW33" s="58">
        <v>0.67500000000000004</v>
      </c>
      <c r="AX33" s="5">
        <v>-9.8704571439025141E-3</v>
      </c>
      <c r="AY33" s="5" t="s">
        <v>444</v>
      </c>
      <c r="AZ33" s="5">
        <v>-0.11</v>
      </c>
      <c r="BA33" s="5">
        <v>1.4932263243058543</v>
      </c>
      <c r="BB33" s="5">
        <v>0.43567044442285435</v>
      </c>
      <c r="BC33" s="58">
        <v>0.27100000000000002</v>
      </c>
    </row>
    <row r="34" spans="1:55" x14ac:dyDescent="0.15">
      <c r="A34" s="5"/>
      <c r="B34" s="5" t="s">
        <v>111</v>
      </c>
      <c r="C34" s="5" t="s">
        <v>854</v>
      </c>
      <c r="D34" s="5" t="s">
        <v>10</v>
      </c>
      <c r="E34" s="5">
        <v>70</v>
      </c>
      <c r="F34" s="5">
        <v>-17.79</v>
      </c>
      <c r="G34" s="5">
        <v>0</v>
      </c>
      <c r="H34" s="5">
        <v>0</v>
      </c>
      <c r="I34" s="5">
        <v>-2.16</v>
      </c>
      <c r="J34" s="5">
        <v>0</v>
      </c>
      <c r="K34" s="5">
        <v>0</v>
      </c>
      <c r="L34" s="5">
        <v>28.7</v>
      </c>
      <c r="M34" s="5">
        <v>0</v>
      </c>
      <c r="N34" s="5">
        <v>0</v>
      </c>
      <c r="O34" s="5">
        <v>-13.151</v>
      </c>
      <c r="P34" s="5">
        <v>1E-3</v>
      </c>
      <c r="Q34" s="5">
        <v>1E-3</v>
      </c>
      <c r="R34" s="5">
        <v>3.5339999999999998</v>
      </c>
      <c r="S34" s="5">
        <v>3.0000000000000001E-3</v>
      </c>
      <c r="T34" s="5">
        <v>2E-3</v>
      </c>
      <c r="U34" s="5">
        <v>-10.391</v>
      </c>
      <c r="V34" s="5">
        <v>3.7999999999999999E-2</v>
      </c>
      <c r="W34" s="5">
        <v>2.1999999999999999E-2</v>
      </c>
      <c r="X34" s="5">
        <v>-0.254</v>
      </c>
      <c r="Y34" s="5">
        <v>3.6999999999999998E-2</v>
      </c>
      <c r="Z34" s="5">
        <v>2.1000000000000001E-2</v>
      </c>
      <c r="AA34" s="5">
        <v>6.8959999999999999</v>
      </c>
      <c r="AB34" s="5">
        <v>0.11700000000000001</v>
      </c>
      <c r="AC34" s="5">
        <v>6.8000000000000005E-2</v>
      </c>
      <c r="AD34" s="5">
        <v>-0.184</v>
      </c>
      <c r="AE34" s="5">
        <v>0.11</v>
      </c>
      <c r="AF34" s="5">
        <v>6.3E-2</v>
      </c>
      <c r="AG34" s="5">
        <v>-19.986000000000001</v>
      </c>
      <c r="AH34" s="5">
        <v>2.4329999999999998</v>
      </c>
      <c r="AI34" s="5">
        <v>1.405</v>
      </c>
      <c r="AJ34" s="5">
        <v>-12.923</v>
      </c>
      <c r="AK34" s="5">
        <v>2.4430000000000001</v>
      </c>
      <c r="AL34" s="5">
        <v>1.411</v>
      </c>
      <c r="AM34" s="57">
        <v>-17.809999999999999</v>
      </c>
      <c r="AN34" s="5">
        <v>1.008429</v>
      </c>
      <c r="AO34" s="5">
        <v>-10.5</v>
      </c>
      <c r="AP34" s="57">
        <v>-10.59</v>
      </c>
      <c r="AQ34" s="57">
        <v>20</v>
      </c>
      <c r="AR34" s="5">
        <v>-7.3153570973386487E-5</v>
      </c>
      <c r="AS34" s="5" t="s">
        <v>443</v>
      </c>
      <c r="AT34" s="5">
        <v>-0.255</v>
      </c>
      <c r="AU34" s="5">
        <v>0.96206353327813054</v>
      </c>
      <c r="AV34" s="5">
        <v>0.89245062154999744</v>
      </c>
      <c r="AW34" s="58">
        <v>0.64800000000000002</v>
      </c>
      <c r="AX34" s="5">
        <v>-9.8704571439025227E-3</v>
      </c>
      <c r="AY34" s="5" t="s">
        <v>445</v>
      </c>
      <c r="AZ34" s="5">
        <v>-0.11600000000000001</v>
      </c>
      <c r="BA34" s="5">
        <v>1.4932263243058546</v>
      </c>
      <c r="BB34" s="5">
        <v>0.43567044442285446</v>
      </c>
      <c r="BC34" s="58">
        <v>0.26200000000000001</v>
      </c>
    </row>
    <row r="35" spans="1:55" x14ac:dyDescent="0.15">
      <c r="A35" s="5"/>
      <c r="B35" s="5" t="s">
        <v>113</v>
      </c>
      <c r="C35" s="5" t="s">
        <v>854</v>
      </c>
      <c r="D35" s="5" t="s">
        <v>33</v>
      </c>
      <c r="E35" s="5">
        <v>70</v>
      </c>
      <c r="F35" s="5">
        <v>-17.8</v>
      </c>
      <c r="G35" s="5">
        <v>0</v>
      </c>
      <c r="H35" s="5">
        <v>0</v>
      </c>
      <c r="I35" s="5">
        <v>-2.12</v>
      </c>
      <c r="J35" s="5">
        <v>0</v>
      </c>
      <c r="K35" s="5">
        <v>0</v>
      </c>
      <c r="L35" s="5">
        <v>28.74</v>
      </c>
      <c r="M35" s="5">
        <v>0</v>
      </c>
      <c r="N35" s="5">
        <v>0</v>
      </c>
      <c r="O35" s="5">
        <v>-13.154</v>
      </c>
      <c r="P35" s="5">
        <v>1E-3</v>
      </c>
      <c r="Q35" s="5">
        <v>1E-3</v>
      </c>
      <c r="R35" s="5">
        <v>3.573</v>
      </c>
      <c r="S35" s="5">
        <v>3.0000000000000001E-3</v>
      </c>
      <c r="T35" s="5">
        <v>2E-3</v>
      </c>
      <c r="U35" s="5">
        <v>-10.342000000000001</v>
      </c>
      <c r="V35" s="5">
        <v>1.6E-2</v>
      </c>
      <c r="W35" s="5">
        <v>8.9999999999999993E-3</v>
      </c>
      <c r="X35" s="5">
        <v>-0.23899999999999999</v>
      </c>
      <c r="Y35" s="5">
        <v>1.7000000000000001E-2</v>
      </c>
      <c r="Z35" s="5">
        <v>0.01</v>
      </c>
      <c r="AA35" s="5">
        <v>7.0880000000000001</v>
      </c>
      <c r="AB35" s="5">
        <v>2.5999999999999999E-2</v>
      </c>
      <c r="AC35" s="5">
        <v>1.4999999999999999E-2</v>
      </c>
      <c r="AD35" s="5">
        <v>-7.0000000000000007E-2</v>
      </c>
      <c r="AE35" s="5">
        <v>1.9E-2</v>
      </c>
      <c r="AF35" s="5">
        <v>1.0999999999999999E-2</v>
      </c>
      <c r="AG35" s="5">
        <v>-13.688000000000001</v>
      </c>
      <c r="AH35" s="5">
        <v>6.0019999999999998</v>
      </c>
      <c r="AI35" s="5">
        <v>3.4649999999999999</v>
      </c>
      <c r="AJ35" s="5">
        <v>-6.65</v>
      </c>
      <c r="AK35" s="5">
        <v>6.0469999999999997</v>
      </c>
      <c r="AL35" s="5">
        <v>3.492</v>
      </c>
      <c r="AM35" s="57">
        <v>-17.84</v>
      </c>
      <c r="AN35" s="5">
        <v>1.008429</v>
      </c>
      <c r="AO35" s="5">
        <v>-10.46</v>
      </c>
      <c r="AP35" s="57">
        <v>-10.6</v>
      </c>
      <c r="AQ35" s="57">
        <v>19.989999999999998</v>
      </c>
      <c r="AR35" s="5">
        <v>-6.9128956931772761E-5</v>
      </c>
      <c r="AS35" s="5" t="s">
        <v>114</v>
      </c>
      <c r="AT35" s="5">
        <v>-0.23899999999999999</v>
      </c>
      <c r="AU35" s="5">
        <v>1.0074163411644494</v>
      </c>
      <c r="AV35" s="5">
        <v>0.94812198451437601</v>
      </c>
      <c r="AW35" s="58">
        <v>0.70699999999999996</v>
      </c>
      <c r="AX35" s="5">
        <v>-6.2481677333685575E-3</v>
      </c>
      <c r="AY35" s="5" t="s">
        <v>115</v>
      </c>
      <c r="AZ35" s="5">
        <v>-2.5000000000000001E-2</v>
      </c>
      <c r="BA35" s="5">
        <v>0.89032862062059503</v>
      </c>
      <c r="BB35" s="5">
        <v>0.32439207922485425</v>
      </c>
      <c r="BC35" s="58">
        <v>0.30199999999999999</v>
      </c>
    </row>
    <row r="36" spans="1:55"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7"/>
      <c r="AN36" s="5"/>
      <c r="AO36" s="5"/>
      <c r="AP36" s="57"/>
      <c r="AQ36" s="57"/>
      <c r="AR36" s="5"/>
      <c r="AS36" s="5"/>
      <c r="AT36" s="5"/>
      <c r="AU36" s="5"/>
      <c r="AV36" s="5"/>
      <c r="AW36" s="58"/>
      <c r="AX36" s="5"/>
      <c r="AY36" s="5"/>
      <c r="AZ36" s="5"/>
      <c r="BA36" s="5"/>
      <c r="BB36" s="5"/>
      <c r="BC36" s="58"/>
    </row>
    <row r="37" spans="1:55" x14ac:dyDescent="0.15">
      <c r="A37" s="5" t="s">
        <v>833</v>
      </c>
      <c r="B37" s="5" t="s">
        <v>118</v>
      </c>
      <c r="C37" s="5" t="s">
        <v>855</v>
      </c>
      <c r="D37" s="5" t="s">
        <v>23</v>
      </c>
      <c r="E37" s="5">
        <v>70</v>
      </c>
      <c r="F37" s="5">
        <v>-7.72</v>
      </c>
      <c r="G37" s="5">
        <v>0</v>
      </c>
      <c r="H37" s="5">
        <v>0</v>
      </c>
      <c r="I37" s="5">
        <v>0.9</v>
      </c>
      <c r="J37" s="5">
        <v>0.01</v>
      </c>
      <c r="K37" s="5">
        <v>0</v>
      </c>
      <c r="L37" s="5">
        <v>31.85</v>
      </c>
      <c r="M37" s="5">
        <v>0.01</v>
      </c>
      <c r="N37" s="5">
        <v>0</v>
      </c>
      <c r="O37" s="5">
        <v>2.5590000000000002</v>
      </c>
      <c r="P37" s="5">
        <v>2E-3</v>
      </c>
      <c r="Q37" s="5">
        <v>1E-3</v>
      </c>
      <c r="R37" s="5">
        <v>0.58399999999999996</v>
      </c>
      <c r="S37" s="5">
        <v>6.0000000000000001E-3</v>
      </c>
      <c r="T37" s="5">
        <v>3.0000000000000001E-3</v>
      </c>
      <c r="U37" s="5">
        <v>3.0150000000000001</v>
      </c>
      <c r="V37" s="5">
        <v>3.6999999999999998E-2</v>
      </c>
      <c r="W37" s="5">
        <v>2.1000000000000001E-2</v>
      </c>
      <c r="X37" s="5">
        <v>-0.2</v>
      </c>
      <c r="Y37" s="5">
        <v>4.2999999999999997E-2</v>
      </c>
      <c r="Z37" s="5">
        <v>2.5000000000000001E-2</v>
      </c>
      <c r="AA37" s="5">
        <v>1.2010000000000001</v>
      </c>
      <c r="AB37" s="5">
        <v>4.7E-2</v>
      </c>
      <c r="AC37" s="5">
        <v>2.7E-2</v>
      </c>
      <c r="AD37" s="5">
        <v>3.4000000000000002E-2</v>
      </c>
      <c r="AE37" s="5">
        <v>4.9000000000000002E-2</v>
      </c>
      <c r="AF37" s="5">
        <v>2.8000000000000001E-2</v>
      </c>
      <c r="AG37" s="5">
        <v>9.4749999999999996</v>
      </c>
      <c r="AH37" s="5">
        <v>5.42</v>
      </c>
      <c r="AI37" s="5">
        <v>3.129</v>
      </c>
      <c r="AJ37" s="5">
        <v>5.5750000000000002</v>
      </c>
      <c r="AK37" s="5">
        <v>5.4</v>
      </c>
      <c r="AL37" s="5">
        <v>3.1179999999999999</v>
      </c>
      <c r="AM37" s="57">
        <v>-7.77</v>
      </c>
      <c r="AN37" s="5">
        <v>1.008429</v>
      </c>
      <c r="AO37" s="5">
        <v>-7.47</v>
      </c>
      <c r="AP37" s="57">
        <v>-7.28</v>
      </c>
      <c r="AQ37" s="57">
        <v>23.42</v>
      </c>
      <c r="AR37" s="5">
        <v>-1.137483726081858E-4</v>
      </c>
      <c r="AS37" s="5" t="s">
        <v>446</v>
      </c>
      <c r="AT37" s="5">
        <v>-0.2</v>
      </c>
      <c r="AU37" s="5">
        <v>0.98224227515528828</v>
      </c>
      <c r="AV37" s="5">
        <v>0.8567018038513079</v>
      </c>
      <c r="AW37" s="58">
        <v>0.66100000000000003</v>
      </c>
      <c r="AX37" s="5">
        <v>-6.7078657768606812E-3</v>
      </c>
      <c r="AY37" s="5" t="s">
        <v>447</v>
      </c>
      <c r="AZ37" s="5">
        <v>4.2000000000000003E-2</v>
      </c>
      <c r="BA37" s="5">
        <v>0.75933014538686117</v>
      </c>
      <c r="BB37" s="5">
        <v>0.25284391790019528</v>
      </c>
      <c r="BC37" s="58">
        <v>0.28499999999999998</v>
      </c>
    </row>
    <row r="38" spans="1:55" x14ac:dyDescent="0.15">
      <c r="A38" s="11"/>
      <c r="B38" s="5" t="s">
        <v>119</v>
      </c>
      <c r="C38" s="5" t="s">
        <v>854</v>
      </c>
      <c r="D38" s="5" t="s">
        <v>441</v>
      </c>
      <c r="E38" s="5">
        <v>70</v>
      </c>
      <c r="F38" s="5">
        <v>-7.77</v>
      </c>
      <c r="G38" s="5">
        <v>0</v>
      </c>
      <c r="H38" s="5">
        <v>0</v>
      </c>
      <c r="I38" s="5">
        <v>1.02</v>
      </c>
      <c r="J38" s="5">
        <v>0.01</v>
      </c>
      <c r="K38" s="5">
        <v>0.01</v>
      </c>
      <c r="L38" s="5">
        <v>31.98</v>
      </c>
      <c r="M38" s="5">
        <v>0.02</v>
      </c>
      <c r="N38" s="5">
        <v>0.01</v>
      </c>
      <c r="O38" s="5">
        <v>-3.6360000000000001</v>
      </c>
      <c r="P38" s="5">
        <v>3.0000000000000001E-3</v>
      </c>
      <c r="Q38" s="5">
        <v>2E-3</v>
      </c>
      <c r="R38" s="5">
        <v>6.7510000000000003</v>
      </c>
      <c r="S38" s="5">
        <v>1.4999999999999999E-2</v>
      </c>
      <c r="T38" s="5">
        <v>8.0000000000000002E-3</v>
      </c>
      <c r="U38" s="5">
        <v>2.6379999999999999</v>
      </c>
      <c r="V38" s="5">
        <v>2.9000000000000001E-2</v>
      </c>
      <c r="W38" s="5">
        <v>1.7000000000000001E-2</v>
      </c>
      <c r="X38" s="5">
        <v>-0.222</v>
      </c>
      <c r="Y38" s="5">
        <v>1.0999999999999999E-2</v>
      </c>
      <c r="Z38" s="5">
        <v>7.0000000000000001E-3</v>
      </c>
      <c r="AA38" s="5">
        <v>13.45</v>
      </c>
      <c r="AB38" s="5">
        <v>5.5E-2</v>
      </c>
      <c r="AC38" s="5">
        <v>3.2000000000000001E-2</v>
      </c>
      <c r="AD38" s="5">
        <v>-9.7000000000000003E-2</v>
      </c>
      <c r="AE38" s="5">
        <v>5.7000000000000002E-2</v>
      </c>
      <c r="AF38" s="5">
        <v>3.3000000000000002E-2</v>
      </c>
      <c r="AG38" s="5">
        <v>13.441000000000001</v>
      </c>
      <c r="AH38" s="5">
        <v>3.286</v>
      </c>
      <c r="AI38" s="5">
        <v>1.897</v>
      </c>
      <c r="AJ38" s="5">
        <v>4.0199999999999996</v>
      </c>
      <c r="AK38" s="5">
        <v>3.2810000000000001</v>
      </c>
      <c r="AL38" s="5">
        <v>1.895</v>
      </c>
      <c r="AM38" s="57">
        <v>-7.7</v>
      </c>
      <c r="AN38" s="5">
        <v>1.008429</v>
      </c>
      <c r="AO38" s="5">
        <v>-7.34</v>
      </c>
      <c r="AP38" s="57">
        <v>-7.25</v>
      </c>
      <c r="AQ38" s="57">
        <v>23.44</v>
      </c>
      <c r="AR38" s="5">
        <v>1.4154985793597658E-5</v>
      </c>
      <c r="AS38" s="5" t="s">
        <v>448</v>
      </c>
      <c r="AT38" s="5">
        <v>-0.222</v>
      </c>
      <c r="AU38" s="5">
        <v>1.0223635254418781</v>
      </c>
      <c r="AV38" s="5">
        <v>0.86425364324737142</v>
      </c>
      <c r="AW38" s="58">
        <v>0.63700000000000001</v>
      </c>
      <c r="AX38" s="5">
        <v>-5.1464571074667171E-3</v>
      </c>
      <c r="AY38" s="5" t="s">
        <v>449</v>
      </c>
      <c r="AZ38" s="5">
        <v>-2.7E-2</v>
      </c>
      <c r="BA38" s="5">
        <v>0.94973923176297059</v>
      </c>
      <c r="BB38" s="5">
        <v>0.33573198359919071</v>
      </c>
      <c r="BC38" s="58">
        <v>0.31</v>
      </c>
    </row>
    <row r="39" spans="1:55" x14ac:dyDescent="0.15">
      <c r="A39" s="5"/>
      <c r="B39" s="5" t="s">
        <v>120</v>
      </c>
      <c r="C39" s="5" t="s">
        <v>854</v>
      </c>
      <c r="D39" s="5" t="s">
        <v>441</v>
      </c>
      <c r="E39" s="5">
        <v>70</v>
      </c>
      <c r="F39" s="5">
        <v>-7.77</v>
      </c>
      <c r="G39" s="5">
        <v>0</v>
      </c>
      <c r="H39" s="5">
        <v>0</v>
      </c>
      <c r="I39" s="5">
        <v>1.04</v>
      </c>
      <c r="J39" s="5">
        <v>0.01</v>
      </c>
      <c r="K39" s="5">
        <v>0.01</v>
      </c>
      <c r="L39" s="5">
        <v>32</v>
      </c>
      <c r="M39" s="5">
        <v>0.01</v>
      </c>
      <c r="N39" s="5">
        <v>0.01</v>
      </c>
      <c r="O39" s="5">
        <v>-3.6429999999999998</v>
      </c>
      <c r="P39" s="5">
        <v>3.0000000000000001E-3</v>
      </c>
      <c r="Q39" s="5">
        <v>2E-3</v>
      </c>
      <c r="R39" s="5">
        <v>6.7709999999999999</v>
      </c>
      <c r="S39" s="5">
        <v>1.4E-2</v>
      </c>
      <c r="T39" s="5">
        <v>8.0000000000000002E-3</v>
      </c>
      <c r="U39" s="5">
        <v>2.6640000000000001</v>
      </c>
      <c r="V39" s="5">
        <v>2.5000000000000001E-2</v>
      </c>
      <c r="W39" s="5">
        <v>1.4E-2</v>
      </c>
      <c r="X39" s="5">
        <v>-0.20799999999999999</v>
      </c>
      <c r="Y39" s="5">
        <v>8.9999999999999993E-3</v>
      </c>
      <c r="Z39" s="5">
        <v>5.0000000000000001E-3</v>
      </c>
      <c r="AA39" s="5">
        <v>13.468</v>
      </c>
      <c r="AB39" s="5">
        <v>8.8999999999999996E-2</v>
      </c>
      <c r="AC39" s="5">
        <v>5.0999999999999997E-2</v>
      </c>
      <c r="AD39" s="5">
        <v>-0.11700000000000001</v>
      </c>
      <c r="AE39" s="5">
        <v>6.4000000000000001E-2</v>
      </c>
      <c r="AF39" s="5">
        <v>3.6999999999999998E-2</v>
      </c>
      <c r="AG39" s="5">
        <v>14.106999999999999</v>
      </c>
      <c r="AH39" s="5">
        <v>4.9969999999999999</v>
      </c>
      <c r="AI39" s="5">
        <v>2.8849999999999998</v>
      </c>
      <c r="AJ39" s="5">
        <v>4.649</v>
      </c>
      <c r="AK39" s="5">
        <v>4.97</v>
      </c>
      <c r="AL39" s="5">
        <v>2.8690000000000002</v>
      </c>
      <c r="AM39" s="57">
        <v>-7.7</v>
      </c>
      <c r="AN39" s="5">
        <v>1.008429</v>
      </c>
      <c r="AO39" s="5">
        <v>-7.32</v>
      </c>
      <c r="AP39" s="57">
        <v>-7.24</v>
      </c>
      <c r="AQ39" s="57">
        <v>23.46</v>
      </c>
      <c r="AR39" s="5">
        <v>-2.0474194164379417E-4</v>
      </c>
      <c r="AS39" s="5" t="s">
        <v>450</v>
      </c>
      <c r="AT39" s="5">
        <v>-0.20799999999999999</v>
      </c>
      <c r="AU39" s="5">
        <v>1.0215476501635106</v>
      </c>
      <c r="AV39" s="5">
        <v>0.88861342645627217</v>
      </c>
      <c r="AW39" s="58">
        <v>0.67600000000000005</v>
      </c>
      <c r="AX39" s="5">
        <v>-4.7511515112395137E-3</v>
      </c>
      <c r="AY39" s="5" t="s">
        <v>451</v>
      </c>
      <c r="AZ39" s="5">
        <v>-5.2999999999999999E-2</v>
      </c>
      <c r="BA39" s="5">
        <v>1.6069410909936068</v>
      </c>
      <c r="BB39" s="5">
        <v>0.37951627306932512</v>
      </c>
      <c r="BC39" s="58">
        <v>0.29399999999999998</v>
      </c>
    </row>
    <row r="40" spans="1:55" x14ac:dyDescent="0.15">
      <c r="A40" s="5"/>
      <c r="B40" s="5" t="s">
        <v>123</v>
      </c>
      <c r="C40" s="5" t="s">
        <v>854</v>
      </c>
      <c r="D40" s="5" t="s">
        <v>10</v>
      </c>
      <c r="E40" s="5">
        <v>70</v>
      </c>
      <c r="F40" s="5">
        <v>-7.7</v>
      </c>
      <c r="G40" s="5">
        <v>0</v>
      </c>
      <c r="H40" s="5">
        <v>0</v>
      </c>
      <c r="I40" s="5">
        <v>1.2</v>
      </c>
      <c r="J40" s="5">
        <v>0.01</v>
      </c>
      <c r="K40" s="5">
        <v>0</v>
      </c>
      <c r="L40" s="5">
        <v>32.159999999999997</v>
      </c>
      <c r="M40" s="5">
        <v>0.01</v>
      </c>
      <c r="N40" s="5">
        <v>0</v>
      </c>
      <c r="O40" s="5">
        <v>-3.5680000000000001</v>
      </c>
      <c r="P40" s="5">
        <v>2E-3</v>
      </c>
      <c r="Q40" s="5">
        <v>1E-3</v>
      </c>
      <c r="R40" s="5">
        <v>6.9290000000000003</v>
      </c>
      <c r="S40" s="5">
        <v>7.0000000000000001E-3</v>
      </c>
      <c r="T40" s="5">
        <v>4.0000000000000001E-3</v>
      </c>
      <c r="U40" s="5">
        <v>2.835</v>
      </c>
      <c r="V40" s="5">
        <v>2.1000000000000001E-2</v>
      </c>
      <c r="W40" s="5">
        <v>1.2E-2</v>
      </c>
      <c r="X40" s="5">
        <v>-0.27</v>
      </c>
      <c r="Y40" s="5">
        <v>1.7999999999999999E-2</v>
      </c>
      <c r="Z40" s="5">
        <v>1.0999999999999999E-2</v>
      </c>
      <c r="AA40" s="5">
        <v>13.612</v>
      </c>
      <c r="AB40" s="5">
        <v>0.09</v>
      </c>
      <c r="AC40" s="5">
        <v>5.1999999999999998E-2</v>
      </c>
      <c r="AD40" s="5">
        <v>-0.28999999999999998</v>
      </c>
      <c r="AE40" s="5">
        <v>8.3000000000000004E-2</v>
      </c>
      <c r="AF40" s="5">
        <v>4.8000000000000001E-2</v>
      </c>
      <c r="AG40" s="5">
        <v>-7.3040000000000003</v>
      </c>
      <c r="AH40" s="5">
        <v>3.532</v>
      </c>
      <c r="AI40" s="5">
        <v>2.0390000000000001</v>
      </c>
      <c r="AJ40" s="5">
        <v>-16.945</v>
      </c>
      <c r="AK40" s="5">
        <v>3.4990000000000001</v>
      </c>
      <c r="AL40" s="5">
        <v>2.02</v>
      </c>
      <c r="AM40" s="57">
        <v>-7.72</v>
      </c>
      <c r="AN40" s="5">
        <v>1.008429</v>
      </c>
      <c r="AO40" s="5">
        <v>-7.17</v>
      </c>
      <c r="AP40" s="57">
        <v>-7.25</v>
      </c>
      <c r="AQ40" s="57">
        <v>23.44</v>
      </c>
      <c r="AR40" s="5">
        <v>-5.6363715079659347E-5</v>
      </c>
      <c r="AS40" s="5" t="s">
        <v>454</v>
      </c>
      <c r="AT40" s="5">
        <v>-0.27</v>
      </c>
      <c r="AU40" s="5">
        <v>0.97003597074701708</v>
      </c>
      <c r="AV40" s="5">
        <v>0.89491254509852647</v>
      </c>
      <c r="AW40" s="58">
        <v>0.63300000000000001</v>
      </c>
      <c r="AX40" s="5">
        <v>-1.0153291450500909E-2</v>
      </c>
      <c r="AY40" s="5" t="s">
        <v>455</v>
      </c>
      <c r="AZ40" s="5">
        <v>-0.152</v>
      </c>
      <c r="BA40" s="5">
        <v>1.5431226193617529</v>
      </c>
      <c r="BB40" s="5">
        <v>0.44627502460833102</v>
      </c>
      <c r="BC40" s="58">
        <v>0.21099999999999999</v>
      </c>
    </row>
    <row r="41" spans="1:55" x14ac:dyDescent="0.15">
      <c r="A41" s="5"/>
      <c r="B41" s="5" t="s">
        <v>125</v>
      </c>
      <c r="C41" s="5" t="s">
        <v>854</v>
      </c>
      <c r="D41" s="5" t="s">
        <v>10</v>
      </c>
      <c r="E41" s="5">
        <v>70</v>
      </c>
      <c r="F41" s="5">
        <v>-7.71</v>
      </c>
      <c r="G41" s="5">
        <v>0</v>
      </c>
      <c r="H41" s="5">
        <v>0</v>
      </c>
      <c r="I41" s="5">
        <v>1.17</v>
      </c>
      <c r="J41" s="5">
        <v>0</v>
      </c>
      <c r="K41" s="5">
        <v>0</v>
      </c>
      <c r="L41" s="5">
        <v>32.119999999999997</v>
      </c>
      <c r="M41" s="5">
        <v>0</v>
      </c>
      <c r="N41" s="5">
        <v>0</v>
      </c>
      <c r="O41" s="5">
        <v>-3.5760000000000001</v>
      </c>
      <c r="P41" s="5">
        <v>2E-3</v>
      </c>
      <c r="Q41" s="5">
        <v>1E-3</v>
      </c>
      <c r="R41" s="5">
        <v>6.8929999999999998</v>
      </c>
      <c r="S41" s="5">
        <v>3.0000000000000001E-3</v>
      </c>
      <c r="T41" s="5">
        <v>2E-3</v>
      </c>
      <c r="U41" s="5">
        <v>2.7789999999999999</v>
      </c>
      <c r="V41" s="5">
        <v>2.4E-2</v>
      </c>
      <c r="W41" s="5">
        <v>1.4E-2</v>
      </c>
      <c r="X41" s="5">
        <v>-0.28199999999999997</v>
      </c>
      <c r="Y41" s="5">
        <v>1.9E-2</v>
      </c>
      <c r="Z41" s="5">
        <v>1.0999999999999999E-2</v>
      </c>
      <c r="AA41" s="5">
        <v>13.612</v>
      </c>
      <c r="AB41" s="5">
        <v>3.6999999999999998E-2</v>
      </c>
      <c r="AC41" s="5">
        <v>2.1999999999999999E-2</v>
      </c>
      <c r="AD41" s="5">
        <v>-0.218</v>
      </c>
      <c r="AE41" s="5">
        <v>4.2999999999999997E-2</v>
      </c>
      <c r="AF41" s="5">
        <v>2.5000000000000001E-2</v>
      </c>
      <c r="AG41" s="5">
        <v>-2.835</v>
      </c>
      <c r="AH41" s="5">
        <v>0.4</v>
      </c>
      <c r="AI41" s="5">
        <v>0.23100000000000001</v>
      </c>
      <c r="AJ41" s="5">
        <v>-12.44</v>
      </c>
      <c r="AK41" s="5">
        <v>0.39100000000000001</v>
      </c>
      <c r="AL41" s="5">
        <v>0.22600000000000001</v>
      </c>
      <c r="AM41" s="57">
        <v>-7.73</v>
      </c>
      <c r="AN41" s="5">
        <v>1.008429</v>
      </c>
      <c r="AO41" s="5">
        <v>-7.2</v>
      </c>
      <c r="AP41" s="57">
        <v>-7.25</v>
      </c>
      <c r="AQ41" s="57">
        <v>23.45</v>
      </c>
      <c r="AR41" s="5">
        <v>-4.6494469495898158E-5</v>
      </c>
      <c r="AS41" s="5" t="s">
        <v>457</v>
      </c>
      <c r="AT41" s="5">
        <v>-0.28199999999999997</v>
      </c>
      <c r="AU41" s="5">
        <v>1.013624035813703</v>
      </c>
      <c r="AV41" s="5">
        <v>0.93365575114517518</v>
      </c>
      <c r="AW41" s="58">
        <v>0.64800000000000002</v>
      </c>
      <c r="AX41" s="5">
        <v>-8.0837099223072199E-3</v>
      </c>
      <c r="AY41" s="5" t="s">
        <v>458</v>
      </c>
      <c r="AZ41" s="5">
        <v>-0.108</v>
      </c>
      <c r="BA41" s="5">
        <v>1.4308984331144732</v>
      </c>
      <c r="BB41" s="5">
        <v>0.41473302392922462</v>
      </c>
      <c r="BC41" s="58">
        <v>0.26</v>
      </c>
    </row>
    <row r="42" spans="1:55" x14ac:dyDescent="0.15">
      <c r="A42" s="5"/>
      <c r="B42" s="5" t="s">
        <v>130</v>
      </c>
      <c r="C42" s="5" t="s">
        <v>856</v>
      </c>
      <c r="D42" s="5" t="s">
        <v>438</v>
      </c>
      <c r="E42" s="5">
        <v>90</v>
      </c>
      <c r="F42" s="5">
        <v>-7.66</v>
      </c>
      <c r="G42" s="5">
        <v>0</v>
      </c>
      <c r="H42" s="5">
        <v>0</v>
      </c>
      <c r="I42" s="5">
        <v>0.18</v>
      </c>
      <c r="J42" s="5">
        <v>0.02</v>
      </c>
      <c r="K42" s="5">
        <v>0.01</v>
      </c>
      <c r="L42" s="5">
        <v>31.1</v>
      </c>
      <c r="M42" s="5">
        <v>0.02</v>
      </c>
      <c r="N42" s="5">
        <v>0.01</v>
      </c>
      <c r="O42" s="5">
        <v>-3.6440000000000001</v>
      </c>
      <c r="P42" s="5">
        <v>4.0000000000000001E-3</v>
      </c>
      <c r="Q42" s="5">
        <v>2E-3</v>
      </c>
      <c r="R42" s="5">
        <v>6.056</v>
      </c>
      <c r="S42" s="5">
        <v>2.3E-2</v>
      </c>
      <c r="T42" s="5">
        <v>1.2999999999999999E-2</v>
      </c>
      <c r="U42" s="5">
        <v>1.74</v>
      </c>
      <c r="V42" s="5">
        <v>3.7999999999999999E-2</v>
      </c>
      <c r="W42" s="5">
        <v>2.1999999999999999E-2</v>
      </c>
      <c r="X42" s="5">
        <v>-0.43099999999999999</v>
      </c>
      <c r="Y42" s="5">
        <v>1.6E-2</v>
      </c>
      <c r="Z42" s="5">
        <v>8.9999999999999993E-3</v>
      </c>
      <c r="AA42" s="5">
        <v>11.898</v>
      </c>
      <c r="AB42" s="5">
        <v>8.8999999999999996E-2</v>
      </c>
      <c r="AC42" s="5">
        <v>5.0999999999999997E-2</v>
      </c>
      <c r="AD42" s="5">
        <v>-0.247</v>
      </c>
      <c r="AE42" s="5">
        <v>9.2999999999999999E-2</v>
      </c>
      <c r="AF42" s="5">
        <v>5.3999999999999999E-2</v>
      </c>
      <c r="AG42" s="5">
        <v>-46.947000000000003</v>
      </c>
      <c r="AH42" s="5">
        <v>5.9370000000000003</v>
      </c>
      <c r="AI42" s="5">
        <v>3.4279999999999999</v>
      </c>
      <c r="AJ42" s="5">
        <v>-54.515000000000001</v>
      </c>
      <c r="AK42" s="5">
        <v>5.8769999999999998</v>
      </c>
      <c r="AL42" s="5">
        <v>3.3929999999999998</v>
      </c>
      <c r="AM42" s="57">
        <v>-7.67</v>
      </c>
      <c r="AN42" s="5">
        <v>1.007950954</v>
      </c>
      <c r="AO42" s="5">
        <v>-7.71</v>
      </c>
      <c r="AP42" s="57">
        <v>-7.3</v>
      </c>
      <c r="AQ42" s="57">
        <v>23.4</v>
      </c>
      <c r="AR42" s="5">
        <v>2.0702940374835047E-4</v>
      </c>
      <c r="AS42" s="5" t="s">
        <v>200</v>
      </c>
      <c r="AT42" s="5">
        <v>-0.43099999999999999</v>
      </c>
      <c r="AU42" s="5">
        <v>1.1184492383328755</v>
      </c>
      <c r="AV42" s="5">
        <v>1.1267687252733634</v>
      </c>
      <c r="AW42" s="58">
        <v>0.64500000000000002</v>
      </c>
      <c r="AX42" s="5">
        <v>-4.1443147262226034E-3</v>
      </c>
      <c r="AY42" s="5" t="s">
        <v>153</v>
      </c>
      <c r="AZ42" s="5">
        <v>-0.19800000000000001</v>
      </c>
      <c r="BA42" s="5">
        <v>1.4967172611774389</v>
      </c>
      <c r="BB42" s="5">
        <v>0.56484064210671892</v>
      </c>
      <c r="BC42" s="58">
        <v>0.26900000000000002</v>
      </c>
    </row>
    <row r="43" spans="1:55" x14ac:dyDescent="0.15">
      <c r="A43" s="5"/>
      <c r="B43" s="5" t="s">
        <v>132</v>
      </c>
      <c r="C43" s="5" t="s">
        <v>856</v>
      </c>
      <c r="D43" s="5" t="s">
        <v>438</v>
      </c>
      <c r="E43" s="5">
        <v>90</v>
      </c>
      <c r="F43" s="5">
        <v>-7.72</v>
      </c>
      <c r="G43" s="5">
        <v>0.05</v>
      </c>
      <c r="H43" s="5">
        <v>0.03</v>
      </c>
      <c r="I43" s="5">
        <v>0.09</v>
      </c>
      <c r="J43" s="5">
        <v>0.05</v>
      </c>
      <c r="K43" s="5">
        <v>0.03</v>
      </c>
      <c r="L43" s="5">
        <v>31.01</v>
      </c>
      <c r="M43" s="5">
        <v>0.05</v>
      </c>
      <c r="N43" s="5">
        <v>0.03</v>
      </c>
      <c r="O43" s="5">
        <v>-3.7010000000000001</v>
      </c>
      <c r="P43" s="5">
        <v>4.8000000000000001E-2</v>
      </c>
      <c r="Q43" s="5">
        <v>2.8000000000000001E-2</v>
      </c>
      <c r="R43" s="5">
        <v>5.968</v>
      </c>
      <c r="S43" s="5">
        <v>0.05</v>
      </c>
      <c r="T43" s="5">
        <v>2.9000000000000001E-2</v>
      </c>
      <c r="U43" s="5">
        <v>1.5860000000000001</v>
      </c>
      <c r="V43" s="5">
        <v>1.9E-2</v>
      </c>
      <c r="W43" s="5">
        <v>1.0999999999999999E-2</v>
      </c>
      <c r="X43" s="5">
        <v>-0.439</v>
      </c>
      <c r="Y43" s="5">
        <v>1.0999999999999999E-2</v>
      </c>
      <c r="Z43" s="5">
        <v>6.0000000000000001E-3</v>
      </c>
      <c r="AA43" s="5">
        <v>11.69</v>
      </c>
      <c r="AB43" s="5">
        <v>0.13600000000000001</v>
      </c>
      <c r="AC43" s="5">
        <v>7.8E-2</v>
      </c>
      <c r="AD43" s="5">
        <v>-0.27800000000000002</v>
      </c>
      <c r="AE43" s="5">
        <v>0.11600000000000001</v>
      </c>
      <c r="AF43" s="5">
        <v>6.7000000000000004E-2</v>
      </c>
      <c r="AG43" s="5">
        <v>-37.308</v>
      </c>
      <c r="AH43" s="5">
        <v>7.81</v>
      </c>
      <c r="AI43" s="5">
        <v>4.5090000000000003</v>
      </c>
      <c r="AJ43" s="5">
        <v>-44.731000000000002</v>
      </c>
      <c r="AK43" s="5">
        <v>7.734</v>
      </c>
      <c r="AL43" s="5">
        <v>4.4649999999999999</v>
      </c>
      <c r="AM43" s="57">
        <v>-7.72</v>
      </c>
      <c r="AN43" s="5">
        <v>1.007950954</v>
      </c>
      <c r="AO43" s="5">
        <v>-7.8</v>
      </c>
      <c r="AP43" s="57">
        <v>-7.36</v>
      </c>
      <c r="AQ43" s="57">
        <v>23.34</v>
      </c>
      <c r="AR43" s="5">
        <v>1.0763496733524968E-4</v>
      </c>
      <c r="AS43" s="5" t="s">
        <v>460</v>
      </c>
      <c r="AT43" s="5">
        <v>-0.439</v>
      </c>
      <c r="AU43" s="5">
        <v>1.1021160443527371</v>
      </c>
      <c r="AV43" s="5">
        <v>1.1187467857653899</v>
      </c>
      <c r="AW43" s="58">
        <v>0.63500000000000001</v>
      </c>
      <c r="AX43" s="5">
        <v>-4.264948639604936E-3</v>
      </c>
      <c r="AY43" s="5" t="s">
        <v>134</v>
      </c>
      <c r="AZ43" s="5">
        <v>-0.22900000000000001</v>
      </c>
      <c r="BA43" s="5">
        <v>1.3488870802022126</v>
      </c>
      <c r="BB43" s="5">
        <v>0.53052712745497965</v>
      </c>
      <c r="BC43" s="58">
        <v>0.222</v>
      </c>
    </row>
    <row r="44" spans="1:55" x14ac:dyDescent="0.15">
      <c r="A44" s="5"/>
      <c r="B44" s="5" t="s">
        <v>135</v>
      </c>
      <c r="C44" s="5" t="s">
        <v>856</v>
      </c>
      <c r="D44" s="5" t="s">
        <v>438</v>
      </c>
      <c r="E44" s="5">
        <v>90</v>
      </c>
      <c r="F44" s="5">
        <v>-7.69</v>
      </c>
      <c r="G44" s="5">
        <v>0.01</v>
      </c>
      <c r="H44" s="5">
        <v>0</v>
      </c>
      <c r="I44" s="5">
        <v>0.33</v>
      </c>
      <c r="J44" s="5">
        <v>0.02</v>
      </c>
      <c r="K44" s="5">
        <v>0.01</v>
      </c>
      <c r="L44" s="5">
        <v>31.26</v>
      </c>
      <c r="M44" s="5">
        <v>0.02</v>
      </c>
      <c r="N44" s="5">
        <v>0.01</v>
      </c>
      <c r="O44" s="5">
        <v>-3.6720000000000002</v>
      </c>
      <c r="P44" s="5">
        <v>6.0000000000000001E-3</v>
      </c>
      <c r="Q44" s="5">
        <v>3.0000000000000001E-3</v>
      </c>
      <c r="R44" s="5">
        <v>6.2080000000000002</v>
      </c>
      <c r="S44" s="5">
        <v>2.1000000000000001E-2</v>
      </c>
      <c r="T44" s="5">
        <v>1.2E-2</v>
      </c>
      <c r="U44" s="5">
        <v>1.869</v>
      </c>
      <c r="V44" s="5">
        <v>3.5999999999999997E-2</v>
      </c>
      <c r="W44" s="5">
        <v>2.1000000000000001E-2</v>
      </c>
      <c r="X44" s="5">
        <v>-0.42099999999999999</v>
      </c>
      <c r="Y44" s="5">
        <v>1.0999999999999999E-2</v>
      </c>
      <c r="Z44" s="5">
        <v>7.0000000000000001E-3</v>
      </c>
      <c r="AA44" s="5">
        <v>12.243</v>
      </c>
      <c r="AB44" s="5">
        <v>0.14000000000000001</v>
      </c>
      <c r="AC44" s="5">
        <v>8.1000000000000003E-2</v>
      </c>
      <c r="AD44" s="5">
        <v>-0.21</v>
      </c>
      <c r="AE44" s="5">
        <v>9.7000000000000003E-2</v>
      </c>
      <c r="AF44" s="5">
        <v>5.6000000000000001E-2</v>
      </c>
      <c r="AG44" s="5">
        <v>-29.613</v>
      </c>
      <c r="AH44" s="5">
        <v>1.976</v>
      </c>
      <c r="AI44" s="5">
        <v>1.141</v>
      </c>
      <c r="AJ44" s="5">
        <v>-37.576999999999998</v>
      </c>
      <c r="AK44" s="5">
        <v>1.925</v>
      </c>
      <c r="AL44" s="5">
        <v>1.111</v>
      </c>
      <c r="AM44" s="57">
        <v>-7.71</v>
      </c>
      <c r="AN44" s="5">
        <v>1.007950954</v>
      </c>
      <c r="AO44" s="5">
        <v>-7.56</v>
      </c>
      <c r="AP44" s="57">
        <v>-7.17</v>
      </c>
      <c r="AQ44" s="57">
        <v>23.53</v>
      </c>
      <c r="AR44" s="5">
        <v>4.3926938115761025E-4</v>
      </c>
      <c r="AS44" s="5" t="s">
        <v>461</v>
      </c>
      <c r="AT44" s="5">
        <v>-0.42199999999999999</v>
      </c>
      <c r="AU44" s="5">
        <v>1.1914075682058582</v>
      </c>
      <c r="AV44" s="5">
        <v>1.1581019178621499</v>
      </c>
      <c r="AW44" s="58">
        <v>0.65500000000000003</v>
      </c>
      <c r="AX44" s="5">
        <v>-3.0184026179772582E-3</v>
      </c>
      <c r="AY44" s="5" t="s">
        <v>462</v>
      </c>
      <c r="AZ44" s="5">
        <v>-0.17299999999999999</v>
      </c>
      <c r="BA44" s="5">
        <v>1.7281326743579604</v>
      </c>
      <c r="BB44" s="5">
        <v>0.5549467836734252</v>
      </c>
      <c r="BC44" s="58">
        <v>0.25700000000000001</v>
      </c>
    </row>
    <row r="45" spans="1:55" x14ac:dyDescent="0.15">
      <c r="A45" s="5"/>
      <c r="B45" s="5" t="s">
        <v>136</v>
      </c>
      <c r="C45" s="5" t="s">
        <v>856</v>
      </c>
      <c r="D45" s="5" t="s">
        <v>463</v>
      </c>
      <c r="E45" s="5">
        <v>90</v>
      </c>
      <c r="F45" s="5">
        <v>-7.68</v>
      </c>
      <c r="G45" s="5">
        <v>0</v>
      </c>
      <c r="H45" s="5">
        <v>0</v>
      </c>
      <c r="I45" s="5">
        <v>0.09</v>
      </c>
      <c r="J45" s="5">
        <v>0.02</v>
      </c>
      <c r="K45" s="5">
        <v>0.01</v>
      </c>
      <c r="L45" s="5">
        <v>31.01</v>
      </c>
      <c r="M45" s="5">
        <v>0.02</v>
      </c>
      <c r="N45" s="5">
        <v>0.01</v>
      </c>
      <c r="O45" s="5">
        <v>-3.669</v>
      </c>
      <c r="P45" s="5">
        <v>4.0000000000000001E-3</v>
      </c>
      <c r="Q45" s="5">
        <v>2E-3</v>
      </c>
      <c r="R45" s="5">
        <v>5.9690000000000003</v>
      </c>
      <c r="S45" s="5">
        <v>2.1000000000000001E-2</v>
      </c>
      <c r="T45" s="5">
        <v>1.2E-2</v>
      </c>
      <c r="U45" s="5">
        <v>1.6259999999999999</v>
      </c>
      <c r="V45" s="5">
        <v>5.1999999999999998E-2</v>
      </c>
      <c r="W45" s="5">
        <v>0.03</v>
      </c>
      <c r="X45" s="5">
        <v>-0.433</v>
      </c>
      <c r="Y45" s="5">
        <v>2.9000000000000001E-2</v>
      </c>
      <c r="Z45" s="5">
        <v>1.7000000000000001E-2</v>
      </c>
      <c r="AA45" s="5">
        <v>11.702999999999999</v>
      </c>
      <c r="AB45" s="5">
        <v>1.4999999999999999E-2</v>
      </c>
      <c r="AC45" s="5">
        <v>8.9999999999999993E-3</v>
      </c>
      <c r="AD45" s="5">
        <v>-0.26800000000000002</v>
      </c>
      <c r="AE45" s="5">
        <v>4.5999999999999999E-2</v>
      </c>
      <c r="AF45" s="5">
        <v>2.7E-2</v>
      </c>
      <c r="AG45" s="5">
        <v>-43.954000000000001</v>
      </c>
      <c r="AH45" s="5">
        <v>3.8050000000000002</v>
      </c>
      <c r="AI45" s="5">
        <v>2.1970000000000001</v>
      </c>
      <c r="AJ45" s="5">
        <v>-51.359000000000002</v>
      </c>
      <c r="AK45" s="5">
        <v>3.81</v>
      </c>
      <c r="AL45" s="5">
        <v>2.2000000000000002</v>
      </c>
      <c r="AM45" s="57">
        <v>-7.68</v>
      </c>
      <c r="AN45" s="5">
        <v>1.007950954</v>
      </c>
      <c r="AO45" s="5">
        <v>-7.8</v>
      </c>
      <c r="AP45" s="57">
        <v>-7.08</v>
      </c>
      <c r="AQ45" s="57">
        <v>23.62</v>
      </c>
      <c r="AR45" s="5">
        <v>6.7650880252201985E-5</v>
      </c>
      <c r="AS45" s="5" t="s">
        <v>139</v>
      </c>
      <c r="AT45" s="5">
        <v>-0.434</v>
      </c>
      <c r="AU45" s="5">
        <v>1.277757659629345</v>
      </c>
      <c r="AV45" s="5">
        <v>1.2558929226497539</v>
      </c>
      <c r="AW45" s="58">
        <v>0.70199999999999996</v>
      </c>
      <c r="AX45" s="5">
        <v>-3.5864392148962075E-3</v>
      </c>
      <c r="AY45" s="5" t="s">
        <v>464</v>
      </c>
      <c r="AZ45" s="5">
        <v>-0.22600000000000001</v>
      </c>
      <c r="BA45" s="5">
        <v>3.7754125441753148</v>
      </c>
      <c r="BB45" s="5">
        <v>1.2013212554521804</v>
      </c>
      <c r="BC45" s="58">
        <v>0.34699999999999998</v>
      </c>
    </row>
    <row r="46" spans="1:55" x14ac:dyDescent="0.15">
      <c r="A46" s="5"/>
      <c r="B46" s="5" t="s">
        <v>142</v>
      </c>
      <c r="C46" s="5" t="s">
        <v>856</v>
      </c>
      <c r="D46" s="5" t="s">
        <v>463</v>
      </c>
      <c r="E46" s="5">
        <v>90</v>
      </c>
      <c r="F46" s="5">
        <v>-7.68</v>
      </c>
      <c r="G46" s="5">
        <v>0</v>
      </c>
      <c r="H46" s="5">
        <v>0</v>
      </c>
      <c r="I46" s="5">
        <v>0.13</v>
      </c>
      <c r="J46" s="5">
        <v>0.02</v>
      </c>
      <c r="K46" s="5">
        <v>0.01</v>
      </c>
      <c r="L46" s="5">
        <v>31.05</v>
      </c>
      <c r="M46" s="5">
        <v>0.02</v>
      </c>
      <c r="N46" s="5">
        <v>0.01</v>
      </c>
      <c r="O46" s="5">
        <v>-3.6619999999999999</v>
      </c>
      <c r="P46" s="5">
        <v>2E-3</v>
      </c>
      <c r="Q46" s="5">
        <v>1E-3</v>
      </c>
      <c r="R46" s="5">
        <v>6.0090000000000003</v>
      </c>
      <c r="S46" s="5">
        <v>1.9E-2</v>
      </c>
      <c r="T46" s="5">
        <v>1.0999999999999999E-2</v>
      </c>
      <c r="U46" s="5">
        <v>1.643</v>
      </c>
      <c r="V46" s="5">
        <v>2.7E-2</v>
      </c>
      <c r="W46" s="5">
        <v>1.4999999999999999E-2</v>
      </c>
      <c r="X46" s="5">
        <v>-0.46300000000000002</v>
      </c>
      <c r="Y46" s="5">
        <v>1.7999999999999999E-2</v>
      </c>
      <c r="Z46" s="5">
        <v>0.01</v>
      </c>
      <c r="AA46" s="5">
        <v>11.752000000000001</v>
      </c>
      <c r="AB46" s="5">
        <v>0.14199999999999999</v>
      </c>
      <c r="AC46" s="5">
        <v>8.2000000000000003E-2</v>
      </c>
      <c r="AD46" s="5">
        <v>-0.29899999999999999</v>
      </c>
      <c r="AE46" s="5">
        <v>0.109</v>
      </c>
      <c r="AF46" s="5">
        <v>6.3E-2</v>
      </c>
      <c r="AG46" s="5">
        <v>-45.545000000000002</v>
      </c>
      <c r="AH46" s="5">
        <v>2.39</v>
      </c>
      <c r="AI46" s="5">
        <v>1.38</v>
      </c>
      <c r="AJ46" s="5">
        <v>-53.02</v>
      </c>
      <c r="AK46" s="5">
        <v>2.3490000000000002</v>
      </c>
      <c r="AL46" s="5">
        <v>1.3560000000000001</v>
      </c>
      <c r="AM46" s="57">
        <v>-7.62</v>
      </c>
      <c r="AN46" s="5">
        <v>1.007950954</v>
      </c>
      <c r="AO46" s="5">
        <v>-7.76</v>
      </c>
      <c r="AP46" s="57">
        <v>-6.91</v>
      </c>
      <c r="AQ46" s="57">
        <v>23.8</v>
      </c>
      <c r="AR46" s="5">
        <v>1.5932716242692094E-4</v>
      </c>
      <c r="AS46" s="5" t="s">
        <v>465</v>
      </c>
      <c r="AT46" s="5">
        <v>-0.46400000000000002</v>
      </c>
      <c r="AU46" s="5">
        <v>1.2880883303787627</v>
      </c>
      <c r="AV46" s="5">
        <v>1.2716163643726623</v>
      </c>
      <c r="AW46" s="58">
        <v>0.67400000000000004</v>
      </c>
      <c r="AX46" s="5">
        <v>-3.7746243621908809E-3</v>
      </c>
      <c r="AY46" s="5" t="s">
        <v>181</v>
      </c>
      <c r="AZ46" s="5">
        <v>-0.254</v>
      </c>
      <c r="BA46" s="5">
        <v>2.3534751375871057</v>
      </c>
      <c r="BB46" s="5">
        <v>0.86012744261245433</v>
      </c>
      <c r="BC46" s="58">
        <v>0.26100000000000001</v>
      </c>
    </row>
    <row r="47" spans="1:55" ht="1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7"/>
      <c r="AN47" s="5"/>
      <c r="AO47" s="5"/>
      <c r="AP47" s="57"/>
      <c r="AQ47" s="57"/>
      <c r="AR47" s="5"/>
      <c r="AS47" s="5"/>
      <c r="AT47" s="5"/>
      <c r="AU47" s="5"/>
      <c r="AV47" s="5"/>
      <c r="AW47" s="58"/>
      <c r="AX47" s="5"/>
      <c r="AY47" s="5"/>
      <c r="AZ47" s="5"/>
      <c r="BA47" s="5"/>
      <c r="BB47" s="5"/>
      <c r="BC47" s="58"/>
    </row>
    <row r="48" spans="1:55" x14ac:dyDescent="0.15">
      <c r="A48" s="5" t="s">
        <v>834</v>
      </c>
      <c r="B48" s="5" t="s">
        <v>147</v>
      </c>
      <c r="C48" s="5" t="s">
        <v>854</v>
      </c>
      <c r="D48" s="5" t="s">
        <v>471</v>
      </c>
      <c r="E48" s="5">
        <v>70</v>
      </c>
      <c r="F48" s="5">
        <v>-7.87</v>
      </c>
      <c r="G48" s="5">
        <v>0.01</v>
      </c>
      <c r="H48" s="5">
        <v>0</v>
      </c>
      <c r="I48" s="5">
        <v>-0.75</v>
      </c>
      <c r="J48" s="5">
        <v>0</v>
      </c>
      <c r="K48" s="5">
        <v>0</v>
      </c>
      <c r="L48" s="5">
        <v>30.14</v>
      </c>
      <c r="M48" s="5">
        <v>0</v>
      </c>
      <c r="N48" s="5">
        <v>0</v>
      </c>
      <c r="O48" s="5">
        <v>-3.8740000000000001</v>
      </c>
      <c r="P48" s="5">
        <v>6.0000000000000001E-3</v>
      </c>
      <c r="Q48" s="5">
        <v>3.0000000000000001E-3</v>
      </c>
      <c r="R48" s="5">
        <v>5.12</v>
      </c>
      <c r="S48" s="5">
        <v>4.0000000000000001E-3</v>
      </c>
      <c r="T48" s="5">
        <v>2E-3</v>
      </c>
      <c r="U48" s="5">
        <v>0.58099999999999996</v>
      </c>
      <c r="V48" s="5">
        <v>2.9000000000000001E-2</v>
      </c>
      <c r="W48" s="5">
        <v>1.6E-2</v>
      </c>
      <c r="X48" s="5">
        <v>-0.436</v>
      </c>
      <c r="Y48" s="5">
        <v>2.1000000000000001E-2</v>
      </c>
      <c r="Z48" s="5">
        <v>1.2E-2</v>
      </c>
      <c r="AA48" s="5">
        <v>9.9260000000000002</v>
      </c>
      <c r="AB48" s="5">
        <v>0.193</v>
      </c>
      <c r="AC48" s="5">
        <v>0.111</v>
      </c>
      <c r="AD48" s="5">
        <v>-0.33800000000000002</v>
      </c>
      <c r="AE48" s="5">
        <v>0.19400000000000001</v>
      </c>
      <c r="AF48" s="5">
        <v>0.112</v>
      </c>
      <c r="AG48" s="5">
        <v>-26.366</v>
      </c>
      <c r="AH48" s="5">
        <v>1.268</v>
      </c>
      <c r="AI48" s="5">
        <v>0.73199999999999998</v>
      </c>
      <c r="AJ48" s="5">
        <v>-32.091999999999999</v>
      </c>
      <c r="AK48" s="5">
        <v>1.2649999999999999</v>
      </c>
      <c r="AL48" s="5">
        <v>0.73</v>
      </c>
      <c r="AM48" s="57">
        <v>-7.91</v>
      </c>
      <c r="AN48" s="5">
        <v>1.008429</v>
      </c>
      <c r="AO48" s="5">
        <v>-9.11</v>
      </c>
      <c r="AP48" s="57">
        <v>-8.68</v>
      </c>
      <c r="AQ48" s="57">
        <v>21.97</v>
      </c>
      <c r="AR48" s="5">
        <v>-5.2141366545022723E-4</v>
      </c>
      <c r="AS48" s="5" t="s">
        <v>472</v>
      </c>
      <c r="AT48" s="5">
        <v>-0.435</v>
      </c>
      <c r="AU48" s="5">
        <v>1.1737286013732411</v>
      </c>
      <c r="AV48" s="5">
        <v>1.1208677478644564</v>
      </c>
      <c r="AW48" s="58">
        <v>0.61</v>
      </c>
      <c r="AX48" s="5">
        <v>-7.559879345462038E-2</v>
      </c>
      <c r="AY48" s="5" t="s">
        <v>474</v>
      </c>
      <c r="AZ48" s="5">
        <v>0.41199999999999998</v>
      </c>
      <c r="BA48" s="5">
        <v>0.49353308215209801</v>
      </c>
      <c r="BB48" s="5">
        <v>0.11536264018612027</v>
      </c>
      <c r="BC48" s="58">
        <v>0.31900000000000001</v>
      </c>
    </row>
    <row r="49" spans="1:55" x14ac:dyDescent="0.15">
      <c r="A49" s="5"/>
      <c r="B49" s="5" t="s">
        <v>148</v>
      </c>
      <c r="C49" s="5" t="s">
        <v>854</v>
      </c>
      <c r="D49" s="5" t="s">
        <v>475</v>
      </c>
      <c r="E49" s="5">
        <v>70</v>
      </c>
      <c r="F49" s="5">
        <v>-8.25</v>
      </c>
      <c r="G49" s="5">
        <v>0.01</v>
      </c>
      <c r="H49" s="5">
        <v>0.01</v>
      </c>
      <c r="I49" s="5">
        <v>-0.82</v>
      </c>
      <c r="J49" s="5">
        <v>0.01</v>
      </c>
      <c r="K49" s="5">
        <v>0.01</v>
      </c>
      <c r="L49" s="5">
        <v>30.07</v>
      </c>
      <c r="M49" s="5">
        <v>0.01</v>
      </c>
      <c r="N49" s="5">
        <v>0.01</v>
      </c>
      <c r="O49" s="5">
        <v>-4.234</v>
      </c>
      <c r="P49" s="5">
        <v>8.0000000000000002E-3</v>
      </c>
      <c r="Q49" s="5">
        <v>5.0000000000000001E-3</v>
      </c>
      <c r="R49" s="5">
        <v>5.0529999999999999</v>
      </c>
      <c r="S49" s="5">
        <v>1.2E-2</v>
      </c>
      <c r="T49" s="5">
        <v>7.0000000000000001E-3</v>
      </c>
      <c r="U49" s="5">
        <v>0.22700000000000001</v>
      </c>
      <c r="V49" s="5">
        <v>1.7999999999999999E-2</v>
      </c>
      <c r="W49" s="5">
        <v>1.0999999999999999E-2</v>
      </c>
      <c r="X49" s="5">
        <v>-0.35199999999999998</v>
      </c>
      <c r="Y49" s="5">
        <v>2.1000000000000001E-2</v>
      </c>
      <c r="Z49" s="5">
        <v>1.2E-2</v>
      </c>
      <c r="AA49" s="5">
        <v>9.8659999999999997</v>
      </c>
      <c r="AB49" s="5">
        <v>2.1000000000000001E-2</v>
      </c>
      <c r="AC49" s="5">
        <v>1.2E-2</v>
      </c>
      <c r="AD49" s="5">
        <v>-0.26400000000000001</v>
      </c>
      <c r="AE49" s="5">
        <v>2.3E-2</v>
      </c>
      <c r="AF49" s="5">
        <v>1.2999999999999999E-2</v>
      </c>
      <c r="AG49" s="5">
        <v>-14.49</v>
      </c>
      <c r="AH49" s="5">
        <v>3.105</v>
      </c>
      <c r="AI49" s="5">
        <v>1.7929999999999999</v>
      </c>
      <c r="AJ49" s="5">
        <v>-19.780999999999999</v>
      </c>
      <c r="AK49" s="5">
        <v>3.0819999999999999</v>
      </c>
      <c r="AL49" s="5">
        <v>1.7789999999999999</v>
      </c>
      <c r="AM49" s="57">
        <v>-8.34</v>
      </c>
      <c r="AN49" s="5">
        <v>1.008429</v>
      </c>
      <c r="AO49" s="5">
        <v>-9.17</v>
      </c>
      <c r="AP49" s="57">
        <v>-8.94</v>
      </c>
      <c r="AQ49" s="57">
        <v>21.7</v>
      </c>
      <c r="AR49" s="5">
        <v>-1.3342723567228174E-3</v>
      </c>
      <c r="AS49" s="5" t="s">
        <v>476</v>
      </c>
      <c r="AT49" s="5">
        <v>-0.35199999999999998</v>
      </c>
      <c r="AU49" s="5">
        <v>1.0229443606955795</v>
      </c>
      <c r="AV49" s="5">
        <v>0.98127826602585233</v>
      </c>
      <c r="AW49" s="58">
        <v>0.622</v>
      </c>
      <c r="AX49" s="5">
        <v>-1.2581278807364329E-2</v>
      </c>
      <c r="AY49" s="5" t="s">
        <v>477</v>
      </c>
      <c r="AZ49" s="5">
        <v>-0.13900000000000001</v>
      </c>
      <c r="BA49" s="5">
        <v>1.1296142512659209</v>
      </c>
      <c r="BB49" s="5">
        <v>0.4249102160783621</v>
      </c>
      <c r="BC49" s="58">
        <v>0.26700000000000002</v>
      </c>
    </row>
    <row r="50" spans="1:55" x14ac:dyDescent="0.15">
      <c r="A50" s="5"/>
      <c r="B50" s="5" t="s">
        <v>149</v>
      </c>
      <c r="C50" s="5" t="s">
        <v>854</v>
      </c>
      <c r="D50" s="5" t="s">
        <v>475</v>
      </c>
      <c r="E50" s="5">
        <v>70</v>
      </c>
      <c r="F50" s="5">
        <v>-7.77</v>
      </c>
      <c r="G50" s="5">
        <v>0</v>
      </c>
      <c r="H50" s="5">
        <v>0</v>
      </c>
      <c r="I50" s="5">
        <v>-0.55000000000000004</v>
      </c>
      <c r="J50" s="5">
        <v>0.01</v>
      </c>
      <c r="K50" s="5">
        <v>0</v>
      </c>
      <c r="L50" s="5">
        <v>30.35</v>
      </c>
      <c r="M50" s="5">
        <v>0.01</v>
      </c>
      <c r="N50" s="5">
        <v>0</v>
      </c>
      <c r="O50" s="5">
        <v>-3.774</v>
      </c>
      <c r="P50" s="5">
        <v>1E-3</v>
      </c>
      <c r="Q50" s="5">
        <v>1E-3</v>
      </c>
      <c r="R50" s="5">
        <v>5.3259999999999996</v>
      </c>
      <c r="S50" s="5">
        <v>8.0000000000000002E-3</v>
      </c>
      <c r="T50" s="5">
        <v>4.0000000000000001E-3</v>
      </c>
      <c r="U50" s="5">
        <v>0.91500000000000004</v>
      </c>
      <c r="V50" s="5">
        <v>1.6E-2</v>
      </c>
      <c r="W50" s="5">
        <v>8.9999999999999993E-3</v>
      </c>
      <c r="X50" s="5">
        <v>-0.40699999999999997</v>
      </c>
      <c r="Y50" s="5">
        <v>1.7999999999999999E-2</v>
      </c>
      <c r="Z50" s="5">
        <v>0.01</v>
      </c>
      <c r="AA50" s="5">
        <v>10.465</v>
      </c>
      <c r="AB50" s="5">
        <v>5.7000000000000002E-2</v>
      </c>
      <c r="AC50" s="5">
        <v>3.3000000000000002E-2</v>
      </c>
      <c r="AD50" s="5">
        <v>-0.21299999999999999</v>
      </c>
      <c r="AE50" s="5">
        <v>5.2999999999999999E-2</v>
      </c>
      <c r="AF50" s="5">
        <v>3.1E-2</v>
      </c>
      <c r="AG50" s="5">
        <v>-23.114999999999998</v>
      </c>
      <c r="AH50" s="5">
        <v>0.76700000000000002</v>
      </c>
      <c r="AI50" s="5">
        <v>0.443</v>
      </c>
      <c r="AJ50" s="5">
        <v>-29.355</v>
      </c>
      <c r="AK50" s="5">
        <v>0.77500000000000002</v>
      </c>
      <c r="AL50" s="5">
        <v>0.44800000000000001</v>
      </c>
      <c r="AM50" s="57">
        <v>-7.86</v>
      </c>
      <c r="AN50" s="5">
        <v>1.008429</v>
      </c>
      <c r="AO50" s="5">
        <v>-8.9</v>
      </c>
      <c r="AP50" s="57">
        <v>-8.67</v>
      </c>
      <c r="AQ50" s="57">
        <v>21.98</v>
      </c>
      <c r="AR50" s="5">
        <v>-1.3342723567228158E-3</v>
      </c>
      <c r="AS50" s="5" t="s">
        <v>476</v>
      </c>
      <c r="AT50" s="5">
        <v>-0.40600000000000003</v>
      </c>
      <c r="AU50" s="5">
        <v>1.0535770389271368</v>
      </c>
      <c r="AV50" s="5">
        <v>1.0043921474992532</v>
      </c>
      <c r="AW50" s="58">
        <v>0.57699999999999996</v>
      </c>
      <c r="AX50" s="5">
        <v>-1.2581278807364329E-2</v>
      </c>
      <c r="AY50" s="5" t="s">
        <v>478</v>
      </c>
      <c r="AZ50" s="5">
        <v>-8.1000000000000003E-2</v>
      </c>
      <c r="BA50" s="5">
        <v>1.1296142512659206</v>
      </c>
      <c r="BB50" s="5">
        <v>0.4249102160783621</v>
      </c>
      <c r="BC50" s="58">
        <v>0.33300000000000002</v>
      </c>
    </row>
    <row r="51" spans="1:55" x14ac:dyDescent="0.15">
      <c r="A51" s="5"/>
      <c r="B51" s="5" t="s">
        <v>150</v>
      </c>
      <c r="C51" s="5" t="s">
        <v>856</v>
      </c>
      <c r="D51" s="5" t="s">
        <v>438</v>
      </c>
      <c r="E51" s="5">
        <v>90</v>
      </c>
      <c r="F51" s="5">
        <v>-7.79</v>
      </c>
      <c r="G51" s="5">
        <v>0.03</v>
      </c>
      <c r="H51" s="5">
        <v>0.02</v>
      </c>
      <c r="I51" s="5">
        <v>-1.0900000000000001</v>
      </c>
      <c r="J51" s="5">
        <v>0.01</v>
      </c>
      <c r="K51" s="5">
        <v>0.01</v>
      </c>
      <c r="L51" s="5">
        <v>29.79</v>
      </c>
      <c r="M51" s="5">
        <v>0.01</v>
      </c>
      <c r="N51" s="5">
        <v>0.01</v>
      </c>
      <c r="O51" s="5">
        <v>-3.8079999999999998</v>
      </c>
      <c r="P51" s="5">
        <v>2.5999999999999999E-2</v>
      </c>
      <c r="Q51" s="5">
        <v>1.4999999999999999E-2</v>
      </c>
      <c r="R51" s="5">
        <v>4.7809999999999997</v>
      </c>
      <c r="S51" s="5">
        <v>1.2999999999999999E-2</v>
      </c>
      <c r="T51" s="5">
        <v>8.0000000000000002E-3</v>
      </c>
      <c r="U51" s="5">
        <v>0.27600000000000002</v>
      </c>
      <c r="V51" s="5">
        <v>4.8000000000000001E-2</v>
      </c>
      <c r="W51" s="5">
        <v>2.8000000000000001E-2</v>
      </c>
      <c r="X51" s="5">
        <v>-0.47799999999999998</v>
      </c>
      <c r="Y51" s="5">
        <v>5.8000000000000003E-2</v>
      </c>
      <c r="Z51" s="5">
        <v>3.3000000000000002E-2</v>
      </c>
      <c r="AA51" s="5">
        <v>9.3840000000000003</v>
      </c>
      <c r="AB51" s="5">
        <v>0.11899999999999999</v>
      </c>
      <c r="AC51" s="5">
        <v>6.9000000000000006E-2</v>
      </c>
      <c r="AD51" s="5">
        <v>-0.2</v>
      </c>
      <c r="AE51" s="5">
        <v>0.11700000000000001</v>
      </c>
      <c r="AF51" s="5">
        <v>6.8000000000000005E-2</v>
      </c>
      <c r="AG51" s="5">
        <v>-39.755000000000003</v>
      </c>
      <c r="AH51" s="5">
        <v>0.52500000000000002</v>
      </c>
      <c r="AI51" s="5">
        <v>0.30299999999999999</v>
      </c>
      <c r="AJ51" s="5">
        <v>-44.838000000000001</v>
      </c>
      <c r="AK51" s="5">
        <v>0.54</v>
      </c>
      <c r="AL51" s="5">
        <v>0.312</v>
      </c>
      <c r="AM51" s="57">
        <v>-7.78</v>
      </c>
      <c r="AN51" s="5">
        <v>1.007950954</v>
      </c>
      <c r="AO51" s="5">
        <v>-8.9700000000000006</v>
      </c>
      <c r="AP51" s="57">
        <v>-8.6</v>
      </c>
      <c r="AQ51" s="57">
        <v>22.06</v>
      </c>
      <c r="AR51" s="5">
        <v>-1.927208602740869E-4</v>
      </c>
      <c r="AS51" s="5" t="s">
        <v>128</v>
      </c>
      <c r="AT51" s="5">
        <v>-0.47799999999999998</v>
      </c>
      <c r="AU51" s="5">
        <v>1.181961600801763</v>
      </c>
      <c r="AV51" s="5">
        <v>1.139294376542181</v>
      </c>
      <c r="AW51" s="58">
        <v>0.57499999999999996</v>
      </c>
      <c r="AX51" s="5">
        <v>-3.7862150865798833E-3</v>
      </c>
      <c r="AY51" s="5" t="s">
        <v>129</v>
      </c>
      <c r="AZ51" s="5">
        <v>-0.16400000000000001</v>
      </c>
      <c r="BA51" s="5">
        <v>1.8899075737656448</v>
      </c>
      <c r="BB51" s="5">
        <v>0.61585062408999136</v>
      </c>
      <c r="BC51" s="58">
        <v>0.30499999999999999</v>
      </c>
    </row>
    <row r="52" spans="1:55" x14ac:dyDescent="0.15">
      <c r="A52" s="5"/>
      <c r="B52" s="5" t="s">
        <v>152</v>
      </c>
      <c r="C52" s="5" t="s">
        <v>856</v>
      </c>
      <c r="D52" s="5" t="s">
        <v>438</v>
      </c>
      <c r="E52" s="5">
        <v>90</v>
      </c>
      <c r="F52" s="5">
        <v>-7.82</v>
      </c>
      <c r="G52" s="5">
        <v>0.01</v>
      </c>
      <c r="H52" s="5">
        <v>0</v>
      </c>
      <c r="I52" s="5">
        <v>-1.19</v>
      </c>
      <c r="J52" s="5">
        <v>0.02</v>
      </c>
      <c r="K52" s="5">
        <v>0.01</v>
      </c>
      <c r="L52" s="5">
        <v>29.69</v>
      </c>
      <c r="M52" s="5">
        <v>0.02</v>
      </c>
      <c r="N52" s="5">
        <v>0.01</v>
      </c>
      <c r="O52" s="5">
        <v>-3.847</v>
      </c>
      <c r="P52" s="5">
        <v>6.0000000000000001E-3</v>
      </c>
      <c r="Q52" s="5">
        <v>4.0000000000000001E-3</v>
      </c>
      <c r="R52" s="5">
        <v>4.6820000000000004</v>
      </c>
      <c r="S52" s="5">
        <v>1.7999999999999999E-2</v>
      </c>
      <c r="T52" s="5">
        <v>0.01</v>
      </c>
      <c r="U52" s="5">
        <v>0.14299999999999999</v>
      </c>
      <c r="V52" s="5">
        <v>4.2999999999999997E-2</v>
      </c>
      <c r="W52" s="5">
        <v>2.5000000000000001E-2</v>
      </c>
      <c r="X52" s="5">
        <v>-0.47299999999999998</v>
      </c>
      <c r="Y52" s="5">
        <v>2.5000000000000001E-2</v>
      </c>
      <c r="Z52" s="5">
        <v>1.4E-2</v>
      </c>
      <c r="AA52" s="5">
        <v>9.1419999999999995</v>
      </c>
      <c r="AB52" s="5">
        <v>5.8999999999999997E-2</v>
      </c>
      <c r="AC52" s="5">
        <v>3.4000000000000002E-2</v>
      </c>
      <c r="AD52" s="5">
        <v>-0.24299999999999999</v>
      </c>
      <c r="AE52" s="5">
        <v>7.3999999999999996E-2</v>
      </c>
      <c r="AF52" s="5">
        <v>4.2999999999999997E-2</v>
      </c>
      <c r="AG52" s="5">
        <v>-42.378999999999998</v>
      </c>
      <c r="AH52" s="5">
        <v>3.3730000000000002</v>
      </c>
      <c r="AI52" s="5">
        <v>1.9470000000000001</v>
      </c>
      <c r="AJ52" s="5">
        <v>-47.223999999999997</v>
      </c>
      <c r="AK52" s="5">
        <v>3.395</v>
      </c>
      <c r="AL52" s="5">
        <v>1.96</v>
      </c>
      <c r="AM52" s="57">
        <v>-7.84</v>
      </c>
      <c r="AN52" s="5">
        <v>1.007950954</v>
      </c>
      <c r="AO52" s="5">
        <v>-9.07</v>
      </c>
      <c r="AP52" s="57">
        <v>-8.67</v>
      </c>
      <c r="AQ52" s="57">
        <v>21.98</v>
      </c>
      <c r="AR52" s="5">
        <v>2.0702940374834326E-4</v>
      </c>
      <c r="AS52" s="5" t="s">
        <v>131</v>
      </c>
      <c r="AT52" s="5">
        <v>-0.47299999999999998</v>
      </c>
      <c r="AU52" s="5">
        <v>1.118449238332875</v>
      </c>
      <c r="AV52" s="5">
        <v>1.1267687252733631</v>
      </c>
      <c r="AW52" s="58">
        <v>0.59799999999999998</v>
      </c>
      <c r="AX52" s="5">
        <v>-4.1443147262226043E-3</v>
      </c>
      <c r="AY52" s="5" t="s">
        <v>479</v>
      </c>
      <c r="AZ52" s="5">
        <v>-0.20499999999999999</v>
      </c>
      <c r="BA52" s="5">
        <v>1.4967172611774391</v>
      </c>
      <c r="BB52" s="5">
        <v>0.56484064210671903</v>
      </c>
      <c r="BC52" s="58">
        <v>0.25800000000000001</v>
      </c>
    </row>
    <row r="53" spans="1:55" x14ac:dyDescent="0.15">
      <c r="A53" s="5"/>
      <c r="B53" s="5" t="s">
        <v>154</v>
      </c>
      <c r="C53" s="5" t="s">
        <v>856</v>
      </c>
      <c r="D53" s="5" t="s">
        <v>438</v>
      </c>
      <c r="E53" s="5">
        <v>90</v>
      </c>
      <c r="F53" s="5">
        <v>-7.76</v>
      </c>
      <c r="G53" s="5">
        <v>0</v>
      </c>
      <c r="H53" s="5">
        <v>0</v>
      </c>
      <c r="I53" s="5">
        <v>-1.1200000000000001</v>
      </c>
      <c r="J53" s="5">
        <v>0.02</v>
      </c>
      <c r="K53" s="5">
        <v>0.01</v>
      </c>
      <c r="L53" s="5">
        <v>29.77</v>
      </c>
      <c r="M53" s="5">
        <v>0.03</v>
      </c>
      <c r="N53" s="5">
        <v>0.01</v>
      </c>
      <c r="O53" s="5">
        <v>-3.7810000000000001</v>
      </c>
      <c r="P53" s="5">
        <v>4.0000000000000001E-3</v>
      </c>
      <c r="Q53" s="5">
        <v>2E-3</v>
      </c>
      <c r="R53" s="5">
        <v>4.7549999999999999</v>
      </c>
      <c r="S53" s="5">
        <v>2.5000000000000001E-2</v>
      </c>
      <c r="T53" s="5">
        <v>1.4E-2</v>
      </c>
      <c r="U53" s="5">
        <v>0.27800000000000002</v>
      </c>
      <c r="V53" s="5">
        <v>3.7999999999999999E-2</v>
      </c>
      <c r="W53" s="5">
        <v>2.1999999999999999E-2</v>
      </c>
      <c r="X53" s="5">
        <v>-0.47699999999999998</v>
      </c>
      <c r="Y53" s="5">
        <v>1.2999999999999999E-2</v>
      </c>
      <c r="Z53" s="5">
        <v>7.0000000000000001E-3</v>
      </c>
      <c r="AA53" s="5">
        <v>9.2720000000000002</v>
      </c>
      <c r="AB53" s="5">
        <v>8.5000000000000006E-2</v>
      </c>
      <c r="AC53" s="5">
        <v>4.9000000000000002E-2</v>
      </c>
      <c r="AD53" s="5">
        <v>-0.25800000000000001</v>
      </c>
      <c r="AE53" s="5">
        <v>0.06</v>
      </c>
      <c r="AF53" s="5">
        <v>3.4000000000000002E-2</v>
      </c>
      <c r="AG53" s="5">
        <v>-49.386000000000003</v>
      </c>
      <c r="AH53" s="5">
        <v>1.806</v>
      </c>
      <c r="AI53" s="5">
        <v>1.0429999999999999</v>
      </c>
      <c r="AJ53" s="5">
        <v>-54.396000000000001</v>
      </c>
      <c r="AK53" s="5">
        <v>1.843</v>
      </c>
      <c r="AL53" s="5">
        <v>1.0640000000000001</v>
      </c>
      <c r="AM53" s="57">
        <v>-7.76</v>
      </c>
      <c r="AN53" s="5">
        <v>1.007950954</v>
      </c>
      <c r="AO53" s="5">
        <v>-9</v>
      </c>
      <c r="AP53" s="57">
        <v>-8.5500000000000007</v>
      </c>
      <c r="AQ53" s="57">
        <v>22.11</v>
      </c>
      <c r="AR53" s="5">
        <v>1.5300954921130844E-4</v>
      </c>
      <c r="AS53" s="5" t="s">
        <v>480</v>
      </c>
      <c r="AT53" s="5">
        <v>-0.47699999999999998</v>
      </c>
      <c r="AU53" s="5">
        <v>1.1353072765547341</v>
      </c>
      <c r="AV53" s="5">
        <v>1.1402125221658224</v>
      </c>
      <c r="AW53" s="58">
        <v>0.59799999999999998</v>
      </c>
      <c r="AX53" s="5">
        <v>-3.7402498789353713E-3</v>
      </c>
      <c r="AY53" s="5" t="s">
        <v>481</v>
      </c>
      <c r="AZ53" s="5">
        <v>-0.223</v>
      </c>
      <c r="BA53" s="5">
        <v>1.361297437845131</v>
      </c>
      <c r="BB53" s="5">
        <v>0.54175081525034063</v>
      </c>
      <c r="BC53" s="58">
        <v>0.23799999999999999</v>
      </c>
    </row>
    <row r="54" spans="1:55" x14ac:dyDescent="0.15">
      <c r="A54" s="5"/>
      <c r="B54" s="5" t="s">
        <v>155</v>
      </c>
      <c r="C54" s="5" t="s">
        <v>856</v>
      </c>
      <c r="D54" s="5" t="s">
        <v>438</v>
      </c>
      <c r="E54" s="5">
        <v>90</v>
      </c>
      <c r="F54" s="5">
        <v>-13.42</v>
      </c>
      <c r="G54" s="5">
        <v>0.01</v>
      </c>
      <c r="H54" s="5">
        <v>0</v>
      </c>
      <c r="I54" s="5">
        <v>-1.17</v>
      </c>
      <c r="J54" s="5">
        <v>0.02</v>
      </c>
      <c r="K54" s="5">
        <v>0.01</v>
      </c>
      <c r="L54" s="5">
        <v>29.72</v>
      </c>
      <c r="M54" s="5">
        <v>0.02</v>
      </c>
      <c r="N54" s="5">
        <v>0.01</v>
      </c>
      <c r="O54" s="5">
        <v>-9.0950000000000006</v>
      </c>
      <c r="P54" s="5">
        <v>5.0000000000000001E-3</v>
      </c>
      <c r="Q54" s="5">
        <v>3.0000000000000001E-3</v>
      </c>
      <c r="R54" s="5">
        <v>4.6950000000000003</v>
      </c>
      <c r="S54" s="5">
        <v>2.1000000000000001E-2</v>
      </c>
      <c r="T54" s="5">
        <v>1.2E-2</v>
      </c>
      <c r="U54" s="5">
        <v>-5.2629999999999999</v>
      </c>
      <c r="V54" s="5">
        <v>1.2999999999999999E-2</v>
      </c>
      <c r="W54" s="5">
        <v>7.0000000000000001E-3</v>
      </c>
      <c r="X54" s="5">
        <v>-0.45500000000000002</v>
      </c>
      <c r="Y54" s="5">
        <v>1.9E-2</v>
      </c>
      <c r="Z54" s="5">
        <v>1.0999999999999999E-2</v>
      </c>
      <c r="AA54" s="5">
        <v>9.17</v>
      </c>
      <c r="AB54" s="5">
        <v>9.1999999999999998E-2</v>
      </c>
      <c r="AC54" s="5">
        <v>5.2999999999999999E-2</v>
      </c>
      <c r="AD54" s="5">
        <v>-0.24</v>
      </c>
      <c r="AE54" s="5">
        <v>7.3999999999999996E-2</v>
      </c>
      <c r="AF54" s="5">
        <v>4.2999999999999997E-2</v>
      </c>
      <c r="AG54" s="5">
        <v>-39.198</v>
      </c>
      <c r="AH54" s="5">
        <v>3.9980000000000002</v>
      </c>
      <c r="AI54" s="5">
        <v>2.3079999999999998</v>
      </c>
      <c r="AJ54" s="5">
        <v>-38.683</v>
      </c>
      <c r="AK54" s="5">
        <v>3.956</v>
      </c>
      <c r="AL54" s="5">
        <v>2.2839999999999998</v>
      </c>
      <c r="AM54" s="57">
        <v>-13.48</v>
      </c>
      <c r="AN54" s="5">
        <v>1.007950954</v>
      </c>
      <c r="AO54" s="5">
        <v>-9.0399999999999991</v>
      </c>
      <c r="AP54" s="57">
        <v>-8.67</v>
      </c>
      <c r="AQ54" s="57">
        <v>21.98</v>
      </c>
      <c r="AR54" s="5">
        <v>4.3926938115760504E-4</v>
      </c>
      <c r="AS54" s="5" t="s">
        <v>461</v>
      </c>
      <c r="AT54" s="5">
        <v>-0.45200000000000001</v>
      </c>
      <c r="AU54" s="5">
        <v>1.1914075682058578</v>
      </c>
      <c r="AV54" s="5">
        <v>1.1581019178621499</v>
      </c>
      <c r="AW54" s="58">
        <v>0.61899999999999999</v>
      </c>
      <c r="AX54" s="5">
        <v>-3.0184026179772595E-3</v>
      </c>
      <c r="AY54" s="5" t="s">
        <v>462</v>
      </c>
      <c r="AZ54" s="5">
        <v>-0.21199999999999999</v>
      </c>
      <c r="BA54" s="5">
        <v>1.7281326743579606</v>
      </c>
      <c r="BB54" s="5">
        <v>0.5549467836734252</v>
      </c>
      <c r="BC54" s="58">
        <v>0.188</v>
      </c>
    </row>
    <row r="55" spans="1:55" x14ac:dyDescent="0.15">
      <c r="A55" s="5"/>
      <c r="B55" s="5" t="s">
        <v>158</v>
      </c>
      <c r="C55" s="5" t="s">
        <v>856</v>
      </c>
      <c r="D55" s="5" t="s">
        <v>463</v>
      </c>
      <c r="E55" s="5">
        <v>90</v>
      </c>
      <c r="F55" s="5">
        <v>-7.82</v>
      </c>
      <c r="G55" s="5">
        <v>0.01</v>
      </c>
      <c r="H55" s="5">
        <v>0</v>
      </c>
      <c r="I55" s="5">
        <v>-1.26</v>
      </c>
      <c r="J55" s="5">
        <v>0.02</v>
      </c>
      <c r="K55" s="5">
        <v>0.01</v>
      </c>
      <c r="L55" s="5">
        <v>29.63</v>
      </c>
      <c r="M55" s="5">
        <v>0.02</v>
      </c>
      <c r="N55" s="5">
        <v>0.01</v>
      </c>
      <c r="O55" s="5">
        <v>-3.8460000000000001</v>
      </c>
      <c r="P55" s="5">
        <v>6.0000000000000001E-3</v>
      </c>
      <c r="Q55" s="5">
        <v>3.0000000000000001E-3</v>
      </c>
      <c r="R55" s="5">
        <v>4.617</v>
      </c>
      <c r="S55" s="5">
        <v>2.1000000000000001E-2</v>
      </c>
      <c r="T55" s="5">
        <v>1.2E-2</v>
      </c>
      <c r="U55" s="5">
        <v>0.10299999999999999</v>
      </c>
      <c r="V55" s="5">
        <v>3.4000000000000002E-2</v>
      </c>
      <c r="W55" s="5">
        <v>0.02</v>
      </c>
      <c r="X55" s="5">
        <v>-0.45</v>
      </c>
      <c r="Y55" s="5">
        <v>1.4E-2</v>
      </c>
      <c r="Z55" s="5">
        <v>8.0000000000000002E-3</v>
      </c>
      <c r="AA55" s="5">
        <v>8.9589999999999996</v>
      </c>
      <c r="AB55" s="5">
        <v>9.8000000000000004E-2</v>
      </c>
      <c r="AC55" s="5">
        <v>5.7000000000000002E-2</v>
      </c>
      <c r="AD55" s="5">
        <v>-0.29399999999999998</v>
      </c>
      <c r="AE55" s="5">
        <v>6.2E-2</v>
      </c>
      <c r="AF55" s="5">
        <v>3.5999999999999997E-2</v>
      </c>
      <c r="AG55" s="5">
        <v>-47.444000000000003</v>
      </c>
      <c r="AH55" s="5">
        <v>3.6829999999999998</v>
      </c>
      <c r="AI55" s="5">
        <v>2.1269999999999998</v>
      </c>
      <c r="AJ55" s="5">
        <v>-52.142000000000003</v>
      </c>
      <c r="AK55" s="5">
        <v>3.6960000000000002</v>
      </c>
      <c r="AL55" s="5">
        <v>2.1339999999999999</v>
      </c>
      <c r="AM55" s="57">
        <v>-7.82</v>
      </c>
      <c r="AN55" s="5">
        <v>1.007950954</v>
      </c>
      <c r="AO55" s="5">
        <v>-9.1300000000000008</v>
      </c>
      <c r="AP55" s="57">
        <v>-8.4499999999999993</v>
      </c>
      <c r="AQ55" s="57">
        <v>22.21</v>
      </c>
      <c r="AR55" s="5">
        <v>6.7650880252207419E-5</v>
      </c>
      <c r="AS55" s="5" t="s">
        <v>160</v>
      </c>
      <c r="AT55" s="5">
        <v>-0.45</v>
      </c>
      <c r="AU55" s="5">
        <v>1.2777576596293447</v>
      </c>
      <c r="AV55" s="5">
        <v>1.2558929226497539</v>
      </c>
      <c r="AW55" s="58">
        <v>0.68100000000000005</v>
      </c>
      <c r="AX55" s="5">
        <v>-3.5864392148962079E-3</v>
      </c>
      <c r="AY55" s="5" t="s">
        <v>159</v>
      </c>
      <c r="AZ55" s="5">
        <v>-0.26200000000000001</v>
      </c>
      <c r="BA55" s="5">
        <v>3.7754125441753148</v>
      </c>
      <c r="BB55" s="5">
        <v>1.2013212554521799</v>
      </c>
      <c r="BC55" s="58">
        <v>0.214</v>
      </c>
    </row>
    <row r="56" spans="1:55" ht="1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7"/>
      <c r="AN56" s="5"/>
      <c r="AO56" s="5"/>
      <c r="AP56" s="57"/>
      <c r="AQ56" s="57"/>
      <c r="AR56" s="5"/>
      <c r="AS56" s="5"/>
      <c r="AT56" s="5"/>
      <c r="AU56" s="5"/>
      <c r="AV56" s="5"/>
      <c r="AW56" s="58"/>
      <c r="AX56" s="5"/>
      <c r="AY56" s="5"/>
      <c r="AZ56" s="5"/>
      <c r="BA56" s="5"/>
      <c r="BB56" s="5"/>
      <c r="BC56" s="58"/>
    </row>
    <row r="57" spans="1:55" x14ac:dyDescent="0.15">
      <c r="A57" s="5" t="s">
        <v>835</v>
      </c>
      <c r="B57" s="5" t="s">
        <v>165</v>
      </c>
      <c r="C57" s="5" t="s">
        <v>857</v>
      </c>
      <c r="D57" s="5" t="s">
        <v>48</v>
      </c>
      <c r="E57" s="5">
        <v>90</v>
      </c>
      <c r="F57" s="5">
        <v>-11.58</v>
      </c>
      <c r="G57" s="5">
        <v>0</v>
      </c>
      <c r="H57" s="5">
        <v>0</v>
      </c>
      <c r="I57" s="5">
        <v>-2.48</v>
      </c>
      <c r="J57" s="5">
        <v>0</v>
      </c>
      <c r="K57" s="5">
        <v>0</v>
      </c>
      <c r="L57" s="5">
        <v>28.36</v>
      </c>
      <c r="M57" s="5">
        <v>0</v>
      </c>
      <c r="N57" s="5">
        <v>0</v>
      </c>
      <c r="O57" s="5">
        <v>-7.4020000000000001</v>
      </c>
      <c r="P57" s="5">
        <v>3.0000000000000001E-3</v>
      </c>
      <c r="Q57" s="5">
        <v>2E-3</v>
      </c>
      <c r="R57" s="5">
        <v>3.36</v>
      </c>
      <c r="S57" s="5">
        <v>2E-3</v>
      </c>
      <c r="T57" s="5">
        <v>1E-3</v>
      </c>
      <c r="U57" s="5">
        <v>-4.3630000000000004</v>
      </c>
      <c r="V57" s="5">
        <v>0.05</v>
      </c>
      <c r="W57" s="5">
        <v>2.9000000000000001E-2</v>
      </c>
      <c r="X57" s="5">
        <v>-5.0000000000000001E-3</v>
      </c>
      <c r="Y57" s="5">
        <v>4.7E-2</v>
      </c>
      <c r="Z57" s="5">
        <v>2.7E-2</v>
      </c>
      <c r="AA57" s="5">
        <v>7.1420000000000003</v>
      </c>
      <c r="AB57" s="5">
        <v>4.1000000000000002E-2</v>
      </c>
      <c r="AC57" s="5">
        <v>2.3E-2</v>
      </c>
      <c r="AD57" s="5">
        <v>0.40799999999999997</v>
      </c>
      <c r="AE57" s="5">
        <v>4.3999999999999997E-2</v>
      </c>
      <c r="AF57" s="5">
        <v>2.5999999999999999E-2</v>
      </c>
      <c r="AG57" s="5">
        <v>129.09399999999999</v>
      </c>
      <c r="AH57" s="5">
        <v>19.710999999999999</v>
      </c>
      <c r="AI57" s="5">
        <v>11.38</v>
      </c>
      <c r="AJ57" s="5">
        <v>130.59399999999999</v>
      </c>
      <c r="AK57" s="5">
        <v>19.733000000000001</v>
      </c>
      <c r="AL57" s="5">
        <v>11.393000000000001</v>
      </c>
      <c r="AM57" s="57">
        <v>-11.27</v>
      </c>
      <c r="AN57" s="5">
        <v>1.007950954</v>
      </c>
      <c r="AO57" s="5">
        <v>-10.35</v>
      </c>
      <c r="AP57" s="57">
        <v>-9.07</v>
      </c>
      <c r="AQ57" s="57">
        <v>21.56</v>
      </c>
      <c r="AR57" s="5">
        <v>8.7322667386365493E-4</v>
      </c>
      <c r="AS57" s="5" t="s">
        <v>75</v>
      </c>
      <c r="AT57" s="5">
        <v>-1E-3</v>
      </c>
      <c r="AU57" s="5">
        <v>1.0629246999000581</v>
      </c>
      <c r="AV57" s="5">
        <v>0.68970185371131532</v>
      </c>
      <c r="AW57" s="58">
        <v>0.68799999999999994</v>
      </c>
      <c r="AX57" s="5">
        <v>-1.8367007084081285E-3</v>
      </c>
      <c r="AY57" s="5" t="s">
        <v>76</v>
      </c>
      <c r="AZ57" s="5">
        <v>0.42099999999999999</v>
      </c>
      <c r="BA57" s="5">
        <v>1.2600924832140428</v>
      </c>
      <c r="BB57" s="5">
        <v>-0.24214475451234532</v>
      </c>
      <c r="BC57" s="58">
        <v>0.28799999999999998</v>
      </c>
    </row>
    <row r="58" spans="1:55" x14ac:dyDescent="0.15">
      <c r="A58" s="5"/>
      <c r="B58" s="5" t="s">
        <v>166</v>
      </c>
      <c r="C58" s="5" t="s">
        <v>857</v>
      </c>
      <c r="D58" s="5" t="s">
        <v>428</v>
      </c>
      <c r="E58" s="5">
        <v>90</v>
      </c>
      <c r="F58" s="5">
        <v>-11.57</v>
      </c>
      <c r="G58" s="5">
        <v>0</v>
      </c>
      <c r="H58" s="5">
        <v>0</v>
      </c>
      <c r="I58" s="5">
        <v>-2.52</v>
      </c>
      <c r="J58" s="5">
        <v>0</v>
      </c>
      <c r="K58" s="5">
        <v>0</v>
      </c>
      <c r="L58" s="5">
        <v>28.32</v>
      </c>
      <c r="M58" s="5">
        <v>0</v>
      </c>
      <c r="N58" s="5">
        <v>0</v>
      </c>
      <c r="O58" s="5">
        <v>-7.399</v>
      </c>
      <c r="P58" s="5">
        <v>4.0000000000000001E-3</v>
      </c>
      <c r="Q58" s="5">
        <v>2E-3</v>
      </c>
      <c r="R58" s="5">
        <v>3.3180000000000001</v>
      </c>
      <c r="S58" s="5">
        <v>4.0000000000000001E-3</v>
      </c>
      <c r="T58" s="5">
        <v>2E-3</v>
      </c>
      <c r="U58" s="5">
        <v>-4.5179999999999998</v>
      </c>
      <c r="V58" s="5">
        <v>3.5000000000000003E-2</v>
      </c>
      <c r="W58" s="5">
        <v>0.02</v>
      </c>
      <c r="X58" s="5">
        <v>-0.122</v>
      </c>
      <c r="Y58" s="5">
        <v>2.9000000000000001E-2</v>
      </c>
      <c r="Z58" s="5">
        <v>1.7000000000000001E-2</v>
      </c>
      <c r="AA58" s="5">
        <v>6.9870000000000001</v>
      </c>
      <c r="AB58" s="5">
        <v>0.188</v>
      </c>
      <c r="AC58" s="5">
        <v>0.108</v>
      </c>
      <c r="AD58" s="5">
        <v>0.33800000000000002</v>
      </c>
      <c r="AE58" s="5">
        <v>0.182</v>
      </c>
      <c r="AF58" s="5">
        <v>0.105</v>
      </c>
      <c r="AG58" s="5">
        <v>102.267</v>
      </c>
      <c r="AH58" s="5">
        <v>18.641999999999999</v>
      </c>
      <c r="AI58" s="5">
        <v>10.763</v>
      </c>
      <c r="AJ58" s="5">
        <v>103.819</v>
      </c>
      <c r="AK58" s="5">
        <v>18.669</v>
      </c>
      <c r="AL58" s="5">
        <v>10.779</v>
      </c>
      <c r="AM58" s="57">
        <v>-11.53</v>
      </c>
      <c r="AN58" s="5">
        <v>1.007950954</v>
      </c>
      <c r="AO58" s="5">
        <v>-10.39</v>
      </c>
      <c r="AP58" s="57">
        <v>-9.2100000000000009</v>
      </c>
      <c r="AQ58" s="57">
        <v>21.42</v>
      </c>
      <c r="AR58" s="5">
        <v>6.8772962907382741E-4</v>
      </c>
      <c r="AS58" s="5" t="s">
        <v>489</v>
      </c>
      <c r="AT58" s="5">
        <v>-0.11899999999999999</v>
      </c>
      <c r="AU58" s="5">
        <v>1.0756509744653835</v>
      </c>
      <c r="AV58" s="5">
        <v>0.74283437851409062</v>
      </c>
      <c r="AW58" s="58">
        <v>0.61399999999999999</v>
      </c>
      <c r="AX58" s="5">
        <v>-4.0818410102396487E-3</v>
      </c>
      <c r="AY58" s="5" t="s">
        <v>490</v>
      </c>
      <c r="AZ58" s="5">
        <v>0.36699999999999999</v>
      </c>
      <c r="BA58" s="5">
        <v>1.8308262502569996</v>
      </c>
      <c r="BB58" s="5">
        <v>-0.40091554315629502</v>
      </c>
      <c r="BC58" s="58">
        <v>0.27100000000000002</v>
      </c>
    </row>
    <row r="59" spans="1:55" x14ac:dyDescent="0.15">
      <c r="A59" s="5"/>
      <c r="B59" s="5" t="s">
        <v>167</v>
      </c>
      <c r="C59" s="5" t="s">
        <v>854</v>
      </c>
      <c r="D59" s="5" t="s">
        <v>52</v>
      </c>
      <c r="E59" s="5">
        <v>70</v>
      </c>
      <c r="F59" s="5">
        <v>-11.34</v>
      </c>
      <c r="G59" s="5">
        <v>0.03</v>
      </c>
      <c r="H59" s="5">
        <v>0.02</v>
      </c>
      <c r="I59" s="5">
        <v>-1.36</v>
      </c>
      <c r="J59" s="5">
        <v>7.0000000000000007E-2</v>
      </c>
      <c r="K59" s="5">
        <v>0.04</v>
      </c>
      <c r="L59" s="5">
        <v>29.51</v>
      </c>
      <c r="M59" s="5">
        <v>0.08</v>
      </c>
      <c r="N59" s="5">
        <v>0.04</v>
      </c>
      <c r="O59" s="5">
        <v>-7.1459999999999999</v>
      </c>
      <c r="P59" s="5">
        <v>0.03</v>
      </c>
      <c r="Q59" s="5">
        <v>1.7000000000000001E-2</v>
      </c>
      <c r="R59" s="5">
        <v>4.4800000000000004</v>
      </c>
      <c r="S59" s="5">
        <v>7.2999999999999995E-2</v>
      </c>
      <c r="T59" s="5">
        <v>4.2000000000000003E-2</v>
      </c>
      <c r="U59" s="5">
        <v>-3.2509999999999999</v>
      </c>
      <c r="V59" s="5">
        <v>0.105</v>
      </c>
      <c r="W59" s="5">
        <v>6.0999999999999999E-2</v>
      </c>
      <c r="X59" s="5">
        <v>-0.251</v>
      </c>
      <c r="Y59" s="5">
        <v>4.0000000000000001E-3</v>
      </c>
      <c r="Z59" s="5">
        <v>2E-3</v>
      </c>
      <c r="AA59" s="5">
        <v>8.9190000000000005</v>
      </c>
      <c r="AB59" s="5">
        <v>0.154</v>
      </c>
      <c r="AC59" s="5">
        <v>8.8999999999999996E-2</v>
      </c>
      <c r="AD59" s="5">
        <v>-6.0999999999999999E-2</v>
      </c>
      <c r="AE59" s="5">
        <v>4.8000000000000001E-2</v>
      </c>
      <c r="AF59" s="5">
        <v>2.7E-2</v>
      </c>
      <c r="AG59" s="5">
        <v>-9.2959999999999994</v>
      </c>
      <c r="AH59" s="5">
        <v>2.8929999999999998</v>
      </c>
      <c r="AI59" s="5">
        <v>1.67</v>
      </c>
      <c r="AJ59" s="5">
        <v>-10.423999999999999</v>
      </c>
      <c r="AK59" s="5">
        <v>2.7269999999999999</v>
      </c>
      <c r="AL59" s="5">
        <v>1.5740000000000001</v>
      </c>
      <c r="AM59" s="57">
        <v>-11.45</v>
      </c>
      <c r="AN59" s="5">
        <v>1.008429</v>
      </c>
      <c r="AO59" s="5">
        <v>-9.7100000000000009</v>
      </c>
      <c r="AP59" s="57">
        <v>-9.3800000000000008</v>
      </c>
      <c r="AQ59" s="57">
        <v>21.25</v>
      </c>
      <c r="AR59" s="5">
        <v>1.11206097303698E-4</v>
      </c>
      <c r="AS59" s="5" t="s">
        <v>79</v>
      </c>
      <c r="AT59" s="5">
        <v>-0.251</v>
      </c>
      <c r="AU59" s="5">
        <v>1.1190992422578916</v>
      </c>
      <c r="AV59" s="5">
        <v>0.84520361876197225</v>
      </c>
      <c r="AW59" s="58">
        <v>0.56399999999999995</v>
      </c>
      <c r="AX59" s="5">
        <v>-4.5806132822017167E-3</v>
      </c>
      <c r="AY59" s="5" t="s">
        <v>80</v>
      </c>
      <c r="AZ59" s="5">
        <v>-0.02</v>
      </c>
      <c r="BA59" s="5">
        <v>1.1082744330732228</v>
      </c>
      <c r="BB59" s="5">
        <v>0.31811542867111559</v>
      </c>
      <c r="BC59" s="58">
        <v>0.29599999999999999</v>
      </c>
    </row>
    <row r="60" spans="1:55" x14ac:dyDescent="0.15">
      <c r="A60" s="5"/>
      <c r="B60" s="5" t="s">
        <v>170</v>
      </c>
      <c r="C60" s="5" t="s">
        <v>856</v>
      </c>
      <c r="D60" s="5" t="s">
        <v>438</v>
      </c>
      <c r="E60" s="5">
        <v>90</v>
      </c>
      <c r="F60" s="5">
        <v>-11.36</v>
      </c>
      <c r="G60" s="5">
        <v>0</v>
      </c>
      <c r="H60" s="5">
        <v>0</v>
      </c>
      <c r="I60" s="5">
        <v>-1.87</v>
      </c>
      <c r="J60" s="5">
        <v>0.01</v>
      </c>
      <c r="K60" s="5">
        <v>0.01</v>
      </c>
      <c r="L60" s="5">
        <v>28.99</v>
      </c>
      <c r="M60" s="5">
        <v>0.01</v>
      </c>
      <c r="N60" s="5">
        <v>0.01</v>
      </c>
      <c r="O60" s="5">
        <v>-7.19</v>
      </c>
      <c r="P60" s="5">
        <v>2E-3</v>
      </c>
      <c r="Q60" s="5">
        <v>1E-3</v>
      </c>
      <c r="R60" s="5">
        <v>3.988</v>
      </c>
      <c r="S60" s="5">
        <v>1.2999999999999999E-2</v>
      </c>
      <c r="T60" s="5">
        <v>8.0000000000000002E-3</v>
      </c>
      <c r="U60" s="5">
        <v>-3.976</v>
      </c>
      <c r="V60" s="5">
        <v>4.1000000000000002E-2</v>
      </c>
      <c r="W60" s="5">
        <v>2.4E-2</v>
      </c>
      <c r="X60" s="5">
        <v>-0.45200000000000001</v>
      </c>
      <c r="Y60" s="5">
        <v>2.8000000000000001E-2</v>
      </c>
      <c r="Z60" s="5">
        <v>1.6E-2</v>
      </c>
      <c r="AA60" s="5">
        <v>7.75</v>
      </c>
      <c r="AB60" s="5">
        <v>4.2000000000000003E-2</v>
      </c>
      <c r="AC60" s="5">
        <v>2.4E-2</v>
      </c>
      <c r="AD60" s="5">
        <v>-0.24099999999999999</v>
      </c>
      <c r="AE60" s="5">
        <v>3.9E-2</v>
      </c>
      <c r="AF60" s="5">
        <v>2.1999999999999999E-2</v>
      </c>
      <c r="AG60" s="5">
        <v>-41.48</v>
      </c>
      <c r="AH60" s="5">
        <v>2.1339999999999999</v>
      </c>
      <c r="AI60" s="5">
        <v>1.232</v>
      </c>
      <c r="AJ60" s="5">
        <v>-41.604999999999997</v>
      </c>
      <c r="AK60" s="5">
        <v>2.11</v>
      </c>
      <c r="AL60" s="5">
        <v>1.218</v>
      </c>
      <c r="AM60" s="57">
        <v>-11.38</v>
      </c>
      <c r="AN60" s="5">
        <v>1.007950954</v>
      </c>
      <c r="AO60" s="5">
        <v>-9.75</v>
      </c>
      <c r="AP60" s="57">
        <v>-9.39</v>
      </c>
      <c r="AQ60" s="57">
        <v>21.24</v>
      </c>
      <c r="AR60" s="5">
        <v>-1.9272086027408738E-4</v>
      </c>
      <c r="AS60" s="5" t="s">
        <v>128</v>
      </c>
      <c r="AT60" s="5">
        <v>-0.45300000000000001</v>
      </c>
      <c r="AU60" s="5">
        <v>1.1819616008017633</v>
      </c>
      <c r="AV60" s="5">
        <v>1.1392943765421812</v>
      </c>
      <c r="AW60" s="58">
        <v>0.60399999999999998</v>
      </c>
      <c r="AX60" s="5">
        <v>-3.7862150865798803E-3</v>
      </c>
      <c r="AY60" s="5" t="s">
        <v>129</v>
      </c>
      <c r="AZ60" s="5">
        <v>-0.21199999999999999</v>
      </c>
      <c r="BA60" s="5">
        <v>1.8899075737656448</v>
      </c>
      <c r="BB60" s="5">
        <v>0.61585062408999125</v>
      </c>
      <c r="BC60" s="58">
        <v>0.216</v>
      </c>
    </row>
    <row r="61" spans="1:55" x14ac:dyDescent="0.15">
      <c r="A61" s="5"/>
      <c r="B61" s="5" t="s">
        <v>171</v>
      </c>
      <c r="C61" s="5" t="s">
        <v>856</v>
      </c>
      <c r="D61" s="5" t="s">
        <v>438</v>
      </c>
      <c r="E61" s="5">
        <v>90</v>
      </c>
      <c r="F61" s="5">
        <v>-11.34</v>
      </c>
      <c r="G61" s="5">
        <v>0</v>
      </c>
      <c r="H61" s="5">
        <v>0</v>
      </c>
      <c r="I61" s="5">
        <v>-1.91</v>
      </c>
      <c r="J61" s="5">
        <v>0.01</v>
      </c>
      <c r="K61" s="5">
        <v>0.01</v>
      </c>
      <c r="L61" s="5">
        <v>28.95</v>
      </c>
      <c r="M61" s="5">
        <v>0.01</v>
      </c>
      <c r="N61" s="5">
        <v>0.01</v>
      </c>
      <c r="O61" s="5">
        <v>-7.1740000000000004</v>
      </c>
      <c r="P61" s="5">
        <v>2E-3</v>
      </c>
      <c r="Q61" s="5">
        <v>1E-3</v>
      </c>
      <c r="R61" s="5">
        <v>3.9489999999999998</v>
      </c>
      <c r="S61" s="5">
        <v>0.01</v>
      </c>
      <c r="T61" s="5">
        <v>6.0000000000000001E-3</v>
      </c>
      <c r="U61" s="5">
        <v>-4.0199999999999996</v>
      </c>
      <c r="V61" s="5">
        <v>2.1000000000000001E-2</v>
      </c>
      <c r="W61" s="5">
        <v>1.2E-2</v>
      </c>
      <c r="X61" s="5">
        <v>-0.47399999999999998</v>
      </c>
      <c r="Y61" s="5">
        <v>1.4E-2</v>
      </c>
      <c r="Z61" s="5">
        <v>8.0000000000000002E-3</v>
      </c>
      <c r="AA61" s="5">
        <v>7.6539999999999999</v>
      </c>
      <c r="AB61" s="5">
        <v>0.10299999999999999</v>
      </c>
      <c r="AC61" s="5">
        <v>5.8999999999999997E-2</v>
      </c>
      <c r="AD61" s="5">
        <v>-0.25700000000000001</v>
      </c>
      <c r="AE61" s="5">
        <v>8.3000000000000004E-2</v>
      </c>
      <c r="AF61" s="5">
        <v>4.8000000000000001E-2</v>
      </c>
      <c r="AG61" s="5">
        <v>-51.789000000000001</v>
      </c>
      <c r="AH61" s="5">
        <v>4.3</v>
      </c>
      <c r="AI61" s="5">
        <v>2.4830000000000001</v>
      </c>
      <c r="AJ61" s="5">
        <v>-51.854999999999997</v>
      </c>
      <c r="AK61" s="5">
        <v>4.2859999999999996</v>
      </c>
      <c r="AL61" s="5">
        <v>2.4750000000000001</v>
      </c>
      <c r="AM61" s="57">
        <v>-11.38</v>
      </c>
      <c r="AN61" s="5">
        <v>1.007950954</v>
      </c>
      <c r="AO61" s="5">
        <v>-9.7899999999999991</v>
      </c>
      <c r="AP61" s="57">
        <v>-9.4</v>
      </c>
      <c r="AQ61" s="57">
        <v>21.23</v>
      </c>
      <c r="AR61" s="5">
        <v>2.0702940374835039E-4</v>
      </c>
      <c r="AS61" s="5" t="s">
        <v>200</v>
      </c>
      <c r="AT61" s="5">
        <v>-0.47299999999999998</v>
      </c>
      <c r="AU61" s="5">
        <v>1.118449238332875</v>
      </c>
      <c r="AV61" s="5">
        <v>1.1267687252733631</v>
      </c>
      <c r="AW61" s="58">
        <v>0.59799999999999998</v>
      </c>
      <c r="AX61" s="5">
        <v>-4.1443147262226034E-3</v>
      </c>
      <c r="AY61" s="5" t="s">
        <v>153</v>
      </c>
      <c r="AZ61" s="5">
        <v>-0.22500000000000001</v>
      </c>
      <c r="BA61" s="5">
        <v>1.4967172611774386</v>
      </c>
      <c r="BB61" s="5">
        <v>0.56484064210671892</v>
      </c>
      <c r="BC61" s="58">
        <v>0.22800000000000001</v>
      </c>
    </row>
    <row r="62" spans="1:55" x14ac:dyDescent="0.15">
      <c r="A62" s="5"/>
      <c r="B62" s="5" t="s">
        <v>376</v>
      </c>
      <c r="C62" s="5" t="s">
        <v>856</v>
      </c>
      <c r="D62" s="5" t="s">
        <v>438</v>
      </c>
      <c r="E62" s="5">
        <v>90</v>
      </c>
      <c r="F62" s="5">
        <v>-14.17</v>
      </c>
      <c r="G62" s="5">
        <v>0</v>
      </c>
      <c r="H62" s="5">
        <v>0</v>
      </c>
      <c r="I62" s="5">
        <v>-2.02</v>
      </c>
      <c r="J62" s="5">
        <v>0.02</v>
      </c>
      <c r="K62" s="5">
        <v>0.01</v>
      </c>
      <c r="L62" s="5">
        <v>28.83</v>
      </c>
      <c r="M62" s="5">
        <v>0.02</v>
      </c>
      <c r="N62" s="5">
        <v>0.01</v>
      </c>
      <c r="O62" s="5">
        <v>-9.827</v>
      </c>
      <c r="P62" s="5">
        <v>4.0000000000000001E-3</v>
      </c>
      <c r="Q62" s="5">
        <v>2E-3</v>
      </c>
      <c r="R62" s="5">
        <v>3.8319999999999999</v>
      </c>
      <c r="S62" s="5">
        <v>0.02</v>
      </c>
      <c r="T62" s="5">
        <v>1.0999999999999999E-2</v>
      </c>
      <c r="U62" s="5">
        <v>-6.8419999999999996</v>
      </c>
      <c r="V62" s="5">
        <v>2.1000000000000001E-2</v>
      </c>
      <c r="W62" s="5">
        <v>1.2E-2</v>
      </c>
      <c r="X62" s="5">
        <v>-0.436</v>
      </c>
      <c r="Y62" s="5">
        <v>0.02</v>
      </c>
      <c r="Z62" s="5">
        <v>1.2E-2</v>
      </c>
      <c r="AA62" s="5">
        <v>7.6079999999999997</v>
      </c>
      <c r="AB62" s="5">
        <v>5.5E-2</v>
      </c>
      <c r="AC62" s="5">
        <v>3.2000000000000001E-2</v>
      </c>
      <c r="AD62" s="5">
        <v>-7.0000000000000007E-2</v>
      </c>
      <c r="AE62" s="5">
        <v>7.4999999999999997E-2</v>
      </c>
      <c r="AF62" s="5">
        <v>4.3999999999999997E-2</v>
      </c>
      <c r="AG62" s="5">
        <v>-23.242000000000001</v>
      </c>
      <c r="AH62" s="5">
        <v>4.9029999999999996</v>
      </c>
      <c r="AI62" s="5">
        <v>2.831</v>
      </c>
      <c r="AJ62" s="5">
        <v>-20.295000000000002</v>
      </c>
      <c r="AK62" s="5">
        <v>4.9400000000000004</v>
      </c>
      <c r="AL62" s="5">
        <v>2.8519999999999999</v>
      </c>
      <c r="AM62" s="57">
        <v>-14.31</v>
      </c>
      <c r="AN62" s="5">
        <v>1.007950954</v>
      </c>
      <c r="AO62" s="5">
        <v>-9.9</v>
      </c>
      <c r="AP62" s="57">
        <v>-9.49</v>
      </c>
      <c r="AQ62" s="57">
        <v>21.14</v>
      </c>
      <c r="AR62" s="5">
        <v>-5.861031047927562E-5</v>
      </c>
      <c r="AS62" s="5" t="s">
        <v>440</v>
      </c>
      <c r="AT62" s="5">
        <v>-0.436</v>
      </c>
      <c r="AU62" s="5">
        <v>1.1562430676571682</v>
      </c>
      <c r="AV62" s="5">
        <v>1.1340531801353479</v>
      </c>
      <c r="AW62" s="58">
        <v>0.63</v>
      </c>
      <c r="AX62" s="5">
        <v>-2.5875307337175357E-3</v>
      </c>
      <c r="AY62" s="5" t="s">
        <v>496</v>
      </c>
      <c r="AZ62" s="5">
        <v>-0.05</v>
      </c>
      <c r="BA62" s="5">
        <v>0.98090705884863971</v>
      </c>
      <c r="BB62" s="5">
        <v>0.30302533848017332</v>
      </c>
      <c r="BC62" s="58">
        <v>0.254</v>
      </c>
    </row>
    <row r="63" spans="1:55" x14ac:dyDescent="0.15">
      <c r="A63" s="5"/>
      <c r="B63" s="5" t="s">
        <v>179</v>
      </c>
      <c r="C63" s="5" t="s">
        <v>856</v>
      </c>
      <c r="D63" s="5" t="s">
        <v>137</v>
      </c>
      <c r="E63" s="5">
        <v>90</v>
      </c>
      <c r="F63" s="5">
        <v>-11.37</v>
      </c>
      <c r="G63" s="5">
        <v>0</v>
      </c>
      <c r="H63" s="5">
        <v>0</v>
      </c>
      <c r="I63" s="5">
        <v>-1.95</v>
      </c>
      <c r="J63" s="5">
        <v>0.01</v>
      </c>
      <c r="K63" s="5">
        <v>0.01</v>
      </c>
      <c r="L63" s="5">
        <v>28.91</v>
      </c>
      <c r="M63" s="5">
        <v>0.01</v>
      </c>
      <c r="N63" s="5">
        <v>0.01</v>
      </c>
      <c r="O63" s="5">
        <v>-7.2009999999999996</v>
      </c>
      <c r="P63" s="5">
        <v>4.0000000000000001E-3</v>
      </c>
      <c r="Q63" s="5">
        <v>3.0000000000000001E-3</v>
      </c>
      <c r="R63" s="5">
        <v>3.9140000000000001</v>
      </c>
      <c r="S63" s="5">
        <v>1.0999999999999999E-2</v>
      </c>
      <c r="T63" s="5">
        <v>7.0000000000000001E-3</v>
      </c>
      <c r="U63" s="5">
        <v>-4.056</v>
      </c>
      <c r="V63" s="5">
        <v>4.8000000000000001E-2</v>
      </c>
      <c r="W63" s="5">
        <v>2.8000000000000001E-2</v>
      </c>
      <c r="X63" s="5">
        <v>-0.44800000000000001</v>
      </c>
      <c r="Y63" s="5">
        <v>4.8000000000000001E-2</v>
      </c>
      <c r="Z63" s="5">
        <v>2.8000000000000001E-2</v>
      </c>
      <c r="AA63" s="5">
        <v>7.6</v>
      </c>
      <c r="AB63" s="5">
        <v>1.4E-2</v>
      </c>
      <c r="AC63" s="5">
        <v>8.0000000000000002E-3</v>
      </c>
      <c r="AD63" s="5">
        <v>-0.24199999999999999</v>
      </c>
      <c r="AE63" s="5">
        <v>1.2E-2</v>
      </c>
      <c r="AF63" s="5">
        <v>7.0000000000000001E-3</v>
      </c>
      <c r="AG63" s="5">
        <v>-56.798999999999999</v>
      </c>
      <c r="AH63" s="5">
        <v>2.2869999999999999</v>
      </c>
      <c r="AI63" s="5">
        <v>1.32</v>
      </c>
      <c r="AJ63" s="5">
        <v>-56.773000000000003</v>
      </c>
      <c r="AK63" s="5">
        <v>2.27</v>
      </c>
      <c r="AL63" s="5">
        <v>1.3109999999999999</v>
      </c>
      <c r="AM63" s="57">
        <v>-11.3</v>
      </c>
      <c r="AN63" s="5">
        <v>1.007950954</v>
      </c>
      <c r="AO63" s="5">
        <v>-9.82</v>
      </c>
      <c r="AP63" s="57">
        <v>-8.9499999999999993</v>
      </c>
      <c r="AQ63" s="57">
        <v>21.7</v>
      </c>
      <c r="AR63" s="5">
        <v>1.5932716242692289E-4</v>
      </c>
      <c r="AS63" s="5" t="s">
        <v>180</v>
      </c>
      <c r="AT63" s="5">
        <v>-0.44800000000000001</v>
      </c>
      <c r="AU63" s="5">
        <v>1.0721618756398736</v>
      </c>
      <c r="AV63" s="5">
        <v>1.0994994926317572</v>
      </c>
      <c r="AW63" s="58">
        <v>0.62</v>
      </c>
      <c r="AX63" s="5">
        <v>-3.7746243621908813E-3</v>
      </c>
      <c r="AY63" s="5" t="s">
        <v>181</v>
      </c>
      <c r="AZ63" s="5">
        <v>-0.21299999999999999</v>
      </c>
      <c r="BA63" s="5">
        <v>1.2930952237583793</v>
      </c>
      <c r="BB63" s="5">
        <v>0.53848863059125607</v>
      </c>
      <c r="BC63" s="58">
        <v>0.26300000000000001</v>
      </c>
    </row>
    <row r="64" spans="1:55"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7"/>
      <c r="AN64" s="5"/>
      <c r="AO64" s="5"/>
      <c r="AP64" s="57"/>
      <c r="AQ64" s="57"/>
      <c r="AR64" s="5"/>
      <c r="AS64" s="5"/>
      <c r="AT64" s="5"/>
      <c r="AU64" s="5"/>
      <c r="AV64" s="5"/>
      <c r="AW64" s="58"/>
      <c r="AX64" s="5"/>
      <c r="AY64" s="5"/>
      <c r="AZ64" s="5"/>
      <c r="BA64" s="5"/>
      <c r="BB64" s="5"/>
      <c r="BC64" s="58"/>
    </row>
    <row r="65" spans="1:55" x14ac:dyDescent="0.15">
      <c r="A65" s="10" t="s">
        <v>836</v>
      </c>
      <c r="B65" s="5" t="s">
        <v>185</v>
      </c>
      <c r="C65" s="5" t="s">
        <v>857</v>
      </c>
      <c r="D65" s="5" t="s">
        <v>48</v>
      </c>
      <c r="E65" s="5">
        <v>90</v>
      </c>
      <c r="F65" s="5">
        <v>-10.64</v>
      </c>
      <c r="G65" s="5">
        <v>0</v>
      </c>
      <c r="H65" s="5">
        <v>0</v>
      </c>
      <c r="I65" s="5">
        <v>-4.82</v>
      </c>
      <c r="J65" s="5">
        <v>0.01</v>
      </c>
      <c r="K65" s="5">
        <v>0</v>
      </c>
      <c r="L65" s="5">
        <v>25.95</v>
      </c>
      <c r="M65" s="5">
        <v>0.01</v>
      </c>
      <c r="N65" s="5">
        <v>0</v>
      </c>
      <c r="O65" s="5">
        <v>-6.6020000000000003</v>
      </c>
      <c r="P65" s="5">
        <v>2E-3</v>
      </c>
      <c r="Q65" s="5">
        <v>1E-3</v>
      </c>
      <c r="R65" s="5">
        <v>1.01</v>
      </c>
      <c r="S65" s="5">
        <v>6.0000000000000001E-3</v>
      </c>
      <c r="T65" s="5">
        <v>3.0000000000000001E-3</v>
      </c>
      <c r="U65" s="5">
        <v>-5.9059999999999997</v>
      </c>
      <c r="V65" s="5">
        <v>4.5999999999999999E-2</v>
      </c>
      <c r="W65" s="5">
        <v>2.7E-2</v>
      </c>
      <c r="X65" s="5">
        <v>-8.2000000000000003E-2</v>
      </c>
      <c r="Y65" s="5">
        <v>4.1000000000000002E-2</v>
      </c>
      <c r="Z65" s="5">
        <v>2.4E-2</v>
      </c>
      <c r="AA65" s="5">
        <v>2.4039999999999999</v>
      </c>
      <c r="AB65" s="5">
        <v>0.20599999999999999</v>
      </c>
      <c r="AC65" s="5">
        <v>0.11899999999999999</v>
      </c>
      <c r="AD65" s="5">
        <v>0.38200000000000001</v>
      </c>
      <c r="AE65" s="5">
        <v>0.19700000000000001</v>
      </c>
      <c r="AF65" s="5">
        <v>0.114</v>
      </c>
      <c r="AG65" s="5">
        <v>108.351</v>
      </c>
      <c r="AH65" s="5">
        <v>17.364999999999998</v>
      </c>
      <c r="AI65" s="5">
        <v>10.026</v>
      </c>
      <c r="AJ65" s="5">
        <v>113.991</v>
      </c>
      <c r="AK65" s="5">
        <v>17.440999999999999</v>
      </c>
      <c r="AL65" s="5">
        <v>10.07</v>
      </c>
      <c r="AM65" s="57">
        <v>-10.33</v>
      </c>
      <c r="AN65" s="5">
        <v>1.007950954</v>
      </c>
      <c r="AO65" s="5">
        <v>-12.67</v>
      </c>
      <c r="AP65" s="57">
        <v>-11.43</v>
      </c>
      <c r="AQ65" s="57">
        <v>19.13</v>
      </c>
      <c r="AR65" s="5">
        <v>8.7322667386365645E-4</v>
      </c>
      <c r="AS65" s="5" t="s">
        <v>75</v>
      </c>
      <c r="AT65" s="5">
        <v>-7.5999999999999998E-2</v>
      </c>
      <c r="AU65" s="5">
        <v>1.0680532565683565</v>
      </c>
      <c r="AV65" s="5">
        <v>0.68919736173170998</v>
      </c>
      <c r="AW65" s="58">
        <v>0.60799999999999998</v>
      </c>
      <c r="AX65" s="5">
        <v>-1.8367007084081287E-3</v>
      </c>
      <c r="AY65" s="5" t="s">
        <v>76</v>
      </c>
      <c r="AZ65" s="5">
        <v>0.38600000000000001</v>
      </c>
      <c r="BA65" s="5">
        <v>1.2600924832140428</v>
      </c>
      <c r="BB65" s="5">
        <v>-0.24214475451234524</v>
      </c>
      <c r="BC65" s="58">
        <v>0.245</v>
      </c>
    </row>
    <row r="66" spans="1:55" x14ac:dyDescent="0.15">
      <c r="A66" s="10"/>
      <c r="B66" s="5" t="s">
        <v>190</v>
      </c>
      <c r="C66" s="5" t="s">
        <v>857</v>
      </c>
      <c r="D66" s="5" t="s">
        <v>428</v>
      </c>
      <c r="E66" s="5">
        <v>90</v>
      </c>
      <c r="F66" s="5">
        <v>-16.559999999999999</v>
      </c>
      <c r="G66" s="5">
        <v>0</v>
      </c>
      <c r="H66" s="5">
        <v>0</v>
      </c>
      <c r="I66" s="5">
        <v>-5.44</v>
      </c>
      <c r="J66" s="5">
        <v>0</v>
      </c>
      <c r="K66" s="5">
        <v>0</v>
      </c>
      <c r="L66" s="5">
        <v>25.31</v>
      </c>
      <c r="M66" s="5">
        <v>0</v>
      </c>
      <c r="N66" s="5">
        <v>0</v>
      </c>
      <c r="O66" s="5">
        <v>-12.182</v>
      </c>
      <c r="P66" s="5">
        <v>3.0000000000000001E-3</v>
      </c>
      <c r="Q66" s="5">
        <v>2E-3</v>
      </c>
      <c r="R66" s="5">
        <v>0.372</v>
      </c>
      <c r="S66" s="5">
        <v>4.0000000000000001E-3</v>
      </c>
      <c r="T66" s="5">
        <v>2E-3</v>
      </c>
      <c r="U66" s="5">
        <v>-12.327999999999999</v>
      </c>
      <c r="V66" s="5">
        <v>5.3999999999999999E-2</v>
      </c>
      <c r="W66" s="5">
        <v>3.1E-2</v>
      </c>
      <c r="X66" s="5">
        <v>-0.124</v>
      </c>
      <c r="Y66" s="5">
        <v>4.9000000000000002E-2</v>
      </c>
      <c r="Z66" s="5">
        <v>2.8000000000000001E-2</v>
      </c>
      <c r="AA66" s="5">
        <v>1.141</v>
      </c>
      <c r="AB66" s="5">
        <v>0.126</v>
      </c>
      <c r="AC66" s="5">
        <v>7.2999999999999995E-2</v>
      </c>
      <c r="AD66" s="5">
        <v>0.39600000000000002</v>
      </c>
      <c r="AE66" s="5">
        <v>0.12</v>
      </c>
      <c r="AF66" s="5">
        <v>6.9000000000000006E-2</v>
      </c>
      <c r="AG66" s="5">
        <v>101.732</v>
      </c>
      <c r="AH66" s="5">
        <v>22.007999999999999</v>
      </c>
      <c r="AI66" s="5">
        <v>12.706</v>
      </c>
      <c r="AJ66" s="5">
        <v>115.40600000000001</v>
      </c>
      <c r="AK66" s="5">
        <v>22.27</v>
      </c>
      <c r="AL66" s="5">
        <v>12.856999999999999</v>
      </c>
      <c r="AM66" s="57">
        <v>-16.61</v>
      </c>
      <c r="AN66" s="5">
        <v>1.007950954</v>
      </c>
      <c r="AO66" s="5">
        <v>-13.29</v>
      </c>
      <c r="AP66" s="57">
        <v>-12.13</v>
      </c>
      <c r="AQ66" s="57">
        <v>18.420000000000002</v>
      </c>
      <c r="AR66" s="5">
        <v>6.8772962907382427E-4</v>
      </c>
      <c r="AS66" s="5" t="s">
        <v>429</v>
      </c>
      <c r="AT66" s="5">
        <v>-0.11600000000000001</v>
      </c>
      <c r="AU66" s="5">
        <v>1.0645534835673374</v>
      </c>
      <c r="AV66" s="5">
        <v>0.73752423624146513</v>
      </c>
      <c r="AW66" s="58">
        <v>0.61399999999999999</v>
      </c>
      <c r="AX66" s="5">
        <v>-4.0818410102396469E-3</v>
      </c>
      <c r="AY66" s="5" t="s">
        <v>490</v>
      </c>
      <c r="AZ66" s="5">
        <v>0.40100000000000002</v>
      </c>
      <c r="BA66" s="5">
        <v>2.0655868224192018</v>
      </c>
      <c r="BB66" s="5">
        <v>-0.48435598281802561</v>
      </c>
      <c r="BC66" s="58">
        <v>0.34300000000000003</v>
      </c>
    </row>
    <row r="67" spans="1:55" x14ac:dyDescent="0.15">
      <c r="A67" s="5"/>
      <c r="B67" s="5" t="s">
        <v>193</v>
      </c>
      <c r="C67" s="5" t="s">
        <v>855</v>
      </c>
      <c r="D67" s="5" t="s">
        <v>56</v>
      </c>
      <c r="E67" s="5">
        <v>90</v>
      </c>
      <c r="F67" s="5">
        <v>-10.94</v>
      </c>
      <c r="G67" s="5">
        <v>0.04</v>
      </c>
      <c r="H67" s="5">
        <v>0.02</v>
      </c>
      <c r="I67" s="5">
        <v>-5.3</v>
      </c>
      <c r="J67" s="5">
        <v>0.08</v>
      </c>
      <c r="K67" s="5">
        <v>0.05</v>
      </c>
      <c r="L67" s="5">
        <v>25.46</v>
      </c>
      <c r="M67" s="5">
        <v>0.08</v>
      </c>
      <c r="N67" s="5">
        <v>0.05</v>
      </c>
      <c r="O67" s="5">
        <v>-6.9039999999999999</v>
      </c>
      <c r="P67" s="5">
        <v>3.7999999999999999E-2</v>
      </c>
      <c r="Q67" s="5">
        <v>2.1999999999999999E-2</v>
      </c>
      <c r="R67" s="5">
        <v>0.52600000000000002</v>
      </c>
      <c r="S67" s="5">
        <v>7.9000000000000001E-2</v>
      </c>
      <c r="T67" s="5">
        <v>4.5999999999999999E-2</v>
      </c>
      <c r="U67" s="5">
        <v>-6.8710000000000004</v>
      </c>
      <c r="V67" s="5">
        <v>0.13700000000000001</v>
      </c>
      <c r="W67" s="5">
        <v>7.9000000000000001E-2</v>
      </c>
      <c r="X67" s="5">
        <v>-0.26400000000000001</v>
      </c>
      <c r="Y67" s="5">
        <v>2.8000000000000001E-2</v>
      </c>
      <c r="Z67" s="5">
        <v>1.6E-2</v>
      </c>
      <c r="AA67" s="5">
        <v>1.4259999999999999</v>
      </c>
      <c r="AB67" s="5">
        <v>9.1999999999999998E-2</v>
      </c>
      <c r="AC67" s="5">
        <v>5.2999999999999999E-2</v>
      </c>
      <c r="AD67" s="5">
        <v>0.374</v>
      </c>
      <c r="AE67" s="5">
        <v>8.5000000000000006E-2</v>
      </c>
      <c r="AF67" s="5">
        <v>4.9000000000000002E-2</v>
      </c>
      <c r="AG67" s="5">
        <v>26.847999999999999</v>
      </c>
      <c r="AH67" s="5">
        <v>2.2429999999999999</v>
      </c>
      <c r="AI67" s="5">
        <v>1.2949999999999999</v>
      </c>
      <c r="AJ67" s="5">
        <v>33.39</v>
      </c>
      <c r="AK67" s="5">
        <v>2.1859999999999999</v>
      </c>
      <c r="AL67" s="5">
        <v>1.262</v>
      </c>
      <c r="AM67" s="57">
        <v>-10.45</v>
      </c>
      <c r="AN67" s="5">
        <v>1.007950954</v>
      </c>
      <c r="AO67" s="5">
        <v>-13.15</v>
      </c>
      <c r="AP67" s="57">
        <v>-11.58</v>
      </c>
      <c r="AQ67" s="57">
        <v>18.98</v>
      </c>
      <c r="AR67" s="5">
        <v>5.6001659312735809E-4</v>
      </c>
      <c r="AS67" s="5" t="s">
        <v>501</v>
      </c>
      <c r="AT67" s="5">
        <v>-0.26100000000000001</v>
      </c>
      <c r="AU67" s="5">
        <v>1.081869163660776</v>
      </c>
      <c r="AV67" s="5">
        <v>0.91176297043778465</v>
      </c>
      <c r="AW67" s="58">
        <v>0.63</v>
      </c>
      <c r="AX67" s="5">
        <v>-2.5747740672064623E-3</v>
      </c>
      <c r="AY67" s="5" t="s">
        <v>502</v>
      </c>
      <c r="AZ67" s="5">
        <v>0.378</v>
      </c>
      <c r="BA67" s="5">
        <v>1.5745635582636262</v>
      </c>
      <c r="BB67" s="5">
        <v>-0.29135301298180571</v>
      </c>
      <c r="BC67" s="58">
        <v>0.30399999999999999</v>
      </c>
    </row>
    <row r="68" spans="1:55" x14ac:dyDescent="0.15">
      <c r="A68" s="5"/>
      <c r="B68" s="5" t="s">
        <v>194</v>
      </c>
      <c r="C68" s="5" t="s">
        <v>854</v>
      </c>
      <c r="D68" s="5" t="s">
        <v>471</v>
      </c>
      <c r="E68" s="5">
        <v>70</v>
      </c>
      <c r="F68" s="5">
        <v>-10.94</v>
      </c>
      <c r="G68" s="5">
        <v>0</v>
      </c>
      <c r="H68" s="5">
        <v>0</v>
      </c>
      <c r="I68" s="5">
        <v>-5.23</v>
      </c>
      <c r="J68" s="5">
        <v>0</v>
      </c>
      <c r="K68" s="5">
        <v>0</v>
      </c>
      <c r="L68" s="5">
        <v>25.53</v>
      </c>
      <c r="M68" s="5">
        <v>0</v>
      </c>
      <c r="N68" s="5">
        <v>0</v>
      </c>
      <c r="O68" s="5">
        <v>-6.9059999999999997</v>
      </c>
      <c r="P68" s="5">
        <v>2E-3</v>
      </c>
      <c r="Q68" s="5">
        <v>1E-3</v>
      </c>
      <c r="R68" s="5">
        <v>0.61499999999999999</v>
      </c>
      <c r="S68" s="5">
        <v>2E-3</v>
      </c>
      <c r="T68" s="5">
        <v>1E-3</v>
      </c>
      <c r="U68" s="5">
        <v>-6.9729999999999999</v>
      </c>
      <c r="V68" s="5">
        <v>1.4E-2</v>
      </c>
      <c r="W68" s="5">
        <v>8.0000000000000002E-3</v>
      </c>
      <c r="X68" s="5">
        <v>-0.45200000000000001</v>
      </c>
      <c r="Y68" s="5">
        <v>1.9E-2</v>
      </c>
      <c r="Z68" s="5">
        <v>1.0999999999999999E-2</v>
      </c>
      <c r="AA68" s="5">
        <v>1.111</v>
      </c>
      <c r="AB68" s="5">
        <v>0.02</v>
      </c>
      <c r="AC68" s="5">
        <v>1.0999999999999999E-2</v>
      </c>
      <c r="AD68" s="5">
        <v>-0.12</v>
      </c>
      <c r="AE68" s="5">
        <v>1.6E-2</v>
      </c>
      <c r="AF68" s="5">
        <v>8.9999999999999993E-3</v>
      </c>
      <c r="AG68" s="5">
        <v>-12.206</v>
      </c>
      <c r="AH68" s="5">
        <v>1.7</v>
      </c>
      <c r="AI68" s="5">
        <v>0.98099999999999998</v>
      </c>
      <c r="AJ68" s="5">
        <v>-6.085</v>
      </c>
      <c r="AK68" s="5">
        <v>1.7110000000000001</v>
      </c>
      <c r="AL68" s="5">
        <v>0.98799999999999999</v>
      </c>
      <c r="AM68" s="57">
        <v>-11.03</v>
      </c>
      <c r="AN68" s="5">
        <v>1.008429</v>
      </c>
      <c r="AO68" s="5">
        <v>-13.55</v>
      </c>
      <c r="AP68" s="57">
        <v>-13.26</v>
      </c>
      <c r="AQ68" s="57">
        <v>17.25</v>
      </c>
      <c r="AR68" s="5">
        <v>-5.2141366545023059E-4</v>
      </c>
      <c r="AS68" s="5" t="s">
        <v>503</v>
      </c>
      <c r="AT68" s="5">
        <v>-0.45600000000000002</v>
      </c>
      <c r="AU68" s="5">
        <v>1.1950167299289338</v>
      </c>
      <c r="AV68" s="5">
        <v>1.1300814034833755</v>
      </c>
      <c r="AW68" s="58">
        <v>0.58499999999999996</v>
      </c>
      <c r="AX68" s="5">
        <v>-7.5598793454620367E-2</v>
      </c>
      <c r="AY68" s="5" t="s">
        <v>504</v>
      </c>
      <c r="AZ68" s="5">
        <v>-3.5999999999999997E-2</v>
      </c>
      <c r="BA68" s="5">
        <v>0.1363361272877428</v>
      </c>
      <c r="BB68" s="5">
        <v>0.22993699124485878</v>
      </c>
      <c r="BC68" s="58">
        <v>0.22500000000000001</v>
      </c>
    </row>
    <row r="69" spans="1:55" x14ac:dyDescent="0.15">
      <c r="A69" s="5"/>
      <c r="B69" s="5" t="s">
        <v>196</v>
      </c>
      <c r="C69" s="5" t="s">
        <v>854</v>
      </c>
      <c r="D69" s="5" t="s">
        <v>475</v>
      </c>
      <c r="E69" s="5">
        <v>70</v>
      </c>
      <c r="F69" s="5">
        <v>-10.36</v>
      </c>
      <c r="G69" s="5">
        <v>0</v>
      </c>
      <c r="H69" s="5">
        <v>0</v>
      </c>
      <c r="I69" s="5">
        <v>-3.62</v>
      </c>
      <c r="J69" s="5">
        <v>0</v>
      </c>
      <c r="K69" s="5">
        <v>0</v>
      </c>
      <c r="L69" s="5">
        <v>27.18</v>
      </c>
      <c r="M69" s="5">
        <v>0</v>
      </c>
      <c r="N69" s="5">
        <v>0</v>
      </c>
      <c r="O69" s="5">
        <v>-6.3090000000000002</v>
      </c>
      <c r="P69" s="5">
        <v>2E-3</v>
      </c>
      <c r="Q69" s="5">
        <v>1E-3</v>
      </c>
      <c r="R69" s="5">
        <v>2.2309999999999999</v>
      </c>
      <c r="S69" s="5">
        <v>3.0000000000000001E-3</v>
      </c>
      <c r="T69" s="5">
        <v>2E-3</v>
      </c>
      <c r="U69" s="5">
        <v>-4.766</v>
      </c>
      <c r="V69" s="5">
        <v>1.6E-2</v>
      </c>
      <c r="W69" s="5">
        <v>8.9999999999999993E-3</v>
      </c>
      <c r="X69" s="5">
        <v>-0.439</v>
      </c>
      <c r="Y69" s="5">
        <v>1.4999999999999999E-2</v>
      </c>
      <c r="Z69" s="5">
        <v>8.9999999999999993E-3</v>
      </c>
      <c r="AA69" s="5">
        <v>4.26</v>
      </c>
      <c r="AB69" s="5">
        <v>8.6999999999999994E-2</v>
      </c>
      <c r="AC69" s="5">
        <v>0.05</v>
      </c>
      <c r="AD69" s="5">
        <v>-0.20599999999999999</v>
      </c>
      <c r="AE69" s="5">
        <v>8.3000000000000004E-2</v>
      </c>
      <c r="AF69" s="5">
        <v>4.8000000000000001E-2</v>
      </c>
      <c r="AG69" s="5">
        <v>-28.251000000000001</v>
      </c>
      <c r="AH69" s="5">
        <v>1.3919999999999999</v>
      </c>
      <c r="AI69" s="5">
        <v>0.80400000000000005</v>
      </c>
      <c r="AJ69" s="5">
        <v>-25.949000000000002</v>
      </c>
      <c r="AK69" s="5">
        <v>1.399</v>
      </c>
      <c r="AL69" s="5">
        <v>0.80700000000000005</v>
      </c>
      <c r="AM69" s="57">
        <v>-10.45</v>
      </c>
      <c r="AN69" s="5">
        <v>1.008429</v>
      </c>
      <c r="AO69" s="5">
        <v>-11.95</v>
      </c>
      <c r="AP69" s="57">
        <v>-11.75</v>
      </c>
      <c r="AQ69" s="57">
        <v>18.809999999999999</v>
      </c>
      <c r="AR69" s="5">
        <v>-1.3342723567228206E-3</v>
      </c>
      <c r="AS69" s="5" t="s">
        <v>505</v>
      </c>
      <c r="AT69" s="5">
        <v>-0.44500000000000001</v>
      </c>
      <c r="AU69" s="5">
        <v>1.0229443606955801</v>
      </c>
      <c r="AV69" s="5">
        <v>0.98127826602585266</v>
      </c>
      <c r="AW69" s="58">
        <v>0.52600000000000002</v>
      </c>
      <c r="AX69" s="5">
        <v>-1.2581278807364323E-2</v>
      </c>
      <c r="AY69" s="5" t="s">
        <v>477</v>
      </c>
      <c r="AZ69" s="5">
        <v>-0.152</v>
      </c>
      <c r="BA69" s="5">
        <v>1.1296142512659209</v>
      </c>
      <c r="BB69" s="5">
        <v>0.4249102160783621</v>
      </c>
      <c r="BC69" s="58">
        <v>0.253</v>
      </c>
    </row>
    <row r="70" spans="1:55" x14ac:dyDescent="0.15">
      <c r="A70" s="5"/>
      <c r="B70" s="5" t="s">
        <v>199</v>
      </c>
      <c r="C70" s="5" t="s">
        <v>856</v>
      </c>
      <c r="D70" s="5" t="s">
        <v>438</v>
      </c>
      <c r="E70" s="5">
        <v>90</v>
      </c>
      <c r="F70" s="5">
        <v>-10.48</v>
      </c>
      <c r="G70" s="5">
        <v>0</v>
      </c>
      <c r="H70" s="5">
        <v>0</v>
      </c>
      <c r="I70" s="5">
        <v>-4.34</v>
      </c>
      <c r="J70" s="5">
        <v>0.01</v>
      </c>
      <c r="K70" s="5">
        <v>0</v>
      </c>
      <c r="L70" s="5">
        <v>26.44</v>
      </c>
      <c r="M70" s="5">
        <v>0.01</v>
      </c>
      <c r="N70" s="5">
        <v>0</v>
      </c>
      <c r="O70" s="5">
        <v>-6.45</v>
      </c>
      <c r="P70" s="5">
        <v>4.0000000000000001E-3</v>
      </c>
      <c r="Q70" s="5">
        <v>2E-3</v>
      </c>
      <c r="R70" s="5">
        <v>1.5089999999999999</v>
      </c>
      <c r="S70" s="5">
        <v>8.0000000000000002E-3</v>
      </c>
      <c r="T70" s="5">
        <v>4.0000000000000001E-3</v>
      </c>
      <c r="U70" s="5">
        <v>-5.6829999999999998</v>
      </c>
      <c r="V70" s="5">
        <v>3.7999999999999999E-2</v>
      </c>
      <c r="W70" s="5">
        <v>2.1999999999999999E-2</v>
      </c>
      <c r="X70" s="5">
        <v>-0.505</v>
      </c>
      <c r="Y70" s="5">
        <v>3.2000000000000001E-2</v>
      </c>
      <c r="Z70" s="5">
        <v>1.9E-2</v>
      </c>
      <c r="AA70" s="5">
        <v>2.786</v>
      </c>
      <c r="AB70" s="5">
        <v>0.11700000000000001</v>
      </c>
      <c r="AC70" s="5">
        <v>6.8000000000000005E-2</v>
      </c>
      <c r="AD70" s="5">
        <v>-0.23400000000000001</v>
      </c>
      <c r="AE70" s="5">
        <v>0.124</v>
      </c>
      <c r="AF70" s="5">
        <v>7.1999999999999995E-2</v>
      </c>
      <c r="AG70" s="5">
        <v>-54.97</v>
      </c>
      <c r="AH70" s="5">
        <v>2.3439999999999999</v>
      </c>
      <c r="AI70" s="5">
        <v>1.353</v>
      </c>
      <c r="AJ70" s="5">
        <v>-51.244999999999997</v>
      </c>
      <c r="AK70" s="5">
        <v>2.339</v>
      </c>
      <c r="AL70" s="5">
        <v>1.35</v>
      </c>
      <c r="AM70" s="57">
        <v>-10.51</v>
      </c>
      <c r="AN70" s="5">
        <v>1.007950954</v>
      </c>
      <c r="AO70" s="5">
        <v>-12.2</v>
      </c>
      <c r="AP70" s="57">
        <v>-11.84</v>
      </c>
      <c r="AQ70" s="57">
        <v>18.71</v>
      </c>
      <c r="AR70" s="5">
        <v>2.0702940374834927E-4</v>
      </c>
      <c r="AS70" s="5" t="s">
        <v>200</v>
      </c>
      <c r="AT70" s="5">
        <v>-0.504</v>
      </c>
      <c r="AU70" s="5">
        <v>1.1184492383328748</v>
      </c>
      <c r="AV70" s="5">
        <v>1.1267687252733629</v>
      </c>
      <c r="AW70" s="58">
        <v>0.56299999999999994</v>
      </c>
      <c r="AX70" s="5">
        <v>-4.1443147262226025E-3</v>
      </c>
      <c r="AY70" s="5" t="s">
        <v>153</v>
      </c>
      <c r="AZ70" s="5">
        <v>-0.222</v>
      </c>
      <c r="BA70" s="5">
        <v>1.4967172611774384</v>
      </c>
      <c r="BB70" s="5">
        <v>0.5648406421067188</v>
      </c>
      <c r="BC70" s="58">
        <v>0.23300000000000001</v>
      </c>
    </row>
    <row r="71" spans="1:55" x14ac:dyDescent="0.15">
      <c r="A71" s="5"/>
      <c r="B71" s="5" t="s">
        <v>201</v>
      </c>
      <c r="C71" s="5" t="s">
        <v>856</v>
      </c>
      <c r="D71" s="5" t="s">
        <v>438</v>
      </c>
      <c r="E71" s="5">
        <v>90</v>
      </c>
      <c r="F71" s="5">
        <v>-10.46</v>
      </c>
      <c r="G71" s="5">
        <v>0.01</v>
      </c>
      <c r="H71" s="5">
        <v>0</v>
      </c>
      <c r="I71" s="5">
        <v>-4.29</v>
      </c>
      <c r="J71" s="5">
        <v>0.01</v>
      </c>
      <c r="K71" s="5">
        <v>0.01</v>
      </c>
      <c r="L71" s="5">
        <v>26.5</v>
      </c>
      <c r="M71" s="5">
        <v>0.01</v>
      </c>
      <c r="N71" s="5">
        <v>0.01</v>
      </c>
      <c r="O71" s="5">
        <v>-6.4269999999999996</v>
      </c>
      <c r="P71" s="5">
        <v>6.0000000000000001E-3</v>
      </c>
      <c r="Q71" s="5">
        <v>4.0000000000000001E-3</v>
      </c>
      <c r="R71" s="5">
        <v>1.5660000000000001</v>
      </c>
      <c r="S71" s="5">
        <v>1.2999999999999999E-2</v>
      </c>
      <c r="T71" s="5">
        <v>8.0000000000000002E-3</v>
      </c>
      <c r="U71" s="5">
        <v>-5.601</v>
      </c>
      <c r="V71" s="5">
        <v>2.3E-2</v>
      </c>
      <c r="W71" s="5">
        <v>1.2999999999999999E-2</v>
      </c>
      <c r="X71" s="5">
        <v>-0.502</v>
      </c>
      <c r="Y71" s="5">
        <v>5.0000000000000001E-3</v>
      </c>
      <c r="Z71" s="5">
        <v>3.0000000000000001E-3</v>
      </c>
      <c r="AA71" s="5">
        <v>2.8889999999999998</v>
      </c>
      <c r="AB71" s="5">
        <v>6.4000000000000001E-2</v>
      </c>
      <c r="AC71" s="5">
        <v>3.6999999999999998E-2</v>
      </c>
      <c r="AD71" s="5">
        <v>-0.24399999999999999</v>
      </c>
      <c r="AE71" s="5">
        <v>3.9E-2</v>
      </c>
      <c r="AF71" s="5">
        <v>2.3E-2</v>
      </c>
      <c r="AG71" s="5">
        <v>-59.231999999999999</v>
      </c>
      <c r="AH71" s="5">
        <v>2.351</v>
      </c>
      <c r="AI71" s="5">
        <v>1.357</v>
      </c>
      <c r="AJ71" s="5">
        <v>-55.652000000000001</v>
      </c>
      <c r="AK71" s="5">
        <v>2.3410000000000002</v>
      </c>
      <c r="AL71" s="5">
        <v>1.3520000000000001</v>
      </c>
      <c r="AM71" s="57">
        <v>-10.48</v>
      </c>
      <c r="AN71" s="5">
        <v>1.007950954</v>
      </c>
      <c r="AO71" s="5">
        <v>-12.14</v>
      </c>
      <c r="AP71" s="57">
        <v>-11.74</v>
      </c>
      <c r="AQ71" s="57">
        <v>18.82</v>
      </c>
      <c r="AR71" s="5">
        <v>1.5300954921130579E-4</v>
      </c>
      <c r="AS71" s="5" t="s">
        <v>509</v>
      </c>
      <c r="AT71" s="5">
        <v>-0.501</v>
      </c>
      <c r="AU71" s="5">
        <v>1.1353072765547341</v>
      </c>
      <c r="AV71" s="5">
        <v>1.1402125221658224</v>
      </c>
      <c r="AW71" s="58">
        <v>0.57099999999999995</v>
      </c>
      <c r="AX71" s="5">
        <v>-3.7402498789353708E-3</v>
      </c>
      <c r="AY71" s="5" t="s">
        <v>493</v>
      </c>
      <c r="AZ71" s="5">
        <v>-0.23300000000000001</v>
      </c>
      <c r="BA71" s="5">
        <v>1.3612974378451315</v>
      </c>
      <c r="BB71" s="5">
        <v>0.54175081525034074</v>
      </c>
      <c r="BC71" s="58">
        <v>0.22500000000000001</v>
      </c>
    </row>
    <row r="72" spans="1:55" x14ac:dyDescent="0.15">
      <c r="A72" s="5"/>
      <c r="B72" s="5" t="s">
        <v>203</v>
      </c>
      <c r="C72" s="5" t="s">
        <v>856</v>
      </c>
      <c r="D72" s="5" t="s">
        <v>438</v>
      </c>
      <c r="E72" s="5">
        <v>90</v>
      </c>
      <c r="F72" s="5">
        <v>-10.43</v>
      </c>
      <c r="G72" s="5">
        <v>0.01</v>
      </c>
      <c r="H72" s="5">
        <v>0</v>
      </c>
      <c r="I72" s="5">
        <v>-4.21</v>
      </c>
      <c r="J72" s="5">
        <v>0.01</v>
      </c>
      <c r="K72" s="5">
        <v>0.01</v>
      </c>
      <c r="L72" s="5">
        <v>26.58</v>
      </c>
      <c r="M72" s="5">
        <v>0.01</v>
      </c>
      <c r="N72" s="5">
        <v>0.01</v>
      </c>
      <c r="O72" s="5">
        <v>-6.3959999999999999</v>
      </c>
      <c r="P72" s="5">
        <v>5.0000000000000001E-3</v>
      </c>
      <c r="Q72" s="5">
        <v>3.0000000000000001E-3</v>
      </c>
      <c r="R72" s="5">
        <v>1.6379999999999999</v>
      </c>
      <c r="S72" s="5">
        <v>1.2E-2</v>
      </c>
      <c r="T72" s="5">
        <v>7.0000000000000001E-3</v>
      </c>
      <c r="U72" s="5">
        <v>-5.4809999999999999</v>
      </c>
      <c r="V72" s="5">
        <v>2E-3</v>
      </c>
      <c r="W72" s="5">
        <v>1E-3</v>
      </c>
      <c r="X72" s="5">
        <v>-0.48499999999999999</v>
      </c>
      <c r="Y72" s="5">
        <v>1.4E-2</v>
      </c>
      <c r="Z72" s="5">
        <v>8.0000000000000002E-3</v>
      </c>
      <c r="AA72" s="5">
        <v>3.2</v>
      </c>
      <c r="AB72" s="5">
        <v>0.10100000000000001</v>
      </c>
      <c r="AC72" s="5">
        <v>5.8000000000000003E-2</v>
      </c>
      <c r="AD72" s="5">
        <v>-7.8E-2</v>
      </c>
      <c r="AE72" s="5">
        <v>7.6999999999999999E-2</v>
      </c>
      <c r="AF72" s="5">
        <v>4.3999999999999997E-2</v>
      </c>
      <c r="AG72" s="5">
        <v>-17.709</v>
      </c>
      <c r="AH72" s="5">
        <v>5.1319999999999997</v>
      </c>
      <c r="AI72" s="5">
        <v>2.9630000000000001</v>
      </c>
      <c r="AJ72" s="5">
        <v>-14.143000000000001</v>
      </c>
      <c r="AK72" s="5">
        <v>5.1710000000000003</v>
      </c>
      <c r="AL72" s="5">
        <v>2.9860000000000002</v>
      </c>
      <c r="AM72" s="57">
        <v>-10.52</v>
      </c>
      <c r="AN72" s="5">
        <v>1.007950954</v>
      </c>
      <c r="AO72" s="5">
        <v>-12.07</v>
      </c>
      <c r="AP72" s="57">
        <v>-11.71</v>
      </c>
      <c r="AQ72" s="57">
        <v>18.850000000000001</v>
      </c>
      <c r="AR72" s="5">
        <v>-5.861031047927581E-5</v>
      </c>
      <c r="AS72" s="5" t="s">
        <v>440</v>
      </c>
      <c r="AT72" s="5">
        <v>-0.48499999999999999</v>
      </c>
      <c r="AU72" s="5">
        <v>1.156243067657168</v>
      </c>
      <c r="AV72" s="5">
        <v>1.1340531801353477</v>
      </c>
      <c r="AW72" s="58">
        <v>0.57299999999999995</v>
      </c>
      <c r="AX72" s="5">
        <v>-2.5875307337175383E-3</v>
      </c>
      <c r="AY72" s="5" t="s">
        <v>496</v>
      </c>
      <c r="AZ72" s="5">
        <v>-7.0000000000000007E-2</v>
      </c>
      <c r="BA72" s="5">
        <v>0.98090705884863971</v>
      </c>
      <c r="BB72" s="5">
        <v>0.30302533848017327</v>
      </c>
      <c r="BC72" s="58">
        <v>0.23400000000000001</v>
      </c>
    </row>
    <row r="73" spans="1:55" x14ac:dyDescent="0.15">
      <c r="A73" s="5"/>
      <c r="B73" s="5" t="s">
        <v>206</v>
      </c>
      <c r="C73" s="5" t="s">
        <v>856</v>
      </c>
      <c r="D73" s="5" t="s">
        <v>463</v>
      </c>
      <c r="E73" s="5">
        <v>90</v>
      </c>
      <c r="F73" s="5">
        <v>-10.7</v>
      </c>
      <c r="G73" s="5">
        <v>0</v>
      </c>
      <c r="H73" s="5">
        <v>0</v>
      </c>
      <c r="I73" s="5">
        <v>-5.01</v>
      </c>
      <c r="J73" s="5">
        <v>0.02</v>
      </c>
      <c r="K73" s="5">
        <v>0.01</v>
      </c>
      <c r="L73" s="5">
        <v>25.75</v>
      </c>
      <c r="M73" s="5">
        <v>0.02</v>
      </c>
      <c r="N73" s="5">
        <v>0.01</v>
      </c>
      <c r="O73" s="5">
        <v>-6.68</v>
      </c>
      <c r="P73" s="5">
        <v>5.0000000000000001E-3</v>
      </c>
      <c r="Q73" s="5">
        <v>3.0000000000000001E-3</v>
      </c>
      <c r="R73" s="5">
        <v>0.83399999999999996</v>
      </c>
      <c r="S73" s="5">
        <v>1.9E-2</v>
      </c>
      <c r="T73" s="5">
        <v>1.0999999999999999E-2</v>
      </c>
      <c r="U73" s="5">
        <v>-6.5549999999999997</v>
      </c>
      <c r="V73" s="5">
        <v>5.0999999999999997E-2</v>
      </c>
      <c r="W73" s="5">
        <v>2.9000000000000001E-2</v>
      </c>
      <c r="X73" s="5">
        <v>-0.48099999999999998</v>
      </c>
      <c r="Y73" s="5">
        <v>2.8000000000000001E-2</v>
      </c>
      <c r="Z73" s="5">
        <v>1.6E-2</v>
      </c>
      <c r="AA73" s="5">
        <v>1.3959999999999999</v>
      </c>
      <c r="AB73" s="5">
        <v>0.111</v>
      </c>
      <c r="AC73" s="5">
        <v>6.4000000000000001E-2</v>
      </c>
      <c r="AD73" s="5">
        <v>-0.27200000000000002</v>
      </c>
      <c r="AE73" s="5">
        <v>7.2999999999999995E-2</v>
      </c>
      <c r="AF73" s="5">
        <v>4.2000000000000003E-2</v>
      </c>
      <c r="AG73" s="5">
        <v>-60.338000000000001</v>
      </c>
      <c r="AH73" s="5">
        <v>1.51</v>
      </c>
      <c r="AI73" s="5">
        <v>0.872</v>
      </c>
      <c r="AJ73" s="5">
        <v>-55.15</v>
      </c>
      <c r="AK73" s="5">
        <v>1.478</v>
      </c>
      <c r="AL73" s="5">
        <v>0.85299999999999998</v>
      </c>
      <c r="AM73" s="57">
        <v>-10.72</v>
      </c>
      <c r="AN73" s="5">
        <v>1.007950954</v>
      </c>
      <c r="AO73" s="5">
        <v>-12.86</v>
      </c>
      <c r="AP73" s="57">
        <v>-12.2</v>
      </c>
      <c r="AQ73" s="57">
        <v>18.350000000000001</v>
      </c>
      <c r="AR73" s="5">
        <v>-1.1433892702791856E-4</v>
      </c>
      <c r="AS73" s="5" t="s">
        <v>141</v>
      </c>
      <c r="AT73" s="5">
        <v>-0.48199999999999998</v>
      </c>
      <c r="AU73" s="5">
        <v>1.2749962725943078</v>
      </c>
      <c r="AV73" s="5">
        <v>1.2583126498293393</v>
      </c>
      <c r="AW73" s="58">
        <v>0.64400000000000002</v>
      </c>
      <c r="AX73" s="5">
        <v>-3.7606927745317E-3</v>
      </c>
      <c r="AY73" s="5" t="s">
        <v>178</v>
      </c>
      <c r="AZ73" s="5">
        <v>-0.26600000000000001</v>
      </c>
      <c r="BA73" s="5">
        <v>2.3100399430940488</v>
      </c>
      <c r="BB73" s="5">
        <v>0.81751072900274169</v>
      </c>
      <c r="BC73" s="58">
        <v>0.20200000000000001</v>
      </c>
    </row>
    <row r="74" spans="1:55"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7"/>
      <c r="AN74" s="5"/>
      <c r="AO74" s="5"/>
      <c r="AP74" s="57"/>
      <c r="AQ74" s="57"/>
      <c r="AR74" s="5"/>
      <c r="AS74" s="5"/>
      <c r="AT74" s="5"/>
      <c r="AU74" s="5"/>
      <c r="AV74" s="5"/>
      <c r="AW74" s="58"/>
      <c r="AX74" s="5"/>
      <c r="AY74" s="5"/>
      <c r="AZ74" s="5"/>
      <c r="BA74" s="5"/>
      <c r="BB74" s="5"/>
      <c r="BC74" s="58"/>
    </row>
    <row r="75" spans="1:55" x14ac:dyDescent="0.15">
      <c r="A75" s="5" t="s">
        <v>837</v>
      </c>
      <c r="B75" s="5" t="s">
        <v>210</v>
      </c>
      <c r="C75" s="5" t="s">
        <v>857</v>
      </c>
      <c r="D75" s="5" t="s">
        <v>469</v>
      </c>
      <c r="E75" s="5">
        <v>90</v>
      </c>
      <c r="F75" s="5">
        <v>-9.76</v>
      </c>
      <c r="G75" s="5">
        <v>0</v>
      </c>
      <c r="H75" s="5">
        <v>0</v>
      </c>
      <c r="I75" s="5">
        <v>-1.1299999999999999</v>
      </c>
      <c r="J75" s="5">
        <v>0</v>
      </c>
      <c r="K75" s="5">
        <v>0</v>
      </c>
      <c r="L75" s="5">
        <v>29.75</v>
      </c>
      <c r="M75" s="5">
        <v>0</v>
      </c>
      <c r="N75" s="5">
        <v>0</v>
      </c>
      <c r="O75" s="5">
        <v>-5.6509999999999998</v>
      </c>
      <c r="P75" s="5">
        <v>2E-3</v>
      </c>
      <c r="Q75" s="5">
        <v>1E-3</v>
      </c>
      <c r="R75" s="5">
        <v>4.7169999999999996</v>
      </c>
      <c r="S75" s="5">
        <v>4.0000000000000001E-3</v>
      </c>
      <c r="T75" s="5">
        <v>2E-3</v>
      </c>
      <c r="U75" s="5">
        <v>-1.357</v>
      </c>
      <c r="V75" s="5">
        <v>1.7999999999999999E-2</v>
      </c>
      <c r="W75" s="5">
        <v>1.0999999999999999E-2</v>
      </c>
      <c r="X75" s="5">
        <v>-0.13700000000000001</v>
      </c>
      <c r="Y75" s="5">
        <v>1.2E-2</v>
      </c>
      <c r="Z75" s="5">
        <v>7.0000000000000001E-3</v>
      </c>
      <c r="AA75" s="5">
        <v>9.6940000000000008</v>
      </c>
      <c r="AB75" s="5">
        <v>7.2999999999999995E-2</v>
      </c>
      <c r="AC75" s="5">
        <v>4.2000000000000003E-2</v>
      </c>
      <c r="AD75" s="5">
        <v>0.23599999999999999</v>
      </c>
      <c r="AE75" s="5">
        <v>6.5000000000000002E-2</v>
      </c>
      <c r="AF75" s="5">
        <v>3.7999999999999999E-2</v>
      </c>
      <c r="AG75" s="5">
        <v>93.617999999999995</v>
      </c>
      <c r="AH75" s="5">
        <v>19.847999999999999</v>
      </c>
      <c r="AI75" s="5">
        <v>11.459</v>
      </c>
      <c r="AJ75" s="5">
        <v>90.116</v>
      </c>
      <c r="AK75" s="5">
        <v>19.773</v>
      </c>
      <c r="AL75" s="5">
        <v>11.416</v>
      </c>
      <c r="AM75" s="57">
        <v>-9.48</v>
      </c>
      <c r="AN75" s="5">
        <v>1.007950954</v>
      </c>
      <c r="AO75" s="5">
        <v>-9.01</v>
      </c>
      <c r="AP75" s="57">
        <v>-7.89</v>
      </c>
      <c r="AQ75" s="57">
        <v>22.79</v>
      </c>
      <c r="AR75" s="5">
        <v>-7.0662951360482681E-4</v>
      </c>
      <c r="AS75" s="5" t="s">
        <v>513</v>
      </c>
      <c r="AT75" s="5">
        <v>-0.13800000000000001</v>
      </c>
      <c r="AU75" s="5">
        <v>0.9746277829068577</v>
      </c>
      <c r="AV75" s="5">
        <v>0.77462426367612203</v>
      </c>
      <c r="AW75" s="58">
        <v>0.64</v>
      </c>
      <c r="AX75" s="5">
        <v>-9.9073561917292323E-3</v>
      </c>
      <c r="AY75" s="5" t="s">
        <v>514</v>
      </c>
      <c r="AZ75" s="5">
        <v>0.33200000000000002</v>
      </c>
      <c r="BA75" s="5">
        <v>0.83932704738041364</v>
      </c>
      <c r="BB75" s="5">
        <v>-3.5771447275792425E-3</v>
      </c>
      <c r="BC75" s="58">
        <v>0.27500000000000002</v>
      </c>
    </row>
    <row r="76" spans="1:55" x14ac:dyDescent="0.15">
      <c r="A76" s="5"/>
      <c r="B76" s="5" t="s">
        <v>214</v>
      </c>
      <c r="C76" s="5" t="s">
        <v>855</v>
      </c>
      <c r="D76" s="5" t="s">
        <v>56</v>
      </c>
      <c r="E76" s="5">
        <v>90</v>
      </c>
      <c r="F76" s="5">
        <v>-9.92</v>
      </c>
      <c r="G76" s="5">
        <v>0.03</v>
      </c>
      <c r="H76" s="5">
        <v>0.02</v>
      </c>
      <c r="I76" s="5">
        <v>-1.3</v>
      </c>
      <c r="J76" s="5">
        <v>0.06</v>
      </c>
      <c r="K76" s="5">
        <v>0.04</v>
      </c>
      <c r="L76" s="5">
        <v>29.58</v>
      </c>
      <c r="M76" s="5">
        <v>0.06</v>
      </c>
      <c r="N76" s="5">
        <v>0.04</v>
      </c>
      <c r="O76" s="5">
        <v>-5.8079999999999998</v>
      </c>
      <c r="P76" s="5">
        <v>2.9000000000000001E-2</v>
      </c>
      <c r="Q76" s="5">
        <v>1.7000000000000001E-2</v>
      </c>
      <c r="R76" s="5">
        <v>4.5460000000000003</v>
      </c>
      <c r="S76" s="5">
        <v>6.3E-2</v>
      </c>
      <c r="T76" s="5">
        <v>3.6999999999999998E-2</v>
      </c>
      <c r="U76" s="5">
        <v>-1.7669999999999999</v>
      </c>
      <c r="V76" s="5">
        <v>0.1</v>
      </c>
      <c r="W76" s="5">
        <v>5.8000000000000003E-2</v>
      </c>
      <c r="X76" s="5">
        <v>-0.218</v>
      </c>
      <c r="Y76" s="5">
        <v>1.7999999999999999E-2</v>
      </c>
      <c r="Z76" s="5">
        <v>0.01</v>
      </c>
      <c r="AA76" s="5">
        <v>9.3659999999999997</v>
      </c>
      <c r="AB76" s="5">
        <v>4.7E-2</v>
      </c>
      <c r="AC76" s="5">
        <v>2.7E-2</v>
      </c>
      <c r="AD76" s="5">
        <v>0.25</v>
      </c>
      <c r="AE76" s="5">
        <v>0.08</v>
      </c>
      <c r="AF76" s="5">
        <v>4.5999999999999999E-2</v>
      </c>
      <c r="AG76" s="5">
        <v>28.459</v>
      </c>
      <c r="AH76" s="5">
        <v>3.544</v>
      </c>
      <c r="AI76" s="5">
        <v>2.0459999999999998</v>
      </c>
      <c r="AJ76" s="5">
        <v>25.681000000000001</v>
      </c>
      <c r="AK76" s="5">
        <v>3.5449999999999999</v>
      </c>
      <c r="AL76" s="5">
        <v>2.0459999999999998</v>
      </c>
      <c r="AM76" s="57">
        <v>-9.43</v>
      </c>
      <c r="AN76" s="5">
        <v>1.007950954</v>
      </c>
      <c r="AO76" s="5">
        <v>-9.18</v>
      </c>
      <c r="AP76" s="57">
        <v>-7.6</v>
      </c>
      <c r="AQ76" s="57">
        <v>23.08</v>
      </c>
      <c r="AR76" s="5">
        <v>4.861769931860596E-4</v>
      </c>
      <c r="AS76" s="5" t="s">
        <v>516</v>
      </c>
      <c r="AT76" s="5">
        <v>-0.217</v>
      </c>
      <c r="AU76" s="5">
        <v>1.0702584309937158</v>
      </c>
      <c r="AV76" s="5">
        <v>0.90248545610486397</v>
      </c>
      <c r="AW76" s="58">
        <v>0.67</v>
      </c>
      <c r="AX76" s="5">
        <v>-2.0159617579796887E-3</v>
      </c>
      <c r="AY76" s="5" t="s">
        <v>517</v>
      </c>
      <c r="AZ76" s="5">
        <v>0.26900000000000002</v>
      </c>
      <c r="BA76" s="5">
        <v>1.507849049261853</v>
      </c>
      <c r="BB76" s="5">
        <v>-0.21834051588735628</v>
      </c>
      <c r="BC76" s="58">
        <v>0.187</v>
      </c>
    </row>
    <row r="77" spans="1:55" x14ac:dyDescent="0.15">
      <c r="A77" s="5"/>
      <c r="B77" s="5" t="s">
        <v>217</v>
      </c>
      <c r="C77" s="5" t="s">
        <v>856</v>
      </c>
      <c r="D77" s="5" t="s">
        <v>438</v>
      </c>
      <c r="E77" s="5">
        <v>90</v>
      </c>
      <c r="F77" s="5">
        <v>-9.4600000000000009</v>
      </c>
      <c r="G77" s="5">
        <v>0</v>
      </c>
      <c r="H77" s="5">
        <v>0</v>
      </c>
      <c r="I77" s="5">
        <v>-0.4</v>
      </c>
      <c r="J77" s="5">
        <v>0.01</v>
      </c>
      <c r="K77" s="5">
        <v>0.01</v>
      </c>
      <c r="L77" s="5">
        <v>30.5</v>
      </c>
      <c r="M77" s="5">
        <v>0.01</v>
      </c>
      <c r="N77" s="5">
        <v>0.01</v>
      </c>
      <c r="O77" s="5">
        <v>-5.3490000000000002</v>
      </c>
      <c r="P77" s="5">
        <v>2E-3</v>
      </c>
      <c r="Q77" s="5">
        <v>1E-3</v>
      </c>
      <c r="R77" s="5">
        <v>5.4690000000000003</v>
      </c>
      <c r="S77" s="5">
        <v>1.2999999999999999E-2</v>
      </c>
      <c r="T77" s="5">
        <v>7.0000000000000001E-3</v>
      </c>
      <c r="U77" s="5">
        <v>-0.6</v>
      </c>
      <c r="V77" s="5">
        <v>5.0000000000000001E-3</v>
      </c>
      <c r="W77" s="5">
        <v>3.0000000000000001E-3</v>
      </c>
      <c r="X77" s="5">
        <v>-0.42799999999999999</v>
      </c>
      <c r="Y77" s="5">
        <v>1.2999999999999999E-2</v>
      </c>
      <c r="Z77" s="5">
        <v>8.0000000000000002E-3</v>
      </c>
      <c r="AA77" s="5">
        <v>10.855</v>
      </c>
      <c r="AB77" s="5">
        <v>4.4999999999999998E-2</v>
      </c>
      <c r="AC77" s="5">
        <v>2.5999999999999999E-2</v>
      </c>
      <c r="AD77" s="5">
        <v>-0.112</v>
      </c>
      <c r="AE77" s="5">
        <v>6.8000000000000005E-2</v>
      </c>
      <c r="AF77" s="5">
        <v>3.9E-2</v>
      </c>
      <c r="AG77" s="5">
        <v>-15.539</v>
      </c>
      <c r="AH77" s="5">
        <v>4.6379999999999999</v>
      </c>
      <c r="AI77" s="5">
        <v>2.6779999999999999</v>
      </c>
      <c r="AJ77" s="5">
        <v>-20.449000000000002</v>
      </c>
      <c r="AK77" s="5">
        <v>4.6369999999999996</v>
      </c>
      <c r="AL77" s="5">
        <v>2.677</v>
      </c>
      <c r="AM77" s="57">
        <v>-9.51</v>
      </c>
      <c r="AN77" s="5">
        <v>1.007950954</v>
      </c>
      <c r="AO77" s="5">
        <v>-8.2899999999999991</v>
      </c>
      <c r="AP77" s="57">
        <v>-7.83</v>
      </c>
      <c r="AQ77" s="57">
        <v>22.84</v>
      </c>
      <c r="AR77" s="5">
        <v>-8.4072017102471217E-5</v>
      </c>
      <c r="AS77" s="5" t="s">
        <v>520</v>
      </c>
      <c r="AT77" s="5">
        <v>-0.42799999999999999</v>
      </c>
      <c r="AU77" s="5">
        <v>1.1621781378341418</v>
      </c>
      <c r="AV77" s="5">
        <v>1.1396830243116269</v>
      </c>
      <c r="AW77" s="58">
        <v>0.64200000000000002</v>
      </c>
      <c r="AX77" s="5">
        <v>-2.8647783902248534E-3</v>
      </c>
      <c r="AY77" s="5" t="s">
        <v>521</v>
      </c>
      <c r="AZ77" s="5">
        <v>-8.1000000000000003E-2</v>
      </c>
      <c r="BA77" s="5">
        <v>2.0918888869016983</v>
      </c>
      <c r="BB77" s="5">
        <v>0.45469083107222807</v>
      </c>
      <c r="BC77" s="58">
        <v>0.28499999999999998</v>
      </c>
    </row>
    <row r="78" spans="1:55" x14ac:dyDescent="0.15">
      <c r="A78" s="5"/>
      <c r="B78" s="5" t="s">
        <v>222</v>
      </c>
      <c r="C78" s="5" t="s">
        <v>856</v>
      </c>
      <c r="D78" s="5" t="s">
        <v>438</v>
      </c>
      <c r="E78" s="5">
        <v>90</v>
      </c>
      <c r="F78" s="5">
        <v>-9.44</v>
      </c>
      <c r="G78" s="5">
        <v>0</v>
      </c>
      <c r="H78" s="5">
        <v>0</v>
      </c>
      <c r="I78" s="5">
        <v>-0.44</v>
      </c>
      <c r="J78" s="5">
        <v>0.02</v>
      </c>
      <c r="K78" s="5">
        <v>0.01</v>
      </c>
      <c r="L78" s="5">
        <v>30.47</v>
      </c>
      <c r="M78" s="5">
        <v>0.02</v>
      </c>
      <c r="N78" s="5">
        <v>0.01</v>
      </c>
      <c r="O78" s="5">
        <v>-5.335</v>
      </c>
      <c r="P78" s="5">
        <v>4.0000000000000001E-3</v>
      </c>
      <c r="Q78" s="5">
        <v>2E-3</v>
      </c>
      <c r="R78" s="5">
        <v>5.4320000000000004</v>
      </c>
      <c r="S78" s="5">
        <v>1.7999999999999999E-2</v>
      </c>
      <c r="T78" s="5">
        <v>0.01</v>
      </c>
      <c r="U78" s="5">
        <v>-0.60799999999999998</v>
      </c>
      <c r="V78" s="5">
        <v>5.6000000000000001E-2</v>
      </c>
      <c r="W78" s="5">
        <v>3.3000000000000002E-2</v>
      </c>
      <c r="X78" s="5">
        <v>-0.41599999999999998</v>
      </c>
      <c r="Y78" s="5">
        <v>0.04</v>
      </c>
      <c r="Z78" s="5">
        <v>2.3E-2</v>
      </c>
      <c r="AA78" s="5">
        <v>10.869</v>
      </c>
      <c r="AB78" s="5">
        <v>8.2000000000000003E-2</v>
      </c>
      <c r="AC78" s="5">
        <v>4.7E-2</v>
      </c>
      <c r="AD78" s="5">
        <v>-2.4E-2</v>
      </c>
      <c r="AE78" s="5">
        <v>5.0999999999999997E-2</v>
      </c>
      <c r="AF78" s="5">
        <v>2.9000000000000001E-2</v>
      </c>
      <c r="AG78" s="5">
        <v>-2.8839999999999999</v>
      </c>
      <c r="AH78" s="5">
        <v>6.4560000000000004</v>
      </c>
      <c r="AI78" s="5">
        <v>3.7269999999999999</v>
      </c>
      <c r="AJ78" s="5">
        <v>-7.8010000000000002</v>
      </c>
      <c r="AK78" s="5">
        <v>6.46</v>
      </c>
      <c r="AL78" s="5">
        <v>3.7290000000000001</v>
      </c>
      <c r="AM78" s="57">
        <v>-9.5</v>
      </c>
      <c r="AN78" s="5">
        <v>1.007950954</v>
      </c>
      <c r="AO78" s="5">
        <v>-8.33</v>
      </c>
      <c r="AP78" s="57">
        <v>-7.9</v>
      </c>
      <c r="AQ78" s="57">
        <v>22.77</v>
      </c>
      <c r="AR78" s="5">
        <v>9.7880438229246854E-5</v>
      </c>
      <c r="AS78" s="5" t="s">
        <v>523</v>
      </c>
      <c r="AT78" s="5">
        <v>-0.41599999999999998</v>
      </c>
      <c r="AU78" s="5">
        <v>1.1493361080630193</v>
      </c>
      <c r="AV78" s="5">
        <v>1.1143915441801693</v>
      </c>
      <c r="AW78" s="58">
        <v>0.63700000000000001</v>
      </c>
      <c r="AX78" s="5">
        <v>-2.2720908514203852E-3</v>
      </c>
      <c r="AY78" s="5" t="s">
        <v>524</v>
      </c>
      <c r="AZ78" s="5">
        <v>0</v>
      </c>
      <c r="BA78" s="5">
        <v>2.0428577230562501</v>
      </c>
      <c r="BB78" s="5">
        <v>0.33431033467366755</v>
      </c>
      <c r="BC78" s="58">
        <v>0.33500000000000002</v>
      </c>
    </row>
    <row r="79" spans="1:55" x14ac:dyDescent="0.15">
      <c r="A79" s="5"/>
      <c r="B79" s="5" t="s">
        <v>225</v>
      </c>
      <c r="C79" s="5" t="s">
        <v>856</v>
      </c>
      <c r="D79" s="5" t="s">
        <v>438</v>
      </c>
      <c r="E79" s="5">
        <v>90</v>
      </c>
      <c r="F79" s="5">
        <v>-9.39</v>
      </c>
      <c r="G79" s="5">
        <v>0</v>
      </c>
      <c r="H79" s="5">
        <v>0</v>
      </c>
      <c r="I79" s="5">
        <v>-0.31</v>
      </c>
      <c r="J79" s="5">
        <v>0.02</v>
      </c>
      <c r="K79" s="5">
        <v>0.01</v>
      </c>
      <c r="L79" s="5">
        <v>30.6</v>
      </c>
      <c r="M79" s="5">
        <v>0.02</v>
      </c>
      <c r="N79" s="5">
        <v>0.01</v>
      </c>
      <c r="O79" s="5">
        <v>-5.2839999999999998</v>
      </c>
      <c r="P79" s="5">
        <v>2E-3</v>
      </c>
      <c r="Q79" s="5">
        <v>1E-3</v>
      </c>
      <c r="R79" s="5">
        <v>5.56</v>
      </c>
      <c r="S79" s="5">
        <v>1.7999999999999999E-2</v>
      </c>
      <c r="T79" s="5">
        <v>0.01</v>
      </c>
      <c r="U79" s="5">
        <v>-0.41499999999999998</v>
      </c>
      <c r="V79" s="5">
        <v>5.3999999999999999E-2</v>
      </c>
      <c r="W79" s="5">
        <v>3.1E-2</v>
      </c>
      <c r="X79" s="5">
        <v>-0.4</v>
      </c>
      <c r="Y79" s="5">
        <v>3.4000000000000002E-2</v>
      </c>
      <c r="Z79" s="5">
        <v>0.02</v>
      </c>
      <c r="AA79" s="5">
        <v>11.124000000000001</v>
      </c>
      <c r="AB79" s="5">
        <v>5.1999999999999998E-2</v>
      </c>
      <c r="AC79" s="5">
        <v>0.03</v>
      </c>
      <c r="AD79" s="5">
        <v>-2.7E-2</v>
      </c>
      <c r="AE79" s="5">
        <v>3.5000000000000003E-2</v>
      </c>
      <c r="AF79" s="5">
        <v>0.02</v>
      </c>
      <c r="AG79" s="5">
        <v>7.1150000000000002</v>
      </c>
      <c r="AH79" s="5">
        <v>10.661</v>
      </c>
      <c r="AI79" s="5">
        <v>6.1550000000000002</v>
      </c>
      <c r="AJ79" s="5">
        <v>1.843</v>
      </c>
      <c r="AK79" s="5">
        <v>10.637</v>
      </c>
      <c r="AL79" s="5">
        <v>6.141</v>
      </c>
      <c r="AM79" s="57">
        <v>-9.4499999999999993</v>
      </c>
      <c r="AN79" s="5">
        <v>1.007950954</v>
      </c>
      <c r="AO79" s="5">
        <v>-8.1999999999999993</v>
      </c>
      <c r="AP79" s="57">
        <v>-7.78</v>
      </c>
      <c r="AQ79" s="57">
        <v>22.9</v>
      </c>
      <c r="AR79" s="5">
        <v>2.9068972867883007E-4</v>
      </c>
      <c r="AS79" s="5" t="s">
        <v>525</v>
      </c>
      <c r="AT79" s="5">
        <v>-0.39900000000000002</v>
      </c>
      <c r="AU79" s="5">
        <v>1.1510539279595537</v>
      </c>
      <c r="AV79" s="5">
        <v>1.1073262633168159</v>
      </c>
      <c r="AW79" s="58">
        <v>0.64800000000000002</v>
      </c>
      <c r="AX79" s="5">
        <v>-2.0531410182091799E-3</v>
      </c>
      <c r="AY79" s="5" t="s">
        <v>526</v>
      </c>
      <c r="AZ79" s="5">
        <v>-4.0000000000000001E-3</v>
      </c>
      <c r="BA79" s="5">
        <v>1.3385951249809545</v>
      </c>
      <c r="BB79" s="5">
        <v>0.25647130338746188</v>
      </c>
      <c r="BC79" s="58">
        <v>0.251</v>
      </c>
    </row>
    <row r="80" spans="1:55"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7"/>
      <c r="AN80" s="5"/>
      <c r="AO80" s="5"/>
      <c r="AP80" s="57"/>
      <c r="AQ80" s="57"/>
      <c r="AR80" s="5"/>
      <c r="AS80" s="5"/>
      <c r="AT80" s="5"/>
      <c r="AU80" s="5"/>
      <c r="AV80" s="5"/>
      <c r="AW80" s="58"/>
      <c r="AX80" s="5"/>
      <c r="AY80" s="5"/>
      <c r="AZ80" s="5"/>
      <c r="BA80" s="5"/>
      <c r="BB80" s="5"/>
      <c r="BC80" s="58"/>
    </row>
    <row r="81" spans="1:55" x14ac:dyDescent="0.15">
      <c r="A81" s="5" t="s">
        <v>838</v>
      </c>
      <c r="B81" s="5" t="s">
        <v>229</v>
      </c>
      <c r="C81" s="5" t="s">
        <v>857</v>
      </c>
      <c r="D81" s="5" t="s">
        <v>48</v>
      </c>
      <c r="E81" s="5">
        <v>90</v>
      </c>
      <c r="F81" s="5">
        <v>-12.9</v>
      </c>
      <c r="G81" s="5">
        <v>0</v>
      </c>
      <c r="H81" s="5">
        <v>0</v>
      </c>
      <c r="I81" s="5">
        <v>-1.1200000000000001</v>
      </c>
      <c r="J81" s="5">
        <v>0</v>
      </c>
      <c r="K81" s="5">
        <v>0</v>
      </c>
      <c r="L81" s="5">
        <v>29.77</v>
      </c>
      <c r="M81" s="5">
        <v>0</v>
      </c>
      <c r="N81" s="5">
        <v>0</v>
      </c>
      <c r="O81" s="5">
        <v>-8.5920000000000005</v>
      </c>
      <c r="P81" s="5">
        <v>3.0000000000000001E-3</v>
      </c>
      <c r="Q81" s="5">
        <v>1E-3</v>
      </c>
      <c r="R81" s="5">
        <v>4.7270000000000003</v>
      </c>
      <c r="S81" s="5">
        <v>5.0000000000000001E-3</v>
      </c>
      <c r="T81" s="5">
        <v>3.0000000000000001E-3</v>
      </c>
      <c r="U81" s="5">
        <v>-4.2679999999999998</v>
      </c>
      <c r="V81" s="5">
        <v>4.7E-2</v>
      </c>
      <c r="W81" s="5">
        <v>2.7E-2</v>
      </c>
      <c r="X81" s="5">
        <v>-0.01</v>
      </c>
      <c r="Y81" s="5">
        <v>0.05</v>
      </c>
      <c r="Z81" s="5">
        <v>2.9000000000000001E-2</v>
      </c>
      <c r="AA81" s="5">
        <v>9.7919999999999998</v>
      </c>
      <c r="AB81" s="5">
        <v>0.123</v>
      </c>
      <c r="AC81" s="5">
        <v>7.0999999999999994E-2</v>
      </c>
      <c r="AD81" s="5">
        <v>0.313</v>
      </c>
      <c r="AE81" s="5">
        <v>0.112</v>
      </c>
      <c r="AF81" s="5">
        <v>6.5000000000000002E-2</v>
      </c>
      <c r="AG81" s="5">
        <v>115.559</v>
      </c>
      <c r="AH81" s="5">
        <v>6.5620000000000003</v>
      </c>
      <c r="AI81" s="5">
        <v>3.7879999999999998</v>
      </c>
      <c r="AJ81" s="5">
        <v>115.485</v>
      </c>
      <c r="AK81" s="5">
        <v>6.5670000000000002</v>
      </c>
      <c r="AL81" s="5">
        <v>3.7909999999999999</v>
      </c>
      <c r="AM81" s="57">
        <v>-12.6</v>
      </c>
      <c r="AN81" s="5">
        <v>1.007950954</v>
      </c>
      <c r="AO81" s="5">
        <v>-9</v>
      </c>
      <c r="AP81" s="57">
        <v>-7.7</v>
      </c>
      <c r="AQ81" s="57">
        <v>22.98</v>
      </c>
      <c r="AR81" s="5">
        <v>8.7322667386365601E-4</v>
      </c>
      <c r="AS81" s="5" t="s">
        <v>49</v>
      </c>
      <c r="AT81" s="5">
        <v>-6.0000000000000001E-3</v>
      </c>
      <c r="AU81" s="5">
        <v>1.0629246999000583</v>
      </c>
      <c r="AV81" s="5">
        <v>0.68970185371131554</v>
      </c>
      <c r="AW81" s="58">
        <v>0.68400000000000005</v>
      </c>
      <c r="AX81" s="5">
        <v>-1.8367007084081281E-3</v>
      </c>
      <c r="AY81" s="5" t="s">
        <v>50</v>
      </c>
      <c r="AZ81" s="5">
        <v>0.33100000000000002</v>
      </c>
      <c r="BA81" s="5">
        <v>1.260092483214043</v>
      </c>
      <c r="BB81" s="5">
        <v>-0.24214475451234546</v>
      </c>
      <c r="BC81" s="58">
        <v>0.17499999999999999</v>
      </c>
    </row>
    <row r="82" spans="1:55" x14ac:dyDescent="0.15">
      <c r="A82" s="5"/>
      <c r="B82" s="5" t="s">
        <v>232</v>
      </c>
      <c r="C82" s="5" t="s">
        <v>854</v>
      </c>
      <c r="D82" s="5" t="s">
        <v>430</v>
      </c>
      <c r="E82" s="5">
        <v>70</v>
      </c>
      <c r="F82" s="5">
        <v>-9.42</v>
      </c>
      <c r="G82" s="5">
        <v>0.06</v>
      </c>
      <c r="H82" s="5">
        <v>0.03</v>
      </c>
      <c r="I82" s="5">
        <v>0.05</v>
      </c>
      <c r="J82" s="5">
        <v>0.11</v>
      </c>
      <c r="K82" s="5">
        <v>7.0000000000000007E-2</v>
      </c>
      <c r="L82" s="5">
        <v>30.97</v>
      </c>
      <c r="M82" s="5">
        <v>0.12</v>
      </c>
      <c r="N82" s="5">
        <v>7.0000000000000007E-2</v>
      </c>
      <c r="O82" s="5">
        <v>-5.2880000000000003</v>
      </c>
      <c r="P82" s="5">
        <v>5.1999999999999998E-2</v>
      </c>
      <c r="Q82" s="5">
        <v>0.03</v>
      </c>
      <c r="R82" s="5">
        <v>5.9009999999999998</v>
      </c>
      <c r="S82" s="5">
        <v>0.114</v>
      </c>
      <c r="T82" s="5">
        <v>6.6000000000000003E-2</v>
      </c>
      <c r="U82" s="5">
        <v>0.1</v>
      </c>
      <c r="V82" s="5">
        <v>6.3E-2</v>
      </c>
      <c r="W82" s="5">
        <v>3.5999999999999997E-2</v>
      </c>
      <c r="X82" s="5">
        <v>-0.214</v>
      </c>
      <c r="Y82" s="5">
        <v>2.1000000000000001E-2</v>
      </c>
      <c r="Z82" s="5">
        <v>1.2E-2</v>
      </c>
      <c r="AA82" s="5">
        <v>11.711</v>
      </c>
      <c r="AB82" s="5">
        <v>0.214</v>
      </c>
      <c r="AC82" s="5">
        <v>0.124</v>
      </c>
      <c r="AD82" s="5">
        <v>-0.125</v>
      </c>
      <c r="AE82" s="5">
        <v>1.4999999999999999E-2</v>
      </c>
      <c r="AF82" s="5">
        <v>8.9999999999999993E-3</v>
      </c>
      <c r="AG82" s="5">
        <v>4.1479999999999997</v>
      </c>
      <c r="AH82" s="5">
        <v>2.758</v>
      </c>
      <c r="AI82" s="5">
        <v>1.5920000000000001</v>
      </c>
      <c r="AJ82" s="5">
        <v>-1.7689999999999999</v>
      </c>
      <c r="AK82" s="5">
        <v>2.6739999999999999</v>
      </c>
      <c r="AL82" s="5">
        <v>1.544</v>
      </c>
      <c r="AM82" s="57">
        <v>-9.52</v>
      </c>
      <c r="AN82" s="5">
        <v>1.008429</v>
      </c>
      <c r="AO82" s="5">
        <v>-8.31</v>
      </c>
      <c r="AP82" s="57">
        <v>-7.97</v>
      </c>
      <c r="AQ82" s="57">
        <v>22.7</v>
      </c>
      <c r="AR82" s="5">
        <v>2.3554205922489749E-4</v>
      </c>
      <c r="AS82" s="5" t="s">
        <v>491</v>
      </c>
      <c r="AT82" s="5">
        <v>-0.214</v>
      </c>
      <c r="AU82" s="5">
        <v>0.98794556170096504</v>
      </c>
      <c r="AV82" s="5">
        <v>0.78989961184404422</v>
      </c>
      <c r="AW82" s="58">
        <v>0.57899999999999996</v>
      </c>
      <c r="AX82" s="5">
        <v>-3.9922298821532058E-4</v>
      </c>
      <c r="AY82" s="5" t="s">
        <v>529</v>
      </c>
      <c r="AZ82" s="5">
        <v>-0.12</v>
      </c>
      <c r="BA82" s="5">
        <v>1.1622807030744293</v>
      </c>
      <c r="BB82" s="5">
        <v>0.34986898169043196</v>
      </c>
      <c r="BC82" s="58">
        <v>0.21</v>
      </c>
    </row>
    <row r="83" spans="1:55" x14ac:dyDescent="0.15">
      <c r="A83" s="5"/>
      <c r="B83" s="5" t="s">
        <v>233</v>
      </c>
      <c r="C83" s="5" t="s">
        <v>857</v>
      </c>
      <c r="D83" s="5" t="s">
        <v>469</v>
      </c>
      <c r="E83" s="5">
        <v>90</v>
      </c>
      <c r="F83" s="5">
        <v>-12.86</v>
      </c>
      <c r="G83" s="5">
        <v>0</v>
      </c>
      <c r="H83" s="5">
        <v>0</v>
      </c>
      <c r="I83" s="5">
        <v>-1.08</v>
      </c>
      <c r="J83" s="5">
        <v>0</v>
      </c>
      <c r="K83" s="5">
        <v>0</v>
      </c>
      <c r="L83" s="5">
        <v>29.81</v>
      </c>
      <c r="M83" s="5">
        <v>0</v>
      </c>
      <c r="N83" s="5">
        <v>0</v>
      </c>
      <c r="O83" s="5">
        <v>-8.5589999999999993</v>
      </c>
      <c r="P83" s="5">
        <v>2E-3</v>
      </c>
      <c r="Q83" s="5">
        <v>1E-3</v>
      </c>
      <c r="R83" s="5">
        <v>4.766</v>
      </c>
      <c r="S83" s="5">
        <v>3.0000000000000001E-3</v>
      </c>
      <c r="T83" s="5">
        <v>2E-3</v>
      </c>
      <c r="U83" s="5">
        <v>-4.335</v>
      </c>
      <c r="V83" s="5">
        <v>3.7999999999999999E-2</v>
      </c>
      <c r="W83" s="5">
        <v>2.1999999999999999E-2</v>
      </c>
      <c r="X83" s="5">
        <v>-0.14899999999999999</v>
      </c>
      <c r="Y83" s="5">
        <v>3.4000000000000002E-2</v>
      </c>
      <c r="Z83" s="5">
        <v>1.9E-2</v>
      </c>
      <c r="AA83" s="5">
        <v>9.7129999999999992</v>
      </c>
      <c r="AB83" s="5">
        <v>0.108</v>
      </c>
      <c r="AC83" s="5">
        <v>6.3E-2</v>
      </c>
      <c r="AD83" s="5">
        <v>0.157</v>
      </c>
      <c r="AE83" s="5">
        <v>0.104</v>
      </c>
      <c r="AF83" s="5">
        <v>0.06</v>
      </c>
      <c r="AG83" s="5">
        <v>71.424000000000007</v>
      </c>
      <c r="AH83" s="5">
        <v>22.187999999999999</v>
      </c>
      <c r="AI83" s="5">
        <v>12.81</v>
      </c>
      <c r="AJ83" s="5">
        <v>71.233000000000004</v>
      </c>
      <c r="AK83" s="5">
        <v>22.175999999999998</v>
      </c>
      <c r="AL83" s="5">
        <v>12.803000000000001</v>
      </c>
      <c r="AM83" s="57">
        <v>-12.73</v>
      </c>
      <c r="AN83" s="5">
        <v>1.007950954</v>
      </c>
      <c r="AO83" s="5">
        <v>-8.9600000000000009</v>
      </c>
      <c r="AP83" s="57">
        <v>-7.95</v>
      </c>
      <c r="AQ83" s="57">
        <v>22.72</v>
      </c>
      <c r="AR83" s="5">
        <v>-4.7106834678326882E-4</v>
      </c>
      <c r="AS83" s="5" t="s">
        <v>530</v>
      </c>
      <c r="AT83" s="5">
        <v>-0.151</v>
      </c>
      <c r="AU83" s="5">
        <v>0.98055048470891615</v>
      </c>
      <c r="AV83" s="5">
        <v>0.78800607409815648</v>
      </c>
      <c r="AW83" s="58">
        <v>0.64</v>
      </c>
      <c r="AX83" s="5">
        <v>-9.4086737737923351E-3</v>
      </c>
      <c r="AY83" s="5" t="s">
        <v>531</v>
      </c>
      <c r="AZ83" s="5">
        <v>0.249</v>
      </c>
      <c r="BA83" s="5">
        <v>0.8004958218337328</v>
      </c>
      <c r="BB83" s="5">
        <v>1.4711927899814686E-2</v>
      </c>
      <c r="BC83" s="58">
        <v>0.214</v>
      </c>
    </row>
    <row r="84" spans="1:55" x14ac:dyDescent="0.15">
      <c r="A84" s="5"/>
      <c r="B84" s="5" t="s">
        <v>235</v>
      </c>
      <c r="C84" s="5" t="s">
        <v>857</v>
      </c>
      <c r="D84" s="5" t="s">
        <v>56</v>
      </c>
      <c r="E84" s="5">
        <v>90</v>
      </c>
      <c r="F84" s="5">
        <v>-13.1</v>
      </c>
      <c r="G84" s="5">
        <v>0.04</v>
      </c>
      <c r="H84" s="5">
        <v>0.02</v>
      </c>
      <c r="I84" s="5">
        <v>-1.42</v>
      </c>
      <c r="J84" s="5">
        <v>0.08</v>
      </c>
      <c r="K84" s="5">
        <v>0.04</v>
      </c>
      <c r="L84" s="5">
        <v>29.45</v>
      </c>
      <c r="M84" s="5">
        <v>0.08</v>
      </c>
      <c r="N84" s="5">
        <v>0.04</v>
      </c>
      <c r="O84" s="5">
        <v>-8.7949999999999999</v>
      </c>
      <c r="P84" s="5">
        <v>3.9E-2</v>
      </c>
      <c r="Q84" s="5">
        <v>2.1999999999999999E-2</v>
      </c>
      <c r="R84" s="5">
        <v>4.4160000000000004</v>
      </c>
      <c r="S84" s="5">
        <v>7.5999999999999998E-2</v>
      </c>
      <c r="T84" s="5">
        <v>4.3999999999999997E-2</v>
      </c>
      <c r="U84" s="5">
        <v>-4.9669999999999996</v>
      </c>
      <c r="V84" s="5">
        <v>6.7000000000000004E-2</v>
      </c>
      <c r="W84" s="5">
        <v>3.9E-2</v>
      </c>
      <c r="X84" s="5">
        <v>-0.19600000000000001</v>
      </c>
      <c r="Y84" s="5">
        <v>0.05</v>
      </c>
      <c r="Z84" s="5">
        <v>2.9000000000000001E-2</v>
      </c>
      <c r="AA84" s="5">
        <v>9.2940000000000005</v>
      </c>
      <c r="AB84" s="5">
        <v>7.6999999999999999E-2</v>
      </c>
      <c r="AC84" s="5">
        <v>4.4999999999999998E-2</v>
      </c>
      <c r="AD84" s="5">
        <v>0.439</v>
      </c>
      <c r="AE84" s="5">
        <v>9.8000000000000004E-2</v>
      </c>
      <c r="AF84" s="5">
        <v>5.7000000000000002E-2</v>
      </c>
      <c r="AG84" s="5">
        <v>31.231999999999999</v>
      </c>
      <c r="AH84" s="5">
        <v>1.129</v>
      </c>
      <c r="AI84" s="5">
        <v>0.65200000000000002</v>
      </c>
      <c r="AJ84" s="5">
        <v>32.015999999999998</v>
      </c>
      <c r="AK84" s="5">
        <v>1.3049999999999999</v>
      </c>
      <c r="AL84" s="5">
        <v>0.753</v>
      </c>
      <c r="AM84" s="57">
        <v>-12.67</v>
      </c>
      <c r="AN84" s="5">
        <v>1.007950954</v>
      </c>
      <c r="AO84" s="5">
        <v>-9.3000000000000007</v>
      </c>
      <c r="AP84" s="57">
        <v>-7.51</v>
      </c>
      <c r="AQ84" s="57">
        <v>23.17</v>
      </c>
      <c r="AR84" s="5">
        <v>2.0774909597762672E-4</v>
      </c>
      <c r="AS84" s="5" t="s">
        <v>236</v>
      </c>
      <c r="AT84" s="5">
        <v>-0.19500000000000001</v>
      </c>
      <c r="AU84" s="5">
        <v>1.0499025137641618</v>
      </c>
      <c r="AV84" s="5">
        <v>0.89430579736265625</v>
      </c>
      <c r="AW84" s="58">
        <v>0.69</v>
      </c>
      <c r="AX84" s="5">
        <v>-1.4019022612173466E-3</v>
      </c>
      <c r="AY84" s="5" t="s">
        <v>237</v>
      </c>
      <c r="AZ84" s="5">
        <v>0.45200000000000001</v>
      </c>
      <c r="BA84" s="5">
        <v>1.0088676211829481</v>
      </c>
      <c r="BB84" s="5">
        <v>-0.15653767159648019</v>
      </c>
      <c r="BC84" s="58">
        <v>0.29899999999999999</v>
      </c>
    </row>
    <row r="85" spans="1:55" x14ac:dyDescent="0.15">
      <c r="A85" s="5"/>
      <c r="B85" s="5" t="s">
        <v>241</v>
      </c>
      <c r="C85" s="5" t="s">
        <v>856</v>
      </c>
      <c r="D85" s="5" t="s">
        <v>20</v>
      </c>
      <c r="E85" s="5">
        <v>90</v>
      </c>
      <c r="F85" s="5">
        <v>-12.65</v>
      </c>
      <c r="G85" s="5">
        <v>0.01</v>
      </c>
      <c r="H85" s="5">
        <v>0</v>
      </c>
      <c r="I85" s="5">
        <v>-0.43</v>
      </c>
      <c r="J85" s="5">
        <v>0.02</v>
      </c>
      <c r="K85" s="5">
        <v>0.01</v>
      </c>
      <c r="L85" s="5">
        <v>30.47</v>
      </c>
      <c r="M85" s="5">
        <v>0.02</v>
      </c>
      <c r="N85" s="5">
        <v>0.01</v>
      </c>
      <c r="O85" s="5">
        <v>-8.3480000000000008</v>
      </c>
      <c r="P85" s="5">
        <v>6.0000000000000001E-3</v>
      </c>
      <c r="Q85" s="5">
        <v>4.0000000000000001E-3</v>
      </c>
      <c r="R85" s="5">
        <v>5.4340000000000002</v>
      </c>
      <c r="S85" s="5">
        <v>1.7000000000000001E-2</v>
      </c>
      <c r="T85" s="5">
        <v>0.01</v>
      </c>
      <c r="U85" s="5">
        <v>-3.7210000000000001</v>
      </c>
      <c r="V85" s="5">
        <v>3.3000000000000002E-2</v>
      </c>
      <c r="W85" s="5">
        <v>1.9E-2</v>
      </c>
      <c r="X85" s="5">
        <v>-0.40500000000000003</v>
      </c>
      <c r="Y85" s="5">
        <v>1.7000000000000001E-2</v>
      </c>
      <c r="Z85" s="5">
        <v>0.01</v>
      </c>
      <c r="AA85" s="5">
        <v>10.76</v>
      </c>
      <c r="AB85" s="5">
        <v>0.129</v>
      </c>
      <c r="AC85" s="5">
        <v>7.3999999999999996E-2</v>
      </c>
      <c r="AD85" s="5">
        <v>-0.13500000000000001</v>
      </c>
      <c r="AE85" s="5">
        <v>9.5000000000000001E-2</v>
      </c>
      <c r="AF85" s="5">
        <v>5.5E-2</v>
      </c>
      <c r="AG85" s="5">
        <v>-21.481000000000002</v>
      </c>
      <c r="AH85" s="5">
        <v>2.9889999999999999</v>
      </c>
      <c r="AI85" s="5">
        <v>1.726</v>
      </c>
      <c r="AJ85" s="5">
        <v>-23.154</v>
      </c>
      <c r="AK85" s="5">
        <v>3.008</v>
      </c>
      <c r="AL85" s="5">
        <v>1.7370000000000001</v>
      </c>
      <c r="AM85" s="57">
        <v>-12.75</v>
      </c>
      <c r="AN85" s="5">
        <v>1.007950954</v>
      </c>
      <c r="AO85" s="5">
        <v>-8.32</v>
      </c>
      <c r="AP85" s="57">
        <v>-7.89</v>
      </c>
      <c r="AQ85" s="57">
        <v>22.79</v>
      </c>
      <c r="AR85" s="5">
        <v>-1.441250227940989E-4</v>
      </c>
      <c r="AS85" s="5" t="s">
        <v>242</v>
      </c>
      <c r="AT85" s="5">
        <v>-0.40600000000000003</v>
      </c>
      <c r="AU85" s="5">
        <v>1.1535074278009458</v>
      </c>
      <c r="AV85" s="5">
        <v>1.1410327430734117</v>
      </c>
      <c r="AW85" s="58">
        <v>0.67300000000000004</v>
      </c>
      <c r="AX85" s="5">
        <v>-2.6901642723860214E-3</v>
      </c>
      <c r="AY85" s="5" t="s">
        <v>243</v>
      </c>
      <c r="AZ85" s="5">
        <v>-0.106</v>
      </c>
      <c r="BA85" s="5">
        <v>2.3152738140631501</v>
      </c>
      <c r="BB85" s="5">
        <v>0.5705810638590515</v>
      </c>
      <c r="BC85" s="58">
        <v>0.32400000000000001</v>
      </c>
    </row>
    <row r="86" spans="1:55" x14ac:dyDescent="0.15">
      <c r="A86" s="5"/>
      <c r="B86" s="5" t="s">
        <v>244</v>
      </c>
      <c r="C86" s="5" t="s">
        <v>856</v>
      </c>
      <c r="D86" s="5" t="s">
        <v>219</v>
      </c>
      <c r="E86" s="5">
        <v>90</v>
      </c>
      <c r="F86" s="5">
        <v>-12.72</v>
      </c>
      <c r="G86" s="5">
        <v>0</v>
      </c>
      <c r="H86" s="5">
        <v>0</v>
      </c>
      <c r="I86" s="5">
        <v>-0.41</v>
      </c>
      <c r="J86" s="5">
        <v>0.02</v>
      </c>
      <c r="K86" s="5">
        <v>0.01</v>
      </c>
      <c r="L86" s="5">
        <v>30.5</v>
      </c>
      <c r="M86" s="5">
        <v>0.02</v>
      </c>
      <c r="N86" s="5">
        <v>0.01</v>
      </c>
      <c r="O86" s="5">
        <v>-8.4090000000000007</v>
      </c>
      <c r="P86" s="5">
        <v>2E-3</v>
      </c>
      <c r="Q86" s="5">
        <v>1E-3</v>
      </c>
      <c r="R86" s="5">
        <v>5.4569999999999999</v>
      </c>
      <c r="S86" s="5">
        <v>2.1000000000000001E-2</v>
      </c>
      <c r="T86" s="5">
        <v>1.2E-2</v>
      </c>
      <c r="U86" s="5">
        <v>-3.758</v>
      </c>
      <c r="V86" s="5">
        <v>0.05</v>
      </c>
      <c r="W86" s="5">
        <v>2.9000000000000001E-2</v>
      </c>
      <c r="X86" s="5">
        <v>-0.40200000000000002</v>
      </c>
      <c r="Y86" s="5">
        <v>3.4000000000000002E-2</v>
      </c>
      <c r="Z86" s="5">
        <v>0.02</v>
      </c>
      <c r="AA86" s="5">
        <v>10.955</v>
      </c>
      <c r="AB86" s="5">
        <v>0.10100000000000001</v>
      </c>
      <c r="AC86" s="5">
        <v>5.8000000000000003E-2</v>
      </c>
      <c r="AD86" s="5">
        <v>1.0999999999999999E-2</v>
      </c>
      <c r="AE86" s="5">
        <v>0.112</v>
      </c>
      <c r="AF86" s="5">
        <v>6.5000000000000002E-2</v>
      </c>
      <c r="AG86" s="5">
        <v>-31.22</v>
      </c>
      <c r="AH86" s="5">
        <v>2.59</v>
      </c>
      <c r="AI86" s="5">
        <v>1.4950000000000001</v>
      </c>
      <c r="AJ86" s="5">
        <v>-32.857999999999997</v>
      </c>
      <c r="AK86" s="5">
        <v>2.5569999999999999</v>
      </c>
      <c r="AL86" s="5">
        <v>1.476</v>
      </c>
      <c r="AM86" s="57">
        <v>-12.8</v>
      </c>
      <c r="AN86" s="5">
        <v>1.007950954</v>
      </c>
      <c r="AO86" s="5">
        <v>-8.2899999999999991</v>
      </c>
      <c r="AP86" s="57">
        <v>-7.85</v>
      </c>
      <c r="AQ86" s="57">
        <v>22.83</v>
      </c>
      <c r="AR86" s="5">
        <v>2.8068057241838217E-4</v>
      </c>
      <c r="AS86" s="5" t="s">
        <v>245</v>
      </c>
      <c r="AT86" s="5">
        <v>-0.40100000000000002</v>
      </c>
      <c r="AU86" s="5">
        <v>1.1047242263631023</v>
      </c>
      <c r="AV86" s="5">
        <v>1.0768122480642495</v>
      </c>
      <c r="AW86" s="58">
        <v>0.63300000000000001</v>
      </c>
      <c r="AX86" s="5">
        <v>-2.2219409131606928E-3</v>
      </c>
      <c r="AY86" s="5" t="s">
        <v>246</v>
      </c>
      <c r="AZ86" s="5">
        <v>3.5999999999999997E-2</v>
      </c>
      <c r="BA86" s="5">
        <v>1.1370118473062039</v>
      </c>
      <c r="BB86" s="5">
        <v>0.22643749799798282</v>
      </c>
      <c r="BC86" s="58">
        <v>0.26700000000000002</v>
      </c>
    </row>
    <row r="87" spans="1:55" x14ac:dyDescent="0.15">
      <c r="A87" s="5"/>
      <c r="B87" s="5" t="s">
        <v>247</v>
      </c>
      <c r="C87" s="5" t="s">
        <v>856</v>
      </c>
      <c r="D87" s="5" t="s">
        <v>219</v>
      </c>
      <c r="E87" s="5">
        <v>90</v>
      </c>
      <c r="F87" s="5">
        <v>-12.65</v>
      </c>
      <c r="G87" s="5">
        <v>0.01</v>
      </c>
      <c r="H87" s="5">
        <v>0</v>
      </c>
      <c r="I87" s="5">
        <v>-0.53</v>
      </c>
      <c r="J87" s="5">
        <v>0.01</v>
      </c>
      <c r="K87" s="5">
        <v>0.01</v>
      </c>
      <c r="L87" s="5">
        <v>30.37</v>
      </c>
      <c r="M87" s="5">
        <v>0.01</v>
      </c>
      <c r="N87" s="5">
        <v>0.01</v>
      </c>
      <c r="O87" s="5">
        <v>-8.3550000000000004</v>
      </c>
      <c r="P87" s="5">
        <v>5.0000000000000001E-3</v>
      </c>
      <c r="Q87" s="5">
        <v>3.0000000000000001E-3</v>
      </c>
      <c r="R87" s="5">
        <v>5.3360000000000003</v>
      </c>
      <c r="S87" s="5">
        <v>1.4E-2</v>
      </c>
      <c r="T87" s="5">
        <v>8.0000000000000002E-3</v>
      </c>
      <c r="U87" s="5">
        <v>-3.8220000000000001</v>
      </c>
      <c r="V87" s="5">
        <v>1.4E-2</v>
      </c>
      <c r="W87" s="5">
        <v>8.0000000000000002E-3</v>
      </c>
      <c r="X87" s="5">
        <v>-0.40400000000000003</v>
      </c>
      <c r="Y87" s="5">
        <v>2.8000000000000001E-2</v>
      </c>
      <c r="Z87" s="5">
        <v>1.6E-2</v>
      </c>
      <c r="AA87" s="5">
        <v>10.78</v>
      </c>
      <c r="AB87" s="5">
        <v>5.6000000000000001E-2</v>
      </c>
      <c r="AC87" s="5">
        <v>3.3000000000000002E-2</v>
      </c>
      <c r="AD87" s="5">
        <v>7.9000000000000001E-2</v>
      </c>
      <c r="AE87" s="5">
        <v>6.5000000000000002E-2</v>
      </c>
      <c r="AF87" s="5">
        <v>3.6999999999999998E-2</v>
      </c>
      <c r="AG87" s="5">
        <v>-13.03</v>
      </c>
      <c r="AH87" s="5">
        <v>6.3529999999999998</v>
      </c>
      <c r="AI87" s="5">
        <v>3.6680000000000001</v>
      </c>
      <c r="AJ87" s="5">
        <v>-14.523</v>
      </c>
      <c r="AK87" s="5">
        <v>6.3639999999999999</v>
      </c>
      <c r="AL87" s="5">
        <v>3.6739999999999999</v>
      </c>
      <c r="AM87" s="57">
        <v>-12.75</v>
      </c>
      <c r="AN87" s="5">
        <v>1.007950954</v>
      </c>
      <c r="AO87" s="5">
        <v>-8.41</v>
      </c>
      <c r="AP87" s="57">
        <v>-7.98</v>
      </c>
      <c r="AQ87" s="57">
        <v>22.69</v>
      </c>
      <c r="AR87" s="5">
        <v>2.8068057241837795E-4</v>
      </c>
      <c r="AS87" s="5" t="s">
        <v>220</v>
      </c>
      <c r="AT87" s="5">
        <v>-0.40300000000000002</v>
      </c>
      <c r="AU87" s="5">
        <v>1.1397108389220876</v>
      </c>
      <c r="AV87" s="5">
        <v>1.0959575459609299</v>
      </c>
      <c r="AW87" s="58">
        <v>0.63700000000000001</v>
      </c>
      <c r="AX87" s="5">
        <v>-2.221940913160692E-3</v>
      </c>
      <c r="AY87" s="5" t="s">
        <v>248</v>
      </c>
      <c r="AZ87" s="5">
        <v>0.10299999999999999</v>
      </c>
      <c r="BA87" s="5">
        <v>1.1370118473062043</v>
      </c>
      <c r="BB87" s="5">
        <v>0.2264374979979828</v>
      </c>
      <c r="BC87" s="58">
        <v>0.34300000000000003</v>
      </c>
    </row>
    <row r="88" spans="1:55"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7"/>
      <c r="AN88" s="5"/>
      <c r="AO88" s="5"/>
      <c r="AP88" s="57"/>
      <c r="AQ88" s="57"/>
      <c r="AR88" s="5"/>
      <c r="AS88" s="5"/>
      <c r="AT88" s="5"/>
      <c r="AU88" s="5"/>
      <c r="AV88" s="5"/>
      <c r="AW88" s="58"/>
      <c r="AX88" s="5"/>
      <c r="AY88" s="5"/>
      <c r="AZ88" s="5"/>
      <c r="BA88" s="5"/>
      <c r="BB88" s="5"/>
      <c r="BC88" s="58"/>
    </row>
    <row r="89" spans="1:55" x14ac:dyDescent="0.15">
      <c r="A89" s="5" t="s">
        <v>839</v>
      </c>
      <c r="B89" s="5" t="s">
        <v>252</v>
      </c>
      <c r="C89" s="5" t="s">
        <v>854</v>
      </c>
      <c r="D89" s="5" t="s">
        <v>10</v>
      </c>
      <c r="E89" s="5">
        <v>70</v>
      </c>
      <c r="F89" s="5">
        <v>-18.21</v>
      </c>
      <c r="G89" s="5">
        <v>0</v>
      </c>
      <c r="H89" s="5">
        <v>0</v>
      </c>
      <c r="I89" s="5">
        <v>-14.07</v>
      </c>
      <c r="J89" s="5">
        <v>0</v>
      </c>
      <c r="K89" s="5">
        <v>0</v>
      </c>
      <c r="L89" s="5">
        <v>16.41</v>
      </c>
      <c r="M89" s="5">
        <v>0</v>
      </c>
      <c r="N89" s="5">
        <v>0</v>
      </c>
      <c r="O89" s="5">
        <v>-13.96</v>
      </c>
      <c r="P89" s="5">
        <v>1E-3</v>
      </c>
      <c r="Q89" s="5">
        <v>1E-3</v>
      </c>
      <c r="R89" s="5">
        <v>-8.4390000000000001</v>
      </c>
      <c r="S89" s="5">
        <v>3.0000000000000001E-3</v>
      </c>
      <c r="T89" s="5">
        <v>2E-3</v>
      </c>
      <c r="U89" s="5">
        <v>-22.681999999999999</v>
      </c>
      <c r="V89" s="5">
        <v>3.5000000000000003E-2</v>
      </c>
      <c r="W89" s="5">
        <v>0.02</v>
      </c>
      <c r="X89" s="5">
        <v>-0.107</v>
      </c>
      <c r="Y89" s="5">
        <v>3.9E-2</v>
      </c>
      <c r="Z89" s="5">
        <v>2.1999999999999999E-2</v>
      </c>
      <c r="AA89" s="5">
        <v>-17.087</v>
      </c>
      <c r="AB89" s="5">
        <v>7.6999999999999999E-2</v>
      </c>
      <c r="AC89" s="5">
        <v>4.3999999999999997E-2</v>
      </c>
      <c r="AD89" s="5">
        <v>-0.28499999999999998</v>
      </c>
      <c r="AE89" s="5">
        <v>8.1000000000000003E-2</v>
      </c>
      <c r="AF89" s="5">
        <v>4.7E-2</v>
      </c>
      <c r="AG89" s="5">
        <v>-34.029000000000003</v>
      </c>
      <c r="AH89" s="5">
        <v>4.6980000000000004</v>
      </c>
      <c r="AI89" s="5">
        <v>2.7130000000000001</v>
      </c>
      <c r="AJ89" s="5">
        <v>-2.9790000000000001</v>
      </c>
      <c r="AK89" s="5">
        <v>4.8570000000000002</v>
      </c>
      <c r="AL89" s="5">
        <v>2.8039999999999998</v>
      </c>
      <c r="AM89" s="57">
        <v>-18.23</v>
      </c>
      <c r="AN89" s="5">
        <v>1.008429</v>
      </c>
      <c r="AO89" s="5">
        <v>-22.31</v>
      </c>
      <c r="AP89" s="57">
        <v>-22.44</v>
      </c>
      <c r="AQ89" s="57">
        <v>7.78</v>
      </c>
      <c r="AR89" s="5">
        <v>-5.6363715079664883E-5</v>
      </c>
      <c r="AS89" s="5" t="s">
        <v>612</v>
      </c>
      <c r="AT89" s="5">
        <v>-0.108</v>
      </c>
      <c r="AU89" s="5">
        <v>0.97003597074701731</v>
      </c>
      <c r="AV89" s="5">
        <v>0.89491254509852691</v>
      </c>
      <c r="AW89" s="58">
        <v>0.79</v>
      </c>
      <c r="AX89" s="5">
        <v>-1.0153291450500909E-2</v>
      </c>
      <c r="AY89" s="5" t="s">
        <v>455</v>
      </c>
      <c r="AZ89" s="5">
        <v>-0.45800000000000002</v>
      </c>
      <c r="BA89" s="5">
        <v>1.5431226193617518</v>
      </c>
      <c r="BB89" s="5">
        <v>0.44627502460833085</v>
      </c>
      <c r="BC89" s="58">
        <v>-0.26100000000000001</v>
      </c>
    </row>
    <row r="90" spans="1:55" x14ac:dyDescent="0.15">
      <c r="A90" s="5"/>
      <c r="B90" s="5" t="s">
        <v>253</v>
      </c>
      <c r="C90" s="5" t="s">
        <v>854</v>
      </c>
      <c r="D90" s="5" t="s">
        <v>33</v>
      </c>
      <c r="E90" s="5">
        <v>90</v>
      </c>
      <c r="F90" s="5">
        <v>-18.23</v>
      </c>
      <c r="G90" s="5">
        <v>0</v>
      </c>
      <c r="H90" s="5">
        <v>0</v>
      </c>
      <c r="I90" s="5">
        <v>-13.99</v>
      </c>
      <c r="J90" s="5">
        <v>0.01</v>
      </c>
      <c r="K90" s="5">
        <v>0.01</v>
      </c>
      <c r="L90" s="5">
        <v>16.5</v>
      </c>
      <c r="M90" s="5">
        <v>0.01</v>
      </c>
      <c r="N90" s="5">
        <v>0.01</v>
      </c>
      <c r="O90" s="5">
        <v>-13.97</v>
      </c>
      <c r="P90" s="5">
        <v>1E-3</v>
      </c>
      <c r="Q90" s="5">
        <v>1E-3</v>
      </c>
      <c r="R90" s="5">
        <v>-8.359</v>
      </c>
      <c r="S90" s="5">
        <v>8.9999999999999993E-3</v>
      </c>
      <c r="T90" s="5">
        <v>5.0000000000000001E-3</v>
      </c>
      <c r="U90" s="5">
        <v>-22.626999999999999</v>
      </c>
      <c r="V90" s="5">
        <v>2.3E-2</v>
      </c>
      <c r="W90" s="5">
        <v>1.4E-2</v>
      </c>
      <c r="X90" s="5">
        <v>-0.12</v>
      </c>
      <c r="Y90" s="5">
        <v>1.9E-2</v>
      </c>
      <c r="Z90" s="5">
        <v>1.0999999999999999E-2</v>
      </c>
      <c r="AA90" s="5">
        <v>-17.157</v>
      </c>
      <c r="AB90" s="5">
        <v>5.6000000000000001E-2</v>
      </c>
      <c r="AC90" s="5">
        <v>3.2000000000000001E-2</v>
      </c>
      <c r="AD90" s="5">
        <v>-0.51900000000000002</v>
      </c>
      <c r="AE90" s="5">
        <v>0.04</v>
      </c>
      <c r="AF90" s="5">
        <v>2.3E-2</v>
      </c>
      <c r="AG90" s="5">
        <v>-30.536999999999999</v>
      </c>
      <c r="AH90" s="5">
        <v>0.44500000000000001</v>
      </c>
      <c r="AI90" s="5">
        <v>0.25700000000000001</v>
      </c>
      <c r="AJ90" s="5">
        <v>0.47699999999999998</v>
      </c>
      <c r="AK90" s="5">
        <v>0.45300000000000001</v>
      </c>
      <c r="AL90" s="5">
        <v>0.26200000000000001</v>
      </c>
      <c r="AM90" s="57">
        <v>-18.25</v>
      </c>
      <c r="AN90" s="5">
        <v>1.007950954</v>
      </c>
      <c r="AO90" s="5">
        <v>-21.77</v>
      </c>
      <c r="AP90" s="57">
        <v>-21.92</v>
      </c>
      <c r="AQ90" s="57">
        <v>8.32</v>
      </c>
      <c r="AR90" s="5">
        <v>-4.5945197844971107E-5</v>
      </c>
      <c r="AS90" s="5" t="s">
        <v>254</v>
      </c>
      <c r="AT90" s="5">
        <v>-0.121</v>
      </c>
      <c r="AU90" s="5">
        <v>0.9408807821513856</v>
      </c>
      <c r="AV90" s="5">
        <v>0.90157897535300935</v>
      </c>
      <c r="AW90" s="58">
        <v>0.78800000000000003</v>
      </c>
      <c r="AX90" s="5">
        <v>-6.4072315737119792E-3</v>
      </c>
      <c r="AY90" s="5" t="s">
        <v>613</v>
      </c>
      <c r="AZ90" s="5">
        <v>-0.629</v>
      </c>
      <c r="BA90" s="5">
        <v>0.91418789332277184</v>
      </c>
      <c r="BB90" s="5">
        <v>0.33020298536038967</v>
      </c>
      <c r="BC90" s="58">
        <v>-0.24399999999999999</v>
      </c>
    </row>
    <row r="91" spans="1:55" x14ac:dyDescent="0.15">
      <c r="A91" s="5"/>
      <c r="B91" s="5" t="s">
        <v>261</v>
      </c>
      <c r="C91" s="5" t="s">
        <v>856</v>
      </c>
      <c r="D91" s="5" t="s">
        <v>438</v>
      </c>
      <c r="E91" s="5">
        <v>90</v>
      </c>
      <c r="F91" s="5">
        <v>-18.12</v>
      </c>
      <c r="G91" s="5">
        <v>0</v>
      </c>
      <c r="H91" s="5">
        <v>0</v>
      </c>
      <c r="I91" s="5">
        <v>-14.82</v>
      </c>
      <c r="J91" s="5">
        <v>0.01</v>
      </c>
      <c r="K91" s="5">
        <v>0</v>
      </c>
      <c r="L91" s="5">
        <v>15.64</v>
      </c>
      <c r="M91" s="5">
        <v>0.01</v>
      </c>
      <c r="N91" s="5">
        <v>0</v>
      </c>
      <c r="O91" s="5">
        <v>-13.978</v>
      </c>
      <c r="P91" s="5">
        <v>2E-3</v>
      </c>
      <c r="Q91" s="5">
        <v>1E-3</v>
      </c>
      <c r="R91" s="5">
        <v>-9.0359999999999996</v>
      </c>
      <c r="S91" s="5">
        <v>8.0000000000000002E-3</v>
      </c>
      <c r="T91" s="5">
        <v>4.0000000000000001E-3</v>
      </c>
      <c r="U91" s="5">
        <v>-23.504999999999999</v>
      </c>
      <c r="V91" s="5">
        <v>4.0000000000000001E-3</v>
      </c>
      <c r="W91" s="5">
        <v>2E-3</v>
      </c>
      <c r="X91" s="5">
        <v>-0.33800000000000002</v>
      </c>
      <c r="Y91" s="5">
        <v>6.0000000000000001E-3</v>
      </c>
      <c r="Z91" s="5">
        <v>3.0000000000000001E-3</v>
      </c>
      <c r="AA91" s="5">
        <v>-18.448</v>
      </c>
      <c r="AB91" s="5">
        <v>9.7000000000000003E-2</v>
      </c>
      <c r="AC91" s="5">
        <v>5.6000000000000001E-2</v>
      </c>
      <c r="AD91" s="5">
        <v>-0.46600000000000003</v>
      </c>
      <c r="AE91" s="5">
        <v>0.09</v>
      </c>
      <c r="AF91" s="5">
        <v>5.1999999999999998E-2</v>
      </c>
      <c r="AG91" s="5">
        <v>-59.911000000000001</v>
      </c>
      <c r="AH91" s="5">
        <v>3.9449999999999998</v>
      </c>
      <c r="AI91" s="5">
        <v>2.278</v>
      </c>
      <c r="AJ91" s="5">
        <v>-28.524999999999999</v>
      </c>
      <c r="AK91" s="5">
        <v>4.0599999999999996</v>
      </c>
      <c r="AL91" s="5">
        <v>2.3439999999999999</v>
      </c>
      <c r="AM91" s="57">
        <v>-18.309999999999999</v>
      </c>
      <c r="AN91" s="5">
        <v>1.007950954</v>
      </c>
      <c r="AO91" s="5">
        <v>-22.59</v>
      </c>
      <c r="AP91" s="57">
        <v>-22.49</v>
      </c>
      <c r="AQ91" s="57">
        <v>7.73</v>
      </c>
      <c r="AR91" s="5">
        <v>-4.7776003536797386E-5</v>
      </c>
      <c r="AS91" s="5" t="s">
        <v>616</v>
      </c>
      <c r="AT91" s="5">
        <v>-0.33900000000000002</v>
      </c>
      <c r="AU91" s="5">
        <v>1.1869553241129651</v>
      </c>
      <c r="AV91" s="5">
        <v>1.1704301539463913</v>
      </c>
      <c r="AW91" s="58">
        <v>0.76800000000000002</v>
      </c>
      <c r="AX91" s="5">
        <v>-3.5305539975850021E-3</v>
      </c>
      <c r="AY91" s="5" t="s">
        <v>617</v>
      </c>
      <c r="AZ91" s="5">
        <v>-0.53100000000000003</v>
      </c>
      <c r="BA91" s="5">
        <v>1.2084308594138333</v>
      </c>
      <c r="BB91" s="5">
        <v>0.39428239709776708</v>
      </c>
      <c r="BC91" s="58">
        <v>-0.248</v>
      </c>
    </row>
    <row r="92" spans="1:55" x14ac:dyDescent="0.15">
      <c r="A92" s="5"/>
      <c r="B92" s="5" t="s">
        <v>256</v>
      </c>
      <c r="C92" s="5" t="s">
        <v>856</v>
      </c>
      <c r="D92" s="5" t="s">
        <v>17</v>
      </c>
      <c r="E92" s="5">
        <v>90</v>
      </c>
      <c r="F92" s="5">
        <v>-18.22</v>
      </c>
      <c r="G92" s="5">
        <v>0</v>
      </c>
      <c r="H92" s="5">
        <v>0</v>
      </c>
      <c r="I92" s="5">
        <v>-14.9</v>
      </c>
      <c r="J92" s="5">
        <v>0.01</v>
      </c>
      <c r="K92" s="5">
        <v>0.01</v>
      </c>
      <c r="L92" s="5">
        <v>15.56</v>
      </c>
      <c r="M92" s="5">
        <v>0.01</v>
      </c>
      <c r="N92" s="5">
        <v>0.01</v>
      </c>
      <c r="O92" s="5">
        <v>-14.074</v>
      </c>
      <c r="P92" s="5">
        <v>4.0000000000000001E-3</v>
      </c>
      <c r="Q92" s="5">
        <v>2E-3</v>
      </c>
      <c r="R92" s="5">
        <v>-9.1129999999999995</v>
      </c>
      <c r="S92" s="5">
        <v>0.01</v>
      </c>
      <c r="T92" s="5">
        <v>6.0000000000000001E-3</v>
      </c>
      <c r="U92" s="5">
        <v>-23.623999999999999</v>
      </c>
      <c r="V92" s="5">
        <v>2.3E-2</v>
      </c>
      <c r="W92" s="5">
        <v>1.2999999999999999E-2</v>
      </c>
      <c r="X92" s="5">
        <v>-0.28299999999999997</v>
      </c>
      <c r="Y92" s="5">
        <v>1.2E-2</v>
      </c>
      <c r="Z92" s="5">
        <v>7.0000000000000001E-3</v>
      </c>
      <c r="AA92" s="5">
        <v>-18.649999999999999</v>
      </c>
      <c r="AB92" s="5">
        <v>0.05</v>
      </c>
      <c r="AC92" s="5">
        <v>2.9000000000000001E-2</v>
      </c>
      <c r="AD92" s="5">
        <v>-0.51700000000000002</v>
      </c>
      <c r="AE92" s="5">
        <v>3.1E-2</v>
      </c>
      <c r="AF92" s="5">
        <v>1.7999999999999999E-2</v>
      </c>
      <c r="AG92" s="5">
        <v>-64.680999999999997</v>
      </c>
      <c r="AH92" s="5">
        <v>6.9119999999999999</v>
      </c>
      <c r="AI92" s="5">
        <v>3.9910000000000001</v>
      </c>
      <c r="AJ92" s="5">
        <v>-33.207000000000001</v>
      </c>
      <c r="AK92" s="5">
        <v>7.1289999999999996</v>
      </c>
      <c r="AL92" s="5">
        <v>4.1159999999999997</v>
      </c>
      <c r="AM92" s="57">
        <v>-18.23</v>
      </c>
      <c r="AN92" s="5">
        <v>1.007950954</v>
      </c>
      <c r="AO92" s="5">
        <v>-22.67</v>
      </c>
      <c r="AP92" s="57">
        <v>-22.35</v>
      </c>
      <c r="AQ92" s="57">
        <v>7.88</v>
      </c>
      <c r="AR92" s="5">
        <v>4.595665665074614E-4</v>
      </c>
      <c r="AS92" s="5" t="s">
        <v>42</v>
      </c>
      <c r="AT92" s="5">
        <v>-0.27300000000000002</v>
      </c>
      <c r="AU92" s="5">
        <v>1.1675467263713237</v>
      </c>
      <c r="AV92" s="5">
        <v>1.1369093792439078</v>
      </c>
      <c r="AW92" s="58">
        <v>0.81899999999999995</v>
      </c>
      <c r="AX92" s="5">
        <v>-4.095644147347934E-3</v>
      </c>
      <c r="AY92" s="5" t="s">
        <v>43</v>
      </c>
      <c r="AZ92" s="5">
        <v>-0.59299999999999997</v>
      </c>
      <c r="BA92" s="5">
        <v>1.311163004130957</v>
      </c>
      <c r="BB92" s="5">
        <v>0.50246962071203527</v>
      </c>
      <c r="BC92" s="58">
        <v>-0.27500000000000002</v>
      </c>
    </row>
    <row r="93" spans="1:55"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7"/>
      <c r="AN93" s="5"/>
      <c r="AO93" s="5"/>
      <c r="AP93" s="57"/>
      <c r="AQ93" s="57"/>
      <c r="AR93" s="5"/>
      <c r="AS93" s="5"/>
      <c r="AT93" s="5"/>
      <c r="AU93" s="5"/>
      <c r="AV93" s="5"/>
      <c r="AW93" s="58"/>
      <c r="AX93" s="5"/>
      <c r="AY93" s="5"/>
      <c r="AZ93" s="5"/>
      <c r="BA93" s="5"/>
      <c r="BB93" s="5"/>
      <c r="BC93" s="58"/>
    </row>
    <row r="94" spans="1:55" x14ac:dyDescent="0.15">
      <c r="A94" s="5" t="s">
        <v>840</v>
      </c>
      <c r="B94" s="5" t="s">
        <v>262</v>
      </c>
      <c r="C94" s="5" t="s">
        <v>855</v>
      </c>
      <c r="D94" s="5" t="s">
        <v>23</v>
      </c>
      <c r="E94" s="5">
        <v>70</v>
      </c>
      <c r="F94" s="5">
        <v>-20.100000000000001</v>
      </c>
      <c r="G94" s="5">
        <v>0</v>
      </c>
      <c r="H94" s="5">
        <v>0</v>
      </c>
      <c r="I94" s="5">
        <v>-16.989999999999998</v>
      </c>
      <c r="J94" s="5">
        <v>0.01</v>
      </c>
      <c r="K94" s="5">
        <v>0.01</v>
      </c>
      <c r="L94" s="5">
        <v>13.4</v>
      </c>
      <c r="M94" s="5">
        <v>0.02</v>
      </c>
      <c r="N94" s="5">
        <v>0.01</v>
      </c>
      <c r="O94" s="5">
        <v>-9.7530000000000001</v>
      </c>
      <c r="P94" s="5">
        <v>5.0000000000000001E-3</v>
      </c>
      <c r="Q94" s="5">
        <v>3.0000000000000001E-3</v>
      </c>
      <c r="R94" s="5">
        <v>-17.309000000000001</v>
      </c>
      <c r="S94" s="5">
        <v>1.4999999999999999E-2</v>
      </c>
      <c r="T94" s="5">
        <v>8.9999999999999993E-3</v>
      </c>
      <c r="U94" s="5">
        <v>-26.937000000000001</v>
      </c>
      <c r="V94" s="5">
        <v>4.5999999999999999E-2</v>
      </c>
      <c r="W94" s="5">
        <v>2.5999999999999999E-2</v>
      </c>
      <c r="X94" s="5">
        <v>-2.8000000000000001E-2</v>
      </c>
      <c r="Y94" s="5">
        <v>2.9000000000000001E-2</v>
      </c>
      <c r="Z94" s="5">
        <v>1.7000000000000001E-2</v>
      </c>
      <c r="AA94" s="5">
        <v>-34.658000000000001</v>
      </c>
      <c r="AB94" s="5">
        <v>0.154</v>
      </c>
      <c r="AC94" s="5">
        <v>8.8999999999999996E-2</v>
      </c>
      <c r="AD94" s="5">
        <v>-0.35099999999999998</v>
      </c>
      <c r="AE94" s="5">
        <v>0.13</v>
      </c>
      <c r="AF94" s="5">
        <v>7.4999999999999997E-2</v>
      </c>
      <c r="AG94" s="5">
        <v>-35.210999999999999</v>
      </c>
      <c r="AH94" s="5">
        <v>7.0780000000000003</v>
      </c>
      <c r="AI94" s="5">
        <v>4.0869999999999997</v>
      </c>
      <c r="AJ94" s="5">
        <v>8.9510000000000005</v>
      </c>
      <c r="AK94" s="5">
        <v>7.3680000000000003</v>
      </c>
      <c r="AL94" s="5">
        <v>4.2539999999999996</v>
      </c>
      <c r="AM94" s="57">
        <v>-20.14</v>
      </c>
      <c r="AN94" s="5">
        <v>1.008429</v>
      </c>
      <c r="AO94" s="5">
        <v>-25.21</v>
      </c>
      <c r="AP94" s="57">
        <v>-25.03</v>
      </c>
      <c r="AQ94" s="57">
        <v>5.1100000000000003</v>
      </c>
      <c r="AR94" s="5">
        <v>8.5606324559729671E-5</v>
      </c>
      <c r="AS94" s="5" t="s">
        <v>535</v>
      </c>
      <c r="AT94" s="5">
        <v>-2.5999999999999999E-2</v>
      </c>
      <c r="AU94" s="5">
        <v>0.9872953944715297</v>
      </c>
      <c r="AV94" s="5">
        <v>0.85965975360702196</v>
      </c>
      <c r="AW94" s="58">
        <v>0.83399999999999996</v>
      </c>
      <c r="AX94" s="5">
        <v>-6.4127447356476554E-3</v>
      </c>
      <c r="AY94" s="5" t="s">
        <v>536</v>
      </c>
      <c r="AZ94" s="5">
        <v>-0.57299999999999995</v>
      </c>
      <c r="BA94" s="5">
        <v>1.0842532210031077</v>
      </c>
      <c r="BB94" s="5">
        <v>0.28681906440672283</v>
      </c>
      <c r="BC94" s="58">
        <v>-0.33500000000000002</v>
      </c>
    </row>
    <row r="95" spans="1:55" x14ac:dyDescent="0.15">
      <c r="A95" s="5"/>
      <c r="B95" s="5" t="s">
        <v>263</v>
      </c>
      <c r="C95" s="5" t="s">
        <v>854</v>
      </c>
      <c r="D95" s="5" t="s">
        <v>441</v>
      </c>
      <c r="E95" s="5">
        <v>70</v>
      </c>
      <c r="F95" s="5">
        <v>-20.170000000000002</v>
      </c>
      <c r="G95" s="5">
        <v>0</v>
      </c>
      <c r="H95" s="5">
        <v>0</v>
      </c>
      <c r="I95" s="5">
        <v>-16.89</v>
      </c>
      <c r="J95" s="5">
        <v>0.01</v>
      </c>
      <c r="K95" s="5">
        <v>0</v>
      </c>
      <c r="L95" s="5">
        <v>13.5</v>
      </c>
      <c r="M95" s="5">
        <v>0.01</v>
      </c>
      <c r="N95" s="5">
        <v>0</v>
      </c>
      <c r="O95" s="5">
        <v>-15.897</v>
      </c>
      <c r="P95" s="5">
        <v>2E-3</v>
      </c>
      <c r="Q95" s="5">
        <v>1E-3</v>
      </c>
      <c r="R95" s="5">
        <v>-11.278</v>
      </c>
      <c r="S95" s="5">
        <v>5.0000000000000001E-3</v>
      </c>
      <c r="T95" s="5">
        <v>3.0000000000000001E-3</v>
      </c>
      <c r="U95" s="5">
        <v>-27.33</v>
      </c>
      <c r="V95" s="5">
        <v>3.9E-2</v>
      </c>
      <c r="W95" s="5">
        <v>2.3E-2</v>
      </c>
      <c r="X95" s="5">
        <v>-2.5999999999999999E-2</v>
      </c>
      <c r="Y95" s="5">
        <v>3.4000000000000002E-2</v>
      </c>
      <c r="Z95" s="5">
        <v>0.02</v>
      </c>
      <c r="AA95" s="5">
        <v>-22.968</v>
      </c>
      <c r="AB95" s="5">
        <v>3.3000000000000002E-2</v>
      </c>
      <c r="AC95" s="5">
        <v>1.9E-2</v>
      </c>
      <c r="AD95" s="5">
        <v>-0.55100000000000005</v>
      </c>
      <c r="AE95" s="5">
        <v>4.3999999999999997E-2</v>
      </c>
      <c r="AF95" s="5">
        <v>2.5999999999999999E-2</v>
      </c>
      <c r="AG95" s="5">
        <v>-48.515999999999998</v>
      </c>
      <c r="AH95" s="5">
        <v>10.356999999999999</v>
      </c>
      <c r="AI95" s="5">
        <v>5.98</v>
      </c>
      <c r="AJ95" s="5">
        <v>-10.31</v>
      </c>
      <c r="AK95" s="5">
        <v>10.776999999999999</v>
      </c>
      <c r="AL95" s="5">
        <v>6.2220000000000004</v>
      </c>
      <c r="AM95" s="57">
        <v>-20.13</v>
      </c>
      <c r="AN95" s="5">
        <v>1.008429</v>
      </c>
      <c r="AO95" s="5">
        <v>-25.11</v>
      </c>
      <c r="AP95" s="57">
        <v>-25.06</v>
      </c>
      <c r="AQ95" s="57">
        <v>5.09</v>
      </c>
      <c r="AR95" s="5">
        <v>-6.4682332365711287E-4</v>
      </c>
      <c r="AS95" s="5" t="s">
        <v>442</v>
      </c>
      <c r="AT95" s="5">
        <v>-4.3999999999999997E-2</v>
      </c>
      <c r="AU95" s="5">
        <v>1.0992132455952455</v>
      </c>
      <c r="AV95" s="5">
        <v>0.89023418706034241</v>
      </c>
      <c r="AW95" s="58">
        <v>0.84199999999999997</v>
      </c>
      <c r="AX95" s="5">
        <v>-6.8218444496634311E-3</v>
      </c>
      <c r="AY95" s="5" t="s">
        <v>537</v>
      </c>
      <c r="AZ95" s="5">
        <v>-0.70699999999999996</v>
      </c>
      <c r="BA95" s="5">
        <v>0.75302424639692656</v>
      </c>
      <c r="BB95" s="5">
        <v>0.30084879227501016</v>
      </c>
      <c r="BC95" s="58">
        <v>-0.23200000000000001</v>
      </c>
    </row>
    <row r="96" spans="1:55" x14ac:dyDescent="0.15">
      <c r="A96" s="5"/>
      <c r="B96" s="5" t="s">
        <v>266</v>
      </c>
      <c r="C96" s="5" t="s">
        <v>854</v>
      </c>
      <c r="D96" s="5" t="s">
        <v>33</v>
      </c>
      <c r="E96" s="5">
        <v>70</v>
      </c>
      <c r="F96" s="5">
        <v>-20.100000000000001</v>
      </c>
      <c r="G96" s="5">
        <v>0</v>
      </c>
      <c r="H96" s="5">
        <v>0</v>
      </c>
      <c r="I96" s="5">
        <v>-16.690000000000001</v>
      </c>
      <c r="J96" s="5">
        <v>0.01</v>
      </c>
      <c r="K96" s="5">
        <v>0</v>
      </c>
      <c r="L96" s="5">
        <v>13.71</v>
      </c>
      <c r="M96" s="5">
        <v>0.01</v>
      </c>
      <c r="N96" s="5">
        <v>0</v>
      </c>
      <c r="O96" s="5">
        <v>-15.819000000000001</v>
      </c>
      <c r="P96" s="5">
        <v>3.0000000000000001E-3</v>
      </c>
      <c r="Q96" s="5">
        <v>2E-3</v>
      </c>
      <c r="R96" s="5">
        <v>-11.071999999999999</v>
      </c>
      <c r="S96" s="5">
        <v>8.0000000000000002E-3</v>
      </c>
      <c r="T96" s="5">
        <v>5.0000000000000001E-3</v>
      </c>
      <c r="U96" s="5">
        <v>-27.129000000000001</v>
      </c>
      <c r="V96" s="5">
        <v>2.1999999999999999E-2</v>
      </c>
      <c r="W96" s="5">
        <v>1.2999999999999999E-2</v>
      </c>
      <c r="X96" s="5">
        <v>-0.105</v>
      </c>
      <c r="Y96" s="5">
        <v>3.3000000000000002E-2</v>
      </c>
      <c r="Z96" s="5">
        <v>1.9E-2</v>
      </c>
      <c r="AA96" s="5">
        <v>-22.588999999999999</v>
      </c>
      <c r="AB96" s="5">
        <v>3.3000000000000002E-2</v>
      </c>
      <c r="AC96" s="5">
        <v>1.9E-2</v>
      </c>
      <c r="AD96" s="5">
        <v>-0.57999999999999996</v>
      </c>
      <c r="AE96" s="5">
        <v>4.9000000000000002E-2</v>
      </c>
      <c r="AF96" s="5">
        <v>2.8000000000000001E-2</v>
      </c>
      <c r="AG96" s="5">
        <v>-41.46</v>
      </c>
      <c r="AH96" s="5">
        <v>2.9209999999999998</v>
      </c>
      <c r="AI96" s="5">
        <v>1.6859999999999999</v>
      </c>
      <c r="AJ96" s="5">
        <v>-3.4630000000000001</v>
      </c>
      <c r="AK96" s="5">
        <v>3.052</v>
      </c>
      <c r="AL96" s="5">
        <v>1.762</v>
      </c>
      <c r="AM96" s="57">
        <v>-20.11</v>
      </c>
      <c r="AN96" s="5">
        <v>1.008429</v>
      </c>
      <c r="AO96" s="5">
        <v>-24.91</v>
      </c>
      <c r="AP96" s="57">
        <v>-25.06</v>
      </c>
      <c r="AQ96" s="57">
        <v>5.09</v>
      </c>
      <c r="AR96" s="5">
        <v>-4.5945197844977287E-5</v>
      </c>
      <c r="AS96" s="5" t="s">
        <v>254</v>
      </c>
      <c r="AT96" s="5">
        <v>-0.107</v>
      </c>
      <c r="AU96" s="5">
        <v>0.94088078215138515</v>
      </c>
      <c r="AV96" s="5">
        <v>0.90157897535300913</v>
      </c>
      <c r="AW96" s="58">
        <v>0.80100000000000005</v>
      </c>
      <c r="AX96" s="5">
        <v>-6.4072315737119826E-3</v>
      </c>
      <c r="AY96" s="5" t="s">
        <v>538</v>
      </c>
      <c r="AZ96" s="5">
        <v>-0.72499999999999998</v>
      </c>
      <c r="BA96" s="5">
        <v>0.91418789332277206</v>
      </c>
      <c r="BB96" s="5">
        <v>0.33020298536038972</v>
      </c>
      <c r="BC96" s="58">
        <v>-0.33200000000000002</v>
      </c>
    </row>
    <row r="97" spans="1:55" x14ac:dyDescent="0.15">
      <c r="A97" s="5"/>
      <c r="B97" s="5" t="s">
        <v>267</v>
      </c>
      <c r="C97" s="5" t="s">
        <v>854</v>
      </c>
      <c r="D97" s="5" t="s">
        <v>533</v>
      </c>
      <c r="E97" s="5">
        <v>70</v>
      </c>
      <c r="F97" s="5">
        <v>-20.11</v>
      </c>
      <c r="G97" s="5">
        <v>0</v>
      </c>
      <c r="H97" s="5">
        <v>0</v>
      </c>
      <c r="I97" s="5">
        <v>-16.739999999999998</v>
      </c>
      <c r="J97" s="5">
        <v>0.01</v>
      </c>
      <c r="K97" s="5">
        <v>0</v>
      </c>
      <c r="L97" s="5">
        <v>13.67</v>
      </c>
      <c r="M97" s="5">
        <v>0.01</v>
      </c>
      <c r="N97" s="5">
        <v>0</v>
      </c>
      <c r="O97" s="5">
        <v>-15.829000000000001</v>
      </c>
      <c r="P97" s="5">
        <v>4.0000000000000001E-3</v>
      </c>
      <c r="Q97" s="5">
        <v>2E-3</v>
      </c>
      <c r="R97" s="5">
        <v>-11.119</v>
      </c>
      <c r="S97" s="5">
        <v>6.0000000000000001E-3</v>
      </c>
      <c r="T97" s="5">
        <v>3.0000000000000001E-3</v>
      </c>
      <c r="U97" s="5">
        <v>-27.149000000000001</v>
      </c>
      <c r="V97" s="5">
        <v>2.1000000000000001E-2</v>
      </c>
      <c r="W97" s="5">
        <v>1.2E-2</v>
      </c>
      <c r="X97" s="5">
        <v>-7.0000000000000007E-2</v>
      </c>
      <c r="Y97" s="5">
        <v>0.03</v>
      </c>
      <c r="Z97" s="5">
        <v>1.7000000000000001E-2</v>
      </c>
      <c r="AA97" s="5">
        <v>-22.678000000000001</v>
      </c>
      <c r="AB97" s="5">
        <v>2.8000000000000001E-2</v>
      </c>
      <c r="AC97" s="5">
        <v>1.6E-2</v>
      </c>
      <c r="AD97" s="5">
        <v>-0.57699999999999996</v>
      </c>
      <c r="AE97" s="5">
        <v>1.9E-2</v>
      </c>
      <c r="AF97" s="5">
        <v>1.0999999999999999E-2</v>
      </c>
      <c r="AG97" s="5">
        <v>-40.792000000000002</v>
      </c>
      <c r="AH97" s="5">
        <v>7.0220000000000002</v>
      </c>
      <c r="AI97" s="5">
        <v>4.0540000000000003</v>
      </c>
      <c r="AJ97" s="5">
        <v>-2.6659999999999999</v>
      </c>
      <c r="AK97" s="5">
        <v>7.31</v>
      </c>
      <c r="AL97" s="5">
        <v>4.2210000000000001</v>
      </c>
      <c r="AM97" s="57">
        <v>-20.100000000000001</v>
      </c>
      <c r="AN97" s="5">
        <v>1.008429</v>
      </c>
      <c r="AO97" s="5">
        <v>-24.95</v>
      </c>
      <c r="AP97" s="57">
        <v>-25.06</v>
      </c>
      <c r="AQ97" s="57">
        <v>5.08</v>
      </c>
      <c r="AR97" s="5">
        <v>5.4592684096018242E-4</v>
      </c>
      <c r="AS97" s="5" t="s">
        <v>539</v>
      </c>
      <c r="AT97" s="5">
        <v>-5.5E-2</v>
      </c>
      <c r="AU97" s="5">
        <v>0.9610190649431618</v>
      </c>
      <c r="AV97" s="5">
        <v>0.9248109412567026</v>
      </c>
      <c r="AW97" s="58">
        <v>0.872</v>
      </c>
      <c r="AX97" s="5">
        <v>-4.5980603113447132E-3</v>
      </c>
      <c r="AY97" s="5" t="s">
        <v>540</v>
      </c>
      <c r="AZ97" s="5">
        <v>-0.68100000000000005</v>
      </c>
      <c r="BA97" s="5">
        <v>0.85917100093624132</v>
      </c>
      <c r="BB97" s="5">
        <v>0.37061151273933746</v>
      </c>
      <c r="BC97" s="58">
        <v>-0.215</v>
      </c>
    </row>
    <row r="98" spans="1:55" x14ac:dyDescent="0.15">
      <c r="A98" s="5"/>
      <c r="B98" s="5" t="s">
        <v>273</v>
      </c>
      <c r="C98" s="5" t="s">
        <v>856</v>
      </c>
      <c r="D98" s="5" t="s">
        <v>438</v>
      </c>
      <c r="E98" s="5">
        <v>90</v>
      </c>
      <c r="F98" s="5">
        <v>-19.96</v>
      </c>
      <c r="G98" s="5">
        <v>0</v>
      </c>
      <c r="H98" s="5">
        <v>0</v>
      </c>
      <c r="I98" s="5">
        <v>-17.239999999999998</v>
      </c>
      <c r="J98" s="5">
        <v>0.02</v>
      </c>
      <c r="K98" s="5">
        <v>0.01</v>
      </c>
      <c r="L98" s="5">
        <v>13.15</v>
      </c>
      <c r="M98" s="5">
        <v>0.02</v>
      </c>
      <c r="N98" s="5">
        <v>0.01</v>
      </c>
      <c r="O98" s="5">
        <v>-15.786</v>
      </c>
      <c r="P98" s="5">
        <v>4.0000000000000001E-3</v>
      </c>
      <c r="Q98" s="5">
        <v>2E-3</v>
      </c>
      <c r="R98" s="5">
        <v>-11.468999999999999</v>
      </c>
      <c r="S98" s="5">
        <v>1.7000000000000001E-2</v>
      </c>
      <c r="T98" s="5">
        <v>0.01</v>
      </c>
      <c r="U98" s="5">
        <v>-27.591999999999999</v>
      </c>
      <c r="V98" s="5">
        <v>2.5999999999999999E-2</v>
      </c>
      <c r="W98" s="5">
        <v>1.4999999999999999E-2</v>
      </c>
      <c r="X98" s="5">
        <v>-0.222</v>
      </c>
      <c r="Y98" s="5">
        <v>1.2999999999999999E-2</v>
      </c>
      <c r="Z98" s="5">
        <v>7.0000000000000001E-3</v>
      </c>
      <c r="AA98" s="5">
        <v>-23.228000000000002</v>
      </c>
      <c r="AB98" s="5">
        <v>8.4000000000000005E-2</v>
      </c>
      <c r="AC98" s="5">
        <v>4.9000000000000002E-2</v>
      </c>
      <c r="AD98" s="5">
        <v>-0.43</v>
      </c>
      <c r="AE98" s="5">
        <v>8.7999999999999995E-2</v>
      </c>
      <c r="AF98" s="5">
        <v>5.0999999999999997E-2</v>
      </c>
      <c r="AG98" s="5">
        <v>-58.527000000000001</v>
      </c>
      <c r="AH98" s="5">
        <v>2.1930000000000001</v>
      </c>
      <c r="AI98" s="5">
        <v>1.266</v>
      </c>
      <c r="AJ98" s="5">
        <v>-20.469000000000001</v>
      </c>
      <c r="AK98" s="5">
        <v>2.3039999999999998</v>
      </c>
      <c r="AL98" s="5">
        <v>1.33</v>
      </c>
      <c r="AM98" s="57">
        <v>-20.02</v>
      </c>
      <c r="AN98" s="5">
        <v>1.007950954</v>
      </c>
      <c r="AO98" s="5">
        <v>-24.99</v>
      </c>
      <c r="AP98" s="57">
        <v>-24.84</v>
      </c>
      <c r="AQ98" s="57">
        <v>5.32</v>
      </c>
      <c r="AR98" s="5">
        <v>2.8569151705928609E-4</v>
      </c>
      <c r="AS98" s="5" t="s">
        <v>294</v>
      </c>
      <c r="AT98" s="5">
        <v>-0.214</v>
      </c>
      <c r="AU98" s="5">
        <v>1.1556209382554814</v>
      </c>
      <c r="AV98" s="5">
        <v>1.1365829281638034</v>
      </c>
      <c r="AW98" s="58">
        <v>0.88900000000000001</v>
      </c>
      <c r="AX98" s="5">
        <v>-3.6982415579003328E-3</v>
      </c>
      <c r="AY98" s="5" t="s">
        <v>274</v>
      </c>
      <c r="AZ98" s="5">
        <v>-0.51600000000000001</v>
      </c>
      <c r="BA98" s="5">
        <v>1.6408914725672958</v>
      </c>
      <c r="BB98" s="5">
        <v>0.58861833238052008</v>
      </c>
      <c r="BC98" s="58">
        <v>-0.25800000000000001</v>
      </c>
    </row>
    <row r="99" spans="1:55" x14ac:dyDescent="0.15">
      <c r="A99" s="5"/>
      <c r="B99" s="5" t="s">
        <v>275</v>
      </c>
      <c r="C99" s="5" t="s">
        <v>856</v>
      </c>
      <c r="D99" s="5" t="s">
        <v>438</v>
      </c>
      <c r="E99" s="5">
        <v>90</v>
      </c>
      <c r="F99" s="5">
        <v>-20</v>
      </c>
      <c r="G99" s="5">
        <v>0.01</v>
      </c>
      <c r="H99" s="5">
        <v>0</v>
      </c>
      <c r="I99" s="5">
        <v>-17.29</v>
      </c>
      <c r="J99" s="5">
        <v>0.01</v>
      </c>
      <c r="K99" s="5">
        <v>0.01</v>
      </c>
      <c r="L99" s="5">
        <v>13.1</v>
      </c>
      <c r="M99" s="5">
        <v>0.01</v>
      </c>
      <c r="N99" s="5">
        <v>0.01</v>
      </c>
      <c r="O99" s="5">
        <v>-15.827999999999999</v>
      </c>
      <c r="P99" s="5">
        <v>6.0000000000000001E-3</v>
      </c>
      <c r="Q99" s="5">
        <v>3.0000000000000001E-3</v>
      </c>
      <c r="R99" s="5">
        <v>-11.519</v>
      </c>
      <c r="S99" s="5">
        <v>1.2E-2</v>
      </c>
      <c r="T99" s="5">
        <v>7.0000000000000001E-3</v>
      </c>
      <c r="U99" s="5">
        <v>-27.692</v>
      </c>
      <c r="V99" s="5">
        <v>3.9E-2</v>
      </c>
      <c r="W99" s="5">
        <v>2.3E-2</v>
      </c>
      <c r="X99" s="5">
        <v>-0.23100000000000001</v>
      </c>
      <c r="Y99" s="5">
        <v>2.7E-2</v>
      </c>
      <c r="Z99" s="5">
        <v>1.6E-2</v>
      </c>
      <c r="AA99" s="5">
        <v>-23.381</v>
      </c>
      <c r="AB99" s="5">
        <v>1.6E-2</v>
      </c>
      <c r="AC99" s="5">
        <v>8.9999999999999993E-3</v>
      </c>
      <c r="AD99" s="5">
        <v>-0.48699999999999999</v>
      </c>
      <c r="AE99" s="5">
        <v>4.2000000000000003E-2</v>
      </c>
      <c r="AF99" s="5">
        <v>2.4E-2</v>
      </c>
      <c r="AG99" s="5">
        <v>-67.430000000000007</v>
      </c>
      <c r="AH99" s="5">
        <v>1.8740000000000001</v>
      </c>
      <c r="AI99" s="5">
        <v>1.0820000000000001</v>
      </c>
      <c r="AJ99" s="5">
        <v>-29.591000000000001</v>
      </c>
      <c r="AK99" s="5">
        <v>1.98</v>
      </c>
      <c r="AL99" s="5">
        <v>1.143</v>
      </c>
      <c r="AM99" s="57">
        <v>-20.05</v>
      </c>
      <c r="AN99" s="5">
        <v>1.007950954</v>
      </c>
      <c r="AO99" s="5">
        <v>-25.04</v>
      </c>
      <c r="AP99" s="57">
        <v>-24.85</v>
      </c>
      <c r="AQ99" s="57">
        <v>5.3</v>
      </c>
      <c r="AR99" s="5">
        <v>2.8569151705929319E-4</v>
      </c>
      <c r="AS99" s="5" t="s">
        <v>276</v>
      </c>
      <c r="AT99" s="5">
        <v>-0.223</v>
      </c>
      <c r="AU99" s="5">
        <v>1.1247660959671981</v>
      </c>
      <c r="AV99" s="5">
        <v>1.1262611291645968</v>
      </c>
      <c r="AW99" s="58">
        <v>0.875</v>
      </c>
      <c r="AX99" s="5">
        <v>-3.6982415579003311E-3</v>
      </c>
      <c r="AY99" s="5" t="s">
        <v>277</v>
      </c>
      <c r="AZ99" s="5">
        <v>-0.57299999999999995</v>
      </c>
      <c r="BA99" s="5">
        <v>1.5791801614767318</v>
      </c>
      <c r="BB99" s="5">
        <v>0.58580358075082894</v>
      </c>
      <c r="BC99" s="58">
        <v>-0.31900000000000001</v>
      </c>
    </row>
    <row r="100" spans="1:55" x14ac:dyDescent="0.15">
      <c r="A100" s="5"/>
      <c r="B100" s="5" t="s">
        <v>279</v>
      </c>
      <c r="C100" s="5" t="s">
        <v>856</v>
      </c>
      <c r="D100" s="5" t="s">
        <v>438</v>
      </c>
      <c r="E100" s="5">
        <v>90</v>
      </c>
      <c r="F100" s="5">
        <v>-19.920000000000002</v>
      </c>
      <c r="G100" s="5">
        <v>0</v>
      </c>
      <c r="H100" s="5">
        <v>0</v>
      </c>
      <c r="I100" s="5">
        <v>-17.260000000000002</v>
      </c>
      <c r="J100" s="5">
        <v>0.02</v>
      </c>
      <c r="K100" s="5">
        <v>0.01</v>
      </c>
      <c r="L100" s="5">
        <v>13.13</v>
      </c>
      <c r="M100" s="5">
        <v>0.02</v>
      </c>
      <c r="N100" s="5">
        <v>0.01</v>
      </c>
      <c r="O100" s="5">
        <v>-15.755000000000001</v>
      </c>
      <c r="P100" s="5">
        <v>5.0000000000000001E-3</v>
      </c>
      <c r="Q100" s="5">
        <v>3.0000000000000001E-3</v>
      </c>
      <c r="R100" s="5">
        <v>-11.491</v>
      </c>
      <c r="S100" s="5">
        <v>2.1000000000000001E-2</v>
      </c>
      <c r="T100" s="5">
        <v>1.2E-2</v>
      </c>
      <c r="U100" s="5">
        <v>-27.62</v>
      </c>
      <c r="V100" s="5">
        <v>1.4999999999999999E-2</v>
      </c>
      <c r="W100" s="5">
        <v>8.9999999999999993E-3</v>
      </c>
      <c r="X100" s="5">
        <v>-0.26100000000000001</v>
      </c>
      <c r="Y100" s="5">
        <v>2.5999999999999999E-2</v>
      </c>
      <c r="Z100" s="5">
        <v>1.4999999999999999E-2</v>
      </c>
      <c r="AA100" s="5">
        <v>-23.338000000000001</v>
      </c>
      <c r="AB100" s="5">
        <v>0.11700000000000001</v>
      </c>
      <c r="AC100" s="5">
        <v>6.7000000000000004E-2</v>
      </c>
      <c r="AD100" s="5">
        <v>-0.499</v>
      </c>
      <c r="AE100" s="5">
        <v>9.5000000000000001E-2</v>
      </c>
      <c r="AF100" s="5">
        <v>5.5E-2</v>
      </c>
      <c r="AG100" s="5">
        <v>-54.886000000000003</v>
      </c>
      <c r="AH100" s="5">
        <v>3.3759999999999999</v>
      </c>
      <c r="AI100" s="5">
        <v>1.9490000000000001</v>
      </c>
      <c r="AJ100" s="5">
        <v>-16.670999999999999</v>
      </c>
      <c r="AK100" s="5">
        <v>3.4710000000000001</v>
      </c>
      <c r="AL100" s="5">
        <v>2.004</v>
      </c>
      <c r="AM100" s="57">
        <v>-20.14</v>
      </c>
      <c r="AN100" s="5">
        <v>1.007950954</v>
      </c>
      <c r="AO100" s="5">
        <v>-25.01</v>
      </c>
      <c r="AP100" s="57">
        <v>-24.96</v>
      </c>
      <c r="AQ100" s="57">
        <v>5.19</v>
      </c>
      <c r="AR100" s="5">
        <v>-4.7776003536789498E-5</v>
      </c>
      <c r="AS100" s="5" t="s">
        <v>541</v>
      </c>
      <c r="AT100" s="5">
        <v>-0.26200000000000001</v>
      </c>
      <c r="AU100" s="5">
        <v>1.1869553241129656</v>
      </c>
      <c r="AV100" s="5">
        <v>1.170430153946391</v>
      </c>
      <c r="AW100" s="58">
        <v>0.85899999999999999</v>
      </c>
      <c r="AX100" s="5">
        <v>-3.5305539975850021E-3</v>
      </c>
      <c r="AY100" s="5" t="s">
        <v>542</v>
      </c>
      <c r="AZ100" s="5">
        <v>-0.58199999999999996</v>
      </c>
      <c r="BA100" s="5">
        <v>1.2084308594138333</v>
      </c>
      <c r="BB100" s="5">
        <v>0.39428239709776713</v>
      </c>
      <c r="BC100" s="58">
        <v>-0.309</v>
      </c>
    </row>
    <row r="101" spans="1:55"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7"/>
      <c r="AN101" s="5"/>
      <c r="AO101" s="5"/>
      <c r="AP101" s="57"/>
      <c r="AQ101" s="57"/>
      <c r="AR101" s="5"/>
      <c r="AS101" s="5"/>
      <c r="AT101" s="5"/>
      <c r="AU101" s="5"/>
      <c r="AV101" s="5"/>
      <c r="AW101" s="58"/>
      <c r="AX101" s="5"/>
      <c r="AY101" s="5"/>
      <c r="AZ101" s="5"/>
      <c r="BA101" s="5"/>
      <c r="BB101" s="5"/>
      <c r="BC101" s="58"/>
    </row>
    <row r="102" spans="1:55" ht="17" customHeight="1" x14ac:dyDescent="0.15">
      <c r="A102" s="5" t="s">
        <v>841</v>
      </c>
      <c r="B102" s="5" t="s">
        <v>282</v>
      </c>
      <c r="C102" s="5" t="s">
        <v>854</v>
      </c>
      <c r="D102" s="5" t="s">
        <v>430</v>
      </c>
      <c r="E102" s="5">
        <v>70</v>
      </c>
      <c r="F102" s="5">
        <v>-23.11</v>
      </c>
      <c r="G102" s="5">
        <v>0.02</v>
      </c>
      <c r="H102" s="5">
        <v>0.01</v>
      </c>
      <c r="I102" s="5">
        <v>-13.88</v>
      </c>
      <c r="J102" s="5">
        <v>0.03</v>
      </c>
      <c r="K102" s="5">
        <v>0.02</v>
      </c>
      <c r="L102" s="5">
        <v>16.61</v>
      </c>
      <c r="M102" s="5">
        <v>0.03</v>
      </c>
      <c r="N102" s="5">
        <v>0.02</v>
      </c>
      <c r="O102" s="5">
        <v>-18.613</v>
      </c>
      <c r="P102" s="5">
        <v>1.7000000000000001E-2</v>
      </c>
      <c r="Q102" s="5">
        <v>0.01</v>
      </c>
      <c r="R102" s="5">
        <v>-8.1259999999999994</v>
      </c>
      <c r="S102" s="5">
        <v>0.03</v>
      </c>
      <c r="T102" s="5">
        <v>1.7000000000000001E-2</v>
      </c>
      <c r="U102" s="5">
        <v>-27.122</v>
      </c>
      <c r="V102" s="5">
        <v>4.4999999999999998E-2</v>
      </c>
      <c r="W102" s="5">
        <v>2.5999999999999999E-2</v>
      </c>
      <c r="X102" s="5">
        <v>-8.8999999999999996E-2</v>
      </c>
      <c r="Y102" s="5">
        <v>2E-3</v>
      </c>
      <c r="Z102" s="5">
        <v>1E-3</v>
      </c>
      <c r="AA102" s="5">
        <v>-16.675000000000001</v>
      </c>
      <c r="AB102" s="5">
        <v>0.15</v>
      </c>
      <c r="AC102" s="5">
        <v>8.6999999999999994E-2</v>
      </c>
      <c r="AD102" s="5">
        <v>-0.498</v>
      </c>
      <c r="AE102" s="5">
        <v>0.113</v>
      </c>
      <c r="AF102" s="5">
        <v>6.5000000000000002E-2</v>
      </c>
      <c r="AG102" s="5">
        <v>-41.39</v>
      </c>
      <c r="AH102" s="5">
        <v>15.627000000000001</v>
      </c>
      <c r="AI102" s="5">
        <v>9.0220000000000002</v>
      </c>
      <c r="AJ102" s="5">
        <v>-6.1909999999999998</v>
      </c>
      <c r="AK102" s="5">
        <v>16.123000000000001</v>
      </c>
      <c r="AL102" s="5">
        <v>9.3089999999999993</v>
      </c>
      <c r="AM102" s="57">
        <v>-23.25</v>
      </c>
      <c r="AN102" s="5">
        <v>1.008429</v>
      </c>
      <c r="AO102" s="5">
        <v>-22.13</v>
      </c>
      <c r="AP102" s="57">
        <v>-22.05</v>
      </c>
      <c r="AQ102" s="57">
        <v>8.19</v>
      </c>
      <c r="AR102" s="5">
        <v>2.3554205922489928E-4</v>
      </c>
      <c r="AS102" s="5" t="s">
        <v>431</v>
      </c>
      <c r="AT102" s="5">
        <v>-8.2000000000000003E-2</v>
      </c>
      <c r="AU102" s="5">
        <v>0.98794556170096504</v>
      </c>
      <c r="AV102" s="5">
        <v>0.78989961184404422</v>
      </c>
      <c r="AW102" s="58">
        <v>0.70899999999999996</v>
      </c>
      <c r="AX102" s="5">
        <v>-3.9922298821532058E-4</v>
      </c>
      <c r="AY102" s="5" t="s">
        <v>432</v>
      </c>
      <c r="AZ102" s="5">
        <v>-0.505</v>
      </c>
      <c r="BA102" s="5">
        <v>1.1622807030744293</v>
      </c>
      <c r="BB102" s="5">
        <v>0.34986898169043196</v>
      </c>
      <c r="BC102" s="58">
        <v>-0.23699999999999999</v>
      </c>
    </row>
    <row r="103" spans="1:55" ht="17" customHeight="1" x14ac:dyDescent="0.15">
      <c r="A103" s="5"/>
      <c r="B103" s="5" t="s">
        <v>283</v>
      </c>
      <c r="C103" s="5" t="s">
        <v>857</v>
      </c>
      <c r="D103" s="5" t="s">
        <v>56</v>
      </c>
      <c r="E103" s="5">
        <v>90</v>
      </c>
      <c r="F103" s="5">
        <v>-23.57</v>
      </c>
      <c r="G103" s="5">
        <v>0.04</v>
      </c>
      <c r="H103" s="5">
        <v>0.02</v>
      </c>
      <c r="I103" s="5">
        <v>-15.54</v>
      </c>
      <c r="J103" s="5">
        <v>0.09</v>
      </c>
      <c r="K103" s="5">
        <v>0.05</v>
      </c>
      <c r="L103" s="5">
        <v>14.9</v>
      </c>
      <c r="M103" s="5">
        <v>0.09</v>
      </c>
      <c r="N103" s="5">
        <v>0.05</v>
      </c>
      <c r="O103" s="5">
        <v>-19.106999999999999</v>
      </c>
      <c r="P103" s="5">
        <v>3.9E-2</v>
      </c>
      <c r="Q103" s="5">
        <v>2.3E-2</v>
      </c>
      <c r="R103" s="5">
        <v>-9.7859999999999996</v>
      </c>
      <c r="S103" s="5">
        <v>9.0999999999999998E-2</v>
      </c>
      <c r="T103" s="5">
        <v>5.1999999999999998E-2</v>
      </c>
      <c r="U103" s="5">
        <v>-29.216999999999999</v>
      </c>
      <c r="V103" s="5">
        <v>0.14899999999999999</v>
      </c>
      <c r="W103" s="5">
        <v>8.5999999999999993E-2</v>
      </c>
      <c r="X103" s="5">
        <v>-7.9000000000000001E-2</v>
      </c>
      <c r="Y103" s="5">
        <v>2.1999999999999999E-2</v>
      </c>
      <c r="Z103" s="5">
        <v>1.2999999999999999E-2</v>
      </c>
      <c r="AA103" s="5">
        <v>-19.507999999999999</v>
      </c>
      <c r="AB103" s="5">
        <v>0.152</v>
      </c>
      <c r="AC103" s="5">
        <v>8.7999999999999995E-2</v>
      </c>
      <c r="AD103" s="5">
        <v>-3.3000000000000002E-2</v>
      </c>
      <c r="AE103" s="5">
        <v>0.11899999999999999</v>
      </c>
      <c r="AF103" s="5">
        <v>6.9000000000000006E-2</v>
      </c>
      <c r="AG103" s="5">
        <v>4.0469999999999997</v>
      </c>
      <c r="AH103" s="5">
        <v>2.7130000000000001</v>
      </c>
      <c r="AI103" s="5">
        <v>1.5660000000000001</v>
      </c>
      <c r="AJ103" s="5">
        <v>44.908000000000001</v>
      </c>
      <c r="AK103" s="5">
        <v>3.03</v>
      </c>
      <c r="AL103" s="5">
        <v>1.7490000000000001</v>
      </c>
      <c r="AM103" s="57">
        <v>-23.41</v>
      </c>
      <c r="AN103" s="5">
        <v>1.007950954</v>
      </c>
      <c r="AO103" s="5">
        <v>-23.3</v>
      </c>
      <c r="AP103" s="57">
        <v>-22.02</v>
      </c>
      <c r="AQ103" s="57">
        <v>8.2200000000000006</v>
      </c>
      <c r="AR103" s="5">
        <v>3.2774587858687518E-4</v>
      </c>
      <c r="AS103" s="5" t="s">
        <v>57</v>
      </c>
      <c r="AT103" s="5">
        <v>-6.9000000000000006E-2</v>
      </c>
      <c r="AU103" s="5">
        <v>1.0560280861803786</v>
      </c>
      <c r="AV103" s="5">
        <v>0.89477252617600433</v>
      </c>
      <c r="AW103" s="58">
        <v>0.82199999999999995</v>
      </c>
      <c r="AX103" s="5">
        <v>-1.0996687596281543E-3</v>
      </c>
      <c r="AY103" s="5" t="s">
        <v>213</v>
      </c>
      <c r="AZ103" s="5">
        <v>-5.3999999999999999E-2</v>
      </c>
      <c r="BA103" s="5">
        <v>1.0088676211829486</v>
      </c>
      <c r="BB103" s="5">
        <v>-0.1565376715964803</v>
      </c>
      <c r="BC103" s="58">
        <v>-0.21199999999999999</v>
      </c>
    </row>
    <row r="104" spans="1:55" x14ac:dyDescent="0.15">
      <c r="A104" s="5"/>
      <c r="B104" s="5" t="s">
        <v>285</v>
      </c>
      <c r="C104" s="5" t="s">
        <v>854</v>
      </c>
      <c r="D104" s="5" t="s">
        <v>475</v>
      </c>
      <c r="E104" s="5">
        <v>70</v>
      </c>
      <c r="F104" s="5">
        <v>-23.81</v>
      </c>
      <c r="G104" s="5">
        <v>0.01</v>
      </c>
      <c r="H104" s="5">
        <v>0.01</v>
      </c>
      <c r="I104" s="5">
        <v>-15.71</v>
      </c>
      <c r="J104" s="5">
        <v>0.02</v>
      </c>
      <c r="K104" s="5">
        <v>0.01</v>
      </c>
      <c r="L104" s="5">
        <v>14.73</v>
      </c>
      <c r="M104" s="5">
        <v>0.02</v>
      </c>
      <c r="N104" s="5">
        <v>0.01</v>
      </c>
      <c r="O104" s="5">
        <v>-19.349</v>
      </c>
      <c r="P104" s="5">
        <v>8.9999999999999993E-3</v>
      </c>
      <c r="Q104" s="5">
        <v>5.0000000000000001E-3</v>
      </c>
      <c r="R104" s="5">
        <v>-9.94</v>
      </c>
      <c r="S104" s="5">
        <v>1.9E-2</v>
      </c>
      <c r="T104" s="5">
        <v>1.0999999999999999E-2</v>
      </c>
      <c r="U104" s="5">
        <v>-29.763000000000002</v>
      </c>
      <c r="V104" s="5">
        <v>4.3999999999999997E-2</v>
      </c>
      <c r="W104" s="5">
        <v>2.5000000000000001E-2</v>
      </c>
      <c r="X104" s="5">
        <v>-0.23400000000000001</v>
      </c>
      <c r="Y104" s="5">
        <v>2.1000000000000001E-2</v>
      </c>
      <c r="Z104" s="5">
        <v>1.2E-2</v>
      </c>
      <c r="AA104" s="5">
        <v>-20.149999999999999</v>
      </c>
      <c r="AB104" s="5">
        <v>9.8000000000000004E-2</v>
      </c>
      <c r="AC104" s="5">
        <v>5.7000000000000002E-2</v>
      </c>
      <c r="AD104" s="5">
        <v>-0.377</v>
      </c>
      <c r="AE104" s="5">
        <v>6.0999999999999999E-2</v>
      </c>
      <c r="AF104" s="5">
        <v>3.5000000000000003E-2</v>
      </c>
      <c r="AG104" s="5">
        <v>-26.896999999999998</v>
      </c>
      <c r="AH104" s="5">
        <v>0.84799999999999998</v>
      </c>
      <c r="AI104" s="5">
        <v>0.49</v>
      </c>
      <c r="AJ104" s="5">
        <v>13.279</v>
      </c>
      <c r="AK104" s="5">
        <v>0.89900000000000002</v>
      </c>
      <c r="AL104" s="5">
        <v>0.51900000000000002</v>
      </c>
      <c r="AM104" s="57">
        <v>-23.9</v>
      </c>
      <c r="AN104" s="5">
        <v>1.008429</v>
      </c>
      <c r="AO104" s="5">
        <v>-23.93</v>
      </c>
      <c r="AP104" s="57">
        <v>-23.84</v>
      </c>
      <c r="AQ104" s="57">
        <v>6.34</v>
      </c>
      <c r="AR104" s="5">
        <v>-1.3342723567228187E-3</v>
      </c>
      <c r="AS104" s="5" t="s">
        <v>476</v>
      </c>
      <c r="AT104" s="5">
        <v>-0.27400000000000002</v>
      </c>
      <c r="AU104" s="5">
        <v>1.0229443606955795</v>
      </c>
      <c r="AV104" s="5">
        <v>0.98127826602585244</v>
      </c>
      <c r="AW104" s="58">
        <v>0.70099999999999996</v>
      </c>
      <c r="AX104" s="5">
        <v>-1.2581278807364331E-2</v>
      </c>
      <c r="AY104" s="5" t="s">
        <v>507</v>
      </c>
      <c r="AZ104" s="5">
        <v>-0.63</v>
      </c>
      <c r="BA104" s="5">
        <v>1.1296142512659209</v>
      </c>
      <c r="BB104" s="5">
        <v>0.4249102160783621</v>
      </c>
      <c r="BC104" s="58">
        <v>-0.28699999999999998</v>
      </c>
    </row>
    <row r="105" spans="1:55" x14ac:dyDescent="0.15">
      <c r="A105" s="5"/>
      <c r="B105" s="5" t="s">
        <v>296</v>
      </c>
      <c r="C105" s="5" t="s">
        <v>856</v>
      </c>
      <c r="D105" s="5" t="s">
        <v>438</v>
      </c>
      <c r="E105" s="5">
        <v>90</v>
      </c>
      <c r="F105" s="5">
        <v>-23.08</v>
      </c>
      <c r="G105" s="5">
        <v>0</v>
      </c>
      <c r="H105" s="5">
        <v>0</v>
      </c>
      <c r="I105" s="5">
        <v>-14.25</v>
      </c>
      <c r="J105" s="5">
        <v>0</v>
      </c>
      <c r="K105" s="5">
        <v>0</v>
      </c>
      <c r="L105" s="5">
        <v>16.23</v>
      </c>
      <c r="M105" s="5">
        <v>0</v>
      </c>
      <c r="N105" s="5">
        <v>0</v>
      </c>
      <c r="O105" s="5">
        <v>-18.61</v>
      </c>
      <c r="P105" s="5">
        <v>5.0000000000000001E-3</v>
      </c>
      <c r="Q105" s="5">
        <v>3.0000000000000001E-3</v>
      </c>
      <c r="R105" s="5">
        <v>-8.4760000000000009</v>
      </c>
      <c r="S105" s="5">
        <v>4.0000000000000001E-3</v>
      </c>
      <c r="T105" s="5">
        <v>2E-3</v>
      </c>
      <c r="U105" s="5">
        <v>-27.626999999999999</v>
      </c>
      <c r="V105" s="5">
        <v>2.4E-2</v>
      </c>
      <c r="W105" s="5">
        <v>1.4E-2</v>
      </c>
      <c r="X105" s="5">
        <v>-0.26400000000000001</v>
      </c>
      <c r="Y105" s="5">
        <v>2.1000000000000001E-2</v>
      </c>
      <c r="Z105" s="5">
        <v>1.2E-2</v>
      </c>
      <c r="AA105" s="5">
        <v>-17.384</v>
      </c>
      <c r="AB105" s="5">
        <v>7.1999999999999995E-2</v>
      </c>
      <c r="AC105" s="5">
        <v>4.2000000000000003E-2</v>
      </c>
      <c r="AD105" s="5">
        <v>-0.51200000000000001</v>
      </c>
      <c r="AE105" s="5">
        <v>6.6000000000000003E-2</v>
      </c>
      <c r="AF105" s="5">
        <v>3.7999999999999999E-2</v>
      </c>
      <c r="AG105" s="5">
        <v>-32.954999999999998</v>
      </c>
      <c r="AH105" s="5">
        <v>3.665</v>
      </c>
      <c r="AI105" s="5">
        <v>2.1160000000000001</v>
      </c>
      <c r="AJ105" s="5">
        <v>3.2480000000000002</v>
      </c>
      <c r="AK105" s="5">
        <v>3.7909999999999999</v>
      </c>
      <c r="AL105" s="5">
        <v>2.1890000000000001</v>
      </c>
      <c r="AM105" s="57">
        <v>-23.34</v>
      </c>
      <c r="AN105" s="5">
        <v>1.007950954</v>
      </c>
      <c r="AO105" s="5">
        <v>-22.03</v>
      </c>
      <c r="AP105" s="57">
        <v>-21.91</v>
      </c>
      <c r="AQ105" s="57">
        <v>8.33</v>
      </c>
      <c r="AR105" s="5">
        <v>1.1196724540221872E-4</v>
      </c>
      <c r="AS105" s="5" t="s">
        <v>543</v>
      </c>
      <c r="AT105" s="5">
        <v>-0.26100000000000001</v>
      </c>
      <c r="AU105" s="5">
        <v>1.1843765065616716</v>
      </c>
      <c r="AV105" s="5">
        <v>1.1665238383214449</v>
      </c>
      <c r="AW105" s="58">
        <v>0.85699999999999998</v>
      </c>
      <c r="AX105" s="5">
        <v>-3.0916499025639178E-3</v>
      </c>
      <c r="AY105" s="5" t="s">
        <v>544</v>
      </c>
      <c r="AZ105" s="5">
        <v>-0.56599999999999995</v>
      </c>
      <c r="BA105" s="5">
        <v>1.1322111786596212</v>
      </c>
      <c r="BB105" s="5">
        <v>0.36903871009060962</v>
      </c>
      <c r="BC105" s="58">
        <v>-0.27200000000000002</v>
      </c>
    </row>
    <row r="106" spans="1:55" x14ac:dyDescent="0.15">
      <c r="A106" s="5"/>
      <c r="B106" s="5" t="s">
        <v>297</v>
      </c>
      <c r="C106" s="5" t="s">
        <v>856</v>
      </c>
      <c r="D106" s="5" t="s">
        <v>20</v>
      </c>
      <c r="E106" s="5">
        <v>90</v>
      </c>
      <c r="F106" s="5">
        <v>-23.28</v>
      </c>
      <c r="G106" s="5">
        <v>0</v>
      </c>
      <c r="H106" s="5">
        <v>0</v>
      </c>
      <c r="I106" s="5">
        <v>-14.47</v>
      </c>
      <c r="J106" s="5">
        <v>0.01</v>
      </c>
      <c r="K106" s="5">
        <v>0.01</v>
      </c>
      <c r="L106" s="5">
        <v>16.010000000000002</v>
      </c>
      <c r="M106" s="5">
        <v>0.01</v>
      </c>
      <c r="N106" s="5">
        <v>0.01</v>
      </c>
      <c r="O106" s="5">
        <v>-18.803000000000001</v>
      </c>
      <c r="P106" s="5">
        <v>4.0000000000000001E-3</v>
      </c>
      <c r="Q106" s="5">
        <v>2E-3</v>
      </c>
      <c r="R106" s="5">
        <v>-8.6910000000000007</v>
      </c>
      <c r="S106" s="5">
        <v>1.0999999999999999E-2</v>
      </c>
      <c r="T106" s="5">
        <v>6.0000000000000001E-3</v>
      </c>
      <c r="U106" s="5">
        <v>-28.062000000000001</v>
      </c>
      <c r="V106" s="5">
        <v>3.7999999999999999E-2</v>
      </c>
      <c r="W106" s="5">
        <v>2.1999999999999999E-2</v>
      </c>
      <c r="X106" s="5">
        <v>-0.29599999999999999</v>
      </c>
      <c r="Y106" s="5">
        <v>2.4E-2</v>
      </c>
      <c r="Z106" s="5">
        <v>1.4E-2</v>
      </c>
      <c r="AA106" s="5">
        <v>-17.835999999999999</v>
      </c>
      <c r="AB106" s="5">
        <v>0.11899999999999999</v>
      </c>
      <c r="AC106" s="5">
        <v>6.9000000000000006E-2</v>
      </c>
      <c r="AD106" s="5">
        <v>-0.53800000000000003</v>
      </c>
      <c r="AE106" s="5">
        <v>0.10100000000000001</v>
      </c>
      <c r="AF106" s="5">
        <v>5.8999999999999997E-2</v>
      </c>
      <c r="AG106" s="5">
        <v>-56.405999999999999</v>
      </c>
      <c r="AH106" s="5">
        <v>5.476</v>
      </c>
      <c r="AI106" s="5">
        <v>3.161</v>
      </c>
      <c r="AJ106" s="5">
        <v>-20.459</v>
      </c>
      <c r="AK106" s="5">
        <v>5.6639999999999997</v>
      </c>
      <c r="AL106" s="5">
        <v>3.27</v>
      </c>
      <c r="AM106" s="57">
        <v>-23.49</v>
      </c>
      <c r="AN106" s="5">
        <v>1.007950954</v>
      </c>
      <c r="AO106" s="5">
        <v>-22.24</v>
      </c>
      <c r="AP106" s="57">
        <v>-22.07</v>
      </c>
      <c r="AQ106" s="57">
        <v>8.17</v>
      </c>
      <c r="AR106" s="5">
        <v>8.446678140330476E-5</v>
      </c>
      <c r="AS106" s="5" t="s">
        <v>46</v>
      </c>
      <c r="AT106" s="5">
        <v>-0.29299999999999998</v>
      </c>
      <c r="AU106" s="5">
        <v>1.1596871453587574</v>
      </c>
      <c r="AV106" s="5">
        <v>1.1388649967979376</v>
      </c>
      <c r="AW106" s="58">
        <v>0.79900000000000004</v>
      </c>
      <c r="AX106" s="5">
        <v>-2.8408736340290027E-3</v>
      </c>
      <c r="AY106" s="5" t="s">
        <v>21</v>
      </c>
      <c r="AZ106" s="5">
        <v>-0.58799999999999997</v>
      </c>
      <c r="BA106" s="5">
        <v>1.9599914107586567</v>
      </c>
      <c r="BB106" s="5">
        <v>0.47089193058607998</v>
      </c>
      <c r="BC106" s="58">
        <v>-0.68200000000000005</v>
      </c>
    </row>
    <row r="107" spans="1:55"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7"/>
      <c r="AN107" s="5"/>
      <c r="AO107" s="5"/>
      <c r="AP107" s="57"/>
      <c r="AQ107" s="57"/>
      <c r="AR107" s="5"/>
      <c r="AS107" s="5"/>
      <c r="AT107" s="5"/>
      <c r="AU107" s="5"/>
      <c r="AV107" s="5"/>
      <c r="AW107" s="58"/>
      <c r="AX107" s="5"/>
      <c r="AY107" s="5"/>
      <c r="AZ107" s="5"/>
      <c r="BA107" s="5"/>
      <c r="BB107" s="5"/>
      <c r="BC107" s="58"/>
    </row>
    <row r="108" spans="1:55" x14ac:dyDescent="0.15">
      <c r="A108" s="10" t="s">
        <v>842</v>
      </c>
      <c r="B108" s="5" t="s">
        <v>301</v>
      </c>
      <c r="C108" s="5" t="s">
        <v>854</v>
      </c>
      <c r="D108" s="5" t="s">
        <v>52</v>
      </c>
      <c r="E108" s="5">
        <v>70</v>
      </c>
      <c r="F108" s="5">
        <v>-19.989999999999998</v>
      </c>
      <c r="G108" s="5">
        <v>0.04</v>
      </c>
      <c r="H108" s="5">
        <v>0.02</v>
      </c>
      <c r="I108" s="5">
        <v>-16.48</v>
      </c>
      <c r="J108" s="5">
        <v>0.05</v>
      </c>
      <c r="K108" s="5">
        <v>0.03</v>
      </c>
      <c r="L108" s="5">
        <v>13.94</v>
      </c>
      <c r="M108" s="5">
        <v>0.05</v>
      </c>
      <c r="N108" s="5">
        <v>0.03</v>
      </c>
      <c r="O108" s="5">
        <v>-15.781000000000001</v>
      </c>
      <c r="P108" s="5">
        <v>3.5000000000000003E-2</v>
      </c>
      <c r="Q108" s="5">
        <v>0.02</v>
      </c>
      <c r="R108" s="5">
        <v>-10.722</v>
      </c>
      <c r="S108" s="5">
        <v>5.0999999999999997E-2</v>
      </c>
      <c r="T108" s="5">
        <v>2.9000000000000001E-2</v>
      </c>
      <c r="U108" s="5">
        <v>-26.661999999999999</v>
      </c>
      <c r="V108" s="5">
        <v>7.3999999999999996E-2</v>
      </c>
      <c r="W108" s="5">
        <v>4.2999999999999997E-2</v>
      </c>
      <c r="X108" s="5">
        <v>-1.4E-2</v>
      </c>
      <c r="Y108" s="5">
        <v>1.2999999999999999E-2</v>
      </c>
      <c r="Z108" s="5">
        <v>8.0000000000000002E-3</v>
      </c>
      <c r="AA108" s="5">
        <v>-21.741</v>
      </c>
      <c r="AB108" s="5">
        <v>0.224</v>
      </c>
      <c r="AC108" s="5">
        <v>0.129</v>
      </c>
      <c r="AD108" s="5">
        <v>-0.42</v>
      </c>
      <c r="AE108" s="5">
        <v>0.13900000000000001</v>
      </c>
      <c r="AF108" s="5">
        <v>8.1000000000000003E-2</v>
      </c>
      <c r="AG108" s="5">
        <v>-52.430999999999997</v>
      </c>
      <c r="AH108" s="5">
        <v>35.863</v>
      </c>
      <c r="AI108" s="5">
        <v>20.704999999999998</v>
      </c>
      <c r="AJ108" s="5">
        <v>-15.596</v>
      </c>
      <c r="AK108" s="5">
        <v>37.131</v>
      </c>
      <c r="AL108" s="5">
        <v>21.437000000000001</v>
      </c>
      <c r="AM108" s="57">
        <v>-20.13</v>
      </c>
      <c r="AN108" s="5">
        <v>1.008429</v>
      </c>
      <c r="AO108" s="5">
        <v>-24.7</v>
      </c>
      <c r="AP108" s="57">
        <v>-24.66</v>
      </c>
      <c r="AQ108" s="57">
        <v>5.49</v>
      </c>
      <c r="AR108" s="5">
        <v>1.8301124205240263E-4</v>
      </c>
      <c r="AS108" s="5" t="s">
        <v>53</v>
      </c>
      <c r="AT108" s="5">
        <v>-8.9999999999999993E-3</v>
      </c>
      <c r="AU108" s="5">
        <v>1.1101397858731681</v>
      </c>
      <c r="AV108" s="5">
        <v>0.84594903754024842</v>
      </c>
      <c r="AW108" s="58">
        <v>0.83599999999999997</v>
      </c>
      <c r="AX108" s="5">
        <v>-4.7450440561202486E-3</v>
      </c>
      <c r="AY108" s="5" t="s">
        <v>302</v>
      </c>
      <c r="AZ108" s="5">
        <v>-0.52300000000000002</v>
      </c>
      <c r="BA108" s="5">
        <v>1.0649677188123243</v>
      </c>
      <c r="BB108" s="5">
        <v>0.3159946612351231</v>
      </c>
      <c r="BC108" s="58">
        <v>-0.24099999999999999</v>
      </c>
    </row>
    <row r="109" spans="1:55" x14ac:dyDescent="0.15">
      <c r="A109" s="5"/>
      <c r="B109" s="5" t="s">
        <v>305</v>
      </c>
      <c r="C109" s="5" t="s">
        <v>856</v>
      </c>
      <c r="D109" s="5" t="s">
        <v>17</v>
      </c>
      <c r="E109" s="5">
        <v>90</v>
      </c>
      <c r="F109" s="5">
        <v>-19.97</v>
      </c>
      <c r="G109" s="5">
        <v>0.01</v>
      </c>
      <c r="H109" s="5">
        <v>0</v>
      </c>
      <c r="I109" s="5">
        <v>-16.920000000000002</v>
      </c>
      <c r="J109" s="5">
        <v>0.01</v>
      </c>
      <c r="K109" s="5">
        <v>0.01</v>
      </c>
      <c r="L109" s="5">
        <v>13.48</v>
      </c>
      <c r="M109" s="5">
        <v>0.02</v>
      </c>
      <c r="N109" s="5">
        <v>0.01</v>
      </c>
      <c r="O109" s="5">
        <v>-15.788</v>
      </c>
      <c r="P109" s="5">
        <v>6.0000000000000001E-3</v>
      </c>
      <c r="Q109" s="5">
        <v>4.0000000000000001E-3</v>
      </c>
      <c r="R109" s="5">
        <v>-11.147</v>
      </c>
      <c r="S109" s="5">
        <v>1.4999999999999999E-2</v>
      </c>
      <c r="T109" s="5">
        <v>8.9999999999999993E-3</v>
      </c>
      <c r="U109" s="5">
        <v>-27.35</v>
      </c>
      <c r="V109" s="5">
        <v>2.7E-2</v>
      </c>
      <c r="W109" s="5">
        <v>1.6E-2</v>
      </c>
      <c r="X109" s="5">
        <v>-0.29199999999999998</v>
      </c>
      <c r="Y109" s="5">
        <v>0.01</v>
      </c>
      <c r="Z109" s="5">
        <v>6.0000000000000001E-3</v>
      </c>
      <c r="AA109" s="5">
        <v>-22.556000000000001</v>
      </c>
      <c r="AB109" s="5">
        <v>8.6999999999999994E-2</v>
      </c>
      <c r="AC109" s="5">
        <v>0.05</v>
      </c>
      <c r="AD109" s="5">
        <v>-0.39600000000000002</v>
      </c>
      <c r="AE109" s="5">
        <v>7.1999999999999995E-2</v>
      </c>
      <c r="AF109" s="5">
        <v>4.1000000000000002E-2</v>
      </c>
      <c r="AG109" s="5">
        <v>-27.207000000000001</v>
      </c>
      <c r="AH109" s="5">
        <v>2.9420000000000002</v>
      </c>
      <c r="AI109" s="5">
        <v>1.698</v>
      </c>
      <c r="AJ109" s="5">
        <v>11.471</v>
      </c>
      <c r="AK109" s="5">
        <v>3.0790000000000002</v>
      </c>
      <c r="AL109" s="5">
        <v>1.778</v>
      </c>
      <c r="AM109" s="57">
        <v>-20.02</v>
      </c>
      <c r="AN109" s="5">
        <v>1.007950954</v>
      </c>
      <c r="AO109" s="5">
        <v>-24.67</v>
      </c>
      <c r="AP109" s="57">
        <v>-24.52</v>
      </c>
      <c r="AQ109" s="57">
        <v>5.65</v>
      </c>
      <c r="AR109" s="5">
        <v>1.1464768417380819E-5</v>
      </c>
      <c r="AS109" s="5" t="s">
        <v>271</v>
      </c>
      <c r="AT109" s="5">
        <v>-0.29199999999999998</v>
      </c>
      <c r="AU109" s="5">
        <v>1.1785950235537168</v>
      </c>
      <c r="AV109" s="5">
        <v>1.1437229674754548</v>
      </c>
      <c r="AW109" s="58">
        <v>0.8</v>
      </c>
      <c r="AX109" s="5">
        <v>-3.7945472678319585E-3</v>
      </c>
      <c r="AY109" s="5" t="s">
        <v>272</v>
      </c>
      <c r="AZ109" s="5">
        <v>-0.48099999999999998</v>
      </c>
      <c r="BA109" s="5">
        <v>1.9083052607153221</v>
      </c>
      <c r="BB109" s="5">
        <v>0.64500871066173215</v>
      </c>
      <c r="BC109" s="58">
        <v>-0.27400000000000002</v>
      </c>
    </row>
    <row r="110" spans="1:55" x14ac:dyDescent="0.15">
      <c r="A110" s="5"/>
      <c r="B110" s="5" t="s">
        <v>308</v>
      </c>
      <c r="C110" s="5" t="s">
        <v>856</v>
      </c>
      <c r="D110" s="5" t="s">
        <v>17</v>
      </c>
      <c r="E110" s="5">
        <v>90</v>
      </c>
      <c r="F110" s="5">
        <v>-19.95</v>
      </c>
      <c r="G110" s="5">
        <v>0</v>
      </c>
      <c r="H110" s="5">
        <v>0</v>
      </c>
      <c r="I110" s="5">
        <v>-16.850000000000001</v>
      </c>
      <c r="J110" s="5">
        <v>0.01</v>
      </c>
      <c r="K110" s="5">
        <v>0</v>
      </c>
      <c r="L110" s="5">
        <v>13.55</v>
      </c>
      <c r="M110" s="5">
        <v>0.01</v>
      </c>
      <c r="N110" s="5">
        <v>0.01</v>
      </c>
      <c r="O110" s="5">
        <v>-15.763999999999999</v>
      </c>
      <c r="P110" s="5">
        <v>4.0000000000000001E-3</v>
      </c>
      <c r="Q110" s="5">
        <v>3.0000000000000001E-3</v>
      </c>
      <c r="R110" s="5">
        <v>-11.081</v>
      </c>
      <c r="S110" s="5">
        <v>8.9999999999999993E-3</v>
      </c>
      <c r="T110" s="5">
        <v>5.0000000000000001E-3</v>
      </c>
      <c r="U110" s="5">
        <v>-27.268999999999998</v>
      </c>
      <c r="V110" s="5">
        <v>2.3E-2</v>
      </c>
      <c r="W110" s="5">
        <v>1.2999999999999999E-2</v>
      </c>
      <c r="X110" s="5">
        <v>-0.29799999999999999</v>
      </c>
      <c r="Y110" s="5">
        <v>1.2E-2</v>
      </c>
      <c r="Z110" s="5">
        <v>7.0000000000000001E-3</v>
      </c>
      <c r="AA110" s="5">
        <v>-22.513000000000002</v>
      </c>
      <c r="AB110" s="5">
        <v>8.3000000000000004E-2</v>
      </c>
      <c r="AC110" s="5">
        <v>4.8000000000000001E-2</v>
      </c>
      <c r="AD110" s="5">
        <v>-0.48399999999999999</v>
      </c>
      <c r="AE110" s="5">
        <v>8.2000000000000003E-2</v>
      </c>
      <c r="AF110" s="5">
        <v>4.7E-2</v>
      </c>
      <c r="AG110" s="5">
        <v>-60.685000000000002</v>
      </c>
      <c r="AH110" s="5">
        <v>2.2149999999999999</v>
      </c>
      <c r="AI110" s="5">
        <v>1.2789999999999999</v>
      </c>
      <c r="AJ110" s="5">
        <v>-23.49</v>
      </c>
      <c r="AK110" s="5">
        <v>2.3069999999999999</v>
      </c>
      <c r="AL110" s="5">
        <v>1.3320000000000001</v>
      </c>
      <c r="AM110" s="57">
        <v>-19.989999999999998</v>
      </c>
      <c r="AN110" s="5">
        <v>1.007950954</v>
      </c>
      <c r="AO110" s="5">
        <v>-24.61</v>
      </c>
      <c r="AP110" s="57">
        <v>-24.41</v>
      </c>
      <c r="AQ110" s="57">
        <v>5.75</v>
      </c>
      <c r="AR110" s="5">
        <v>2.8569151705929417E-4</v>
      </c>
      <c r="AS110" s="5" t="s">
        <v>276</v>
      </c>
      <c r="AT110" s="5">
        <v>-0.28999999999999998</v>
      </c>
      <c r="AU110" s="5">
        <v>1.1244063371218453</v>
      </c>
      <c r="AV110" s="5">
        <v>1.1260972117233652</v>
      </c>
      <c r="AW110" s="58">
        <v>0.8</v>
      </c>
      <c r="AX110" s="5">
        <v>-3.6982415579003302E-3</v>
      </c>
      <c r="AY110" s="5" t="s">
        <v>274</v>
      </c>
      <c r="AZ110" s="5">
        <v>-0.56699999999999995</v>
      </c>
      <c r="BA110" s="5">
        <v>1.5747578190337339</v>
      </c>
      <c r="BB110" s="5">
        <v>0.58488259503152695</v>
      </c>
      <c r="BC110" s="58">
        <v>-0.308</v>
      </c>
    </row>
    <row r="111" spans="1:55" x14ac:dyDescent="0.15">
      <c r="A111" s="5"/>
      <c r="B111" s="5" t="s">
        <v>311</v>
      </c>
      <c r="C111" s="5" t="s">
        <v>856</v>
      </c>
      <c r="D111" s="5" t="s">
        <v>17</v>
      </c>
      <c r="E111" s="5">
        <v>90</v>
      </c>
      <c r="F111" s="5">
        <v>-19.84</v>
      </c>
      <c r="G111" s="5">
        <v>0</v>
      </c>
      <c r="H111" s="5">
        <v>0</v>
      </c>
      <c r="I111" s="5">
        <v>-16.93</v>
      </c>
      <c r="J111" s="5">
        <v>0.01</v>
      </c>
      <c r="K111" s="5">
        <v>0</v>
      </c>
      <c r="L111" s="5">
        <v>13.46</v>
      </c>
      <c r="M111" s="5">
        <v>0.01</v>
      </c>
      <c r="N111" s="5">
        <v>0</v>
      </c>
      <c r="O111" s="5">
        <v>-15.666</v>
      </c>
      <c r="P111" s="5">
        <v>4.0000000000000001E-3</v>
      </c>
      <c r="Q111" s="5">
        <v>2E-3</v>
      </c>
      <c r="R111" s="5">
        <v>-11.162000000000001</v>
      </c>
      <c r="S111" s="5">
        <v>8.0000000000000002E-3</v>
      </c>
      <c r="T111" s="5">
        <v>5.0000000000000001E-3</v>
      </c>
      <c r="U111" s="5">
        <v>-27.271999999999998</v>
      </c>
      <c r="V111" s="5">
        <v>1.6E-2</v>
      </c>
      <c r="W111" s="5">
        <v>8.9999999999999993E-3</v>
      </c>
      <c r="X111" s="5">
        <v>-0.32400000000000001</v>
      </c>
      <c r="Y111" s="5">
        <v>1.7000000000000001E-2</v>
      </c>
      <c r="Z111" s="5">
        <v>0.01</v>
      </c>
      <c r="AA111" s="5">
        <v>-22.678999999999998</v>
      </c>
      <c r="AB111" s="5">
        <v>6.0999999999999999E-2</v>
      </c>
      <c r="AC111" s="5">
        <v>3.5000000000000003E-2</v>
      </c>
      <c r="AD111" s="5">
        <v>-0.49099999999999999</v>
      </c>
      <c r="AE111" s="5">
        <v>0.05</v>
      </c>
      <c r="AF111" s="5">
        <v>2.9000000000000001E-2</v>
      </c>
      <c r="AG111" s="5">
        <v>-65.540000000000006</v>
      </c>
      <c r="AH111" s="5">
        <v>11.179</v>
      </c>
      <c r="AI111" s="5">
        <v>6.4539999999999997</v>
      </c>
      <c r="AJ111" s="5">
        <v>-28.486999999999998</v>
      </c>
      <c r="AK111" s="5">
        <v>11.61</v>
      </c>
      <c r="AL111" s="5">
        <v>6.7030000000000003</v>
      </c>
      <c r="AM111" s="57">
        <v>-19.899999999999999</v>
      </c>
      <c r="AN111" s="5">
        <v>1.007950954</v>
      </c>
      <c r="AO111" s="5">
        <v>-24.69</v>
      </c>
      <c r="AP111" s="57">
        <v>-24.38</v>
      </c>
      <c r="AQ111" s="57">
        <v>5.79</v>
      </c>
      <c r="AR111" s="5">
        <v>1.076349673352536E-4</v>
      </c>
      <c r="AS111" s="5" t="s">
        <v>133</v>
      </c>
      <c r="AT111" s="5">
        <v>-0.32100000000000001</v>
      </c>
      <c r="AU111" s="5">
        <v>1.0869207465330992</v>
      </c>
      <c r="AV111" s="5">
        <v>1.1112722396050538</v>
      </c>
      <c r="AW111" s="58">
        <v>0.76300000000000001</v>
      </c>
      <c r="AX111" s="5">
        <v>-4.2649486396049343E-3</v>
      </c>
      <c r="AY111" s="5" t="s">
        <v>134</v>
      </c>
      <c r="AZ111" s="5">
        <v>-0.58799999999999997</v>
      </c>
      <c r="BA111" s="5">
        <v>1.3206606965111714</v>
      </c>
      <c r="BB111" s="5">
        <v>0.52313159066444359</v>
      </c>
      <c r="BC111" s="58">
        <v>-0.254</v>
      </c>
    </row>
    <row r="112" spans="1:55" x14ac:dyDescent="0.15">
      <c r="A112" s="5"/>
      <c r="B112" s="5" t="s">
        <v>314</v>
      </c>
      <c r="C112" s="5" t="s">
        <v>856</v>
      </c>
      <c r="D112" s="5" t="s">
        <v>20</v>
      </c>
      <c r="E112" s="5">
        <v>90</v>
      </c>
      <c r="F112" s="5">
        <v>-19.95</v>
      </c>
      <c r="G112" s="5">
        <v>0</v>
      </c>
      <c r="H112" s="5">
        <v>0</v>
      </c>
      <c r="I112" s="5">
        <v>-16.91</v>
      </c>
      <c r="J112" s="5">
        <v>0.01</v>
      </c>
      <c r="K112" s="5">
        <v>0</v>
      </c>
      <c r="L112" s="5">
        <v>13.49</v>
      </c>
      <c r="M112" s="5">
        <v>0.01</v>
      </c>
      <c r="N112" s="5">
        <v>0</v>
      </c>
      <c r="O112" s="5">
        <v>-15.77</v>
      </c>
      <c r="P112" s="5">
        <v>4.0000000000000001E-3</v>
      </c>
      <c r="Q112" s="5">
        <v>2E-3</v>
      </c>
      <c r="R112" s="5">
        <v>-11.135</v>
      </c>
      <c r="S112" s="5">
        <v>8.0000000000000002E-3</v>
      </c>
      <c r="T112" s="5">
        <v>5.0000000000000001E-3</v>
      </c>
      <c r="U112" s="5">
        <v>-27.332000000000001</v>
      </c>
      <c r="V112" s="5">
        <v>6.0000000000000001E-3</v>
      </c>
      <c r="W112" s="5">
        <v>3.0000000000000001E-3</v>
      </c>
      <c r="X112" s="5">
        <v>-0.30299999999999999</v>
      </c>
      <c r="Y112" s="5">
        <v>6.0000000000000001E-3</v>
      </c>
      <c r="Z112" s="5">
        <v>4.0000000000000001E-3</v>
      </c>
      <c r="AA112" s="5">
        <v>-22.510999999999999</v>
      </c>
      <c r="AB112" s="5">
        <v>4.9000000000000002E-2</v>
      </c>
      <c r="AC112" s="5">
        <v>2.8000000000000001E-2</v>
      </c>
      <c r="AD112" s="5">
        <v>-0.373</v>
      </c>
      <c r="AE112" s="5">
        <v>5.5E-2</v>
      </c>
      <c r="AF112" s="5">
        <v>3.2000000000000001E-2</v>
      </c>
      <c r="AG112" s="5">
        <v>-24.585000000000001</v>
      </c>
      <c r="AH112" s="5">
        <v>4.4740000000000002</v>
      </c>
      <c r="AI112" s="5">
        <v>2.5830000000000002</v>
      </c>
      <c r="AJ112" s="5">
        <v>14.153</v>
      </c>
      <c r="AK112" s="5">
        <v>4.6319999999999997</v>
      </c>
      <c r="AL112" s="5">
        <v>2.6739999999999999</v>
      </c>
      <c r="AM112" s="57">
        <v>-20.07</v>
      </c>
      <c r="AN112" s="5">
        <v>1.007950954</v>
      </c>
      <c r="AO112" s="5">
        <v>-24.66</v>
      </c>
      <c r="AP112" s="57">
        <v>-24.46</v>
      </c>
      <c r="AQ112" s="57">
        <v>5.7</v>
      </c>
      <c r="AR112" s="5">
        <v>1.55400387085707E-4</v>
      </c>
      <c r="AS112" s="5" t="s">
        <v>175</v>
      </c>
      <c r="AT112" s="5">
        <v>-0.29899999999999999</v>
      </c>
      <c r="AU112" s="5">
        <v>1.1798934015771982</v>
      </c>
      <c r="AV112" s="5">
        <v>1.141137941303926</v>
      </c>
      <c r="AW112" s="58">
        <v>0.78900000000000003</v>
      </c>
      <c r="AX112" s="5">
        <v>-2.9070915102804937E-3</v>
      </c>
      <c r="AY112" s="5" t="s">
        <v>176</v>
      </c>
      <c r="AZ112" s="5">
        <v>-0.439</v>
      </c>
      <c r="BA112" s="5">
        <v>1.2097765440259922</v>
      </c>
      <c r="BB112" s="5">
        <v>0.32554448920832246</v>
      </c>
      <c r="BC112" s="58">
        <v>-0.20499999999999999</v>
      </c>
    </row>
    <row r="113" spans="1:55"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7"/>
      <c r="AN113" s="5"/>
      <c r="AO113" s="5"/>
      <c r="AP113" s="57"/>
      <c r="AQ113" s="57"/>
      <c r="AR113" s="5"/>
      <c r="AS113" s="5"/>
      <c r="AT113" s="5"/>
      <c r="AU113" s="5"/>
      <c r="AV113" s="5"/>
      <c r="AW113" s="58"/>
      <c r="AX113" s="5"/>
      <c r="AY113" s="5"/>
      <c r="AZ113" s="5"/>
      <c r="BA113" s="5"/>
      <c r="BB113" s="5"/>
      <c r="BC113" s="58"/>
    </row>
    <row r="114" spans="1:55" ht="18" customHeight="1" x14ac:dyDescent="0.15">
      <c r="A114" s="10" t="s">
        <v>843</v>
      </c>
      <c r="B114" s="5" t="s">
        <v>319</v>
      </c>
      <c r="C114" s="5" t="s">
        <v>854</v>
      </c>
      <c r="D114" s="5" t="s">
        <v>187</v>
      </c>
      <c r="E114" s="5">
        <v>70</v>
      </c>
      <c r="F114" s="5">
        <v>-19.05</v>
      </c>
      <c r="G114" s="5">
        <v>0.02</v>
      </c>
      <c r="H114" s="5">
        <v>0.01</v>
      </c>
      <c r="I114" s="5">
        <v>-13.9</v>
      </c>
      <c r="J114" s="5">
        <v>0.03</v>
      </c>
      <c r="K114" s="5">
        <v>0.02</v>
      </c>
      <c r="L114" s="5">
        <v>16.59</v>
      </c>
      <c r="M114" s="5">
        <v>0.03</v>
      </c>
      <c r="N114" s="5">
        <v>0.02</v>
      </c>
      <c r="O114" s="5">
        <v>-14.811</v>
      </c>
      <c r="P114" s="5">
        <v>1.6E-2</v>
      </c>
      <c r="Q114" s="5">
        <v>8.9999999999999993E-3</v>
      </c>
      <c r="R114" s="5">
        <v>-8.1310000000000002</v>
      </c>
      <c r="S114" s="5">
        <v>3.1E-2</v>
      </c>
      <c r="T114" s="5">
        <v>1.7999999999999999E-2</v>
      </c>
      <c r="U114" s="5">
        <v>-23.242999999999999</v>
      </c>
      <c r="V114" s="5">
        <v>6.7000000000000004E-2</v>
      </c>
      <c r="W114" s="5">
        <v>3.9E-2</v>
      </c>
      <c r="X114" s="5">
        <v>-9.5000000000000001E-2</v>
      </c>
      <c r="Y114" s="5">
        <v>2.4E-2</v>
      </c>
      <c r="Z114" s="5">
        <v>1.4E-2</v>
      </c>
      <c r="AA114" s="5">
        <v>-16.715</v>
      </c>
      <c r="AB114" s="5">
        <v>5.1999999999999998E-2</v>
      </c>
      <c r="AC114" s="5">
        <v>0.03</v>
      </c>
      <c r="AD114" s="5">
        <v>-0.52700000000000002</v>
      </c>
      <c r="AE114" s="5">
        <v>2.5999999999999999E-2</v>
      </c>
      <c r="AF114" s="5">
        <v>1.4999999999999999E-2</v>
      </c>
      <c r="AG114" s="5">
        <v>-21.798999999999999</v>
      </c>
      <c r="AH114" s="5">
        <v>2.3570000000000002</v>
      </c>
      <c r="AI114" s="5">
        <v>1.361</v>
      </c>
      <c r="AJ114" s="5">
        <v>9.9580000000000002</v>
      </c>
      <c r="AK114" s="5">
        <v>2.4220000000000002</v>
      </c>
      <c r="AL114" s="5">
        <v>1.3979999999999999</v>
      </c>
      <c r="AM114" s="57">
        <v>-19.07</v>
      </c>
      <c r="AN114" s="5">
        <v>1.008429</v>
      </c>
      <c r="AO114" s="5">
        <v>-22.14</v>
      </c>
      <c r="AP114" s="57">
        <v>-22.05</v>
      </c>
      <c r="AQ114" s="57">
        <v>8.18</v>
      </c>
      <c r="AR114" s="5">
        <v>1.9045559633313171E-4</v>
      </c>
      <c r="AS114" s="5" t="s">
        <v>320</v>
      </c>
      <c r="AT114" s="5">
        <v>-9.0999999999999998E-2</v>
      </c>
      <c r="AU114" s="5">
        <v>1.1770559944292616</v>
      </c>
      <c r="AV114" s="5">
        <v>0.90636043775597519</v>
      </c>
      <c r="AW114" s="58">
        <v>0.79900000000000004</v>
      </c>
      <c r="AX114" s="5">
        <v>-5.0474360495913707E-3</v>
      </c>
      <c r="AY114" s="5" t="s">
        <v>189</v>
      </c>
      <c r="AZ114" s="5">
        <v>-0.61099999999999999</v>
      </c>
      <c r="BA114" s="5">
        <v>0.82146319858313532</v>
      </c>
      <c r="BB114" s="5">
        <v>0.28453250654139206</v>
      </c>
      <c r="BC114" s="58">
        <v>-0.218</v>
      </c>
    </row>
    <row r="115" spans="1:55" x14ac:dyDescent="0.15">
      <c r="A115" s="5"/>
      <c r="B115" s="5" t="s">
        <v>322</v>
      </c>
      <c r="C115" s="5" t="s">
        <v>854</v>
      </c>
      <c r="D115" s="5" t="s">
        <v>60</v>
      </c>
      <c r="E115" s="5">
        <v>70</v>
      </c>
      <c r="F115" s="5">
        <v>-12.61</v>
      </c>
      <c r="G115" s="5">
        <v>0</v>
      </c>
      <c r="H115" s="5">
        <v>0</v>
      </c>
      <c r="I115" s="5">
        <v>-7.08</v>
      </c>
      <c r="J115" s="5">
        <v>0.01</v>
      </c>
      <c r="K115" s="5">
        <v>0</v>
      </c>
      <c r="L115" s="5">
        <v>23.62</v>
      </c>
      <c r="M115" s="5">
        <v>0.01</v>
      </c>
      <c r="N115" s="5">
        <v>0</v>
      </c>
      <c r="O115" s="5">
        <v>-8.5410000000000004</v>
      </c>
      <c r="P115" s="5">
        <v>4.0000000000000001E-3</v>
      </c>
      <c r="Q115" s="5">
        <v>3.0000000000000001E-3</v>
      </c>
      <c r="R115" s="5">
        <v>-1.248</v>
      </c>
      <c r="S115" s="5">
        <v>7.0000000000000001E-3</v>
      </c>
      <c r="T115" s="5">
        <v>4.0000000000000001E-3</v>
      </c>
      <c r="U115" s="5">
        <v>-10.327999999999999</v>
      </c>
      <c r="V115" s="5">
        <v>1.7999999999999999E-2</v>
      </c>
      <c r="W115" s="5">
        <v>0.01</v>
      </c>
      <c r="X115" s="5">
        <v>-0.30399999999999999</v>
      </c>
      <c r="Y115" s="5">
        <v>8.0000000000000002E-3</v>
      </c>
      <c r="Z115" s="5">
        <v>5.0000000000000001E-3</v>
      </c>
      <c r="AA115" s="5">
        <v>-2.7749999999999999</v>
      </c>
      <c r="AB115" s="5">
        <v>0.17599999999999999</v>
      </c>
      <c r="AC115" s="5">
        <v>0.10199999999999999</v>
      </c>
      <c r="AD115" s="5">
        <v>-0.28199999999999997</v>
      </c>
      <c r="AE115" s="5">
        <v>0.16300000000000001</v>
      </c>
      <c r="AF115" s="5">
        <v>9.4E-2</v>
      </c>
      <c r="AG115" s="5">
        <v>-28.466999999999999</v>
      </c>
      <c r="AH115" s="5">
        <v>1.2230000000000001</v>
      </c>
      <c r="AI115" s="5">
        <v>0.70599999999999996</v>
      </c>
      <c r="AJ115" s="5">
        <v>-17.135000000000002</v>
      </c>
      <c r="AK115" s="5">
        <v>1.2529999999999999</v>
      </c>
      <c r="AL115" s="5">
        <v>0.72299999999999998</v>
      </c>
      <c r="AM115" s="57">
        <v>-12.7</v>
      </c>
      <c r="AN115" s="5">
        <v>1.008429</v>
      </c>
      <c r="AO115" s="5">
        <v>-15.38</v>
      </c>
      <c r="AP115" s="57">
        <v>-15.21</v>
      </c>
      <c r="AQ115" s="57">
        <v>15.24</v>
      </c>
      <c r="AR115" s="5">
        <v>-1.8043624332487267E-3</v>
      </c>
      <c r="AS115" s="5" t="s">
        <v>62</v>
      </c>
      <c r="AT115" s="5">
        <v>-0.32200000000000001</v>
      </c>
      <c r="AU115" s="5">
        <v>1.070711048471525</v>
      </c>
      <c r="AV115" s="5">
        <v>1.0057982384735373</v>
      </c>
      <c r="AW115" s="58">
        <v>0.66100000000000003</v>
      </c>
      <c r="AX115" s="5">
        <v>-1.4233457422763069E-2</v>
      </c>
      <c r="AY115" s="5" t="s">
        <v>323</v>
      </c>
      <c r="AZ115" s="5">
        <v>-0.32100000000000001</v>
      </c>
      <c r="BA115" s="5">
        <v>2.5290013802887708</v>
      </c>
      <c r="BB115" s="5">
        <v>0.63875739247147423</v>
      </c>
      <c r="BC115" s="58">
        <v>-0.17299999999999999</v>
      </c>
    </row>
    <row r="116" spans="1:55" x14ac:dyDescent="0.15">
      <c r="A116" s="5"/>
      <c r="B116" s="5" t="s">
        <v>325</v>
      </c>
      <c r="C116" s="5" t="s">
        <v>856</v>
      </c>
      <c r="D116" s="5" t="s">
        <v>17</v>
      </c>
      <c r="E116" s="5">
        <v>90</v>
      </c>
      <c r="F116" s="5">
        <v>-19.11</v>
      </c>
      <c r="G116" s="5">
        <v>0</v>
      </c>
      <c r="H116" s="5">
        <v>0</v>
      </c>
      <c r="I116" s="5">
        <v>-13.86</v>
      </c>
      <c r="J116" s="5">
        <v>0</v>
      </c>
      <c r="K116" s="5">
        <v>0</v>
      </c>
      <c r="L116" s="5">
        <v>16.63</v>
      </c>
      <c r="M116" s="5">
        <v>0</v>
      </c>
      <c r="N116" s="5">
        <v>0</v>
      </c>
      <c r="O116" s="5">
        <v>-14.87</v>
      </c>
      <c r="P116" s="5">
        <v>2E-3</v>
      </c>
      <c r="Q116" s="5">
        <v>1E-3</v>
      </c>
      <c r="R116" s="5">
        <v>-8.077</v>
      </c>
      <c r="S116" s="5">
        <v>4.0000000000000001E-3</v>
      </c>
      <c r="T116" s="5">
        <v>2E-3</v>
      </c>
      <c r="U116" s="5">
        <v>-23.428000000000001</v>
      </c>
      <c r="V116" s="5">
        <v>1.6E-2</v>
      </c>
      <c r="W116" s="5">
        <v>8.9999999999999993E-3</v>
      </c>
      <c r="X116" s="5">
        <v>-0.27600000000000002</v>
      </c>
      <c r="Y116" s="5">
        <v>1.6E-2</v>
      </c>
      <c r="Z116" s="5">
        <v>8.9999999999999993E-3</v>
      </c>
      <c r="AA116" s="5">
        <v>-16.489000000000001</v>
      </c>
      <c r="AB116" s="5">
        <v>0.14499999999999999</v>
      </c>
      <c r="AC116" s="5">
        <v>8.4000000000000005E-2</v>
      </c>
      <c r="AD116" s="5">
        <v>-0.40699999999999997</v>
      </c>
      <c r="AE116" s="5">
        <v>0.154</v>
      </c>
      <c r="AF116" s="5">
        <v>8.8999999999999996E-2</v>
      </c>
      <c r="AG116" s="5">
        <v>9.0359999999999996</v>
      </c>
      <c r="AH116" s="5">
        <v>13.286</v>
      </c>
      <c r="AI116" s="5">
        <v>7.6710000000000003</v>
      </c>
      <c r="AJ116" s="5">
        <v>41.747999999999998</v>
      </c>
      <c r="AK116" s="5">
        <v>13.724</v>
      </c>
      <c r="AL116" s="5">
        <v>7.923</v>
      </c>
      <c r="AM116" s="57">
        <v>-19.16</v>
      </c>
      <c r="AN116" s="5">
        <v>1.007950954</v>
      </c>
      <c r="AO116" s="5">
        <v>-21.64</v>
      </c>
      <c r="AP116" s="57">
        <v>-21.43</v>
      </c>
      <c r="AQ116" s="57">
        <v>8.83</v>
      </c>
      <c r="AR116" s="5">
        <v>2.0471569083308115E-4</v>
      </c>
      <c r="AS116" s="5" t="s">
        <v>306</v>
      </c>
      <c r="AT116" s="5">
        <v>-0.27100000000000002</v>
      </c>
      <c r="AU116" s="5">
        <v>1.1452901362591676</v>
      </c>
      <c r="AV116" s="5">
        <v>1.1283680563957628</v>
      </c>
      <c r="AW116" s="58">
        <v>0.81799999999999995</v>
      </c>
      <c r="AX116" s="5">
        <v>-3.6217542655394646E-3</v>
      </c>
      <c r="AY116" s="5" t="s">
        <v>292</v>
      </c>
      <c r="AZ116" s="5">
        <v>-0.46700000000000003</v>
      </c>
      <c r="BA116" s="5">
        <v>1.6639163277139326</v>
      </c>
      <c r="BB116" s="5">
        <v>0.59514598290461784</v>
      </c>
      <c r="BC116" s="58">
        <v>-0.182</v>
      </c>
    </row>
    <row r="117" spans="1:55" x14ac:dyDescent="0.15">
      <c r="A117" s="5"/>
      <c r="B117" s="5" t="s">
        <v>329</v>
      </c>
      <c r="C117" s="5" t="s">
        <v>856</v>
      </c>
      <c r="D117" s="5" t="s">
        <v>438</v>
      </c>
      <c r="E117" s="5">
        <v>90</v>
      </c>
      <c r="F117" s="5">
        <v>-19.43</v>
      </c>
      <c r="G117" s="5">
        <v>0</v>
      </c>
      <c r="H117" s="5">
        <v>0</v>
      </c>
      <c r="I117" s="5">
        <v>-14.13</v>
      </c>
      <c r="J117" s="5">
        <v>0</v>
      </c>
      <c r="K117" s="5">
        <v>0</v>
      </c>
      <c r="L117" s="5">
        <v>16.350000000000001</v>
      </c>
      <c r="M117" s="5">
        <v>0</v>
      </c>
      <c r="N117" s="5">
        <v>0</v>
      </c>
      <c r="O117" s="5">
        <v>-15.186</v>
      </c>
      <c r="P117" s="5">
        <v>3.0000000000000001E-3</v>
      </c>
      <c r="Q117" s="5">
        <v>1E-3</v>
      </c>
      <c r="R117" s="5">
        <v>-8.3480000000000008</v>
      </c>
      <c r="S117" s="5">
        <v>1E-3</v>
      </c>
      <c r="T117" s="5">
        <v>1E-3</v>
      </c>
      <c r="U117" s="5">
        <v>-24.023</v>
      </c>
      <c r="V117" s="5">
        <v>1.7000000000000001E-2</v>
      </c>
      <c r="W117" s="5">
        <v>0.01</v>
      </c>
      <c r="X117" s="5">
        <v>-0.28599999999999998</v>
      </c>
      <c r="Y117" s="5">
        <v>1.6E-2</v>
      </c>
      <c r="Z117" s="5">
        <v>8.9999999999999993E-3</v>
      </c>
      <c r="AA117" s="5">
        <v>-17.184000000000001</v>
      </c>
      <c r="AB117" s="5">
        <v>0.152</v>
      </c>
      <c r="AC117" s="5">
        <v>8.7999999999999995E-2</v>
      </c>
      <c r="AD117" s="5">
        <v>-0.56799999999999995</v>
      </c>
      <c r="AE117" s="5">
        <v>0.155</v>
      </c>
      <c r="AF117" s="5">
        <v>8.8999999999999996E-2</v>
      </c>
      <c r="AG117" s="5">
        <v>-24.510999999999999</v>
      </c>
      <c r="AH117" s="5">
        <v>6.8550000000000004</v>
      </c>
      <c r="AI117" s="5">
        <v>3.9580000000000002</v>
      </c>
      <c r="AJ117" s="5">
        <v>8</v>
      </c>
      <c r="AK117" s="5">
        <v>7.0830000000000002</v>
      </c>
      <c r="AL117" s="5">
        <v>4.0890000000000004</v>
      </c>
      <c r="AM117" s="57">
        <v>-19.649999999999999</v>
      </c>
      <c r="AN117" s="5">
        <v>1.007950954</v>
      </c>
      <c r="AO117" s="5">
        <v>-21.91</v>
      </c>
      <c r="AP117" s="57">
        <v>-21.79</v>
      </c>
      <c r="AQ117" s="57">
        <v>8.4600000000000009</v>
      </c>
      <c r="AR117" s="5">
        <v>1.1196724540221895E-4</v>
      </c>
      <c r="AS117" s="5" t="s">
        <v>543</v>
      </c>
      <c r="AT117" s="5">
        <v>-0.28299999999999997</v>
      </c>
      <c r="AU117" s="5">
        <v>1.1843765065616711</v>
      </c>
      <c r="AV117" s="5">
        <v>1.1665238383214449</v>
      </c>
      <c r="AW117" s="58">
        <v>0.83099999999999996</v>
      </c>
      <c r="AX117" s="5">
        <v>-3.0916499025639196E-3</v>
      </c>
      <c r="AY117" s="5" t="s">
        <v>629</v>
      </c>
      <c r="AZ117" s="5">
        <v>-0.621</v>
      </c>
      <c r="BA117" s="5">
        <v>1.132211178659621</v>
      </c>
      <c r="BB117" s="5">
        <v>0.36903871009060957</v>
      </c>
      <c r="BC117" s="58">
        <v>-0.33400000000000002</v>
      </c>
    </row>
    <row r="118" spans="1:55"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7"/>
      <c r="AN118" s="5"/>
      <c r="AO118" s="5"/>
      <c r="AP118" s="57"/>
      <c r="AQ118" s="57"/>
      <c r="AR118" s="5"/>
      <c r="AS118" s="5"/>
      <c r="AT118" s="5"/>
      <c r="AU118" s="5"/>
      <c r="AV118" s="5"/>
      <c r="AW118" s="58"/>
      <c r="AX118" s="5"/>
      <c r="AY118" s="5"/>
      <c r="AZ118" s="5"/>
      <c r="BA118" s="5"/>
      <c r="BB118" s="5"/>
      <c r="BC118" s="58"/>
    </row>
    <row r="119" spans="1:55" x14ac:dyDescent="0.15">
      <c r="A119" s="5" t="s">
        <v>844</v>
      </c>
      <c r="B119" s="5" t="s">
        <v>330</v>
      </c>
      <c r="C119" s="5" t="s">
        <v>855</v>
      </c>
      <c r="D119" s="5" t="s">
        <v>23</v>
      </c>
      <c r="E119" s="5">
        <v>70</v>
      </c>
      <c r="F119" s="5">
        <v>-29.1</v>
      </c>
      <c r="G119" s="5">
        <v>0.01</v>
      </c>
      <c r="H119" s="5">
        <v>0.01</v>
      </c>
      <c r="I119" s="5">
        <v>-17.760000000000002</v>
      </c>
      <c r="J119" s="5">
        <v>0.02</v>
      </c>
      <c r="K119" s="5">
        <v>0.01</v>
      </c>
      <c r="L119" s="5">
        <v>12.61</v>
      </c>
      <c r="M119" s="5">
        <v>0.02</v>
      </c>
      <c r="N119" s="5">
        <v>0.01</v>
      </c>
      <c r="O119" s="5">
        <v>-18.277000000000001</v>
      </c>
      <c r="P119" s="5">
        <v>1.0999999999999999E-2</v>
      </c>
      <c r="Q119" s="5">
        <v>6.0000000000000001E-3</v>
      </c>
      <c r="R119" s="5">
        <v>-18.099</v>
      </c>
      <c r="S119" s="5">
        <v>0.02</v>
      </c>
      <c r="T119" s="5">
        <v>1.2E-2</v>
      </c>
      <c r="U119" s="5">
        <v>-36.337000000000003</v>
      </c>
      <c r="V119" s="5">
        <v>6.4000000000000001E-2</v>
      </c>
      <c r="W119" s="5">
        <v>3.6999999999999998E-2</v>
      </c>
      <c r="X119" s="5">
        <v>-2.1999999999999999E-2</v>
      </c>
      <c r="Y119" s="5">
        <v>3.4000000000000002E-2</v>
      </c>
      <c r="Z119" s="5">
        <v>0.02</v>
      </c>
      <c r="AA119" s="5">
        <v>-36.369</v>
      </c>
      <c r="AB119" s="5">
        <v>0.126</v>
      </c>
      <c r="AC119" s="5">
        <v>7.2999999999999995E-2</v>
      </c>
      <c r="AD119" s="5">
        <v>-0.51700000000000002</v>
      </c>
      <c r="AE119" s="5">
        <v>9.1999999999999998E-2</v>
      </c>
      <c r="AF119" s="5">
        <v>5.2999999999999999E-2</v>
      </c>
      <c r="AG119" s="5">
        <v>-41.478000000000002</v>
      </c>
      <c r="AH119" s="5">
        <v>7.7670000000000003</v>
      </c>
      <c r="AI119" s="5">
        <v>4.484</v>
      </c>
      <c r="AJ119" s="5">
        <v>13.282</v>
      </c>
      <c r="AK119" s="5">
        <v>8.1850000000000005</v>
      </c>
      <c r="AL119" s="5">
        <v>4.7249999999999996</v>
      </c>
      <c r="AM119" s="57">
        <v>-25.44</v>
      </c>
      <c r="AN119" s="5">
        <v>1.008429</v>
      </c>
      <c r="AO119" s="5">
        <v>-25.97</v>
      </c>
      <c r="AP119" s="57">
        <v>-22.84</v>
      </c>
      <c r="AQ119" s="57">
        <v>7.38</v>
      </c>
      <c r="AR119" s="5">
        <v>-6.8229900998115895E-4</v>
      </c>
      <c r="AS119" s="5" t="s">
        <v>24</v>
      </c>
      <c r="AT119" s="5">
        <v>-4.7E-2</v>
      </c>
      <c r="AU119" s="5">
        <v>1.0293403046255627</v>
      </c>
      <c r="AV119" s="5">
        <v>0.86020322833465668</v>
      </c>
      <c r="AW119" s="58">
        <v>0.81200000000000006</v>
      </c>
      <c r="AX119" s="5">
        <v>-6.4639518844729982E-3</v>
      </c>
      <c r="AY119" s="5" t="s">
        <v>25</v>
      </c>
      <c r="AZ119" s="5">
        <v>-0.752</v>
      </c>
      <c r="BA119" s="5">
        <v>0.87788217933697166</v>
      </c>
      <c r="BB119" s="5">
        <v>0.26336483892632545</v>
      </c>
      <c r="BC119" s="58">
        <v>-0.39700000000000002</v>
      </c>
    </row>
    <row r="120" spans="1:55" x14ac:dyDescent="0.15">
      <c r="A120" s="5"/>
      <c r="B120" s="5" t="s">
        <v>332</v>
      </c>
      <c r="C120" s="5" t="s">
        <v>855</v>
      </c>
      <c r="D120" s="5" t="s">
        <v>23</v>
      </c>
      <c r="E120" s="5">
        <v>70</v>
      </c>
      <c r="F120" s="5">
        <v>-30.85</v>
      </c>
      <c r="G120" s="5">
        <v>0.01</v>
      </c>
      <c r="H120" s="5">
        <v>0.01</v>
      </c>
      <c r="I120" s="5">
        <v>-18.010000000000002</v>
      </c>
      <c r="J120" s="5">
        <v>0.02</v>
      </c>
      <c r="K120" s="5">
        <v>0.01</v>
      </c>
      <c r="L120" s="5">
        <v>12.36</v>
      </c>
      <c r="M120" s="5">
        <v>0.02</v>
      </c>
      <c r="N120" s="5">
        <v>0.01</v>
      </c>
      <c r="O120" s="5">
        <v>-19.93</v>
      </c>
      <c r="P120" s="5">
        <v>1.2999999999999999E-2</v>
      </c>
      <c r="Q120" s="5">
        <v>7.0000000000000001E-3</v>
      </c>
      <c r="R120" s="5">
        <v>-18.344999999999999</v>
      </c>
      <c r="S120" s="5">
        <v>0.02</v>
      </c>
      <c r="T120" s="5">
        <v>1.2E-2</v>
      </c>
      <c r="U120" s="5">
        <v>-38.283000000000001</v>
      </c>
      <c r="V120" s="5">
        <v>1.7999999999999999E-2</v>
      </c>
      <c r="W120" s="5">
        <v>0.01</v>
      </c>
      <c r="X120" s="5">
        <v>-5.8000000000000003E-2</v>
      </c>
      <c r="Y120" s="5">
        <v>3.1E-2</v>
      </c>
      <c r="Z120" s="5">
        <v>1.7999999999999999E-2</v>
      </c>
      <c r="AA120" s="5">
        <v>-36.838999999999999</v>
      </c>
      <c r="AB120" s="5">
        <v>0.11799999999999999</v>
      </c>
      <c r="AC120" s="5">
        <v>6.8000000000000005E-2</v>
      </c>
      <c r="AD120" s="5">
        <v>-0.504</v>
      </c>
      <c r="AE120" s="5">
        <v>8.7999999999999995E-2</v>
      </c>
      <c r="AF120" s="5">
        <v>5.0999999999999997E-2</v>
      </c>
      <c r="AG120" s="5">
        <v>-45.823999999999998</v>
      </c>
      <c r="AH120" s="5">
        <v>4.2930000000000001</v>
      </c>
      <c r="AI120" s="5">
        <v>2.4790000000000001</v>
      </c>
      <c r="AJ120" s="5">
        <v>11.000999999999999</v>
      </c>
      <c r="AK120" s="5">
        <v>4.4969999999999999</v>
      </c>
      <c r="AL120" s="5">
        <v>2.5960000000000001</v>
      </c>
      <c r="AM120" s="57">
        <v>-26.91</v>
      </c>
      <c r="AN120" s="5">
        <v>1.008429</v>
      </c>
      <c r="AO120" s="5">
        <v>-26.21</v>
      </c>
      <c r="AP120" s="57">
        <v>-23.02</v>
      </c>
      <c r="AQ120" s="57">
        <v>7.18</v>
      </c>
      <c r="AR120" s="5">
        <v>-9.1621123299472941E-4</v>
      </c>
      <c r="AS120" s="5" t="s">
        <v>333</v>
      </c>
      <c r="AT120" s="5">
        <v>-9.2999999999999999E-2</v>
      </c>
      <c r="AU120" s="5">
        <v>1.0153871446260048</v>
      </c>
      <c r="AV120" s="5">
        <v>0.85160040062098941</v>
      </c>
      <c r="AW120" s="58">
        <v>0.75700000000000001</v>
      </c>
      <c r="AX120" s="5">
        <v>-6.8377727217409437E-3</v>
      </c>
      <c r="AY120" s="5" t="s">
        <v>334</v>
      </c>
      <c r="AZ120" s="5">
        <v>-0.75600000000000001</v>
      </c>
      <c r="BA120" s="5">
        <v>0.8333598171392006</v>
      </c>
      <c r="BB120" s="5">
        <v>0.25564070819841844</v>
      </c>
      <c r="BC120" s="58">
        <v>-0.374</v>
      </c>
    </row>
    <row r="121" spans="1:55" x14ac:dyDescent="0.15">
      <c r="A121" s="5"/>
      <c r="B121" s="5" t="s">
        <v>335</v>
      </c>
      <c r="C121" s="5" t="s">
        <v>854</v>
      </c>
      <c r="D121" s="5" t="s">
        <v>33</v>
      </c>
      <c r="E121" s="5">
        <v>70</v>
      </c>
      <c r="F121" s="5">
        <v>-31.65</v>
      </c>
      <c r="G121" s="5">
        <v>0</v>
      </c>
      <c r="H121" s="5">
        <v>0</v>
      </c>
      <c r="I121" s="5">
        <v>-17.73</v>
      </c>
      <c r="J121" s="5">
        <v>0.01</v>
      </c>
      <c r="K121" s="5">
        <v>0.01</v>
      </c>
      <c r="L121" s="5">
        <v>12.64</v>
      </c>
      <c r="M121" s="5">
        <v>0.01</v>
      </c>
      <c r="N121" s="5">
        <v>0.01</v>
      </c>
      <c r="O121" s="5">
        <v>-26.690999999999999</v>
      </c>
      <c r="P121" s="5">
        <v>4.0000000000000001E-3</v>
      </c>
      <c r="Q121" s="5">
        <v>2E-3</v>
      </c>
      <c r="R121" s="5">
        <v>-12.141</v>
      </c>
      <c r="S121" s="5">
        <v>1.2999999999999999E-2</v>
      </c>
      <c r="T121" s="5">
        <v>7.0000000000000001E-3</v>
      </c>
      <c r="U121" s="5">
        <v>-39.253</v>
      </c>
      <c r="V121" s="5">
        <v>1.0999999999999999E-2</v>
      </c>
      <c r="W121" s="5">
        <v>6.0000000000000001E-3</v>
      </c>
      <c r="X121" s="5">
        <v>-0.11799999999999999</v>
      </c>
      <c r="Y121" s="5">
        <v>2.1000000000000001E-2</v>
      </c>
      <c r="Z121" s="5">
        <v>1.2E-2</v>
      </c>
      <c r="AA121" s="5">
        <v>-24.667999999999999</v>
      </c>
      <c r="AB121" s="5">
        <v>6.0999999999999999E-2</v>
      </c>
      <c r="AC121" s="5">
        <v>3.5000000000000003E-2</v>
      </c>
      <c r="AD121" s="5">
        <v>-0.54800000000000004</v>
      </c>
      <c r="AE121" s="5">
        <v>5.6000000000000001E-2</v>
      </c>
      <c r="AF121" s="5">
        <v>3.2000000000000001E-2</v>
      </c>
      <c r="AG121" s="5">
        <v>-51.628</v>
      </c>
      <c r="AH121" s="5">
        <v>2.3149999999999999</v>
      </c>
      <c r="AI121" s="5">
        <v>1.337</v>
      </c>
      <c r="AJ121" s="5">
        <v>-0.159</v>
      </c>
      <c r="AK121" s="5">
        <v>2.4239999999999999</v>
      </c>
      <c r="AL121" s="5">
        <v>1.399</v>
      </c>
      <c r="AM121" s="57">
        <v>-31.69</v>
      </c>
      <c r="AN121" s="5">
        <v>1.008429</v>
      </c>
      <c r="AO121" s="5">
        <v>-25.94</v>
      </c>
      <c r="AP121" s="57">
        <v>-26.1</v>
      </c>
      <c r="AQ121" s="57">
        <v>4.0199999999999996</v>
      </c>
      <c r="AR121" s="5">
        <v>-6.9128956931766676E-5</v>
      </c>
      <c r="AS121" s="5" t="s">
        <v>336</v>
      </c>
      <c r="AT121" s="5">
        <v>-0.121</v>
      </c>
      <c r="AU121" s="5">
        <v>1.0074163411644494</v>
      </c>
      <c r="AV121" s="5">
        <v>0.94812198451437579</v>
      </c>
      <c r="AW121" s="58">
        <v>0.82699999999999996</v>
      </c>
      <c r="AX121" s="5">
        <v>-6.2481677333685575E-3</v>
      </c>
      <c r="AY121" s="5" t="s">
        <v>337</v>
      </c>
      <c r="AZ121" s="5">
        <v>-0.70199999999999996</v>
      </c>
      <c r="BA121" s="5">
        <v>0.8903286206205947</v>
      </c>
      <c r="BB121" s="5">
        <v>0.32439207922485414</v>
      </c>
      <c r="BC121" s="58">
        <v>-0.30099999999999999</v>
      </c>
    </row>
    <row r="122" spans="1:55" x14ac:dyDescent="0.15">
      <c r="A122" s="5"/>
      <c r="B122" s="5" t="s">
        <v>339</v>
      </c>
      <c r="C122" s="5" t="s">
        <v>856</v>
      </c>
      <c r="D122" s="5" t="s">
        <v>17</v>
      </c>
      <c r="E122" s="5">
        <v>90</v>
      </c>
      <c r="F122" s="5">
        <v>-32.24</v>
      </c>
      <c r="G122" s="5">
        <v>0.01</v>
      </c>
      <c r="H122" s="5">
        <v>0</v>
      </c>
      <c r="I122" s="5">
        <v>-18.47</v>
      </c>
      <c r="J122" s="5">
        <v>0.02</v>
      </c>
      <c r="K122" s="5">
        <v>0.01</v>
      </c>
      <c r="L122" s="5">
        <v>11.88</v>
      </c>
      <c r="M122" s="5">
        <v>0.02</v>
      </c>
      <c r="N122" s="5">
        <v>0.01</v>
      </c>
      <c r="O122" s="5">
        <v>-27.347999999999999</v>
      </c>
      <c r="P122" s="5">
        <v>8.0000000000000002E-3</v>
      </c>
      <c r="Q122" s="5">
        <v>4.0000000000000001E-3</v>
      </c>
      <c r="R122" s="5">
        <v>-12.73</v>
      </c>
      <c r="S122" s="5">
        <v>1.7999999999999999E-2</v>
      </c>
      <c r="T122" s="5">
        <v>0.01</v>
      </c>
      <c r="U122" s="5">
        <v>-40.637999999999998</v>
      </c>
      <c r="V122" s="5">
        <v>2.1999999999999999E-2</v>
      </c>
      <c r="W122" s="5">
        <v>1.2E-2</v>
      </c>
      <c r="X122" s="5">
        <v>-0.27800000000000002</v>
      </c>
      <c r="Y122" s="5">
        <v>7.0000000000000001E-3</v>
      </c>
      <c r="Z122" s="5">
        <v>4.0000000000000001E-3</v>
      </c>
      <c r="AA122" s="5">
        <v>-25.815000000000001</v>
      </c>
      <c r="AB122" s="5">
        <v>6.8000000000000005E-2</v>
      </c>
      <c r="AC122" s="5">
        <v>3.9E-2</v>
      </c>
      <c r="AD122" s="5">
        <v>-0.53200000000000003</v>
      </c>
      <c r="AE122" s="5">
        <v>6.6000000000000003E-2</v>
      </c>
      <c r="AF122" s="5">
        <v>3.7999999999999999E-2</v>
      </c>
      <c r="AG122" s="5">
        <v>-67.268000000000001</v>
      </c>
      <c r="AH122" s="5">
        <v>8.5139999999999993</v>
      </c>
      <c r="AI122" s="5">
        <v>4.9160000000000004</v>
      </c>
      <c r="AJ122" s="5">
        <v>-14.787000000000001</v>
      </c>
      <c r="AK122" s="5">
        <v>8.952</v>
      </c>
      <c r="AL122" s="5">
        <v>5.1689999999999996</v>
      </c>
      <c r="AM122" s="57">
        <v>-32.299999999999997</v>
      </c>
      <c r="AN122" s="5">
        <v>1.007950954</v>
      </c>
      <c r="AO122" s="5">
        <v>-26.21</v>
      </c>
      <c r="AP122" s="57">
        <v>-25.95</v>
      </c>
      <c r="AQ122" s="57">
        <v>4.17</v>
      </c>
      <c r="AR122" s="5">
        <v>8.342910977661832E-4</v>
      </c>
      <c r="AS122" s="5" t="s">
        <v>340</v>
      </c>
      <c r="AT122" s="5">
        <v>-0.245</v>
      </c>
      <c r="AU122" s="5">
        <v>1.1720157562558646</v>
      </c>
      <c r="AV122" s="5">
        <v>1.131431084830004</v>
      </c>
      <c r="AW122" s="58">
        <v>0.84499999999999997</v>
      </c>
      <c r="AX122" s="5">
        <v>-4.1606180806655468E-3</v>
      </c>
      <c r="AY122" s="5" t="s">
        <v>313</v>
      </c>
      <c r="AZ122" s="5">
        <v>-0.63900000000000001</v>
      </c>
      <c r="BA122" s="5">
        <v>1.3635871302394487</v>
      </c>
      <c r="BB122" s="5">
        <v>0.51986852032365605</v>
      </c>
      <c r="BC122" s="58">
        <v>-0.35199999999999998</v>
      </c>
    </row>
    <row r="123" spans="1:55"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7"/>
      <c r="AN123" s="5"/>
      <c r="AO123" s="5"/>
      <c r="AP123" s="57"/>
      <c r="AQ123" s="57"/>
      <c r="AR123" s="5"/>
      <c r="AS123" s="5"/>
      <c r="AT123" s="5"/>
      <c r="AU123" s="5"/>
      <c r="AV123" s="5"/>
      <c r="AW123" s="58"/>
      <c r="AX123" s="5"/>
      <c r="AY123" s="5"/>
      <c r="AZ123" s="5"/>
      <c r="BA123" s="5"/>
      <c r="BB123" s="5"/>
      <c r="BC123" s="58"/>
    </row>
    <row r="124" spans="1:55" x14ac:dyDescent="0.15">
      <c r="A124" s="5" t="s">
        <v>845</v>
      </c>
      <c r="B124" s="5" t="s">
        <v>341</v>
      </c>
      <c r="C124" s="5" t="s">
        <v>854</v>
      </c>
      <c r="D124" s="5" t="s">
        <v>2</v>
      </c>
      <c r="E124" s="5">
        <v>70</v>
      </c>
      <c r="F124" s="5">
        <v>-16.75</v>
      </c>
      <c r="G124" s="5">
        <v>0</v>
      </c>
      <c r="H124" s="5">
        <v>0</v>
      </c>
      <c r="I124" s="5">
        <v>1.06</v>
      </c>
      <c r="J124" s="5">
        <v>0.01</v>
      </c>
      <c r="K124" s="5">
        <v>0</v>
      </c>
      <c r="L124" s="5">
        <v>32.020000000000003</v>
      </c>
      <c r="M124" s="5">
        <v>0.01</v>
      </c>
      <c r="N124" s="5">
        <v>0</v>
      </c>
      <c r="O124" s="5">
        <v>-12.064</v>
      </c>
      <c r="P124" s="5">
        <v>1E-3</v>
      </c>
      <c r="Q124" s="5">
        <v>1E-3</v>
      </c>
      <c r="R124" s="5">
        <v>6.7720000000000002</v>
      </c>
      <c r="S124" s="5">
        <v>8.0000000000000002E-3</v>
      </c>
      <c r="T124" s="5">
        <v>5.0000000000000001E-3</v>
      </c>
      <c r="U124" s="5">
        <v>-6.0510000000000002</v>
      </c>
      <c r="V124" s="5">
        <v>3.2000000000000001E-2</v>
      </c>
      <c r="W124" s="5">
        <v>1.7999999999999999E-2</v>
      </c>
      <c r="X124" s="5">
        <v>-0.17899999999999999</v>
      </c>
      <c r="Y124" s="5">
        <v>2.5999999999999999E-2</v>
      </c>
      <c r="Z124" s="5">
        <v>1.4999999999999999E-2</v>
      </c>
      <c r="AA124" s="5">
        <v>13.4</v>
      </c>
      <c r="AB124" s="5">
        <v>2.5000000000000001E-2</v>
      </c>
      <c r="AC124" s="5">
        <v>1.4E-2</v>
      </c>
      <c r="AD124" s="5">
        <v>-0.187</v>
      </c>
      <c r="AE124" s="5">
        <v>1.9E-2</v>
      </c>
      <c r="AF124" s="5">
        <v>1.0999999999999999E-2</v>
      </c>
      <c r="AG124" s="5">
        <v>-12.32</v>
      </c>
      <c r="AH124" s="5">
        <v>5.3639999999999999</v>
      </c>
      <c r="AI124" s="5">
        <v>3.097</v>
      </c>
      <c r="AJ124" s="5">
        <v>-12.635</v>
      </c>
      <c r="AK124" s="5">
        <v>5.3609999999999998</v>
      </c>
      <c r="AL124" s="5">
        <v>3.0950000000000002</v>
      </c>
      <c r="AM124" s="57">
        <v>-16.73</v>
      </c>
      <c r="AN124" s="5">
        <v>1.008429</v>
      </c>
      <c r="AO124" s="5">
        <v>-7.3</v>
      </c>
      <c r="AP124" s="57">
        <v>-7.23</v>
      </c>
      <c r="AQ124" s="57">
        <v>23.47</v>
      </c>
      <c r="AR124" s="5">
        <v>-1.1676389326094588E-3</v>
      </c>
      <c r="AS124" s="5" t="s">
        <v>109</v>
      </c>
      <c r="AT124" s="5">
        <v>-0.186</v>
      </c>
      <c r="AU124" s="5">
        <v>1.0527250982280065</v>
      </c>
      <c r="AV124" s="5">
        <v>0.8698829851370623</v>
      </c>
      <c r="AW124" s="58">
        <v>0.67400000000000004</v>
      </c>
      <c r="AX124" s="5">
        <v>-6.4414233792263699E-3</v>
      </c>
      <c r="AY124" s="5" t="s">
        <v>3</v>
      </c>
      <c r="AZ124" s="5">
        <v>-0.1</v>
      </c>
      <c r="BA124" s="5">
        <v>0.85939220308416908</v>
      </c>
      <c r="BB124" s="5">
        <v>0.30532731680596031</v>
      </c>
      <c r="BC124" s="58">
        <v>0.219</v>
      </c>
    </row>
    <row r="125" spans="1:55" x14ac:dyDescent="0.15">
      <c r="A125" s="5"/>
      <c r="B125" s="5" t="s">
        <v>342</v>
      </c>
      <c r="C125" s="5" t="s">
        <v>854</v>
      </c>
      <c r="D125" s="5" t="s">
        <v>441</v>
      </c>
      <c r="E125" s="5">
        <v>70</v>
      </c>
      <c r="F125" s="5">
        <v>-16.82</v>
      </c>
      <c r="G125" s="5">
        <v>0</v>
      </c>
      <c r="H125" s="5">
        <v>0</v>
      </c>
      <c r="I125" s="5">
        <v>0.95</v>
      </c>
      <c r="J125" s="5">
        <v>0.01</v>
      </c>
      <c r="K125" s="5">
        <v>0.01</v>
      </c>
      <c r="L125" s="5">
        <v>31.9</v>
      </c>
      <c r="M125" s="5">
        <v>0.01</v>
      </c>
      <c r="N125" s="5">
        <v>0.01</v>
      </c>
      <c r="O125" s="5">
        <v>-12.135</v>
      </c>
      <c r="P125" s="5">
        <v>2E-3</v>
      </c>
      <c r="Q125" s="5">
        <v>1E-3</v>
      </c>
      <c r="R125" s="5">
        <v>6.6559999999999997</v>
      </c>
      <c r="S125" s="5">
        <v>1.2E-2</v>
      </c>
      <c r="T125" s="5">
        <v>7.0000000000000001E-3</v>
      </c>
      <c r="U125" s="5">
        <v>-6.2590000000000003</v>
      </c>
      <c r="V125" s="5">
        <v>0.03</v>
      </c>
      <c r="W125" s="5">
        <v>1.7000000000000001E-2</v>
      </c>
      <c r="X125" s="5">
        <v>-0.20200000000000001</v>
      </c>
      <c r="Y125" s="5">
        <v>3.1E-2</v>
      </c>
      <c r="Z125" s="5">
        <v>1.7999999999999999E-2</v>
      </c>
      <c r="AA125" s="5">
        <v>13.237</v>
      </c>
      <c r="AB125" s="5">
        <v>0.06</v>
      </c>
      <c r="AC125" s="5">
        <v>3.5000000000000003E-2</v>
      </c>
      <c r="AD125" s="5">
        <v>-0.11799999999999999</v>
      </c>
      <c r="AE125" s="5">
        <v>4.4999999999999998E-2</v>
      </c>
      <c r="AF125" s="5">
        <v>2.5999999999999999E-2</v>
      </c>
      <c r="AG125" s="5">
        <v>20.155000000000001</v>
      </c>
      <c r="AH125" s="5">
        <v>10.096</v>
      </c>
      <c r="AI125" s="5">
        <v>5.8289999999999997</v>
      </c>
      <c r="AJ125" s="5">
        <v>20.135999999999999</v>
      </c>
      <c r="AK125" s="5">
        <v>10.103</v>
      </c>
      <c r="AL125" s="5">
        <v>5.8330000000000002</v>
      </c>
      <c r="AM125" s="57">
        <v>-16.739999999999998</v>
      </c>
      <c r="AN125" s="5">
        <v>1.008429</v>
      </c>
      <c r="AO125" s="5">
        <v>-7.42</v>
      </c>
      <c r="AP125" s="57">
        <v>-7.33</v>
      </c>
      <c r="AQ125" s="57">
        <v>23.36</v>
      </c>
      <c r="AR125" s="5">
        <v>-1.1062856271054899E-4</v>
      </c>
      <c r="AS125" s="5" t="s">
        <v>545</v>
      </c>
      <c r="AT125" s="5">
        <v>-0.20200000000000001</v>
      </c>
      <c r="AU125" s="5">
        <v>1.0424316038179942</v>
      </c>
      <c r="AV125" s="5">
        <v>0.87694397801937307</v>
      </c>
      <c r="AW125" s="58">
        <v>0.66600000000000004</v>
      </c>
      <c r="AX125" s="5">
        <v>-3.6880490713015451E-3</v>
      </c>
      <c r="AY125" s="5" t="s">
        <v>546</v>
      </c>
      <c r="AZ125" s="5">
        <v>-6.9000000000000006E-2</v>
      </c>
      <c r="BA125" s="5">
        <v>0.98632835335731905</v>
      </c>
      <c r="BB125" s="5">
        <v>0.34924695823331431</v>
      </c>
      <c r="BC125" s="58">
        <v>0.28100000000000003</v>
      </c>
    </row>
    <row r="126" spans="1:55" x14ac:dyDescent="0.15">
      <c r="A126" s="5"/>
      <c r="B126" s="5" t="s">
        <v>343</v>
      </c>
      <c r="C126" s="5" t="s">
        <v>854</v>
      </c>
      <c r="D126" s="5" t="s">
        <v>10</v>
      </c>
      <c r="E126" s="5">
        <v>70</v>
      </c>
      <c r="F126" s="5">
        <v>-16.68</v>
      </c>
      <c r="G126" s="5">
        <v>0</v>
      </c>
      <c r="H126" s="5">
        <v>0</v>
      </c>
      <c r="I126" s="5">
        <v>1.22</v>
      </c>
      <c r="J126" s="5">
        <v>0.01</v>
      </c>
      <c r="K126" s="5">
        <v>0</v>
      </c>
      <c r="L126" s="5">
        <v>32.18</v>
      </c>
      <c r="M126" s="5">
        <v>0.01</v>
      </c>
      <c r="N126" s="5">
        <v>0</v>
      </c>
      <c r="O126" s="5">
        <v>-11.994</v>
      </c>
      <c r="P126" s="5">
        <v>2E-3</v>
      </c>
      <c r="Q126" s="5">
        <v>1E-3</v>
      </c>
      <c r="R126" s="5">
        <v>6.9269999999999996</v>
      </c>
      <c r="S126" s="5">
        <v>5.0000000000000001E-3</v>
      </c>
      <c r="T126" s="5">
        <v>3.0000000000000001E-3</v>
      </c>
      <c r="U126" s="5">
        <v>-5.9160000000000004</v>
      </c>
      <c r="V126" s="5">
        <v>1.2E-2</v>
      </c>
      <c r="W126" s="5">
        <v>7.0000000000000001E-3</v>
      </c>
      <c r="X126" s="5">
        <v>-0.26900000000000002</v>
      </c>
      <c r="Y126" s="5">
        <v>1.4E-2</v>
      </c>
      <c r="Z126" s="5">
        <v>8.0000000000000002E-3</v>
      </c>
      <c r="AA126" s="5">
        <v>13.667</v>
      </c>
      <c r="AB126" s="5">
        <v>7.5999999999999998E-2</v>
      </c>
      <c r="AC126" s="5">
        <v>4.3999999999999997E-2</v>
      </c>
      <c r="AD126" s="5">
        <v>-0.23300000000000001</v>
      </c>
      <c r="AE126" s="5">
        <v>8.4000000000000005E-2</v>
      </c>
      <c r="AF126" s="5">
        <v>4.9000000000000002E-2</v>
      </c>
      <c r="AG126" s="5">
        <v>-16.713000000000001</v>
      </c>
      <c r="AH126" s="5">
        <v>1.3819999999999999</v>
      </c>
      <c r="AI126" s="5">
        <v>0.79800000000000004</v>
      </c>
      <c r="AJ126" s="5">
        <v>-17.399999999999999</v>
      </c>
      <c r="AK126" s="5">
        <v>1.37</v>
      </c>
      <c r="AL126" s="5">
        <v>0.79100000000000004</v>
      </c>
      <c r="AM126" s="57">
        <v>-16.7</v>
      </c>
      <c r="AN126" s="5">
        <v>1.008429</v>
      </c>
      <c r="AO126" s="5">
        <v>-7.15</v>
      </c>
      <c r="AP126" s="57">
        <v>-7.24</v>
      </c>
      <c r="AQ126" s="57">
        <v>23.46</v>
      </c>
      <c r="AR126" s="5">
        <v>-5.6363715079662064E-5</v>
      </c>
      <c r="AS126" s="5" t="s">
        <v>547</v>
      </c>
      <c r="AT126" s="5">
        <v>-0.26900000000000002</v>
      </c>
      <c r="AU126" s="5">
        <v>0.97003597074701697</v>
      </c>
      <c r="AV126" s="5">
        <v>0.89491254509852669</v>
      </c>
      <c r="AW126" s="58">
        <v>0.63400000000000001</v>
      </c>
      <c r="AX126" s="5">
        <v>-1.0153291450500911E-2</v>
      </c>
      <c r="AY126" s="5" t="s">
        <v>548</v>
      </c>
      <c r="AZ126" s="5">
        <v>-9.4E-2</v>
      </c>
      <c r="BA126" s="5">
        <v>1.5431226193617535</v>
      </c>
      <c r="BB126" s="5">
        <v>0.44627502460833113</v>
      </c>
      <c r="BC126" s="58">
        <v>0.30099999999999999</v>
      </c>
    </row>
    <row r="127" spans="1:55" x14ac:dyDescent="0.15">
      <c r="A127" s="5"/>
      <c r="B127" s="5" t="s">
        <v>345</v>
      </c>
      <c r="C127" s="5" t="s">
        <v>854</v>
      </c>
      <c r="D127" s="5" t="s">
        <v>433</v>
      </c>
      <c r="E127" s="5">
        <v>70</v>
      </c>
      <c r="F127" s="5">
        <v>-16.62</v>
      </c>
      <c r="G127" s="5">
        <v>0.01</v>
      </c>
      <c r="H127" s="5">
        <v>0</v>
      </c>
      <c r="I127" s="5">
        <v>0.85</v>
      </c>
      <c r="J127" s="5">
        <v>0.01</v>
      </c>
      <c r="K127" s="5">
        <v>0.01</v>
      </c>
      <c r="L127" s="5">
        <v>31.8</v>
      </c>
      <c r="M127" s="5">
        <v>0.01</v>
      </c>
      <c r="N127" s="5">
        <v>0.01</v>
      </c>
      <c r="O127" s="5">
        <v>-12.028</v>
      </c>
      <c r="P127" s="5">
        <v>6.0000000000000001E-3</v>
      </c>
      <c r="Q127" s="5">
        <v>3.0000000000000001E-3</v>
      </c>
      <c r="R127" s="5">
        <v>6.7149999999999999</v>
      </c>
      <c r="S127" s="5">
        <v>1.2E-2</v>
      </c>
      <c r="T127" s="5">
        <v>7.0000000000000001E-3</v>
      </c>
      <c r="U127" s="5">
        <v>-6.2519999999999998</v>
      </c>
      <c r="V127" s="5">
        <v>1.7999999999999999E-2</v>
      </c>
      <c r="W127" s="5">
        <v>1.0999999999999999E-2</v>
      </c>
      <c r="X127" s="5">
        <v>-0.36399999999999999</v>
      </c>
      <c r="Y127" s="5">
        <v>2.4E-2</v>
      </c>
      <c r="Z127" s="5">
        <v>1.4E-2</v>
      </c>
      <c r="AA127" s="5">
        <v>13.206</v>
      </c>
      <c r="AB127" s="5">
        <v>2.4E-2</v>
      </c>
      <c r="AC127" s="5">
        <v>1.4E-2</v>
      </c>
      <c r="AD127" s="5">
        <v>-0.26600000000000001</v>
      </c>
      <c r="AE127" s="5">
        <v>4.7E-2</v>
      </c>
      <c r="AF127" s="5">
        <v>2.7E-2</v>
      </c>
      <c r="AG127" s="5">
        <v>-25.282</v>
      </c>
      <c r="AH127" s="5">
        <v>2.9710000000000001</v>
      </c>
      <c r="AI127" s="5">
        <v>1.7150000000000001</v>
      </c>
      <c r="AJ127" s="5">
        <v>-25.524000000000001</v>
      </c>
      <c r="AK127" s="5">
        <v>2.9540000000000002</v>
      </c>
      <c r="AL127" s="5">
        <v>1.706</v>
      </c>
      <c r="AM127" s="57">
        <v>-16.600000000000001</v>
      </c>
      <c r="AN127" s="5">
        <v>1.008429</v>
      </c>
      <c r="AO127" s="5">
        <v>-7.51</v>
      </c>
      <c r="AP127" s="57">
        <v>-6.96</v>
      </c>
      <c r="AQ127" s="57">
        <v>23.75</v>
      </c>
      <c r="AR127" s="5">
        <v>2.609134558508828E-4</v>
      </c>
      <c r="AS127" s="5" t="s">
        <v>549</v>
      </c>
      <c r="AT127" s="5">
        <v>-0.36299999999999999</v>
      </c>
      <c r="AU127" s="5">
        <v>1.1418030898119436</v>
      </c>
      <c r="AV127" s="5">
        <v>1.0846779033701934</v>
      </c>
      <c r="AW127" s="58">
        <v>0.67</v>
      </c>
      <c r="AX127" s="5">
        <v>-7.9795662453056894E-3</v>
      </c>
      <c r="AY127" s="5" t="s">
        <v>550</v>
      </c>
      <c r="AZ127" s="5">
        <v>-0.161</v>
      </c>
      <c r="BA127" s="5">
        <v>1.322485917525096</v>
      </c>
      <c r="BB127" s="5">
        <v>0.52452337737497157</v>
      </c>
      <c r="BC127" s="58">
        <v>0.312</v>
      </c>
    </row>
    <row r="128" spans="1:55"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7"/>
      <c r="AN128" s="5"/>
      <c r="AO128" s="5"/>
      <c r="AP128" s="57"/>
      <c r="AQ128" s="57"/>
      <c r="AR128" s="5"/>
      <c r="AS128" s="5"/>
      <c r="AT128" s="5"/>
      <c r="AU128" s="5"/>
      <c r="AV128" s="5"/>
      <c r="AW128" s="58"/>
      <c r="AX128" s="5"/>
      <c r="AY128" s="5"/>
      <c r="AZ128" s="5"/>
      <c r="BA128" s="5"/>
      <c r="BB128" s="5"/>
      <c r="BC128" s="58"/>
    </row>
    <row r="129" spans="1:55" x14ac:dyDescent="0.15">
      <c r="A129" s="5" t="s">
        <v>846</v>
      </c>
      <c r="B129" s="5" t="s">
        <v>349</v>
      </c>
      <c r="C129" s="5" t="s">
        <v>854</v>
      </c>
      <c r="D129" s="5" t="s">
        <v>426</v>
      </c>
      <c r="E129" s="5">
        <v>70</v>
      </c>
      <c r="F129" s="5">
        <v>-13.41</v>
      </c>
      <c r="G129" s="5">
        <v>0.01</v>
      </c>
      <c r="H129" s="5">
        <v>0.01</v>
      </c>
      <c r="I129" s="5">
        <v>-0.74</v>
      </c>
      <c r="J129" s="5">
        <v>0.05</v>
      </c>
      <c r="K129" s="5">
        <v>0.03</v>
      </c>
      <c r="L129" s="5">
        <v>30.15</v>
      </c>
      <c r="M129" s="5">
        <v>0.05</v>
      </c>
      <c r="N129" s="5">
        <v>0.03</v>
      </c>
      <c r="O129" s="5">
        <v>-9.0579999999999998</v>
      </c>
      <c r="P129" s="5">
        <v>1.2E-2</v>
      </c>
      <c r="Q129" s="5">
        <v>7.0000000000000001E-3</v>
      </c>
      <c r="R129" s="5">
        <v>5.0990000000000002</v>
      </c>
      <c r="S129" s="5">
        <v>5.2999999999999999E-2</v>
      </c>
      <c r="T129" s="5">
        <v>3.1E-2</v>
      </c>
      <c r="U129" s="5">
        <v>-4.5999999999999996</v>
      </c>
      <c r="V129" s="5">
        <v>5.7000000000000002E-2</v>
      </c>
      <c r="W129" s="5">
        <v>3.3000000000000002E-2</v>
      </c>
      <c r="X129" s="5">
        <v>-0.222</v>
      </c>
      <c r="Y129" s="5">
        <v>1.9E-2</v>
      </c>
      <c r="Z129" s="5">
        <v>1.0999999999999999E-2</v>
      </c>
      <c r="AA129" s="5">
        <v>10.137</v>
      </c>
      <c r="AB129" s="5">
        <v>0.122</v>
      </c>
      <c r="AC129" s="5">
        <v>7.0999999999999994E-2</v>
      </c>
      <c r="AD129" s="5">
        <v>-8.5999999999999993E-2</v>
      </c>
      <c r="AE129" s="5">
        <v>0.11600000000000001</v>
      </c>
      <c r="AF129" s="5">
        <v>6.7000000000000004E-2</v>
      </c>
      <c r="AG129" s="5">
        <v>-0.34100000000000003</v>
      </c>
      <c r="AH129" s="5">
        <v>4.7770000000000001</v>
      </c>
      <c r="AI129" s="5">
        <v>2.758</v>
      </c>
      <c r="AJ129" s="5">
        <v>-0.63400000000000001</v>
      </c>
      <c r="AK129" s="5">
        <v>4.8869999999999996</v>
      </c>
      <c r="AL129" s="5">
        <v>2.8210000000000002</v>
      </c>
      <c r="AM129" s="57">
        <v>-13.55</v>
      </c>
      <c r="AN129" s="5">
        <v>1.008429</v>
      </c>
      <c r="AO129" s="5">
        <v>-9.1</v>
      </c>
      <c r="AP129" s="57">
        <v>-8.83</v>
      </c>
      <c r="AQ129" s="57">
        <v>21.82</v>
      </c>
      <c r="AR129" s="5">
        <v>-9.7829037811079722E-5</v>
      </c>
      <c r="AS129" s="5" t="s">
        <v>555</v>
      </c>
      <c r="AT129" s="5">
        <v>-0.222</v>
      </c>
      <c r="AU129" s="5">
        <v>1.0390995886540872</v>
      </c>
      <c r="AV129" s="5">
        <v>0.84163206917772115</v>
      </c>
      <c r="AW129" s="58">
        <v>0.61099999999999999</v>
      </c>
      <c r="AX129" s="5">
        <v>-3.2022558814415818E-3</v>
      </c>
      <c r="AY129" s="5" t="s">
        <v>488</v>
      </c>
      <c r="AZ129" s="5">
        <v>-5.2999999999999999E-2</v>
      </c>
      <c r="BA129" s="5">
        <v>1.2149054677638518</v>
      </c>
      <c r="BB129" s="5">
        <v>0.36410297115159335</v>
      </c>
      <c r="BC129" s="58">
        <v>0.29899999999999999</v>
      </c>
    </row>
    <row r="130" spans="1:55" ht="17" customHeight="1" x14ac:dyDescent="0.15">
      <c r="A130" s="5"/>
      <c r="B130" s="5" t="s">
        <v>352</v>
      </c>
      <c r="C130" s="5" t="s">
        <v>857</v>
      </c>
      <c r="D130" s="5" t="s">
        <v>469</v>
      </c>
      <c r="E130" s="5">
        <v>90</v>
      </c>
      <c r="F130" s="5">
        <v>-13.63</v>
      </c>
      <c r="G130" s="5">
        <v>0</v>
      </c>
      <c r="H130" s="5">
        <v>0</v>
      </c>
      <c r="I130" s="5">
        <v>-1.79</v>
      </c>
      <c r="J130" s="5">
        <v>0</v>
      </c>
      <c r="K130" s="5">
        <v>0</v>
      </c>
      <c r="L130" s="5">
        <v>29.07</v>
      </c>
      <c r="M130" s="5">
        <v>0</v>
      </c>
      <c r="N130" s="5">
        <v>0</v>
      </c>
      <c r="O130" s="5">
        <v>-9.3079999999999998</v>
      </c>
      <c r="P130" s="5">
        <v>3.0000000000000001E-3</v>
      </c>
      <c r="Q130" s="5">
        <v>2E-3</v>
      </c>
      <c r="R130" s="5">
        <v>4.048</v>
      </c>
      <c r="S130" s="5">
        <v>1E-3</v>
      </c>
      <c r="T130" s="5">
        <v>1E-3</v>
      </c>
      <c r="U130" s="5">
        <v>-5.7930000000000001</v>
      </c>
      <c r="V130" s="5">
        <v>1.7999999999999999E-2</v>
      </c>
      <c r="W130" s="5">
        <v>1.0999999999999999E-2</v>
      </c>
      <c r="X130" s="5">
        <v>-0.13200000000000001</v>
      </c>
      <c r="Y130" s="5">
        <v>1.6E-2</v>
      </c>
      <c r="Z130" s="5">
        <v>8.9999999999999993E-3</v>
      </c>
      <c r="AA130" s="5">
        <v>8.3919999999999995</v>
      </c>
      <c r="AB130" s="5">
        <v>0.104</v>
      </c>
      <c r="AC130" s="5">
        <v>0.06</v>
      </c>
      <c r="AD130" s="5">
        <v>0.27800000000000002</v>
      </c>
      <c r="AE130" s="5">
        <v>0.1</v>
      </c>
      <c r="AF130" s="5">
        <v>5.8000000000000003E-2</v>
      </c>
      <c r="AG130" s="5">
        <v>94.192999999999998</v>
      </c>
      <c r="AH130" s="5">
        <v>20.765999999999998</v>
      </c>
      <c r="AI130" s="5">
        <v>11.989000000000001</v>
      </c>
      <c r="AJ130" s="5">
        <v>96.418000000000006</v>
      </c>
      <c r="AK130" s="5">
        <v>20.806999999999999</v>
      </c>
      <c r="AL130" s="5">
        <v>12.013</v>
      </c>
      <c r="AM130" s="57">
        <v>-13.5</v>
      </c>
      <c r="AN130" s="5">
        <v>1.007950954</v>
      </c>
      <c r="AO130" s="5">
        <v>-9.66</v>
      </c>
      <c r="AP130" s="57">
        <v>-8.67</v>
      </c>
      <c r="AQ130" s="57">
        <v>21.98</v>
      </c>
      <c r="AR130" s="5">
        <v>-4.7106834678327419E-4</v>
      </c>
      <c r="AS130" s="5" t="s">
        <v>551</v>
      </c>
      <c r="AT130" s="5">
        <v>-0.13400000000000001</v>
      </c>
      <c r="AU130" s="5">
        <v>0.98055048470891615</v>
      </c>
      <c r="AV130" s="5">
        <v>0.78800607409815637</v>
      </c>
      <c r="AW130" s="58">
        <v>0.65600000000000003</v>
      </c>
      <c r="AX130" s="5">
        <v>-9.4086737737923334E-3</v>
      </c>
      <c r="AY130" s="5" t="s">
        <v>552</v>
      </c>
      <c r="AZ130" s="5">
        <v>0.35699999999999998</v>
      </c>
      <c r="BA130" s="5">
        <v>0.80049582183373269</v>
      </c>
      <c r="BB130" s="5">
        <v>1.471192789981475E-2</v>
      </c>
      <c r="BC130" s="58">
        <v>0.30099999999999999</v>
      </c>
    </row>
    <row r="131" spans="1:55" x14ac:dyDescent="0.15">
      <c r="A131" s="5"/>
      <c r="B131" s="5" t="s">
        <v>354</v>
      </c>
      <c r="C131" s="5" t="s">
        <v>854</v>
      </c>
      <c r="D131" s="5" t="s">
        <v>471</v>
      </c>
      <c r="E131" s="5">
        <v>70</v>
      </c>
      <c r="F131" s="5">
        <v>-13.39</v>
      </c>
      <c r="G131" s="5">
        <v>0.12</v>
      </c>
      <c r="H131" s="5">
        <v>7.0000000000000007E-2</v>
      </c>
      <c r="I131" s="5">
        <v>-0.71</v>
      </c>
      <c r="J131" s="5">
        <v>0.06</v>
      </c>
      <c r="K131" s="5">
        <v>0.03</v>
      </c>
      <c r="L131" s="5">
        <v>30.18</v>
      </c>
      <c r="M131" s="5">
        <v>0.06</v>
      </c>
      <c r="N131" s="5">
        <v>0.03</v>
      </c>
      <c r="O131" s="5">
        <v>-9.0549999999999997</v>
      </c>
      <c r="P131" s="5">
        <v>0.109</v>
      </c>
      <c r="Q131" s="5">
        <v>6.3E-2</v>
      </c>
      <c r="R131" s="5">
        <v>5.1479999999999997</v>
      </c>
      <c r="S131" s="5">
        <v>5.7000000000000002E-2</v>
      </c>
      <c r="T131" s="5">
        <v>3.3000000000000002E-2</v>
      </c>
      <c r="U131" s="5">
        <v>-4.7210000000000001</v>
      </c>
      <c r="V131" s="5">
        <v>7.1999999999999995E-2</v>
      </c>
      <c r="W131" s="5">
        <v>4.2000000000000003E-2</v>
      </c>
      <c r="X131" s="5">
        <v>-0.39500000000000002</v>
      </c>
      <c r="Y131" s="5">
        <v>1.6E-2</v>
      </c>
      <c r="Z131" s="5">
        <v>8.9999999999999993E-3</v>
      </c>
      <c r="AA131" s="5">
        <v>10.095000000000001</v>
      </c>
      <c r="AB131" s="5">
        <v>0.312</v>
      </c>
      <c r="AC131" s="5">
        <v>0.18</v>
      </c>
      <c r="AD131" s="5">
        <v>-0.22600000000000001</v>
      </c>
      <c r="AE131" s="5">
        <v>0.27100000000000002</v>
      </c>
      <c r="AF131" s="5">
        <v>0.156</v>
      </c>
      <c r="AG131" s="5">
        <v>-17.545000000000002</v>
      </c>
      <c r="AH131" s="5">
        <v>0.72099999999999997</v>
      </c>
      <c r="AI131" s="5">
        <v>0.41599999999999998</v>
      </c>
      <c r="AJ131" s="5">
        <v>-17.931999999999999</v>
      </c>
      <c r="AK131" s="5">
        <v>0.71399999999999997</v>
      </c>
      <c r="AL131" s="5">
        <v>0.41199999999999998</v>
      </c>
      <c r="AM131" s="57">
        <v>-13.52</v>
      </c>
      <c r="AN131" s="5">
        <v>1.008429</v>
      </c>
      <c r="AO131" s="5">
        <v>-9.07</v>
      </c>
      <c r="AP131" s="57">
        <v>-8.67</v>
      </c>
      <c r="AQ131" s="57">
        <v>21.98</v>
      </c>
      <c r="AR131" s="5">
        <v>-5.2141366545023059E-4</v>
      </c>
      <c r="AS131" s="5" t="s">
        <v>503</v>
      </c>
      <c r="AT131" s="5">
        <v>-0.39800000000000002</v>
      </c>
      <c r="AU131" s="5">
        <v>1.1950167299289338</v>
      </c>
      <c r="AV131" s="5">
        <v>1.1300814034833753</v>
      </c>
      <c r="AW131" s="58">
        <v>0.65500000000000003</v>
      </c>
      <c r="AX131" s="5">
        <v>-7.559879345462038E-2</v>
      </c>
      <c r="AY131" s="5" t="s">
        <v>474</v>
      </c>
      <c r="AZ131" s="5">
        <v>0.53700000000000003</v>
      </c>
      <c r="BA131" s="5">
        <v>0.1363361272877428</v>
      </c>
      <c r="BB131" s="5">
        <v>0.22993699124485875</v>
      </c>
      <c r="BC131" s="58">
        <v>0.30299999999999999</v>
      </c>
    </row>
    <row r="132" spans="1:55" x14ac:dyDescent="0.15">
      <c r="A132" s="5"/>
      <c r="B132" s="5" t="s">
        <v>355</v>
      </c>
      <c r="C132" s="5" t="s">
        <v>854</v>
      </c>
      <c r="D132" s="5" t="s">
        <v>471</v>
      </c>
      <c r="E132" s="5">
        <v>70</v>
      </c>
      <c r="F132" s="5">
        <v>-13.37</v>
      </c>
      <c r="G132" s="5">
        <v>0.01</v>
      </c>
      <c r="H132" s="5">
        <v>0</v>
      </c>
      <c r="I132" s="5">
        <v>-0.37</v>
      </c>
      <c r="J132" s="5">
        <v>0.02</v>
      </c>
      <c r="K132" s="5">
        <v>0.01</v>
      </c>
      <c r="L132" s="5">
        <v>30.53</v>
      </c>
      <c r="M132" s="5">
        <v>0.02</v>
      </c>
      <c r="N132" s="5">
        <v>0.01</v>
      </c>
      <c r="O132" s="5">
        <v>-9.0210000000000008</v>
      </c>
      <c r="P132" s="5">
        <v>7.0000000000000001E-3</v>
      </c>
      <c r="Q132" s="5">
        <v>4.0000000000000001E-3</v>
      </c>
      <c r="R132" s="5">
        <v>5.49</v>
      </c>
      <c r="S132" s="5">
        <v>1.6E-2</v>
      </c>
      <c r="T132" s="5">
        <v>8.9999999999999993E-3</v>
      </c>
      <c r="U132" s="5">
        <v>-4.3029999999999999</v>
      </c>
      <c r="V132" s="5">
        <v>5.2999999999999999E-2</v>
      </c>
      <c r="W132" s="5">
        <v>3.1E-2</v>
      </c>
      <c r="X132" s="5">
        <v>-0.34499999999999997</v>
      </c>
      <c r="Y132" s="5">
        <v>4.9000000000000002E-2</v>
      </c>
      <c r="Z132" s="5">
        <v>2.8000000000000001E-2</v>
      </c>
      <c r="AA132" s="5">
        <v>10.401999999999999</v>
      </c>
      <c r="AB132" s="5">
        <v>0.13</v>
      </c>
      <c r="AC132" s="5">
        <v>7.4999999999999997E-2</v>
      </c>
      <c r="AD132" s="5">
        <v>-0.60199999999999998</v>
      </c>
      <c r="AE132" s="5">
        <v>0.113</v>
      </c>
      <c r="AF132" s="5">
        <v>6.5000000000000002E-2</v>
      </c>
      <c r="AG132" s="5">
        <v>-17.853000000000002</v>
      </c>
      <c r="AH132" s="5">
        <v>5.76</v>
      </c>
      <c r="AI132" s="5">
        <v>3.3260000000000001</v>
      </c>
      <c r="AJ132" s="5">
        <v>-18.931000000000001</v>
      </c>
      <c r="AK132" s="5">
        <v>5.7350000000000003</v>
      </c>
      <c r="AL132" s="5">
        <v>3.3109999999999999</v>
      </c>
      <c r="AM132" s="57">
        <v>-13.47</v>
      </c>
      <c r="AN132" s="5">
        <v>1.008429</v>
      </c>
      <c r="AO132" s="5">
        <v>-8.73</v>
      </c>
      <c r="AP132" s="57">
        <v>-8.2899999999999991</v>
      </c>
      <c r="AQ132" s="57">
        <v>22.37</v>
      </c>
      <c r="AR132" s="5">
        <v>-5.2141366545023385E-4</v>
      </c>
      <c r="AS132" s="5" t="s">
        <v>472</v>
      </c>
      <c r="AT132" s="5">
        <v>-0.34699999999999998</v>
      </c>
      <c r="AU132" s="5">
        <v>1.1737286013732411</v>
      </c>
      <c r="AV132" s="5">
        <v>1.1208677478644564</v>
      </c>
      <c r="AW132" s="58">
        <v>0.71399999999999997</v>
      </c>
      <c r="AX132" s="5">
        <v>-7.5598793454620367E-2</v>
      </c>
      <c r="AY132" s="5" t="s">
        <v>473</v>
      </c>
      <c r="AZ132" s="5">
        <v>0.184</v>
      </c>
      <c r="BA132" s="5">
        <v>0.49353308215209857</v>
      </c>
      <c r="BB132" s="5">
        <v>0.11536264018612016</v>
      </c>
      <c r="BC132" s="58">
        <v>0.20599999999999999</v>
      </c>
    </row>
    <row r="133" spans="1:55" x14ac:dyDescent="0.15">
      <c r="A133" s="5"/>
      <c r="B133" s="5" t="s">
        <v>356</v>
      </c>
      <c r="C133" s="5" t="s">
        <v>854</v>
      </c>
      <c r="D133" s="5" t="s">
        <v>475</v>
      </c>
      <c r="E133" s="5">
        <v>70</v>
      </c>
      <c r="F133" s="5">
        <v>-13.45</v>
      </c>
      <c r="G133" s="5">
        <v>0.01</v>
      </c>
      <c r="H133" s="5">
        <v>0.01</v>
      </c>
      <c r="I133" s="5">
        <v>-0.7</v>
      </c>
      <c r="J133" s="5">
        <v>0.01</v>
      </c>
      <c r="K133" s="5">
        <v>0</v>
      </c>
      <c r="L133" s="5">
        <v>30.2</v>
      </c>
      <c r="M133" s="5">
        <v>0.01</v>
      </c>
      <c r="N133" s="5">
        <v>0</v>
      </c>
      <c r="O133" s="5">
        <v>-9.1059999999999999</v>
      </c>
      <c r="P133" s="5">
        <v>8.0000000000000002E-3</v>
      </c>
      <c r="Q133" s="5">
        <v>5.0000000000000001E-3</v>
      </c>
      <c r="R133" s="5">
        <v>5.1630000000000003</v>
      </c>
      <c r="S133" s="5">
        <v>6.0000000000000001E-3</v>
      </c>
      <c r="T133" s="5">
        <v>4.0000000000000001E-3</v>
      </c>
      <c r="U133" s="5">
        <v>-4.7279999999999998</v>
      </c>
      <c r="V133" s="5">
        <v>1.6E-2</v>
      </c>
      <c r="W133" s="5">
        <v>8.9999999999999993E-3</v>
      </c>
      <c r="X133" s="5">
        <v>-0.36199999999999999</v>
      </c>
      <c r="Y133" s="5">
        <v>1.9E-2</v>
      </c>
      <c r="Z133" s="5">
        <v>1.0999999999999999E-2</v>
      </c>
      <c r="AA133" s="5">
        <v>10.071</v>
      </c>
      <c r="AB133" s="5">
        <v>0.16200000000000001</v>
      </c>
      <c r="AC133" s="5">
        <v>9.4E-2</v>
      </c>
      <c r="AD133" s="5">
        <v>-0.27800000000000002</v>
      </c>
      <c r="AE133" s="5">
        <v>0.16</v>
      </c>
      <c r="AF133" s="5">
        <v>9.1999999999999998E-2</v>
      </c>
      <c r="AG133" s="5">
        <v>-15.403</v>
      </c>
      <c r="AH133" s="5">
        <v>0.28699999999999998</v>
      </c>
      <c r="AI133" s="5">
        <v>0.16600000000000001</v>
      </c>
      <c r="AJ133" s="5">
        <v>-15.763</v>
      </c>
      <c r="AK133" s="5">
        <v>0.28999999999999998</v>
      </c>
      <c r="AL133" s="5">
        <v>0.16700000000000001</v>
      </c>
      <c r="AM133" s="57">
        <v>-13.54</v>
      </c>
      <c r="AN133" s="5">
        <v>1.008429</v>
      </c>
      <c r="AO133" s="5">
        <v>-9.0500000000000007</v>
      </c>
      <c r="AP133" s="57">
        <v>-8.82</v>
      </c>
      <c r="AQ133" s="57">
        <v>21.82</v>
      </c>
      <c r="AR133" s="5">
        <v>-1.3342723567228178E-3</v>
      </c>
      <c r="AS133" s="5" t="s">
        <v>476</v>
      </c>
      <c r="AT133" s="5">
        <v>-0.36899999999999999</v>
      </c>
      <c r="AU133" s="5">
        <v>1.0229443606955799</v>
      </c>
      <c r="AV133" s="5">
        <v>0.98127826602585244</v>
      </c>
      <c r="AW133" s="58">
        <v>0.60399999999999998</v>
      </c>
      <c r="AX133" s="5">
        <v>-1.2581278807364331E-2</v>
      </c>
      <c r="AY133" s="5" t="s">
        <v>507</v>
      </c>
      <c r="AZ133" s="5">
        <v>-0.152</v>
      </c>
      <c r="BA133" s="5">
        <v>1.1296142512659209</v>
      </c>
      <c r="BB133" s="5">
        <v>0.4249102160783621</v>
      </c>
      <c r="BC133" s="58">
        <v>0.254</v>
      </c>
    </row>
    <row r="134" spans="1:55" x14ac:dyDescent="0.15">
      <c r="A134" s="5"/>
      <c r="B134" s="5" t="s">
        <v>358</v>
      </c>
      <c r="C134" s="5" t="s">
        <v>854</v>
      </c>
      <c r="D134" s="5" t="s">
        <v>475</v>
      </c>
      <c r="E134" s="5">
        <v>70</v>
      </c>
      <c r="F134" s="5">
        <v>-13.39</v>
      </c>
      <c r="G134" s="5">
        <v>0</v>
      </c>
      <c r="H134" s="5">
        <v>0</v>
      </c>
      <c r="I134" s="5">
        <v>-0.54</v>
      </c>
      <c r="J134" s="5">
        <v>0.01</v>
      </c>
      <c r="K134" s="5">
        <v>0</v>
      </c>
      <c r="L134" s="5">
        <v>30.37</v>
      </c>
      <c r="M134" s="5">
        <v>0.01</v>
      </c>
      <c r="N134" s="5">
        <v>0</v>
      </c>
      <c r="O134" s="5">
        <v>-9.0399999999999991</v>
      </c>
      <c r="P134" s="5">
        <v>4.0000000000000001E-3</v>
      </c>
      <c r="Q134" s="5">
        <v>2E-3</v>
      </c>
      <c r="R134" s="5">
        <v>5.3259999999999996</v>
      </c>
      <c r="S134" s="5">
        <v>5.0000000000000001E-3</v>
      </c>
      <c r="T134" s="5">
        <v>3.0000000000000001E-3</v>
      </c>
      <c r="U134" s="5">
        <v>-4.5419999999999998</v>
      </c>
      <c r="V134" s="5">
        <v>1.2E-2</v>
      </c>
      <c r="W134" s="5">
        <v>7.0000000000000001E-3</v>
      </c>
      <c r="X134" s="5">
        <v>-0.40400000000000003</v>
      </c>
      <c r="Y134" s="5">
        <v>1.2E-2</v>
      </c>
      <c r="Z134" s="5">
        <v>7.0000000000000001E-3</v>
      </c>
      <c r="AA134" s="5">
        <v>10.443</v>
      </c>
      <c r="AB134" s="5">
        <v>4.7E-2</v>
      </c>
      <c r="AC134" s="5">
        <v>2.7E-2</v>
      </c>
      <c r="AD134" s="5">
        <v>-0.23599999999999999</v>
      </c>
      <c r="AE134" s="5">
        <v>5.5E-2</v>
      </c>
      <c r="AF134" s="5">
        <v>3.2000000000000001E-2</v>
      </c>
      <c r="AG134" s="5">
        <v>-24.895</v>
      </c>
      <c r="AH134" s="5">
        <v>3.3559999999999999</v>
      </c>
      <c r="AI134" s="5">
        <v>1.9370000000000001</v>
      </c>
      <c r="AJ134" s="5">
        <v>-25.632999999999999</v>
      </c>
      <c r="AK134" s="5">
        <v>3.3580000000000001</v>
      </c>
      <c r="AL134" s="5">
        <v>1.9390000000000001</v>
      </c>
      <c r="AM134" s="57">
        <v>-13.47</v>
      </c>
      <c r="AN134" s="5">
        <v>1.008429</v>
      </c>
      <c r="AO134" s="5">
        <v>-8.89</v>
      </c>
      <c r="AP134" s="57">
        <v>-8.66</v>
      </c>
      <c r="AQ134" s="57">
        <v>21.99</v>
      </c>
      <c r="AR134" s="5">
        <v>-1.3342723567228217E-3</v>
      </c>
      <c r="AS134" s="5" t="s">
        <v>506</v>
      </c>
      <c r="AT134" s="5">
        <v>-0.41</v>
      </c>
      <c r="AU134" s="5">
        <v>1.0535770389271368</v>
      </c>
      <c r="AV134" s="5">
        <v>1.0043921474992532</v>
      </c>
      <c r="AW134" s="58">
        <v>0.57299999999999995</v>
      </c>
      <c r="AX134" s="5">
        <v>-1.2581278807364329E-2</v>
      </c>
      <c r="AY134" s="5" t="s">
        <v>507</v>
      </c>
      <c r="AZ134" s="5">
        <v>-0.105</v>
      </c>
      <c r="BA134" s="5">
        <v>1.1296142512659206</v>
      </c>
      <c r="BB134" s="5">
        <v>0.42491021607836199</v>
      </c>
      <c r="BC134" s="58">
        <v>0.307</v>
      </c>
    </row>
    <row r="135" spans="1:55" ht="15" customHeight="1" x14ac:dyDescent="0.15">
      <c r="A135" s="5"/>
      <c r="B135" s="5" t="s">
        <v>359</v>
      </c>
      <c r="C135" s="5" t="s">
        <v>856</v>
      </c>
      <c r="D135" s="5" t="s">
        <v>438</v>
      </c>
      <c r="E135" s="5">
        <v>90</v>
      </c>
      <c r="F135" s="5">
        <v>-13.42</v>
      </c>
      <c r="G135" s="5">
        <v>0</v>
      </c>
      <c r="H135" s="5">
        <v>0</v>
      </c>
      <c r="I135" s="5">
        <v>-1.2</v>
      </c>
      <c r="J135" s="5">
        <v>0.02</v>
      </c>
      <c r="K135" s="5">
        <v>0.01</v>
      </c>
      <c r="L135" s="5">
        <v>29.68</v>
      </c>
      <c r="M135" s="5">
        <v>0.02</v>
      </c>
      <c r="N135" s="5">
        <v>0.01</v>
      </c>
      <c r="O135" s="5">
        <v>-9.0969999999999995</v>
      </c>
      <c r="P135" s="5">
        <v>2E-3</v>
      </c>
      <c r="Q135" s="5">
        <v>1E-3</v>
      </c>
      <c r="R135" s="5">
        <v>4.6630000000000003</v>
      </c>
      <c r="S135" s="5">
        <v>1.7999999999999999E-2</v>
      </c>
      <c r="T135" s="5">
        <v>0.01</v>
      </c>
      <c r="U135" s="5">
        <v>-5.2939999999999996</v>
      </c>
      <c r="V135" s="5">
        <v>2.1999999999999999E-2</v>
      </c>
      <c r="W135" s="5">
        <v>1.2999999999999999E-2</v>
      </c>
      <c r="X135" s="5">
        <v>-0.45100000000000001</v>
      </c>
      <c r="Y135" s="5">
        <v>0.01</v>
      </c>
      <c r="Z135" s="5">
        <v>6.0000000000000001E-3</v>
      </c>
      <c r="AA135" s="5">
        <v>9.1790000000000003</v>
      </c>
      <c r="AB135" s="5">
        <v>0.108</v>
      </c>
      <c r="AC135" s="5">
        <v>6.3E-2</v>
      </c>
      <c r="AD135" s="5">
        <v>-0.16600000000000001</v>
      </c>
      <c r="AE135" s="5">
        <v>7.3999999999999996E-2</v>
      </c>
      <c r="AF135" s="5">
        <v>4.2999999999999997E-2</v>
      </c>
      <c r="AG135" s="5">
        <v>-18.876999999999999</v>
      </c>
      <c r="AH135" s="5">
        <v>10.936</v>
      </c>
      <c r="AI135" s="5">
        <v>6.3140000000000001</v>
      </c>
      <c r="AJ135" s="5">
        <v>-18.286999999999999</v>
      </c>
      <c r="AK135" s="5">
        <v>10.978</v>
      </c>
      <c r="AL135" s="5">
        <v>6.3380000000000001</v>
      </c>
      <c r="AM135" s="57">
        <v>-13.54</v>
      </c>
      <c r="AN135" s="5">
        <v>1.007950954</v>
      </c>
      <c r="AO135" s="5">
        <v>-9.08</v>
      </c>
      <c r="AP135" s="57">
        <v>-8.6999999999999993</v>
      </c>
      <c r="AQ135" s="57">
        <v>21.95</v>
      </c>
      <c r="AR135" s="5">
        <v>3.7469622986612245E-5</v>
      </c>
      <c r="AS135" s="5" t="s">
        <v>553</v>
      </c>
      <c r="AT135" s="5">
        <v>-0.45100000000000001</v>
      </c>
      <c r="AU135" s="5">
        <v>1.2128982469453122</v>
      </c>
      <c r="AV135" s="5">
        <v>1.1875229161295557</v>
      </c>
      <c r="AW135" s="58">
        <v>0.64100000000000001</v>
      </c>
      <c r="AX135" s="5">
        <v>-3.606009170906413E-3</v>
      </c>
      <c r="AY135" s="5" t="s">
        <v>554</v>
      </c>
      <c r="AZ135" s="5">
        <v>-0.13300000000000001</v>
      </c>
      <c r="BA135" s="5">
        <v>1.6335701338508894</v>
      </c>
      <c r="BB135" s="5">
        <v>0.47879290363712929</v>
      </c>
      <c r="BC135" s="58">
        <v>0.26100000000000001</v>
      </c>
    </row>
    <row r="136" spans="1:55"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7"/>
      <c r="AN136" s="5"/>
      <c r="AO136" s="5"/>
      <c r="AP136" s="57"/>
      <c r="AQ136" s="57"/>
      <c r="AR136" s="5"/>
      <c r="AS136" s="5"/>
      <c r="AT136" s="5"/>
      <c r="AU136" s="5"/>
      <c r="AV136" s="5"/>
      <c r="AW136" s="58"/>
      <c r="AX136" s="5"/>
      <c r="AY136" s="5"/>
      <c r="AZ136" s="5"/>
      <c r="BA136" s="5"/>
      <c r="BB136" s="5"/>
      <c r="BC136" s="58"/>
    </row>
    <row r="137" spans="1:55" x14ac:dyDescent="0.15">
      <c r="A137" s="10" t="s">
        <v>847</v>
      </c>
      <c r="B137" s="5" t="s">
        <v>365</v>
      </c>
      <c r="C137" s="5" t="s">
        <v>366</v>
      </c>
      <c r="D137" s="5" t="s">
        <v>367</v>
      </c>
      <c r="E137" s="5">
        <v>90</v>
      </c>
      <c r="F137" s="5">
        <v>-14.29</v>
      </c>
      <c r="G137" s="5">
        <v>0</v>
      </c>
      <c r="H137" s="5">
        <v>0</v>
      </c>
      <c r="I137" s="5">
        <v>-2.39</v>
      </c>
      <c r="J137" s="5">
        <v>0</v>
      </c>
      <c r="K137" s="5">
        <v>0</v>
      </c>
      <c r="L137" s="5">
        <v>28.46</v>
      </c>
      <c r="M137" s="5">
        <v>0</v>
      </c>
      <c r="N137" s="5">
        <v>0</v>
      </c>
      <c r="O137" s="5">
        <v>-9.94</v>
      </c>
      <c r="P137" s="5">
        <v>1E-3</v>
      </c>
      <c r="Q137" s="5">
        <v>1E-3</v>
      </c>
      <c r="R137" s="5">
        <v>3.4460000000000002</v>
      </c>
      <c r="S137" s="5">
        <v>3.0000000000000001E-3</v>
      </c>
      <c r="T137" s="5">
        <v>2E-3</v>
      </c>
      <c r="U137" s="5">
        <v>-6.9690000000000003</v>
      </c>
      <c r="V137" s="5">
        <v>3.6999999999999998E-2</v>
      </c>
      <c r="W137" s="5">
        <v>2.1000000000000001E-2</v>
      </c>
      <c r="X137" s="5">
        <v>-6.7000000000000004E-2</v>
      </c>
      <c r="Y137" s="5">
        <v>3.9E-2</v>
      </c>
      <c r="Z137" s="5">
        <v>2.1999999999999999E-2</v>
      </c>
      <c r="AA137" s="5">
        <v>7.1929999999999996</v>
      </c>
      <c r="AB137" s="5">
        <v>6.2E-2</v>
      </c>
      <c r="AC137" s="5">
        <v>3.5999999999999997E-2</v>
      </c>
      <c r="AD137" s="5">
        <v>0.28799999999999998</v>
      </c>
      <c r="AE137" s="5">
        <v>6.5000000000000002E-2</v>
      </c>
      <c r="AF137" s="5">
        <v>3.6999999999999998E-2</v>
      </c>
      <c r="AG137" s="5">
        <v>89.771000000000001</v>
      </c>
      <c r="AH137" s="5">
        <v>21.03</v>
      </c>
      <c r="AI137" s="5">
        <v>12.141999999999999</v>
      </c>
      <c r="AJ137" s="5">
        <v>94.019000000000005</v>
      </c>
      <c r="AK137" s="5">
        <v>21.116</v>
      </c>
      <c r="AL137" s="5">
        <v>12.191000000000001</v>
      </c>
      <c r="AM137" s="57">
        <v>-14.1</v>
      </c>
      <c r="AN137" s="5">
        <v>1.007950954</v>
      </c>
      <c r="AO137" s="5">
        <v>-10.26</v>
      </c>
      <c r="AP137" s="57">
        <v>-9.3800000000000008</v>
      </c>
      <c r="AQ137" s="57">
        <v>21.25</v>
      </c>
      <c r="AR137" s="5">
        <v>1.2814892484093855E-4</v>
      </c>
      <c r="AS137" s="5" t="s">
        <v>368</v>
      </c>
      <c r="AT137" s="5">
        <v>-6.6000000000000003E-2</v>
      </c>
      <c r="AU137" s="5">
        <v>1.0244394771714795</v>
      </c>
      <c r="AV137" s="5">
        <v>0.83627383437620251</v>
      </c>
      <c r="AW137" s="58">
        <v>0.76800000000000002</v>
      </c>
      <c r="AX137" s="5">
        <v>-9.3197144110542512E-3</v>
      </c>
      <c r="AY137" s="5" t="s">
        <v>556</v>
      </c>
      <c r="AZ137" s="5">
        <v>0.35499999999999998</v>
      </c>
      <c r="BA137" s="5">
        <v>0.52193594761144912</v>
      </c>
      <c r="BB137" s="5">
        <v>6.2067145511268171E-2</v>
      </c>
      <c r="BC137" s="58">
        <v>0.247</v>
      </c>
    </row>
    <row r="138" spans="1:55" x14ac:dyDescent="0.15">
      <c r="A138" s="5"/>
      <c r="B138" s="5" t="s">
        <v>369</v>
      </c>
      <c r="C138" s="5" t="s">
        <v>857</v>
      </c>
      <c r="D138" s="5" t="s">
        <v>428</v>
      </c>
      <c r="E138" s="5">
        <v>90</v>
      </c>
      <c r="F138" s="5">
        <v>-14.38</v>
      </c>
      <c r="G138" s="5">
        <v>0</v>
      </c>
      <c r="H138" s="5">
        <v>0</v>
      </c>
      <c r="I138" s="5">
        <v>-2.65</v>
      </c>
      <c r="J138" s="5">
        <v>0</v>
      </c>
      <c r="K138" s="5">
        <v>0</v>
      </c>
      <c r="L138" s="5">
        <v>28.18</v>
      </c>
      <c r="M138" s="5">
        <v>0</v>
      </c>
      <c r="N138" s="5">
        <v>0</v>
      </c>
      <c r="O138" s="5">
        <v>-10.038</v>
      </c>
      <c r="P138" s="5">
        <v>2E-3</v>
      </c>
      <c r="Q138" s="5">
        <v>1E-3</v>
      </c>
      <c r="R138" s="5">
        <v>3.1779999999999999</v>
      </c>
      <c r="S138" s="5">
        <v>3.0000000000000001E-3</v>
      </c>
      <c r="T138" s="5">
        <v>2E-3</v>
      </c>
      <c r="U138" s="5">
        <v>-7.33</v>
      </c>
      <c r="V138" s="5">
        <v>3.9E-2</v>
      </c>
      <c r="W138" s="5">
        <v>2.3E-2</v>
      </c>
      <c r="X138" s="5">
        <v>-6.6000000000000003E-2</v>
      </c>
      <c r="Y138" s="5">
        <v>3.5000000000000003E-2</v>
      </c>
      <c r="Z138" s="5">
        <v>0.02</v>
      </c>
      <c r="AA138" s="5">
        <v>6.7060000000000004</v>
      </c>
      <c r="AB138" s="5">
        <v>0.10299999999999999</v>
      </c>
      <c r="AC138" s="5">
        <v>5.8999999999999997E-2</v>
      </c>
      <c r="AD138" s="5">
        <v>0.33900000000000002</v>
      </c>
      <c r="AE138" s="5">
        <v>9.9000000000000005E-2</v>
      </c>
      <c r="AF138" s="5">
        <v>5.7000000000000002E-2</v>
      </c>
      <c r="AG138" s="5">
        <v>118.282</v>
      </c>
      <c r="AH138" s="5">
        <v>22.364000000000001</v>
      </c>
      <c r="AI138" s="5">
        <v>12.912000000000001</v>
      </c>
      <c r="AJ138" s="5">
        <v>123.349</v>
      </c>
      <c r="AK138" s="5">
        <v>22.459</v>
      </c>
      <c r="AL138" s="5">
        <v>12.967000000000001</v>
      </c>
      <c r="AM138" s="57">
        <v>-14.37</v>
      </c>
      <c r="AN138" s="5">
        <v>1.007950954</v>
      </c>
      <c r="AO138" s="5">
        <v>-10.52</v>
      </c>
      <c r="AP138" s="57">
        <v>-9.35</v>
      </c>
      <c r="AQ138" s="57">
        <v>21.28</v>
      </c>
      <c r="AR138" s="5">
        <v>6.8772962907382622E-4</v>
      </c>
      <c r="AS138" s="5" t="s">
        <v>557</v>
      </c>
      <c r="AT138" s="5">
        <v>-6.0999999999999999E-2</v>
      </c>
      <c r="AU138" s="5">
        <v>1.0057948874413916</v>
      </c>
      <c r="AV138" s="5">
        <v>0.70503580119076514</v>
      </c>
      <c r="AW138" s="58">
        <v>0.64300000000000002</v>
      </c>
      <c r="AX138" s="5">
        <v>-4.0818410102396452E-3</v>
      </c>
      <c r="AY138" s="5" t="s">
        <v>468</v>
      </c>
      <c r="AZ138" s="5">
        <v>0.36599999999999999</v>
      </c>
      <c r="BA138" s="5">
        <v>1.4557749950886525</v>
      </c>
      <c r="BB138" s="5">
        <v>-0.30543422664697167</v>
      </c>
      <c r="BC138" s="58">
        <v>0.22700000000000001</v>
      </c>
    </row>
    <row r="139" spans="1:55" x14ac:dyDescent="0.15">
      <c r="A139" s="5"/>
      <c r="B139" s="5" t="s">
        <v>371</v>
      </c>
      <c r="C139" s="5" t="s">
        <v>857</v>
      </c>
      <c r="D139" s="5" t="s">
        <v>469</v>
      </c>
      <c r="E139" s="5">
        <v>90</v>
      </c>
      <c r="F139" s="5">
        <v>-14.29</v>
      </c>
      <c r="G139" s="5">
        <v>0.01</v>
      </c>
      <c r="H139" s="5">
        <v>0</v>
      </c>
      <c r="I139" s="5">
        <v>-2.61</v>
      </c>
      <c r="J139" s="5">
        <v>0</v>
      </c>
      <c r="K139" s="5">
        <v>0</v>
      </c>
      <c r="L139" s="5">
        <v>28.23</v>
      </c>
      <c r="M139" s="5">
        <v>0</v>
      </c>
      <c r="N139" s="5">
        <v>0</v>
      </c>
      <c r="O139" s="5">
        <v>-9.9480000000000004</v>
      </c>
      <c r="P139" s="5">
        <v>6.0000000000000001E-3</v>
      </c>
      <c r="Q139" s="5">
        <v>3.0000000000000001E-3</v>
      </c>
      <c r="R139" s="5">
        <v>3.2269999999999999</v>
      </c>
      <c r="S139" s="5">
        <v>2E-3</v>
      </c>
      <c r="T139" s="5">
        <v>1E-3</v>
      </c>
      <c r="U139" s="5">
        <v>-7.3019999999999996</v>
      </c>
      <c r="V139" s="5">
        <v>4.9000000000000002E-2</v>
      </c>
      <c r="W139" s="5">
        <v>2.8000000000000001E-2</v>
      </c>
      <c r="X139" s="5">
        <v>-0.18</v>
      </c>
      <c r="Y139" s="5">
        <v>4.2000000000000003E-2</v>
      </c>
      <c r="Z139" s="5">
        <v>2.5000000000000001E-2</v>
      </c>
      <c r="AA139" s="5">
        <v>6.6189999999999998</v>
      </c>
      <c r="AB139" s="5">
        <v>8.4000000000000005E-2</v>
      </c>
      <c r="AC139" s="5">
        <v>4.9000000000000002E-2</v>
      </c>
      <c r="AD139" s="5">
        <v>0.154</v>
      </c>
      <c r="AE139" s="5">
        <v>0.08</v>
      </c>
      <c r="AF139" s="5">
        <v>4.5999999999999999E-2</v>
      </c>
      <c r="AG139" s="5">
        <v>82.899000000000001</v>
      </c>
      <c r="AH139" s="5">
        <v>19.510000000000002</v>
      </c>
      <c r="AI139" s="5">
        <v>11.263999999999999</v>
      </c>
      <c r="AJ139" s="5">
        <v>87.594999999999999</v>
      </c>
      <c r="AK139" s="5">
        <v>19.591000000000001</v>
      </c>
      <c r="AL139" s="5">
        <v>11.311</v>
      </c>
      <c r="AM139" s="57">
        <v>-14.1</v>
      </c>
      <c r="AN139" s="5">
        <v>1.007950954</v>
      </c>
      <c r="AO139" s="5">
        <v>-10.47</v>
      </c>
      <c r="AP139" s="57">
        <v>-9.44</v>
      </c>
      <c r="AQ139" s="57">
        <v>21.19</v>
      </c>
      <c r="AR139" s="5">
        <v>-5.7837713851846258E-4</v>
      </c>
      <c r="AS139" s="5" t="s">
        <v>558</v>
      </c>
      <c r="AT139" s="5">
        <v>-0.185</v>
      </c>
      <c r="AU139" s="5">
        <v>0.96748738596236827</v>
      </c>
      <c r="AV139" s="5">
        <v>0.78131834719345505</v>
      </c>
      <c r="AW139" s="58">
        <v>0.60299999999999998</v>
      </c>
      <c r="AX139" s="5">
        <v>-9.5131493833187485E-3</v>
      </c>
      <c r="AY139" s="5" t="s">
        <v>559</v>
      </c>
      <c r="AZ139" s="5">
        <v>0.216</v>
      </c>
      <c r="BA139" s="5">
        <v>0.8244459891141338</v>
      </c>
      <c r="BB139" s="5">
        <v>7.3336107333439871E-3</v>
      </c>
      <c r="BC139" s="58">
        <v>0.186</v>
      </c>
    </row>
    <row r="140" spans="1:55" x14ac:dyDescent="0.15">
      <c r="A140" s="5"/>
      <c r="B140" s="5" t="s">
        <v>372</v>
      </c>
      <c r="C140" s="5" t="s">
        <v>854</v>
      </c>
      <c r="D140" s="5" t="s">
        <v>433</v>
      </c>
      <c r="E140" s="5">
        <v>70</v>
      </c>
      <c r="F140" s="5">
        <v>-14.49</v>
      </c>
      <c r="G140" s="5">
        <v>0.01</v>
      </c>
      <c r="H140" s="5">
        <v>0</v>
      </c>
      <c r="I140" s="5">
        <v>-2.58</v>
      </c>
      <c r="J140" s="5">
        <v>0.01</v>
      </c>
      <c r="K140" s="5">
        <v>0</v>
      </c>
      <c r="L140" s="5">
        <v>28.26</v>
      </c>
      <c r="M140" s="5">
        <v>0.01</v>
      </c>
      <c r="N140" s="5">
        <v>0</v>
      </c>
      <c r="O140" s="5">
        <v>-10.151</v>
      </c>
      <c r="P140" s="5">
        <v>7.0000000000000001E-3</v>
      </c>
      <c r="Q140" s="5">
        <v>4.0000000000000001E-3</v>
      </c>
      <c r="R140" s="5">
        <v>3.2690000000000001</v>
      </c>
      <c r="S140" s="5">
        <v>6.0000000000000001E-3</v>
      </c>
      <c r="T140" s="5">
        <v>4.0000000000000001E-3</v>
      </c>
      <c r="U140" s="5">
        <v>-7.6509999999999998</v>
      </c>
      <c r="V140" s="5">
        <v>4.0000000000000001E-3</v>
      </c>
      <c r="W140" s="5">
        <v>3.0000000000000001E-3</v>
      </c>
      <c r="X140" s="5">
        <v>-0.36099999999999999</v>
      </c>
      <c r="Y140" s="5">
        <v>7.0000000000000001E-3</v>
      </c>
      <c r="Z140" s="5">
        <v>4.0000000000000001E-3</v>
      </c>
      <c r="AA140" s="5">
        <v>6.3220000000000001</v>
      </c>
      <c r="AB140" s="5">
        <v>0.106</v>
      </c>
      <c r="AC140" s="5">
        <v>6.0999999999999999E-2</v>
      </c>
      <c r="AD140" s="5">
        <v>-0.22600000000000001</v>
      </c>
      <c r="AE140" s="5">
        <v>0.10199999999999999</v>
      </c>
      <c r="AF140" s="5">
        <v>5.8999999999999997E-2</v>
      </c>
      <c r="AG140" s="5">
        <v>-18.977</v>
      </c>
      <c r="AH140" s="5">
        <v>8.0879999999999992</v>
      </c>
      <c r="AI140" s="5">
        <v>4.67</v>
      </c>
      <c r="AJ140" s="5">
        <v>-14.589</v>
      </c>
      <c r="AK140" s="5">
        <v>8.1219999999999999</v>
      </c>
      <c r="AL140" s="5">
        <v>4.6890000000000001</v>
      </c>
      <c r="AM140" s="57">
        <v>-14.5</v>
      </c>
      <c r="AN140" s="5">
        <v>1.008429</v>
      </c>
      <c r="AO140" s="5">
        <v>-10.92</v>
      </c>
      <c r="AP140" s="57">
        <v>-10.33</v>
      </c>
      <c r="AQ140" s="57">
        <v>20.27</v>
      </c>
      <c r="AR140" s="5">
        <v>2.6091345585089131E-4</v>
      </c>
      <c r="AS140" s="5" t="s">
        <v>436</v>
      </c>
      <c r="AT140" s="5">
        <v>-0.35899999999999999</v>
      </c>
      <c r="AU140" s="5">
        <v>1.106293353021029</v>
      </c>
      <c r="AV140" s="5">
        <v>1.0779775259826248</v>
      </c>
      <c r="AW140" s="58">
        <v>0.68</v>
      </c>
      <c r="AX140" s="5">
        <v>-7.9795662453056929E-3</v>
      </c>
      <c r="AY140" s="5" t="s">
        <v>437</v>
      </c>
      <c r="AZ140" s="5">
        <v>-0.17599999999999999</v>
      </c>
      <c r="BA140" s="5">
        <v>1.3630031203728277</v>
      </c>
      <c r="BB140" s="5">
        <v>0.50897481764743369</v>
      </c>
      <c r="BC140" s="58">
        <v>0.26900000000000002</v>
      </c>
    </row>
    <row r="141" spans="1:55" ht="17" customHeight="1" x14ac:dyDescent="0.15">
      <c r="A141" s="5"/>
      <c r="B141" s="5" t="s">
        <v>374</v>
      </c>
      <c r="C141" s="5" t="s">
        <v>854</v>
      </c>
      <c r="D141" s="5" t="s">
        <v>433</v>
      </c>
      <c r="E141" s="5">
        <v>70</v>
      </c>
      <c r="F141" s="5">
        <v>-14.46</v>
      </c>
      <c r="G141" s="5">
        <v>0.01</v>
      </c>
      <c r="H141" s="5">
        <v>0</v>
      </c>
      <c r="I141" s="5">
        <v>-2.5</v>
      </c>
      <c r="J141" s="5">
        <v>0.01</v>
      </c>
      <c r="K141" s="5">
        <v>0.01</v>
      </c>
      <c r="L141" s="5">
        <v>28.34</v>
      </c>
      <c r="M141" s="5">
        <v>0.01</v>
      </c>
      <c r="N141" s="5">
        <v>0.01</v>
      </c>
      <c r="O141" s="5">
        <v>-10.119</v>
      </c>
      <c r="P141" s="5">
        <v>7.0000000000000001E-3</v>
      </c>
      <c r="Q141" s="5">
        <v>4.0000000000000001E-3</v>
      </c>
      <c r="R141" s="5">
        <v>3.3540000000000001</v>
      </c>
      <c r="S141" s="5">
        <v>8.9999999999999993E-3</v>
      </c>
      <c r="T141" s="5">
        <v>5.0000000000000001E-3</v>
      </c>
      <c r="U141" s="5">
        <v>-7.5519999999999996</v>
      </c>
      <c r="V141" s="5">
        <v>3.2000000000000001E-2</v>
      </c>
      <c r="W141" s="5">
        <v>1.7999999999999999E-2</v>
      </c>
      <c r="X141" s="5">
        <v>-0.378</v>
      </c>
      <c r="Y141" s="5">
        <v>2.8000000000000001E-2</v>
      </c>
      <c r="Z141" s="5">
        <v>1.6E-2</v>
      </c>
      <c r="AA141" s="5">
        <v>6.5069999999999997</v>
      </c>
      <c r="AB141" s="5">
        <v>5.3999999999999999E-2</v>
      </c>
      <c r="AC141" s="5">
        <v>3.1E-2</v>
      </c>
      <c r="AD141" s="5">
        <v>-0.21</v>
      </c>
      <c r="AE141" s="5">
        <v>3.7999999999999999E-2</v>
      </c>
      <c r="AF141" s="5">
        <v>2.1999999999999999E-2</v>
      </c>
      <c r="AG141" s="5">
        <v>-15.866</v>
      </c>
      <c r="AH141" s="5">
        <v>3.24</v>
      </c>
      <c r="AI141" s="5">
        <v>1.871</v>
      </c>
      <c r="AJ141" s="5">
        <v>-11.661</v>
      </c>
      <c r="AK141" s="5">
        <v>3.2429999999999999</v>
      </c>
      <c r="AL141" s="5">
        <v>1.8720000000000001</v>
      </c>
      <c r="AM141" s="57">
        <v>-14.44</v>
      </c>
      <c r="AN141" s="5">
        <v>1.008429</v>
      </c>
      <c r="AO141" s="5">
        <v>-10.84</v>
      </c>
      <c r="AP141" s="57">
        <v>-10.28</v>
      </c>
      <c r="AQ141" s="57">
        <v>20.329999999999998</v>
      </c>
      <c r="AR141" s="5">
        <v>2.6091345585088329E-4</v>
      </c>
      <c r="AS141" s="5" t="s">
        <v>549</v>
      </c>
      <c r="AT141" s="5">
        <v>-0.376</v>
      </c>
      <c r="AU141" s="5">
        <v>1.1418030898119436</v>
      </c>
      <c r="AV141" s="5">
        <v>1.0846779033701934</v>
      </c>
      <c r="AW141" s="58">
        <v>0.65500000000000003</v>
      </c>
      <c r="AX141" s="5">
        <v>-7.9795662453056929E-3</v>
      </c>
      <c r="AY141" s="5" t="s">
        <v>492</v>
      </c>
      <c r="AZ141" s="5">
        <v>-0.158</v>
      </c>
      <c r="BA141" s="5">
        <v>1.3224859175250963</v>
      </c>
      <c r="BB141" s="5">
        <v>0.52452337737497168</v>
      </c>
      <c r="BC141" s="58">
        <v>0.315</v>
      </c>
    </row>
    <row r="142" spans="1:55" x14ac:dyDescent="0.15">
      <c r="A142" s="5"/>
      <c r="B142" s="5" t="s">
        <v>375</v>
      </c>
      <c r="C142" s="5" t="s">
        <v>856</v>
      </c>
      <c r="D142" s="5" t="s">
        <v>438</v>
      </c>
      <c r="E142" s="5">
        <v>90</v>
      </c>
      <c r="F142" s="5">
        <v>-14.17</v>
      </c>
      <c r="G142" s="5">
        <v>0.01</v>
      </c>
      <c r="H142" s="5">
        <v>0</v>
      </c>
      <c r="I142" s="5">
        <v>-2.1</v>
      </c>
      <c r="J142" s="5">
        <v>0.01</v>
      </c>
      <c r="K142" s="5">
        <v>0.01</v>
      </c>
      <c r="L142" s="5">
        <v>28.76</v>
      </c>
      <c r="M142" s="5">
        <v>0.01</v>
      </c>
      <c r="N142" s="5">
        <v>0.01</v>
      </c>
      <c r="O142" s="5">
        <v>-9.827</v>
      </c>
      <c r="P142" s="5">
        <v>5.0000000000000001E-3</v>
      </c>
      <c r="Q142" s="5">
        <v>3.0000000000000001E-3</v>
      </c>
      <c r="R142" s="5">
        <v>3.758</v>
      </c>
      <c r="S142" s="5">
        <v>1.2999999999999999E-2</v>
      </c>
      <c r="T142" s="5">
        <v>7.0000000000000001E-3</v>
      </c>
      <c r="U142" s="5">
        <v>-6.9630000000000001</v>
      </c>
      <c r="V142" s="5">
        <v>2.1999999999999999E-2</v>
      </c>
      <c r="W142" s="5">
        <v>1.2999999999999999E-2</v>
      </c>
      <c r="X142" s="5">
        <v>-0.48499999999999999</v>
      </c>
      <c r="Y142" s="5">
        <v>8.9999999999999993E-3</v>
      </c>
      <c r="Z142" s="5">
        <v>5.0000000000000001E-3</v>
      </c>
      <c r="AA142" s="5">
        <v>7.3970000000000002</v>
      </c>
      <c r="AB142" s="5">
        <v>7.0000000000000007E-2</v>
      </c>
      <c r="AC142" s="5">
        <v>4.1000000000000002E-2</v>
      </c>
      <c r="AD142" s="5">
        <v>-0.13200000000000001</v>
      </c>
      <c r="AE142" s="5">
        <v>5.8000000000000003E-2</v>
      </c>
      <c r="AF142" s="5">
        <v>3.4000000000000002E-2</v>
      </c>
      <c r="AG142" s="5">
        <v>-29.742999999999999</v>
      </c>
      <c r="AH142" s="5">
        <v>3.7970000000000002</v>
      </c>
      <c r="AI142" s="5">
        <v>2.1920000000000002</v>
      </c>
      <c r="AJ142" s="5">
        <v>-26.673999999999999</v>
      </c>
      <c r="AK142" s="5">
        <v>3.7959999999999998</v>
      </c>
      <c r="AL142" s="5">
        <v>2.1920000000000002</v>
      </c>
      <c r="AM142" s="57">
        <v>-14.29</v>
      </c>
      <c r="AN142" s="5">
        <v>1.007950954</v>
      </c>
      <c r="AO142" s="5">
        <v>-9.9700000000000006</v>
      </c>
      <c r="AP142" s="57">
        <v>-9.6</v>
      </c>
      <c r="AQ142" s="57">
        <v>21.02</v>
      </c>
      <c r="AR142" s="5">
        <v>3.7469622986615511E-5</v>
      </c>
      <c r="AS142" s="5" t="s">
        <v>553</v>
      </c>
      <c r="AT142" s="5">
        <v>-0.48399999999999999</v>
      </c>
      <c r="AU142" s="5">
        <v>1.2128982469453122</v>
      </c>
      <c r="AV142" s="5">
        <v>1.1875229161295557</v>
      </c>
      <c r="AW142" s="58">
        <v>0.6</v>
      </c>
      <c r="AX142" s="5">
        <v>-3.6060091709064121E-3</v>
      </c>
      <c r="AY142" s="5" t="s">
        <v>560</v>
      </c>
      <c r="AZ142" s="5">
        <v>-0.105</v>
      </c>
      <c r="BA142" s="5">
        <v>1.6335701338508888</v>
      </c>
      <c r="BB142" s="5">
        <v>0.47879290363712923</v>
      </c>
      <c r="BC142" s="58">
        <v>0.307</v>
      </c>
    </row>
    <row r="143" spans="1:55"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7"/>
      <c r="AN143" s="5"/>
      <c r="AO143" s="5"/>
      <c r="AP143" s="57"/>
      <c r="AQ143" s="57"/>
      <c r="AR143" s="5"/>
      <c r="AS143" s="5"/>
      <c r="AT143" s="5"/>
      <c r="AU143" s="5"/>
      <c r="AV143" s="5"/>
      <c r="AW143" s="58"/>
      <c r="AX143" s="5"/>
      <c r="AY143" s="5"/>
      <c r="AZ143" s="5"/>
      <c r="BA143" s="5"/>
      <c r="BB143" s="5"/>
      <c r="BC143" s="58"/>
    </row>
    <row r="144" spans="1:55" ht="17" customHeight="1" x14ac:dyDescent="0.15">
      <c r="A144" s="10" t="s">
        <v>848</v>
      </c>
      <c r="B144" s="5" t="s">
        <v>379</v>
      </c>
      <c r="C144" s="5" t="s">
        <v>854</v>
      </c>
      <c r="D144" s="5" t="s">
        <v>430</v>
      </c>
      <c r="E144" s="5">
        <v>70</v>
      </c>
      <c r="F144" s="5">
        <v>-16.3</v>
      </c>
      <c r="G144" s="5">
        <v>0.03</v>
      </c>
      <c r="H144" s="5">
        <v>0.02</v>
      </c>
      <c r="I144" s="5">
        <v>-4.2300000000000004</v>
      </c>
      <c r="J144" s="5">
        <v>0.06</v>
      </c>
      <c r="K144" s="5">
        <v>0.03</v>
      </c>
      <c r="L144" s="5">
        <v>26.56</v>
      </c>
      <c r="M144" s="5">
        <v>0.06</v>
      </c>
      <c r="N144" s="5">
        <v>0.04</v>
      </c>
      <c r="O144" s="5">
        <v>-11.896000000000001</v>
      </c>
      <c r="P144" s="5">
        <v>2.7E-2</v>
      </c>
      <c r="Q144" s="5">
        <v>1.6E-2</v>
      </c>
      <c r="R144" s="5">
        <v>1.5880000000000001</v>
      </c>
      <c r="S144" s="5">
        <v>0.06</v>
      </c>
      <c r="T144" s="5">
        <v>3.5000000000000003E-2</v>
      </c>
      <c r="U144" s="5">
        <v>-11.007</v>
      </c>
      <c r="V144" s="5">
        <v>7.2999999999999995E-2</v>
      </c>
      <c r="W144" s="5">
        <v>4.2000000000000003E-2</v>
      </c>
      <c r="X144" s="5">
        <v>-0.27900000000000003</v>
      </c>
      <c r="Y144" s="5">
        <v>3.4000000000000002E-2</v>
      </c>
      <c r="Z144" s="5">
        <v>0.02</v>
      </c>
      <c r="AA144" s="5">
        <v>3.13</v>
      </c>
      <c r="AB144" s="5">
        <v>8.5999999999999993E-2</v>
      </c>
      <c r="AC144" s="5">
        <v>0.05</v>
      </c>
      <c r="AD144" s="5">
        <v>-4.8000000000000001E-2</v>
      </c>
      <c r="AE144" s="5">
        <v>4.3999999999999997E-2</v>
      </c>
      <c r="AF144" s="5">
        <v>2.5000000000000001E-2</v>
      </c>
      <c r="AG144" s="5">
        <v>-16.744</v>
      </c>
      <c r="AH144" s="5">
        <v>8.43</v>
      </c>
      <c r="AI144" s="5">
        <v>4.867</v>
      </c>
      <c r="AJ144" s="5">
        <v>-7.2190000000000003</v>
      </c>
      <c r="AK144" s="5">
        <v>8.3949999999999996</v>
      </c>
      <c r="AL144" s="5">
        <v>4.8470000000000004</v>
      </c>
      <c r="AM144" s="57">
        <v>-16.43</v>
      </c>
      <c r="AN144" s="5">
        <v>1.008429</v>
      </c>
      <c r="AO144" s="5">
        <v>-12.56</v>
      </c>
      <c r="AP144" s="57">
        <v>-12.29</v>
      </c>
      <c r="AQ144" s="57">
        <v>18.25</v>
      </c>
      <c r="AR144" s="5">
        <v>2.3554205922490383E-4</v>
      </c>
      <c r="AS144" s="5" t="s">
        <v>562</v>
      </c>
      <c r="AT144" s="5">
        <v>-0.27600000000000002</v>
      </c>
      <c r="AU144" s="5">
        <v>0.98794556170096526</v>
      </c>
      <c r="AV144" s="5">
        <v>0.78989961184404422</v>
      </c>
      <c r="AW144" s="58">
        <v>0.51700000000000002</v>
      </c>
      <c r="AX144" s="5">
        <v>-3.9922298821531927E-4</v>
      </c>
      <c r="AY144" s="5" t="s">
        <v>563</v>
      </c>
      <c r="AZ144" s="5">
        <v>-4.7E-2</v>
      </c>
      <c r="BA144" s="5">
        <v>1.1622807030744289</v>
      </c>
      <c r="BB144" s="5">
        <v>0.3498689816904319</v>
      </c>
      <c r="BC144" s="58">
        <v>0.29499999999999998</v>
      </c>
    </row>
    <row r="145" spans="1:55" x14ac:dyDescent="0.15">
      <c r="A145" s="5"/>
      <c r="B145" s="5" t="s">
        <v>381</v>
      </c>
      <c r="C145" s="5" t="s">
        <v>857</v>
      </c>
      <c r="D145" s="5" t="s">
        <v>469</v>
      </c>
      <c r="E145" s="5">
        <v>90</v>
      </c>
      <c r="F145" s="5">
        <v>-16.47</v>
      </c>
      <c r="G145" s="5">
        <v>0</v>
      </c>
      <c r="H145" s="5">
        <v>0</v>
      </c>
      <c r="I145" s="5">
        <v>-5.26</v>
      </c>
      <c r="J145" s="5">
        <v>0</v>
      </c>
      <c r="K145" s="5">
        <v>0</v>
      </c>
      <c r="L145" s="5">
        <v>25.5</v>
      </c>
      <c r="M145" s="5">
        <v>0</v>
      </c>
      <c r="N145" s="5">
        <v>0</v>
      </c>
      <c r="O145" s="5">
        <v>-12.089</v>
      </c>
      <c r="P145" s="5">
        <v>2E-3</v>
      </c>
      <c r="Q145" s="5">
        <v>1E-3</v>
      </c>
      <c r="R145" s="5">
        <v>0.55700000000000005</v>
      </c>
      <c r="S145" s="5">
        <v>2E-3</v>
      </c>
      <c r="T145" s="5">
        <v>1E-3</v>
      </c>
      <c r="U145" s="5">
        <v>-12.108000000000001</v>
      </c>
      <c r="V145" s="5">
        <v>3.5999999999999997E-2</v>
      </c>
      <c r="W145" s="5">
        <v>2.1000000000000001E-2</v>
      </c>
      <c r="X145" s="5">
        <v>-0.18</v>
      </c>
      <c r="Y145" s="5">
        <v>3.3000000000000002E-2</v>
      </c>
      <c r="Z145" s="5">
        <v>1.9E-2</v>
      </c>
      <c r="AA145" s="5">
        <v>1.395</v>
      </c>
      <c r="AB145" s="5">
        <v>0.13800000000000001</v>
      </c>
      <c r="AC145" s="5">
        <v>0.08</v>
      </c>
      <c r="AD145" s="5">
        <v>0.28000000000000003</v>
      </c>
      <c r="AE145" s="5">
        <v>0.13500000000000001</v>
      </c>
      <c r="AF145" s="5">
        <v>7.8E-2</v>
      </c>
      <c r="AG145" s="5">
        <v>79.474999999999994</v>
      </c>
      <c r="AH145" s="5">
        <v>25.911000000000001</v>
      </c>
      <c r="AI145" s="5">
        <v>14.959</v>
      </c>
      <c r="AJ145" s="5">
        <v>92.366</v>
      </c>
      <c r="AK145" s="5">
        <v>26.215</v>
      </c>
      <c r="AL145" s="5">
        <v>15.135</v>
      </c>
      <c r="AM145" s="57">
        <v>-16.309999999999999</v>
      </c>
      <c r="AN145" s="5">
        <v>1.007950954</v>
      </c>
      <c r="AO145" s="5">
        <v>-13.1</v>
      </c>
      <c r="AP145" s="57">
        <v>-12.11</v>
      </c>
      <c r="AQ145" s="57">
        <v>18.440000000000001</v>
      </c>
      <c r="AR145" s="5">
        <v>-4.7106834678326806E-4</v>
      </c>
      <c r="AS145" s="5" t="s">
        <v>530</v>
      </c>
      <c r="AT145" s="5">
        <v>-0.185</v>
      </c>
      <c r="AU145" s="5">
        <v>0.97326889312215381</v>
      </c>
      <c r="AV145" s="5">
        <v>0.78438937507544526</v>
      </c>
      <c r="AW145" s="58">
        <v>0.60399999999999998</v>
      </c>
      <c r="AX145" s="5">
        <v>-9.4086737737923386E-3</v>
      </c>
      <c r="AY145" s="5" t="s">
        <v>552</v>
      </c>
      <c r="AZ145" s="5">
        <v>0.29299999999999998</v>
      </c>
      <c r="BA145" s="5">
        <v>0.82444598911413369</v>
      </c>
      <c r="BB145" s="5">
        <v>7.3336107333440105E-3</v>
      </c>
      <c r="BC145" s="58">
        <v>0.249</v>
      </c>
    </row>
    <row r="146" spans="1:55" x14ac:dyDescent="0.15">
      <c r="A146" s="5"/>
      <c r="B146" s="5" t="s">
        <v>385</v>
      </c>
      <c r="C146" s="5" t="s">
        <v>854</v>
      </c>
      <c r="D146" s="5" t="s">
        <v>471</v>
      </c>
      <c r="E146" s="5">
        <v>70</v>
      </c>
      <c r="F146" s="5">
        <v>-16.7</v>
      </c>
      <c r="G146" s="5">
        <v>0.01</v>
      </c>
      <c r="H146" s="5">
        <v>0</v>
      </c>
      <c r="I146" s="5">
        <v>-5.36</v>
      </c>
      <c r="J146" s="5">
        <v>0.01</v>
      </c>
      <c r="K146" s="5">
        <v>0</v>
      </c>
      <c r="L146" s="5">
        <v>25.4</v>
      </c>
      <c r="M146" s="5">
        <v>0.01</v>
      </c>
      <c r="N146" s="5">
        <v>0</v>
      </c>
      <c r="O146" s="5">
        <v>-12.315</v>
      </c>
      <c r="P146" s="5">
        <v>7.0000000000000001E-3</v>
      </c>
      <c r="Q146" s="5">
        <v>4.0000000000000001E-3</v>
      </c>
      <c r="R146" s="5">
        <v>0.47799999999999998</v>
      </c>
      <c r="S146" s="5">
        <v>5.0000000000000001E-3</v>
      </c>
      <c r="T146" s="5">
        <v>3.0000000000000001E-3</v>
      </c>
      <c r="U146" s="5">
        <v>-12.685</v>
      </c>
      <c r="V146" s="5">
        <v>7.0000000000000001E-3</v>
      </c>
      <c r="W146" s="5">
        <v>4.0000000000000001E-3</v>
      </c>
      <c r="X146" s="5">
        <v>-0.45</v>
      </c>
      <c r="Y146" s="5">
        <v>6.0000000000000001E-3</v>
      </c>
      <c r="Z146" s="5">
        <v>3.0000000000000001E-3</v>
      </c>
      <c r="AA146" s="5">
        <v>0.98</v>
      </c>
      <c r="AB146" s="5">
        <v>0.122</v>
      </c>
      <c r="AC146" s="5">
        <v>7.0999999999999994E-2</v>
      </c>
      <c r="AD146" s="5">
        <v>2.4E-2</v>
      </c>
      <c r="AE146" s="5">
        <v>0.112</v>
      </c>
      <c r="AF146" s="5">
        <v>6.4000000000000001E-2</v>
      </c>
      <c r="AG146" s="5">
        <v>-12.519</v>
      </c>
      <c r="AH146" s="5">
        <v>0.75800000000000001</v>
      </c>
      <c r="AI146" s="5">
        <v>0.438</v>
      </c>
      <c r="AJ146" s="5">
        <v>-0.32700000000000001</v>
      </c>
      <c r="AK146" s="5">
        <v>0.77900000000000003</v>
      </c>
      <c r="AL146" s="5">
        <v>0.45</v>
      </c>
      <c r="AM146" s="57">
        <v>-16.86</v>
      </c>
      <c r="AN146" s="5">
        <v>1.008429</v>
      </c>
      <c r="AO146" s="5">
        <v>-13.67</v>
      </c>
      <c r="AP146" s="57">
        <v>-13.39</v>
      </c>
      <c r="AQ146" s="57">
        <v>17.12</v>
      </c>
      <c r="AR146" s="5">
        <v>-5.214136654502358E-4</v>
      </c>
      <c r="AS146" s="5" t="s">
        <v>472</v>
      </c>
      <c r="AT146" s="5">
        <v>-0.45600000000000002</v>
      </c>
      <c r="AU146" s="5">
        <v>1.1950167299289336</v>
      </c>
      <c r="AV146" s="5">
        <v>1.1300814034833753</v>
      </c>
      <c r="AW146" s="58">
        <v>0.58499999999999996</v>
      </c>
      <c r="AX146" s="5">
        <v>-7.5598793454620353E-2</v>
      </c>
      <c r="AY146" s="5" t="s">
        <v>504</v>
      </c>
      <c r="AZ146" s="5">
        <v>9.8000000000000004E-2</v>
      </c>
      <c r="BA146" s="5">
        <v>0.1363361272877428</v>
      </c>
      <c r="BB146" s="5">
        <v>0.22993699124485875</v>
      </c>
      <c r="BC146" s="58">
        <v>0.24299999999999999</v>
      </c>
    </row>
    <row r="147" spans="1:55" x14ac:dyDescent="0.15">
      <c r="A147" s="5"/>
      <c r="B147" s="5" t="s">
        <v>387</v>
      </c>
      <c r="C147" s="5" t="s">
        <v>854</v>
      </c>
      <c r="D147" s="5" t="s">
        <v>475</v>
      </c>
      <c r="E147" s="5">
        <v>70</v>
      </c>
      <c r="F147" s="5">
        <v>-16.04</v>
      </c>
      <c r="G147" s="5">
        <v>0.01</v>
      </c>
      <c r="H147" s="5">
        <v>0</v>
      </c>
      <c r="I147" s="5">
        <v>-3.96</v>
      </c>
      <c r="J147" s="5">
        <v>0</v>
      </c>
      <c r="K147" s="5">
        <v>0</v>
      </c>
      <c r="L147" s="5">
        <v>26.84</v>
      </c>
      <c r="M147" s="5">
        <v>0.01</v>
      </c>
      <c r="N147" s="5">
        <v>0</v>
      </c>
      <c r="O147" s="5">
        <v>-11.646000000000001</v>
      </c>
      <c r="P147" s="5">
        <v>5.0000000000000001E-3</v>
      </c>
      <c r="Q147" s="5">
        <v>3.0000000000000001E-3</v>
      </c>
      <c r="R147" s="5">
        <v>1.881</v>
      </c>
      <c r="S147" s="5">
        <v>5.0000000000000001E-3</v>
      </c>
      <c r="T147" s="5">
        <v>3.0000000000000001E-3</v>
      </c>
      <c r="U147" s="5">
        <v>-10.648</v>
      </c>
      <c r="V147" s="5">
        <v>3.0000000000000001E-3</v>
      </c>
      <c r="W147" s="5">
        <v>2E-3</v>
      </c>
      <c r="X147" s="5">
        <v>-0.46600000000000003</v>
      </c>
      <c r="Y147" s="5">
        <v>4.0000000000000001E-3</v>
      </c>
      <c r="Z147" s="5">
        <v>2E-3</v>
      </c>
      <c r="AA147" s="5">
        <v>3.5569999999999999</v>
      </c>
      <c r="AB147" s="5">
        <v>0.129</v>
      </c>
      <c r="AC147" s="5">
        <v>7.4999999999999997E-2</v>
      </c>
      <c r="AD147" s="5">
        <v>-0.20799999999999999</v>
      </c>
      <c r="AE147" s="5">
        <v>0.13500000000000001</v>
      </c>
      <c r="AF147" s="5">
        <v>7.8E-2</v>
      </c>
      <c r="AG147" s="5">
        <v>-31.8</v>
      </c>
      <c r="AH147" s="5">
        <v>0.30499999999999999</v>
      </c>
      <c r="AI147" s="5">
        <v>0.17599999999999999</v>
      </c>
      <c r="AJ147" s="5">
        <v>-23.247</v>
      </c>
      <c r="AK147" s="5">
        <v>0.311</v>
      </c>
      <c r="AL147" s="5">
        <v>0.18</v>
      </c>
      <c r="AM147" s="57">
        <v>-16.12</v>
      </c>
      <c r="AN147" s="5">
        <v>1.008429</v>
      </c>
      <c r="AO147" s="5">
        <v>-12.29</v>
      </c>
      <c r="AP147" s="57">
        <v>-12.09</v>
      </c>
      <c r="AQ147" s="57">
        <v>18.46</v>
      </c>
      <c r="AR147" s="5">
        <v>-1.3342723567228163E-3</v>
      </c>
      <c r="AS147" s="5" t="s">
        <v>476</v>
      </c>
      <c r="AT147" s="5">
        <v>-0.48</v>
      </c>
      <c r="AU147" s="5">
        <v>1.0229443606955799</v>
      </c>
      <c r="AV147" s="5">
        <v>0.98127826602585244</v>
      </c>
      <c r="AW147" s="58">
        <v>0.49</v>
      </c>
      <c r="AX147" s="5">
        <v>-1.2581278807364329E-2</v>
      </c>
      <c r="AY147" s="5" t="s">
        <v>477</v>
      </c>
      <c r="AZ147" s="5">
        <v>-0.16300000000000001</v>
      </c>
      <c r="BA147" s="5">
        <v>1.1296142512659206</v>
      </c>
      <c r="BB147" s="5">
        <v>0.42491021607836199</v>
      </c>
      <c r="BC147" s="58">
        <v>0.24099999999999999</v>
      </c>
    </row>
    <row r="148" spans="1:55" x14ac:dyDescent="0.15">
      <c r="A148" s="5"/>
      <c r="B148" s="5" t="s">
        <v>388</v>
      </c>
      <c r="C148" s="5" t="s">
        <v>856</v>
      </c>
      <c r="D148" s="5" t="s">
        <v>438</v>
      </c>
      <c r="E148" s="5">
        <v>90</v>
      </c>
      <c r="F148" s="5">
        <v>-16.34</v>
      </c>
      <c r="G148" s="5">
        <v>0.01</v>
      </c>
      <c r="H148" s="5">
        <v>0</v>
      </c>
      <c r="I148" s="5">
        <v>-4.75</v>
      </c>
      <c r="J148" s="5">
        <v>0.01</v>
      </c>
      <c r="K148" s="5">
        <v>0</v>
      </c>
      <c r="L148" s="5">
        <v>26.02</v>
      </c>
      <c r="M148" s="5">
        <v>0.01</v>
      </c>
      <c r="N148" s="5">
        <v>0</v>
      </c>
      <c r="O148" s="5">
        <v>-11.954000000000001</v>
      </c>
      <c r="P148" s="5">
        <v>6.0000000000000001E-3</v>
      </c>
      <c r="Q148" s="5">
        <v>3.0000000000000001E-3</v>
      </c>
      <c r="R148" s="5">
        <v>1.0860000000000001</v>
      </c>
      <c r="S148" s="5">
        <v>8.0000000000000002E-3</v>
      </c>
      <c r="T148" s="5">
        <v>5.0000000000000001E-3</v>
      </c>
      <c r="U148" s="5">
        <v>-11.741</v>
      </c>
      <c r="V148" s="5">
        <v>2.1000000000000001E-2</v>
      </c>
      <c r="W148" s="5">
        <v>1.2E-2</v>
      </c>
      <c r="X148" s="5">
        <v>-0.46899999999999997</v>
      </c>
      <c r="Y148" s="5">
        <v>1.4999999999999999E-2</v>
      </c>
      <c r="Z148" s="5">
        <v>8.9999999999999993E-3</v>
      </c>
      <c r="AA148" s="5">
        <v>1.9910000000000001</v>
      </c>
      <c r="AB148" s="5">
        <v>6.0999999999999999E-2</v>
      </c>
      <c r="AC148" s="5">
        <v>3.5000000000000003E-2</v>
      </c>
      <c r="AD148" s="5">
        <v>-0.18099999999999999</v>
      </c>
      <c r="AE148" s="5">
        <v>6.9000000000000006E-2</v>
      </c>
      <c r="AF148" s="5">
        <v>0.04</v>
      </c>
      <c r="AG148" s="5">
        <v>-17.79</v>
      </c>
      <c r="AH148" s="5">
        <v>11.183999999999999</v>
      </c>
      <c r="AI148" s="5">
        <v>6.4569999999999999</v>
      </c>
      <c r="AJ148" s="5">
        <v>-7.2359999999999998</v>
      </c>
      <c r="AK148" s="5">
        <v>11.311999999999999</v>
      </c>
      <c r="AL148" s="5">
        <v>6.5309999999999997</v>
      </c>
      <c r="AM148" s="57">
        <v>-16.399999999999999</v>
      </c>
      <c r="AN148" s="5">
        <v>1.007950954</v>
      </c>
      <c r="AO148" s="5">
        <v>-12.6</v>
      </c>
      <c r="AP148" s="57">
        <v>-12.23</v>
      </c>
      <c r="AQ148" s="57">
        <v>18.309999999999999</v>
      </c>
      <c r="AR148" s="5">
        <v>2.970195025603328E-4</v>
      </c>
      <c r="AS148" s="5" t="s">
        <v>567</v>
      </c>
      <c r="AT148" s="5">
        <v>-0.46600000000000003</v>
      </c>
      <c r="AU148" s="5">
        <v>1.1497811606654849</v>
      </c>
      <c r="AV148" s="5">
        <v>1.1318492303299985</v>
      </c>
      <c r="AW148" s="58">
        <v>0.59699999999999998</v>
      </c>
      <c r="AX148" s="5">
        <v>-3.5573005926659049E-3</v>
      </c>
      <c r="AY148" s="5" t="s">
        <v>568</v>
      </c>
      <c r="AZ148" s="5">
        <v>-0.17399999999999999</v>
      </c>
      <c r="BA148" s="5">
        <v>1.6622383741454323</v>
      </c>
      <c r="BB148" s="5">
        <v>0.55292586141223121</v>
      </c>
      <c r="BC148" s="58">
        <v>0.26300000000000001</v>
      </c>
    </row>
    <row r="149" spans="1:55" x14ac:dyDescent="0.15">
      <c r="A149" s="5"/>
      <c r="B149" s="5" t="s">
        <v>389</v>
      </c>
      <c r="C149" s="5" t="s">
        <v>856</v>
      </c>
      <c r="D149" s="5" t="s">
        <v>438</v>
      </c>
      <c r="E149" s="5">
        <v>90</v>
      </c>
      <c r="F149" s="5">
        <v>-16.239999999999998</v>
      </c>
      <c r="G149" s="5">
        <v>0</v>
      </c>
      <c r="H149" s="5">
        <v>0</v>
      </c>
      <c r="I149" s="5">
        <v>-4.63</v>
      </c>
      <c r="J149" s="5">
        <v>0.01</v>
      </c>
      <c r="K149" s="5">
        <v>0</v>
      </c>
      <c r="L149" s="5">
        <v>26.14</v>
      </c>
      <c r="M149" s="5">
        <v>0.01</v>
      </c>
      <c r="N149" s="5">
        <v>0</v>
      </c>
      <c r="O149" s="5">
        <v>-11.859</v>
      </c>
      <c r="P149" s="5">
        <v>3.0000000000000001E-3</v>
      </c>
      <c r="Q149" s="5">
        <v>2E-3</v>
      </c>
      <c r="R149" s="5">
        <v>1.204</v>
      </c>
      <c r="S149" s="5">
        <v>7.0000000000000001E-3</v>
      </c>
      <c r="T149" s="5">
        <v>4.0000000000000001E-3</v>
      </c>
      <c r="U149" s="5">
        <v>-11.576000000000001</v>
      </c>
      <c r="V149" s="5">
        <v>0.02</v>
      </c>
      <c r="W149" s="5">
        <v>1.0999999999999999E-2</v>
      </c>
      <c r="X149" s="5">
        <v>-0.51700000000000002</v>
      </c>
      <c r="Y149" s="5">
        <v>2.3E-2</v>
      </c>
      <c r="Z149" s="5">
        <v>1.2999999999999999E-2</v>
      </c>
      <c r="AA149" s="5">
        <v>2.2429999999999999</v>
      </c>
      <c r="AB149" s="5">
        <v>0.113</v>
      </c>
      <c r="AC149" s="5">
        <v>6.5000000000000002E-2</v>
      </c>
      <c r="AD149" s="5">
        <v>-0.16600000000000001</v>
      </c>
      <c r="AE149" s="5">
        <v>0.10199999999999999</v>
      </c>
      <c r="AF149" s="5">
        <v>5.8999999999999997E-2</v>
      </c>
      <c r="AG149" s="5">
        <v>-33.773000000000003</v>
      </c>
      <c r="AH149" s="5">
        <v>5.5819999999999999</v>
      </c>
      <c r="AI149" s="5">
        <v>3.2229999999999999</v>
      </c>
      <c r="AJ149" s="5">
        <v>-23.718</v>
      </c>
      <c r="AK149" s="5">
        <v>5.6509999999999998</v>
      </c>
      <c r="AL149" s="5">
        <v>3.262</v>
      </c>
      <c r="AM149" s="57">
        <v>-16.38</v>
      </c>
      <c r="AN149" s="5">
        <v>1.007950954</v>
      </c>
      <c r="AO149" s="5">
        <v>-12.49</v>
      </c>
      <c r="AP149" s="57">
        <v>-12.16</v>
      </c>
      <c r="AQ149" s="57">
        <v>18.38</v>
      </c>
      <c r="AR149" s="5">
        <v>3.7469622986613946E-5</v>
      </c>
      <c r="AS149" s="5" t="s">
        <v>569</v>
      </c>
      <c r="AT149" s="5">
        <v>-0.51700000000000002</v>
      </c>
      <c r="AU149" s="5">
        <v>1.2128982469453125</v>
      </c>
      <c r="AV149" s="5">
        <v>1.187522916129556</v>
      </c>
      <c r="AW149" s="58">
        <v>0.56100000000000005</v>
      </c>
      <c r="AX149" s="5">
        <v>-3.6060091709064121E-3</v>
      </c>
      <c r="AY149" s="5" t="s">
        <v>560</v>
      </c>
      <c r="AZ149" s="5">
        <v>-0.158</v>
      </c>
      <c r="BA149" s="5">
        <v>1.6335701338508894</v>
      </c>
      <c r="BB149" s="5">
        <v>0.47879290363712929</v>
      </c>
      <c r="BC149" s="58">
        <v>0.22</v>
      </c>
    </row>
    <row r="150" spans="1:55" x14ac:dyDescent="0.15">
      <c r="A150" s="5"/>
      <c r="B150" s="5" t="s">
        <v>390</v>
      </c>
      <c r="C150" s="5" t="s">
        <v>856</v>
      </c>
      <c r="D150" s="5" t="s">
        <v>438</v>
      </c>
      <c r="E150" s="5">
        <v>90</v>
      </c>
      <c r="F150" s="5">
        <v>-16.3</v>
      </c>
      <c r="G150" s="5">
        <v>0</v>
      </c>
      <c r="H150" s="5">
        <v>0</v>
      </c>
      <c r="I150" s="5">
        <v>-4.75</v>
      </c>
      <c r="J150" s="5">
        <v>0.01</v>
      </c>
      <c r="K150" s="5">
        <v>0.01</v>
      </c>
      <c r="L150" s="5">
        <v>26.03</v>
      </c>
      <c r="M150" s="5">
        <v>0.01</v>
      </c>
      <c r="N150" s="5">
        <v>0.01</v>
      </c>
      <c r="O150" s="5">
        <v>-11.92</v>
      </c>
      <c r="P150" s="5">
        <v>5.0000000000000001E-3</v>
      </c>
      <c r="Q150" s="5">
        <v>3.0000000000000001E-3</v>
      </c>
      <c r="R150" s="5">
        <v>1.091</v>
      </c>
      <c r="S150" s="5">
        <v>1.2999999999999999E-2</v>
      </c>
      <c r="T150" s="5">
        <v>8.0000000000000002E-3</v>
      </c>
      <c r="U150" s="5">
        <v>-11.733000000000001</v>
      </c>
      <c r="V150" s="5">
        <v>8.9999999999999993E-3</v>
      </c>
      <c r="W150" s="5">
        <v>5.0000000000000001E-3</v>
      </c>
      <c r="X150" s="5">
        <v>-0.501</v>
      </c>
      <c r="Y150" s="5">
        <v>1.0999999999999999E-2</v>
      </c>
      <c r="Z150" s="5">
        <v>7.0000000000000001E-3</v>
      </c>
      <c r="AA150" s="5">
        <v>2.0720000000000001</v>
      </c>
      <c r="AB150" s="5">
        <v>4.1000000000000002E-2</v>
      </c>
      <c r="AC150" s="5">
        <v>2.3E-2</v>
      </c>
      <c r="AD150" s="5">
        <v>-0.112</v>
      </c>
      <c r="AE150" s="5">
        <v>1.4E-2</v>
      </c>
      <c r="AF150" s="5">
        <v>8.0000000000000002E-3</v>
      </c>
      <c r="AG150" s="5">
        <v>-35.429000000000002</v>
      </c>
      <c r="AH150" s="5">
        <v>6.5439999999999996</v>
      </c>
      <c r="AI150" s="5">
        <v>3.778</v>
      </c>
      <c r="AJ150" s="5">
        <v>-25.111000000000001</v>
      </c>
      <c r="AK150" s="5">
        <v>6.6139999999999999</v>
      </c>
      <c r="AL150" s="5">
        <v>3.8180000000000001</v>
      </c>
      <c r="AM150" s="57">
        <v>-16.440000000000001</v>
      </c>
      <c r="AN150" s="5">
        <v>1.007950954</v>
      </c>
      <c r="AO150" s="5">
        <v>-12.6</v>
      </c>
      <c r="AP150" s="57">
        <v>-12.24</v>
      </c>
      <c r="AQ150" s="57">
        <v>18.309999999999999</v>
      </c>
      <c r="AR150" s="5">
        <v>6.6761319912419912E-5</v>
      </c>
      <c r="AS150" s="5" t="s">
        <v>570</v>
      </c>
      <c r="AT150" s="5">
        <v>-0.5</v>
      </c>
      <c r="AU150" s="5">
        <v>1.1590916607414072</v>
      </c>
      <c r="AV150" s="5">
        <v>1.1381207030566927</v>
      </c>
      <c r="AW150" s="58">
        <v>0.55900000000000005</v>
      </c>
      <c r="AX150" s="5">
        <v>-2.8954155859189697E-3</v>
      </c>
      <c r="AY150" s="5" t="s">
        <v>484</v>
      </c>
      <c r="AZ150" s="5">
        <v>-0.106</v>
      </c>
      <c r="BA150" s="5">
        <v>2.1853877286928509</v>
      </c>
      <c r="BB150" s="5">
        <v>0.49781485472482534</v>
      </c>
      <c r="BC150" s="58">
        <v>0.26700000000000002</v>
      </c>
    </row>
    <row r="151" spans="1:55"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7"/>
      <c r="AN151" s="5"/>
      <c r="AO151" s="5"/>
      <c r="AP151" s="57"/>
      <c r="AQ151" s="57"/>
      <c r="AR151" s="5"/>
      <c r="AS151" s="5"/>
      <c r="AT151" s="5"/>
      <c r="AU151" s="5"/>
      <c r="AV151" s="5"/>
      <c r="AW151" s="58"/>
      <c r="AX151" s="5"/>
      <c r="AY151" s="5"/>
      <c r="AZ151" s="5"/>
      <c r="BA151" s="5"/>
      <c r="BB151" s="5"/>
      <c r="BC151" s="58"/>
    </row>
    <row r="152" spans="1:55" x14ac:dyDescent="0.15">
      <c r="A152" s="5" t="s">
        <v>849</v>
      </c>
      <c r="B152" s="5" t="s">
        <v>394</v>
      </c>
      <c r="C152" s="5" t="s">
        <v>857</v>
      </c>
      <c r="D152" s="5" t="s">
        <v>48</v>
      </c>
      <c r="E152" s="5">
        <v>90</v>
      </c>
      <c r="F152" s="5">
        <v>-17.149999999999999</v>
      </c>
      <c r="G152" s="5">
        <v>0</v>
      </c>
      <c r="H152" s="5">
        <v>0</v>
      </c>
      <c r="I152" s="5">
        <v>-5.14</v>
      </c>
      <c r="J152" s="5">
        <v>0.01</v>
      </c>
      <c r="K152" s="5">
        <v>0</v>
      </c>
      <c r="L152" s="5">
        <v>25.62</v>
      </c>
      <c r="M152" s="5">
        <v>0.01</v>
      </c>
      <c r="N152" s="5">
        <v>0</v>
      </c>
      <c r="O152" s="5">
        <v>-12.718999999999999</v>
      </c>
      <c r="P152" s="5">
        <v>5.0000000000000001E-3</v>
      </c>
      <c r="Q152" s="5">
        <v>3.0000000000000001E-3</v>
      </c>
      <c r="R152" s="5">
        <v>0.67600000000000005</v>
      </c>
      <c r="S152" s="5">
        <v>6.0000000000000001E-3</v>
      </c>
      <c r="T152" s="5">
        <v>3.0000000000000001E-3</v>
      </c>
      <c r="U152" s="5">
        <v>-12.467000000000001</v>
      </c>
      <c r="V152" s="5">
        <v>0.05</v>
      </c>
      <c r="W152" s="5">
        <v>2.9000000000000001E-2</v>
      </c>
      <c r="X152" s="5">
        <v>-2E-3</v>
      </c>
      <c r="Y152" s="5">
        <v>0.04</v>
      </c>
      <c r="Z152" s="5">
        <v>2.3E-2</v>
      </c>
      <c r="AA152" s="5">
        <v>1.726</v>
      </c>
      <c r="AB152" s="5">
        <v>0.11799999999999999</v>
      </c>
      <c r="AC152" s="5">
        <v>6.8000000000000005E-2</v>
      </c>
      <c r="AD152" s="5">
        <v>0.373</v>
      </c>
      <c r="AE152" s="5">
        <v>0.107</v>
      </c>
      <c r="AF152" s="5">
        <v>6.2E-2</v>
      </c>
      <c r="AG152" s="5">
        <v>101.94199999999999</v>
      </c>
      <c r="AH152" s="5">
        <v>15.683999999999999</v>
      </c>
      <c r="AI152" s="5">
        <v>9.0549999999999997</v>
      </c>
      <c r="AJ152" s="5">
        <v>115.6</v>
      </c>
      <c r="AK152" s="5">
        <v>15.861000000000001</v>
      </c>
      <c r="AL152" s="5">
        <v>9.157</v>
      </c>
      <c r="AM152" s="57">
        <v>-16.850000000000001</v>
      </c>
      <c r="AN152" s="5">
        <v>1.007950954</v>
      </c>
      <c r="AO152" s="5">
        <v>-12.99</v>
      </c>
      <c r="AP152" s="57">
        <v>-11.84</v>
      </c>
      <c r="AQ152" s="57">
        <v>18.71</v>
      </c>
      <c r="AR152" s="5">
        <v>8.7322667386365515E-4</v>
      </c>
      <c r="AS152" s="5" t="s">
        <v>75</v>
      </c>
      <c r="AT152" s="5">
        <v>8.9999999999999993E-3</v>
      </c>
      <c r="AU152" s="5">
        <v>1.1512759305587703</v>
      </c>
      <c r="AV152" s="5">
        <v>0.71689720806681589</v>
      </c>
      <c r="AW152" s="58">
        <v>0.72799999999999998</v>
      </c>
      <c r="AX152" s="5">
        <v>-1.8367007084081274E-3</v>
      </c>
      <c r="AY152" s="5" t="s">
        <v>50</v>
      </c>
      <c r="AZ152" s="5">
        <v>0.376</v>
      </c>
      <c r="BA152" s="5">
        <v>5.308883030348837</v>
      </c>
      <c r="BB152" s="5">
        <v>-1.7383210989557389</v>
      </c>
      <c r="BC152" s="58">
        <v>0.25800000000000001</v>
      </c>
    </row>
    <row r="153" spans="1:55" ht="15" customHeight="1" x14ac:dyDescent="0.15">
      <c r="A153" s="5"/>
      <c r="B153" s="5" t="s">
        <v>395</v>
      </c>
      <c r="C153" s="5" t="s">
        <v>857</v>
      </c>
      <c r="D153" s="5" t="s">
        <v>428</v>
      </c>
      <c r="E153" s="5">
        <v>90</v>
      </c>
      <c r="F153" s="5">
        <v>-17.07</v>
      </c>
      <c r="G153" s="5">
        <v>0</v>
      </c>
      <c r="H153" s="5">
        <v>0</v>
      </c>
      <c r="I153" s="5">
        <v>-5.09</v>
      </c>
      <c r="J153" s="5">
        <v>0</v>
      </c>
      <c r="K153" s="5">
        <v>0</v>
      </c>
      <c r="L153" s="5">
        <v>25.67</v>
      </c>
      <c r="M153" s="5">
        <v>0</v>
      </c>
      <c r="N153" s="5">
        <v>0</v>
      </c>
      <c r="O153" s="5">
        <v>-12.645</v>
      </c>
      <c r="P153" s="5">
        <v>1E-3</v>
      </c>
      <c r="Q153" s="5">
        <v>0</v>
      </c>
      <c r="R153" s="5">
        <v>0.72599999999999998</v>
      </c>
      <c r="S153" s="5">
        <v>4.0000000000000001E-3</v>
      </c>
      <c r="T153" s="5">
        <v>3.0000000000000001E-3</v>
      </c>
      <c r="U153" s="5">
        <v>-12.381</v>
      </c>
      <c r="V153" s="5">
        <v>7.0999999999999994E-2</v>
      </c>
      <c r="W153" s="5">
        <v>4.1000000000000002E-2</v>
      </c>
      <c r="X153" s="5">
        <v>-4.1000000000000002E-2</v>
      </c>
      <c r="Y153" s="5">
        <v>6.7000000000000004E-2</v>
      </c>
      <c r="Z153" s="5">
        <v>3.9E-2</v>
      </c>
      <c r="AA153" s="5">
        <v>1.7549999999999999</v>
      </c>
      <c r="AB153" s="5">
        <v>0.112</v>
      </c>
      <c r="AC153" s="5">
        <v>6.5000000000000002E-2</v>
      </c>
      <c r="AD153" s="5">
        <v>0.30199999999999999</v>
      </c>
      <c r="AE153" s="5">
        <v>0.104</v>
      </c>
      <c r="AF153" s="5">
        <v>0.06</v>
      </c>
      <c r="AG153" s="5">
        <v>111.393</v>
      </c>
      <c r="AH153" s="5">
        <v>20.89</v>
      </c>
      <c r="AI153" s="5">
        <v>12.061</v>
      </c>
      <c r="AJ153" s="5">
        <v>124.968</v>
      </c>
      <c r="AK153" s="5">
        <v>21.135000000000002</v>
      </c>
      <c r="AL153" s="5">
        <v>12.202</v>
      </c>
      <c r="AM153" s="57">
        <v>-17.13</v>
      </c>
      <c r="AN153" s="5">
        <v>1.007950954</v>
      </c>
      <c r="AO153" s="5">
        <v>-12.94</v>
      </c>
      <c r="AP153" s="57">
        <v>-11.79</v>
      </c>
      <c r="AQ153" s="57">
        <v>18.760000000000002</v>
      </c>
      <c r="AR153" s="5">
        <v>6.8772962907382991E-4</v>
      </c>
      <c r="AS153" s="5" t="s">
        <v>573</v>
      </c>
      <c r="AT153" s="5">
        <v>-3.3000000000000002E-2</v>
      </c>
      <c r="AU153" s="5">
        <v>1.0668202837149312</v>
      </c>
      <c r="AV153" s="5">
        <v>0.74108260323924768</v>
      </c>
      <c r="AW153" s="58">
        <v>0.70599999999999996</v>
      </c>
      <c r="AX153" s="5">
        <v>-4.0818410102396469E-3</v>
      </c>
      <c r="AY153" s="5" t="s">
        <v>468</v>
      </c>
      <c r="AZ153" s="5">
        <v>0.309</v>
      </c>
      <c r="BA153" s="5">
        <v>1.6793202492906745</v>
      </c>
      <c r="BB153" s="5">
        <v>-0.28603401026467223</v>
      </c>
      <c r="BC153" s="58">
        <v>0.23300000000000001</v>
      </c>
    </row>
    <row r="154" spans="1:55" x14ac:dyDescent="0.15">
      <c r="A154" s="5"/>
      <c r="B154" s="5" t="s">
        <v>396</v>
      </c>
      <c r="C154" s="5" t="s">
        <v>857</v>
      </c>
      <c r="D154" s="5" t="s">
        <v>93</v>
      </c>
      <c r="E154" s="5">
        <v>90</v>
      </c>
      <c r="F154" s="5">
        <v>-16.98</v>
      </c>
      <c r="G154" s="5">
        <v>0</v>
      </c>
      <c r="H154" s="5">
        <v>0</v>
      </c>
      <c r="I154" s="5">
        <v>-4.91</v>
      </c>
      <c r="J154" s="5">
        <v>0</v>
      </c>
      <c r="K154" s="5">
        <v>0</v>
      </c>
      <c r="L154" s="5">
        <v>25.85</v>
      </c>
      <c r="M154" s="5">
        <v>0</v>
      </c>
      <c r="N154" s="5">
        <v>0</v>
      </c>
      <c r="O154" s="5">
        <v>-12.553000000000001</v>
      </c>
      <c r="P154" s="5">
        <v>4.0000000000000001E-3</v>
      </c>
      <c r="Q154" s="5">
        <v>3.0000000000000001E-3</v>
      </c>
      <c r="R154" s="5">
        <v>0.90200000000000002</v>
      </c>
      <c r="S154" s="5">
        <v>3.0000000000000001E-3</v>
      </c>
      <c r="T154" s="5">
        <v>2E-3</v>
      </c>
      <c r="U154" s="5">
        <v>-12.234</v>
      </c>
      <c r="V154" s="5">
        <v>3.2000000000000001E-2</v>
      </c>
      <c r="W154" s="5">
        <v>1.7999999999999999E-2</v>
      </c>
      <c r="X154" s="5">
        <v>-0.161</v>
      </c>
      <c r="Y154" s="5">
        <v>2.7E-2</v>
      </c>
      <c r="Z154" s="5">
        <v>1.4999999999999999E-2</v>
      </c>
      <c r="AA154" s="5">
        <v>1.9670000000000001</v>
      </c>
      <c r="AB154" s="5">
        <v>4.7E-2</v>
      </c>
      <c r="AC154" s="5">
        <v>2.7E-2</v>
      </c>
      <c r="AD154" s="5">
        <v>0.16200000000000001</v>
      </c>
      <c r="AE154" s="5">
        <v>4.8000000000000001E-2</v>
      </c>
      <c r="AF154" s="5">
        <v>2.7E-2</v>
      </c>
      <c r="AG154" s="5">
        <v>78.049000000000007</v>
      </c>
      <c r="AH154" s="5">
        <v>14.542</v>
      </c>
      <c r="AI154" s="5">
        <v>8.3960000000000008</v>
      </c>
      <c r="AJ154" s="5">
        <v>90.730999999999995</v>
      </c>
      <c r="AK154" s="5">
        <v>14.701000000000001</v>
      </c>
      <c r="AL154" s="5">
        <v>8.4879999999999995</v>
      </c>
      <c r="AM154" s="57">
        <v>-16.760000000000002</v>
      </c>
      <c r="AN154" s="5">
        <v>1.007950954</v>
      </c>
      <c r="AO154" s="5">
        <v>-12.76</v>
      </c>
      <c r="AP154" s="57">
        <v>-11.73</v>
      </c>
      <c r="AQ154" s="57">
        <v>18.829999999999998</v>
      </c>
      <c r="AR154" s="5">
        <v>5.764800587436267E-4</v>
      </c>
      <c r="AS154" s="5" t="s">
        <v>146</v>
      </c>
      <c r="AT154" s="5">
        <v>-0.154</v>
      </c>
      <c r="AU154" s="5">
        <v>0.94551741501989073</v>
      </c>
      <c r="AV154" s="5">
        <v>0.7720802494744553</v>
      </c>
      <c r="AW154" s="58">
        <v>0.626</v>
      </c>
      <c r="AX154" s="5">
        <v>-1.1770001082523483E-2</v>
      </c>
      <c r="AY154" s="5" t="s">
        <v>397</v>
      </c>
      <c r="AZ154" s="5">
        <v>0.185</v>
      </c>
      <c r="BA154" s="5">
        <v>0.68273142803290987</v>
      </c>
      <c r="BB154" s="5">
        <v>7.2100971234112674E-2</v>
      </c>
      <c r="BC154" s="58">
        <v>0.19800000000000001</v>
      </c>
    </row>
    <row r="155" spans="1:55" x14ac:dyDescent="0.15">
      <c r="A155" s="5"/>
      <c r="B155" s="5" t="s">
        <v>399</v>
      </c>
      <c r="C155" s="5" t="s">
        <v>857</v>
      </c>
      <c r="D155" s="5" t="s">
        <v>56</v>
      </c>
      <c r="E155" s="5">
        <v>90</v>
      </c>
      <c r="F155" s="5">
        <v>-17.399999999999999</v>
      </c>
      <c r="G155" s="5">
        <v>0.04</v>
      </c>
      <c r="H155" s="5">
        <v>0.02</v>
      </c>
      <c r="I155" s="5">
        <v>-5.48</v>
      </c>
      <c r="J155" s="5">
        <v>0.08</v>
      </c>
      <c r="K155" s="5">
        <v>0.04</v>
      </c>
      <c r="L155" s="5">
        <v>25.27</v>
      </c>
      <c r="M155" s="5">
        <v>0.08</v>
      </c>
      <c r="N155" s="5">
        <v>0.05</v>
      </c>
      <c r="O155" s="5">
        <v>-12.968</v>
      </c>
      <c r="P155" s="5">
        <v>3.7999999999999999E-2</v>
      </c>
      <c r="Q155" s="5">
        <v>2.1999999999999999E-2</v>
      </c>
      <c r="R155" s="5">
        <v>0.33100000000000002</v>
      </c>
      <c r="S155" s="5">
        <v>7.6999999999999999E-2</v>
      </c>
      <c r="T155" s="5">
        <v>4.3999999999999997E-2</v>
      </c>
      <c r="U155" s="5">
        <v>-13.27</v>
      </c>
      <c r="V155" s="5">
        <v>0.108</v>
      </c>
      <c r="W155" s="5">
        <v>6.3E-2</v>
      </c>
      <c r="X155" s="5">
        <v>-0.215</v>
      </c>
      <c r="Y155" s="5">
        <v>6.0000000000000001E-3</v>
      </c>
      <c r="Z155" s="5">
        <v>3.0000000000000001E-3</v>
      </c>
      <c r="AA155" s="5">
        <v>0.99099999999999999</v>
      </c>
      <c r="AB155" s="5">
        <v>0.182</v>
      </c>
      <c r="AC155" s="5">
        <v>0.105</v>
      </c>
      <c r="AD155" s="5">
        <v>0.32900000000000001</v>
      </c>
      <c r="AE155" s="5">
        <v>4.2000000000000003E-2</v>
      </c>
      <c r="AF155" s="5">
        <v>2.4E-2</v>
      </c>
      <c r="AG155" s="5">
        <v>35.473999999999997</v>
      </c>
      <c r="AH155" s="5">
        <v>14.824999999999999</v>
      </c>
      <c r="AI155" s="5">
        <v>8.5589999999999993</v>
      </c>
      <c r="AJ155" s="5">
        <v>49.3</v>
      </c>
      <c r="AK155" s="5">
        <v>14.833</v>
      </c>
      <c r="AL155" s="5">
        <v>8.5640000000000001</v>
      </c>
      <c r="AM155" s="57">
        <v>-17</v>
      </c>
      <c r="AN155" s="5">
        <v>1.007950954</v>
      </c>
      <c r="AO155" s="5">
        <v>-13.33</v>
      </c>
      <c r="AP155" s="57">
        <v>-11.71</v>
      </c>
      <c r="AQ155" s="57">
        <v>18.850000000000001</v>
      </c>
      <c r="AR155" s="5">
        <v>-8.8304625440561063E-5</v>
      </c>
      <c r="AS155" s="5" t="s">
        <v>400</v>
      </c>
      <c r="AT155" s="5">
        <v>-0.216</v>
      </c>
      <c r="AU155" s="5">
        <v>1.049651152616494</v>
      </c>
      <c r="AV155" s="5">
        <v>0.88335504918684538</v>
      </c>
      <c r="AW155" s="58">
        <v>0.65600000000000003</v>
      </c>
      <c r="AX155" s="5">
        <v>2.0471881201209602E-3</v>
      </c>
      <c r="AY155" s="5" t="s">
        <v>401</v>
      </c>
      <c r="AZ155" s="5">
        <v>0.32700000000000001</v>
      </c>
      <c r="BA155" s="5">
        <v>1.2349953997752867</v>
      </c>
      <c r="BB155" s="5">
        <v>-0.1886385624511876</v>
      </c>
      <c r="BC155" s="58">
        <v>0.215</v>
      </c>
    </row>
    <row r="156" spans="1:55" x14ac:dyDescent="0.15">
      <c r="A156" s="5"/>
      <c r="B156" s="5" t="s">
        <v>402</v>
      </c>
      <c r="C156" s="5" t="s">
        <v>857</v>
      </c>
      <c r="D156" s="5" t="s">
        <v>56</v>
      </c>
      <c r="E156" s="5">
        <v>90</v>
      </c>
      <c r="F156" s="5">
        <v>-17.350000000000001</v>
      </c>
      <c r="G156" s="5">
        <v>0.04</v>
      </c>
      <c r="H156" s="5">
        <v>0.02</v>
      </c>
      <c r="I156" s="5">
        <v>-5.4</v>
      </c>
      <c r="J156" s="5">
        <v>0.08</v>
      </c>
      <c r="K156" s="5">
        <v>0.04</v>
      </c>
      <c r="L156" s="5">
        <v>25.36</v>
      </c>
      <c r="M156" s="5">
        <v>0.08</v>
      </c>
      <c r="N156" s="5">
        <v>0.05</v>
      </c>
      <c r="O156" s="5">
        <v>-12.923</v>
      </c>
      <c r="P156" s="5">
        <v>3.6999999999999998E-2</v>
      </c>
      <c r="Q156" s="5">
        <v>2.1000000000000001E-2</v>
      </c>
      <c r="R156" s="5">
        <v>0.41599999999999998</v>
      </c>
      <c r="S156" s="5">
        <v>7.5999999999999998E-2</v>
      </c>
      <c r="T156" s="5">
        <v>4.3999999999999997E-2</v>
      </c>
      <c r="U156" s="5">
        <v>-13.105</v>
      </c>
      <c r="V156" s="5">
        <v>9.7000000000000003E-2</v>
      </c>
      <c r="W156" s="5">
        <v>5.6000000000000001E-2</v>
      </c>
      <c r="X156" s="5">
        <v>-0.18</v>
      </c>
      <c r="Y156" s="5">
        <v>2.5999999999999999E-2</v>
      </c>
      <c r="Z156" s="5">
        <v>1.4999999999999999E-2</v>
      </c>
      <c r="AA156" s="5">
        <v>1.159</v>
      </c>
      <c r="AB156" s="5">
        <v>0.20200000000000001</v>
      </c>
      <c r="AC156" s="5">
        <v>0.11700000000000001</v>
      </c>
      <c r="AD156" s="5">
        <v>0.32500000000000001</v>
      </c>
      <c r="AE156" s="5">
        <v>8.4000000000000005E-2</v>
      </c>
      <c r="AF156" s="5">
        <v>4.9000000000000002E-2</v>
      </c>
      <c r="AG156" s="5">
        <v>36.213999999999999</v>
      </c>
      <c r="AH156" s="5">
        <v>13.785</v>
      </c>
      <c r="AI156" s="5">
        <v>7.9589999999999996</v>
      </c>
      <c r="AJ156" s="5">
        <v>49.820999999999998</v>
      </c>
      <c r="AK156" s="5">
        <v>13.768000000000001</v>
      </c>
      <c r="AL156" s="5">
        <v>7.9489999999999998</v>
      </c>
      <c r="AM156" s="57">
        <v>-16.93</v>
      </c>
      <c r="AN156" s="5">
        <v>1.007950954</v>
      </c>
      <c r="AO156" s="5">
        <v>-13.24</v>
      </c>
      <c r="AP156" s="57">
        <v>-11.58</v>
      </c>
      <c r="AQ156" s="57">
        <v>18.98</v>
      </c>
      <c r="AR156" s="5">
        <v>1.3633451363184008E-4</v>
      </c>
      <c r="AS156" s="5" t="s">
        <v>403</v>
      </c>
      <c r="AT156" s="5">
        <v>-0.17799999999999999</v>
      </c>
      <c r="AU156" s="5">
        <v>1.0349726816729481</v>
      </c>
      <c r="AV156" s="5">
        <v>0.87944263089035701</v>
      </c>
      <c r="AW156" s="58">
        <v>0.69499999999999995</v>
      </c>
      <c r="AX156" s="5">
        <v>2.9081755146733645E-3</v>
      </c>
      <c r="AY156" s="5" t="s">
        <v>404</v>
      </c>
      <c r="AZ156" s="5">
        <v>0.32200000000000001</v>
      </c>
      <c r="BA156" s="5">
        <v>1.0728934086009654</v>
      </c>
      <c r="BB156" s="5">
        <v>-0.12804519490519919</v>
      </c>
      <c r="BC156" s="58">
        <v>0.217</v>
      </c>
    </row>
    <row r="157" spans="1:55" x14ac:dyDescent="0.15">
      <c r="A157" s="5"/>
      <c r="B157" s="5" t="s">
        <v>407</v>
      </c>
      <c r="C157" s="5" t="s">
        <v>856</v>
      </c>
      <c r="D157" s="5" t="s">
        <v>20</v>
      </c>
      <c r="E157" s="5">
        <v>90</v>
      </c>
      <c r="F157" s="5">
        <v>-16.8</v>
      </c>
      <c r="G157" s="5">
        <v>0</v>
      </c>
      <c r="H157" s="5">
        <v>0</v>
      </c>
      <c r="I157" s="5">
        <v>-4.33</v>
      </c>
      <c r="J157" s="5">
        <v>0.01</v>
      </c>
      <c r="K157" s="5">
        <v>0.01</v>
      </c>
      <c r="L157" s="5">
        <v>26.45</v>
      </c>
      <c r="M157" s="5">
        <v>0.01</v>
      </c>
      <c r="N157" s="5">
        <v>0.01</v>
      </c>
      <c r="O157" s="5">
        <v>-12.378</v>
      </c>
      <c r="P157" s="5">
        <v>1E-3</v>
      </c>
      <c r="Q157" s="5">
        <v>0</v>
      </c>
      <c r="R157" s="5">
        <v>1.504</v>
      </c>
      <c r="S157" s="5">
        <v>1.2999999999999999E-2</v>
      </c>
      <c r="T157" s="5">
        <v>8.0000000000000002E-3</v>
      </c>
      <c r="U157" s="5">
        <v>-11.74</v>
      </c>
      <c r="V157" s="5">
        <v>1.4999999999999999E-2</v>
      </c>
      <c r="W157" s="5">
        <v>8.9999999999999993E-3</v>
      </c>
      <c r="X157" s="5">
        <v>-0.435</v>
      </c>
      <c r="Y157" s="5">
        <v>4.0000000000000001E-3</v>
      </c>
      <c r="Z157" s="5">
        <v>2E-3</v>
      </c>
      <c r="AA157" s="5">
        <v>2.859</v>
      </c>
      <c r="AB157" s="5">
        <v>2.1000000000000001E-2</v>
      </c>
      <c r="AC157" s="5">
        <v>1.2E-2</v>
      </c>
      <c r="AD157" s="5">
        <v>-0.15</v>
      </c>
      <c r="AE157" s="5">
        <v>2.9000000000000001E-2</v>
      </c>
      <c r="AF157" s="5">
        <v>1.7000000000000001E-2</v>
      </c>
      <c r="AG157" s="5">
        <v>-38.478000000000002</v>
      </c>
      <c r="AH157" s="5">
        <v>5.3840000000000003</v>
      </c>
      <c r="AI157" s="5">
        <v>3.1080000000000001</v>
      </c>
      <c r="AJ157" s="5">
        <v>-28.498999999999999</v>
      </c>
      <c r="AK157" s="5">
        <v>5.4459999999999997</v>
      </c>
      <c r="AL157" s="5">
        <v>3.1440000000000001</v>
      </c>
      <c r="AM157" s="57">
        <v>-16.920000000000002</v>
      </c>
      <c r="AN157" s="5">
        <v>1.007950954</v>
      </c>
      <c r="AO157" s="5">
        <v>-12.19</v>
      </c>
      <c r="AP157" s="57">
        <v>-11.79</v>
      </c>
      <c r="AQ157" s="57">
        <v>18.77</v>
      </c>
      <c r="AR157" s="5">
        <v>-1.4452977928267809E-4</v>
      </c>
      <c r="AS157" s="5" t="s">
        <v>408</v>
      </c>
      <c r="AT157" s="5">
        <v>-0.436</v>
      </c>
      <c r="AU157" s="5">
        <v>1.1571010478794086</v>
      </c>
      <c r="AV157" s="5">
        <v>1.1394246890859516</v>
      </c>
      <c r="AW157" s="58">
        <v>0.63500000000000001</v>
      </c>
      <c r="AX157" s="5">
        <v>-3.2786915626883419E-3</v>
      </c>
      <c r="AY157" s="5" t="s">
        <v>240</v>
      </c>
      <c r="AZ157" s="5">
        <v>-0.14099999999999999</v>
      </c>
      <c r="BA157" s="5">
        <v>1.9718562714134378</v>
      </c>
      <c r="BB157" s="5">
        <v>0.50616115640746373</v>
      </c>
      <c r="BC157" s="58">
        <v>0.22800000000000001</v>
      </c>
    </row>
    <row r="158" spans="1:55" x14ac:dyDescent="0.15">
      <c r="A158" s="5"/>
      <c r="B158" s="5" t="s">
        <v>412</v>
      </c>
      <c r="C158" s="5" t="s">
        <v>856</v>
      </c>
      <c r="D158" s="5" t="s">
        <v>219</v>
      </c>
      <c r="E158" s="5">
        <v>90</v>
      </c>
      <c r="F158" s="5">
        <v>-16.79</v>
      </c>
      <c r="G158" s="5">
        <v>0.01</v>
      </c>
      <c r="H158" s="5">
        <v>0</v>
      </c>
      <c r="I158" s="5">
        <v>-4.29</v>
      </c>
      <c r="J158" s="5">
        <v>0.02</v>
      </c>
      <c r="K158" s="5">
        <v>0.01</v>
      </c>
      <c r="L158" s="5">
        <v>26.5</v>
      </c>
      <c r="M158" s="5">
        <v>0.02</v>
      </c>
      <c r="N158" s="5">
        <v>0.01</v>
      </c>
      <c r="O158" s="5">
        <v>-12.361000000000001</v>
      </c>
      <c r="P158" s="5">
        <v>6.0000000000000001E-3</v>
      </c>
      <c r="Q158" s="5">
        <v>3.0000000000000001E-3</v>
      </c>
      <c r="R158" s="5">
        <v>1.5469999999999999</v>
      </c>
      <c r="S158" s="5">
        <v>1.6E-2</v>
      </c>
      <c r="T158" s="5">
        <v>8.9999999999999993E-3</v>
      </c>
      <c r="U158" s="5">
        <v>-11.641</v>
      </c>
      <c r="V158" s="5">
        <v>0.03</v>
      </c>
      <c r="W158" s="5">
        <v>1.7000000000000001E-2</v>
      </c>
      <c r="X158" s="5">
        <v>-0.39500000000000002</v>
      </c>
      <c r="Y158" s="5">
        <v>2.4E-2</v>
      </c>
      <c r="Z158" s="5">
        <v>1.4E-2</v>
      </c>
      <c r="AA158" s="5">
        <v>3.1179999999999999</v>
      </c>
      <c r="AB158" s="5">
        <v>0.152</v>
      </c>
      <c r="AC158" s="5">
        <v>8.7999999999999995E-2</v>
      </c>
      <c r="AD158" s="5">
        <v>2.1000000000000001E-2</v>
      </c>
      <c r="AE158" s="5">
        <v>0.125</v>
      </c>
      <c r="AF158" s="5">
        <v>7.1999999999999995E-2</v>
      </c>
      <c r="AG158" s="5">
        <v>-14.472</v>
      </c>
      <c r="AH158" s="5">
        <v>7.9029999999999996</v>
      </c>
      <c r="AI158" s="5">
        <v>4.5629999999999997</v>
      </c>
      <c r="AJ158" s="5">
        <v>-4.3460000000000001</v>
      </c>
      <c r="AK158" s="5">
        <v>8.0109999999999992</v>
      </c>
      <c r="AL158" s="5">
        <v>4.625</v>
      </c>
      <c r="AM158" s="57">
        <v>-16.91</v>
      </c>
      <c r="AN158" s="5">
        <v>1.007950954</v>
      </c>
      <c r="AO158" s="5">
        <v>-12.15</v>
      </c>
      <c r="AP158" s="57">
        <v>-11.79</v>
      </c>
      <c r="AQ158" s="57">
        <v>18.77</v>
      </c>
      <c r="AR158" s="5">
        <v>2.8068057241838879E-4</v>
      </c>
      <c r="AS158" s="5" t="s">
        <v>413</v>
      </c>
      <c r="AT158" s="5">
        <v>-0.39200000000000002</v>
      </c>
      <c r="AU158" s="5">
        <v>1.1738555339145198</v>
      </c>
      <c r="AV158" s="5">
        <v>1.1232846927527393</v>
      </c>
      <c r="AW158" s="58">
        <v>0.66300000000000003</v>
      </c>
      <c r="AX158" s="5">
        <v>-2.2219409131606915E-3</v>
      </c>
      <c r="AY158" s="5" t="s">
        <v>221</v>
      </c>
      <c r="AZ158" s="5">
        <v>2.8000000000000001E-2</v>
      </c>
      <c r="BA158" s="5">
        <v>1.1370118473062043</v>
      </c>
      <c r="BB158" s="5">
        <v>0.2264374979979828</v>
      </c>
      <c r="BC158" s="58">
        <v>0.25900000000000001</v>
      </c>
    </row>
    <row r="159" spans="1:55" ht="1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7"/>
      <c r="AN159" s="5"/>
      <c r="AO159" s="5"/>
      <c r="AP159" s="57"/>
      <c r="AQ159" s="57"/>
      <c r="AR159" s="5"/>
      <c r="AS159" s="5"/>
      <c r="AT159" s="5"/>
      <c r="AU159" s="5"/>
      <c r="AV159" s="5"/>
      <c r="AW159" s="58"/>
      <c r="AX159" s="5"/>
      <c r="AY159" s="5"/>
      <c r="AZ159" s="5"/>
      <c r="BA159" s="5"/>
      <c r="BB159" s="5"/>
      <c r="BC159" s="58"/>
    </row>
    <row r="160" spans="1:55" x14ac:dyDescent="0.15">
      <c r="A160" s="5" t="s">
        <v>850</v>
      </c>
      <c r="B160" s="5" t="s">
        <v>415</v>
      </c>
      <c r="C160" s="5" t="s">
        <v>857</v>
      </c>
      <c r="D160" s="5" t="s">
        <v>93</v>
      </c>
      <c r="E160" s="5">
        <v>90</v>
      </c>
      <c r="F160" s="5">
        <v>-18.34</v>
      </c>
      <c r="G160" s="5">
        <v>0</v>
      </c>
      <c r="H160" s="5">
        <v>0</v>
      </c>
      <c r="I160" s="5">
        <v>-11.82</v>
      </c>
      <c r="J160" s="5">
        <v>0.01</v>
      </c>
      <c r="K160" s="5">
        <v>0.01</v>
      </c>
      <c r="L160" s="5">
        <v>18.73</v>
      </c>
      <c r="M160" s="5">
        <v>0.01</v>
      </c>
      <c r="N160" s="5">
        <v>0.01</v>
      </c>
      <c r="O160" s="5">
        <v>-14.076000000000001</v>
      </c>
      <c r="P160" s="5">
        <v>4.0000000000000001E-3</v>
      </c>
      <c r="Q160" s="5">
        <v>2E-3</v>
      </c>
      <c r="R160" s="5">
        <v>-6.0439999999999996</v>
      </c>
      <c r="S160" s="5">
        <v>8.9999999999999993E-3</v>
      </c>
      <c r="T160" s="5">
        <v>5.0000000000000001E-3</v>
      </c>
      <c r="U160" s="5">
        <v>-20.408999999999999</v>
      </c>
      <c r="V160" s="5">
        <v>0.05</v>
      </c>
      <c r="W160" s="5">
        <v>2.9000000000000001E-2</v>
      </c>
      <c r="X160" s="5">
        <v>-3.3000000000000002E-2</v>
      </c>
      <c r="Y160" s="5">
        <v>3.9E-2</v>
      </c>
      <c r="Z160" s="5">
        <v>2.3E-2</v>
      </c>
      <c r="AA160" s="5">
        <v>-12.21</v>
      </c>
      <c r="AB160" s="5">
        <v>9.8000000000000004E-2</v>
      </c>
      <c r="AC160" s="5">
        <v>5.7000000000000002E-2</v>
      </c>
      <c r="AD160" s="5">
        <v>-0.16</v>
      </c>
      <c r="AE160" s="5">
        <v>8.2000000000000003E-2</v>
      </c>
      <c r="AF160" s="5">
        <v>4.8000000000000001E-2</v>
      </c>
      <c r="AG160" s="5">
        <v>63.143999999999998</v>
      </c>
      <c r="AH160" s="5">
        <v>16.004000000000001</v>
      </c>
      <c r="AI160" s="5">
        <v>9.24</v>
      </c>
      <c r="AJ160" s="5">
        <v>92.266000000000005</v>
      </c>
      <c r="AK160" s="5">
        <v>16.419</v>
      </c>
      <c r="AL160" s="5">
        <v>9.4789999999999992</v>
      </c>
      <c r="AM160" s="57">
        <v>-18.13</v>
      </c>
      <c r="AN160" s="5">
        <v>1.007950954</v>
      </c>
      <c r="AO160" s="5">
        <v>-19.62</v>
      </c>
      <c r="AP160" s="57">
        <v>-18.66</v>
      </c>
      <c r="AQ160" s="57">
        <v>11.68</v>
      </c>
      <c r="AR160" s="5">
        <v>5.7648005874362692E-4</v>
      </c>
      <c r="AS160" s="5" t="s">
        <v>146</v>
      </c>
      <c r="AT160" s="5">
        <v>-2.1999999999999999E-2</v>
      </c>
      <c r="AU160" s="5">
        <v>0.94551741501989095</v>
      </c>
      <c r="AV160" s="5">
        <v>0.77208024947445553</v>
      </c>
      <c r="AW160" s="58">
        <v>0.752</v>
      </c>
      <c r="AX160" s="5">
        <v>-1.1770001082523482E-2</v>
      </c>
      <c r="AY160" s="5" t="s">
        <v>211</v>
      </c>
      <c r="AZ160" s="5">
        <v>-0.30399999999999999</v>
      </c>
      <c r="BA160" s="5">
        <v>0.68273142803290998</v>
      </c>
      <c r="BB160" s="5">
        <v>7.210097123411266E-2</v>
      </c>
      <c r="BC160" s="58">
        <v>-0.13500000000000001</v>
      </c>
    </row>
    <row r="161" spans="1:55" x14ac:dyDescent="0.15">
      <c r="A161" s="5"/>
      <c r="B161" s="5" t="s">
        <v>420</v>
      </c>
      <c r="C161" s="5" t="s">
        <v>856</v>
      </c>
      <c r="D161" s="5" t="s">
        <v>20</v>
      </c>
      <c r="E161" s="5">
        <v>90</v>
      </c>
      <c r="F161" s="5">
        <v>-18.13</v>
      </c>
      <c r="G161" s="5">
        <v>0</v>
      </c>
      <c r="H161" s="5">
        <v>0</v>
      </c>
      <c r="I161" s="5">
        <v>-11.01</v>
      </c>
      <c r="J161" s="5">
        <v>0</v>
      </c>
      <c r="K161" s="5">
        <v>0</v>
      </c>
      <c r="L161" s="5">
        <v>19.57</v>
      </c>
      <c r="M161" s="5">
        <v>0</v>
      </c>
      <c r="N161" s="5">
        <v>0</v>
      </c>
      <c r="O161" s="5">
        <v>-13.852</v>
      </c>
      <c r="P161" s="5">
        <v>1E-3</v>
      </c>
      <c r="Q161" s="5">
        <v>1E-3</v>
      </c>
      <c r="R161" s="5">
        <v>-5.2069999999999999</v>
      </c>
      <c r="S161" s="5">
        <v>3.0000000000000001E-3</v>
      </c>
      <c r="T161" s="5">
        <v>2E-3</v>
      </c>
      <c r="U161" s="5">
        <v>-19.661999999999999</v>
      </c>
      <c r="V161" s="5">
        <v>4.1000000000000002E-2</v>
      </c>
      <c r="W161" s="5">
        <v>2.4E-2</v>
      </c>
      <c r="X161" s="5">
        <v>-0.33300000000000002</v>
      </c>
      <c r="Y161" s="5">
        <v>3.9E-2</v>
      </c>
      <c r="Z161" s="5">
        <v>2.1999999999999999E-2</v>
      </c>
      <c r="AA161" s="5">
        <v>-10.678000000000001</v>
      </c>
      <c r="AB161" s="5">
        <v>0.107</v>
      </c>
      <c r="AC161" s="5">
        <v>6.2E-2</v>
      </c>
      <c r="AD161" s="5">
        <v>-0.29499999999999998</v>
      </c>
      <c r="AE161" s="5">
        <v>0.10299999999999999</v>
      </c>
      <c r="AF161" s="5">
        <v>5.8999999999999997E-2</v>
      </c>
      <c r="AG161" s="5">
        <v>-18.859000000000002</v>
      </c>
      <c r="AH161" s="5">
        <v>11.811999999999999</v>
      </c>
      <c r="AI161" s="5">
        <v>6.82</v>
      </c>
      <c r="AJ161" s="5">
        <v>6.1059999999999999</v>
      </c>
      <c r="AK161" s="5">
        <v>12.11</v>
      </c>
      <c r="AL161" s="5">
        <v>6.992</v>
      </c>
      <c r="AM161" s="57">
        <v>-18.27</v>
      </c>
      <c r="AN161" s="5">
        <v>1.007950954</v>
      </c>
      <c r="AO161" s="5">
        <v>-18.809999999999999</v>
      </c>
      <c r="AP161" s="57">
        <v>-18.559999999999999</v>
      </c>
      <c r="AQ161" s="57">
        <v>11.78</v>
      </c>
      <c r="AR161" s="5">
        <v>-1.4412502279409793E-4</v>
      </c>
      <c r="AS161" s="5" t="s">
        <v>410</v>
      </c>
      <c r="AT161" s="5">
        <v>-0.33600000000000002</v>
      </c>
      <c r="AU161" s="5">
        <v>1.1535074278009454</v>
      </c>
      <c r="AV161" s="5">
        <v>1.1410327430734113</v>
      </c>
      <c r="AW161" s="58">
        <v>0.753</v>
      </c>
      <c r="AX161" s="5">
        <v>-2.6901642723860201E-3</v>
      </c>
      <c r="AY161" s="5" t="s">
        <v>361</v>
      </c>
      <c r="AZ161" s="5">
        <v>-0.32400000000000001</v>
      </c>
      <c r="BA161" s="5">
        <v>2.3152738140631506</v>
      </c>
      <c r="BB161" s="5">
        <v>0.57058106385905161</v>
      </c>
      <c r="BC161" s="58">
        <v>-0.18</v>
      </c>
    </row>
    <row r="162" spans="1:55" x14ac:dyDescent="0.15">
      <c r="A162" s="5"/>
      <c r="B162" s="5" t="s">
        <v>422</v>
      </c>
      <c r="C162" s="5" t="s">
        <v>856</v>
      </c>
      <c r="D162" s="5" t="s">
        <v>219</v>
      </c>
      <c r="E162" s="5">
        <v>90</v>
      </c>
      <c r="F162" s="5">
        <v>-18.149999999999999</v>
      </c>
      <c r="G162" s="5">
        <v>0</v>
      </c>
      <c r="H162" s="5">
        <v>0</v>
      </c>
      <c r="I162" s="5">
        <v>-11.1</v>
      </c>
      <c r="J162" s="5">
        <v>0</v>
      </c>
      <c r="K162" s="5">
        <v>0</v>
      </c>
      <c r="L162" s="5">
        <v>19.47</v>
      </c>
      <c r="M162" s="5">
        <v>0</v>
      </c>
      <c r="N162" s="5">
        <v>0</v>
      </c>
      <c r="O162" s="5">
        <v>-13.879</v>
      </c>
      <c r="P162" s="5">
        <v>0</v>
      </c>
      <c r="Q162" s="5">
        <v>0</v>
      </c>
      <c r="R162" s="5">
        <v>-5.3010000000000002</v>
      </c>
      <c r="S162" s="5">
        <v>4.0000000000000001E-3</v>
      </c>
      <c r="T162" s="5">
        <v>2E-3</v>
      </c>
      <c r="U162" s="5">
        <v>-19.792999999999999</v>
      </c>
      <c r="V162" s="5">
        <v>1.0999999999999999E-2</v>
      </c>
      <c r="W162" s="5">
        <v>6.0000000000000001E-3</v>
      </c>
      <c r="X162" s="5">
        <v>-0.34599999999999997</v>
      </c>
      <c r="Y162" s="5">
        <v>1.4999999999999999E-2</v>
      </c>
      <c r="Z162" s="5">
        <v>8.9999999999999993E-3</v>
      </c>
      <c r="AA162" s="5">
        <v>-10.843</v>
      </c>
      <c r="AB162" s="5">
        <v>3.2000000000000001E-2</v>
      </c>
      <c r="AC162" s="5">
        <v>1.7999999999999999E-2</v>
      </c>
      <c r="AD162" s="5">
        <v>-0.27200000000000002</v>
      </c>
      <c r="AE162" s="5">
        <v>3.5999999999999997E-2</v>
      </c>
      <c r="AF162" s="5">
        <v>2.1000000000000001E-2</v>
      </c>
      <c r="AG162" s="5">
        <v>-39.720999999999997</v>
      </c>
      <c r="AH162" s="5">
        <v>4.7960000000000003</v>
      </c>
      <c r="AI162" s="5">
        <v>2.7690000000000001</v>
      </c>
      <c r="AJ162" s="5">
        <v>-15.074999999999999</v>
      </c>
      <c r="AK162" s="5">
        <v>4.9260000000000002</v>
      </c>
      <c r="AL162" s="5">
        <v>2.8439999999999999</v>
      </c>
      <c r="AM162" s="57">
        <v>-18.29</v>
      </c>
      <c r="AN162" s="5">
        <v>1.007950954</v>
      </c>
      <c r="AO162" s="5">
        <v>-18.899999999999999</v>
      </c>
      <c r="AP162" s="57">
        <v>-18.64</v>
      </c>
      <c r="AQ162" s="57">
        <v>11.7</v>
      </c>
      <c r="AR162" s="5">
        <v>2.8068057241838131E-4</v>
      </c>
      <c r="AS162" s="5" t="s">
        <v>223</v>
      </c>
      <c r="AT162" s="5">
        <v>-0.34</v>
      </c>
      <c r="AU162" s="5">
        <v>1.1397108389220874</v>
      </c>
      <c r="AV162" s="5">
        <v>1.0959575459609296</v>
      </c>
      <c r="AW162" s="58">
        <v>0.70799999999999996</v>
      </c>
      <c r="AX162" s="5">
        <v>-2.2219409131606924E-3</v>
      </c>
      <c r="AY162" s="5" t="s">
        <v>221</v>
      </c>
      <c r="AZ162" s="5">
        <v>-0.29599999999999999</v>
      </c>
      <c r="BA162" s="5">
        <v>1.1370118473062041</v>
      </c>
      <c r="BB162" s="5">
        <v>0.22643749799798282</v>
      </c>
      <c r="BC162" s="58">
        <v>-0.11</v>
      </c>
    </row>
    <row r="163" spans="1:55" x14ac:dyDescent="0.15">
      <c r="A163" s="5"/>
      <c r="B163" s="5" t="s">
        <v>409</v>
      </c>
      <c r="C163" s="5" t="s">
        <v>856</v>
      </c>
      <c r="D163" s="5" t="s">
        <v>438</v>
      </c>
      <c r="E163" s="5">
        <v>90</v>
      </c>
      <c r="F163" s="5">
        <v>-16.68</v>
      </c>
      <c r="G163" s="5">
        <v>0</v>
      </c>
      <c r="H163" s="5">
        <v>0</v>
      </c>
      <c r="I163" s="5">
        <v>-4.33</v>
      </c>
      <c r="J163" s="5">
        <v>0.01</v>
      </c>
      <c r="K163" s="5">
        <v>0.01</v>
      </c>
      <c r="L163" s="5">
        <v>26.46</v>
      </c>
      <c r="M163" s="5">
        <v>0.01</v>
      </c>
      <c r="N163" s="5">
        <v>0.01</v>
      </c>
      <c r="O163" s="5">
        <v>-12.257999999999999</v>
      </c>
      <c r="P163" s="5">
        <v>3.0000000000000001E-3</v>
      </c>
      <c r="Q163" s="5">
        <v>2E-3</v>
      </c>
      <c r="R163" s="5">
        <v>1.512</v>
      </c>
      <c r="S163" s="5">
        <v>1.4E-2</v>
      </c>
      <c r="T163" s="5">
        <v>8.0000000000000002E-3</v>
      </c>
      <c r="U163" s="5">
        <v>-11.606999999999999</v>
      </c>
      <c r="V163" s="5">
        <v>0.04</v>
      </c>
      <c r="W163" s="5">
        <v>2.3E-2</v>
      </c>
      <c r="X163" s="5">
        <v>-0.434</v>
      </c>
      <c r="Y163" s="5">
        <v>2.5000000000000001E-2</v>
      </c>
      <c r="Z163" s="5">
        <v>1.4E-2</v>
      </c>
      <c r="AA163" s="5">
        <v>2.7949999999999999</v>
      </c>
      <c r="AB163" s="5">
        <v>4.8000000000000001E-2</v>
      </c>
      <c r="AC163" s="5">
        <v>2.8000000000000001E-2</v>
      </c>
      <c r="AD163" s="5">
        <v>-0.23100000000000001</v>
      </c>
      <c r="AE163" s="5">
        <v>6.8000000000000005E-2</v>
      </c>
      <c r="AF163" s="5">
        <v>3.9E-2</v>
      </c>
      <c r="AG163" s="5">
        <v>-34.009</v>
      </c>
      <c r="AH163" s="5">
        <v>2.113</v>
      </c>
      <c r="AI163" s="5">
        <v>1.22</v>
      </c>
      <c r="AJ163" s="5">
        <v>-24.126000000000001</v>
      </c>
      <c r="AK163" s="5">
        <v>2.1619999999999999</v>
      </c>
      <c r="AL163" s="5">
        <v>1.248</v>
      </c>
      <c r="AM163" s="57">
        <v>-16.82</v>
      </c>
      <c r="AN163" s="5">
        <v>1.007950954</v>
      </c>
      <c r="AO163" s="5">
        <v>-12.18</v>
      </c>
      <c r="AP163" s="57">
        <v>-11.83</v>
      </c>
      <c r="AQ163" s="57">
        <v>18.72</v>
      </c>
      <c r="AR163" s="5">
        <v>6.6716190554030145E-5</v>
      </c>
      <c r="AS163" s="5" t="s">
        <v>579</v>
      </c>
      <c r="AT163" s="5">
        <v>-0.433</v>
      </c>
      <c r="AU163" s="5">
        <v>1.1751769511905221</v>
      </c>
      <c r="AV163" s="5">
        <v>1.1454096919902881</v>
      </c>
      <c r="AW163" s="58">
        <v>0.63600000000000001</v>
      </c>
      <c r="AX163" s="5">
        <v>-2.4573762964175869E-3</v>
      </c>
      <c r="AY163" s="5" t="s">
        <v>580</v>
      </c>
      <c r="AZ163" s="5">
        <v>-0.224</v>
      </c>
      <c r="BA163" s="5">
        <v>2.8587752455647975</v>
      </c>
      <c r="BB163" s="5">
        <v>0.52114872980069649</v>
      </c>
      <c r="BC163" s="58">
        <v>-0.11899999999999999</v>
      </c>
    </row>
    <row r="164" spans="1:55" x14ac:dyDescent="0.15">
      <c r="AW164" s="9"/>
    </row>
    <row r="165" spans="1:55" x14ac:dyDescent="0.15">
      <c r="AW165" s="9"/>
    </row>
    <row r="166" spans="1:55" x14ac:dyDescent="0.15">
      <c r="AW166" s="9"/>
    </row>
    <row r="167" spans="1:55" x14ac:dyDescent="0.15">
      <c r="AW167" s="9"/>
    </row>
    <row r="168" spans="1:55" x14ac:dyDescent="0.15">
      <c r="AW168" s="9"/>
    </row>
    <row r="169" spans="1:55" x14ac:dyDescent="0.15">
      <c r="AW169" s="9"/>
    </row>
    <row r="170" spans="1:55" x14ac:dyDescent="0.15">
      <c r="AW170" s="9"/>
    </row>
    <row r="171" spans="1:55" x14ac:dyDescent="0.15">
      <c r="AW171" s="9"/>
    </row>
    <row r="172" spans="1:55" x14ac:dyDescent="0.15">
      <c r="AW172" s="9"/>
    </row>
    <row r="173" spans="1:55" x14ac:dyDescent="0.15">
      <c r="AW173" s="9"/>
    </row>
    <row r="174" spans="1:55" x14ac:dyDescent="0.15">
      <c r="AW174" s="9"/>
    </row>
    <row r="175" spans="1:55" x14ac:dyDescent="0.15">
      <c r="AW175" s="9"/>
    </row>
    <row r="176" spans="1:55" x14ac:dyDescent="0.15">
      <c r="AW176" s="9"/>
    </row>
    <row r="177" spans="49:49" x14ac:dyDescent="0.15">
      <c r="AW177" s="9"/>
    </row>
    <row r="178" spans="49:49" x14ac:dyDescent="0.15">
      <c r="AW178" s="9"/>
    </row>
    <row r="179" spans="49:49" x14ac:dyDescent="0.15">
      <c r="AW179" s="9"/>
    </row>
    <row r="180" spans="49:49" x14ac:dyDescent="0.15">
      <c r="AW180" s="9"/>
    </row>
    <row r="181" spans="49:49" x14ac:dyDescent="0.15">
      <c r="AW181"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9FA5-FEF4-5347-A139-01A7FEECE261}">
  <dimension ref="A1:AW163"/>
  <sheetViews>
    <sheetView zoomScaleNormal="100" workbookViewId="0">
      <selection activeCell="AD35" sqref="AD35"/>
    </sheetView>
  </sheetViews>
  <sheetFormatPr baseColWidth="10" defaultColWidth="5.6640625" defaultRowHeight="11" x14ac:dyDescent="0.15"/>
  <cols>
    <col min="1" max="1" width="12.1640625" style="6" customWidth="1"/>
    <col min="2" max="2" width="13.6640625" style="6" customWidth="1"/>
    <col min="3" max="3" width="17.83203125" style="6" customWidth="1"/>
    <col min="4" max="4" width="16" style="6" customWidth="1"/>
    <col min="5" max="5" width="8.6640625" style="6" customWidth="1"/>
    <col min="6" max="20" width="0" style="6" hidden="1" customWidth="1"/>
    <col min="21" max="32" width="5.6640625" style="6"/>
    <col min="33" max="38" width="0" style="6" hidden="1" customWidth="1"/>
    <col min="39" max="39" width="5.6640625" style="6" customWidth="1"/>
    <col min="40" max="42" width="0" style="6" hidden="1" customWidth="1"/>
    <col min="43" max="43" width="5.6640625" style="6"/>
    <col min="44" max="44" width="10.33203125" style="6" customWidth="1"/>
    <col min="45" max="45" width="16.83203125" style="6" customWidth="1"/>
    <col min="46" max="47" width="5.6640625" style="6"/>
    <col min="48" max="48" width="7.1640625" style="6" customWidth="1"/>
    <col min="49" max="49" width="4.1640625" style="6" customWidth="1"/>
    <col min="50" max="16384" width="5.6640625" style="6"/>
  </cols>
  <sheetData>
    <row r="1" spans="1:49" s="5" customFormat="1" x14ac:dyDescent="0.2">
      <c r="A1" s="1" t="s">
        <v>930</v>
      </c>
    </row>
    <row r="3" spans="1:49" s="4" customFormat="1" ht="47" customHeight="1" thickBot="1" x14ac:dyDescent="0.2">
      <c r="A3" s="2" t="s">
        <v>851</v>
      </c>
      <c r="B3" s="2" t="s">
        <v>823</v>
      </c>
      <c r="C3" s="3" t="s">
        <v>852</v>
      </c>
      <c r="D3" s="2" t="s">
        <v>826</v>
      </c>
      <c r="E3" s="2" t="s">
        <v>872</v>
      </c>
      <c r="F3" s="2" t="s">
        <v>873</v>
      </c>
      <c r="G3" s="2" t="s">
        <v>874</v>
      </c>
      <c r="H3" s="2" t="s">
        <v>875</v>
      </c>
      <c r="I3" s="2" t="s">
        <v>876</v>
      </c>
      <c r="J3" s="2" t="s">
        <v>877</v>
      </c>
      <c r="K3" s="2" t="s">
        <v>878</v>
      </c>
      <c r="L3" s="2" t="s">
        <v>879</v>
      </c>
      <c r="M3" s="2" t="s">
        <v>880</v>
      </c>
      <c r="N3" s="2" t="s">
        <v>881</v>
      </c>
      <c r="O3" s="2" t="s">
        <v>882</v>
      </c>
      <c r="P3" s="2" t="s">
        <v>883</v>
      </c>
      <c r="Q3" s="2" t="s">
        <v>884</v>
      </c>
      <c r="R3" s="2" t="s">
        <v>885</v>
      </c>
      <c r="S3" s="2" t="s">
        <v>886</v>
      </c>
      <c r="T3" s="2" t="s">
        <v>887</v>
      </c>
      <c r="U3" s="2" t="s">
        <v>888</v>
      </c>
      <c r="V3" s="2" t="s">
        <v>889</v>
      </c>
      <c r="W3" s="2" t="s">
        <v>890</v>
      </c>
      <c r="X3" s="2" t="s">
        <v>891</v>
      </c>
      <c r="Y3" s="2" t="s">
        <v>892</v>
      </c>
      <c r="Z3" s="2" t="s">
        <v>893</v>
      </c>
      <c r="AA3" s="2" t="s">
        <v>894</v>
      </c>
      <c r="AB3" s="2" t="s">
        <v>895</v>
      </c>
      <c r="AC3" s="2" t="s">
        <v>896</v>
      </c>
      <c r="AD3" s="2" t="s">
        <v>897</v>
      </c>
      <c r="AE3" s="2" t="s">
        <v>898</v>
      </c>
      <c r="AF3" s="2" t="s">
        <v>899</v>
      </c>
      <c r="AG3" s="2" t="s">
        <v>900</v>
      </c>
      <c r="AH3" s="2" t="s">
        <v>901</v>
      </c>
      <c r="AI3" s="2" t="s">
        <v>902</v>
      </c>
      <c r="AJ3" s="2" t="s">
        <v>903</v>
      </c>
      <c r="AK3" s="2" t="s">
        <v>904</v>
      </c>
      <c r="AL3" s="2" t="s">
        <v>905</v>
      </c>
      <c r="AM3" s="2" t="s">
        <v>906</v>
      </c>
      <c r="AN3" s="2" t="s">
        <v>907</v>
      </c>
      <c r="AO3" s="2" t="s">
        <v>908</v>
      </c>
      <c r="AP3" s="2" t="s">
        <v>909</v>
      </c>
      <c r="AQ3" s="2" t="s">
        <v>910</v>
      </c>
      <c r="AR3" s="2" t="s">
        <v>911</v>
      </c>
      <c r="AS3" s="2" t="s">
        <v>912</v>
      </c>
      <c r="AT3" s="2" t="s">
        <v>931</v>
      </c>
      <c r="AU3" s="2" t="s">
        <v>914</v>
      </c>
      <c r="AV3" s="2" t="s">
        <v>915</v>
      </c>
      <c r="AW3" s="2" t="s">
        <v>916</v>
      </c>
    </row>
    <row r="4" spans="1:49" x14ac:dyDescent="0.15">
      <c r="A4" s="5" t="s">
        <v>646</v>
      </c>
      <c r="B4" s="5" t="s">
        <v>643</v>
      </c>
      <c r="C4" s="5" t="s">
        <v>855</v>
      </c>
      <c r="D4" s="5" t="s">
        <v>644</v>
      </c>
      <c r="E4" s="5">
        <v>90</v>
      </c>
      <c r="F4" s="5">
        <v>-40.98</v>
      </c>
      <c r="G4" s="5">
        <v>0.03</v>
      </c>
      <c r="H4" s="5">
        <v>0.02</v>
      </c>
      <c r="I4" s="5">
        <v>-15.68</v>
      </c>
      <c r="J4" s="5">
        <v>7.0000000000000007E-2</v>
      </c>
      <c r="K4" s="5">
        <v>0.04</v>
      </c>
      <c r="L4" s="5">
        <v>14.75</v>
      </c>
      <c r="M4" s="5">
        <v>7.0000000000000007E-2</v>
      </c>
      <c r="N4" s="5">
        <v>0.04</v>
      </c>
      <c r="O4" s="5">
        <v>-35.439</v>
      </c>
      <c r="P4" s="5">
        <v>3.4000000000000002E-2</v>
      </c>
      <c r="Q4" s="5">
        <v>1.9E-2</v>
      </c>
      <c r="R4" s="5">
        <v>-9.9700000000000006</v>
      </c>
      <c r="S4" s="5">
        <v>6.7000000000000004E-2</v>
      </c>
      <c r="T4" s="5">
        <v>3.9E-2</v>
      </c>
      <c r="U4" s="5">
        <v>-46.296999999999997</v>
      </c>
      <c r="V4" s="5">
        <v>5.6000000000000001E-2</v>
      </c>
      <c r="W4" s="5">
        <v>3.2000000000000001E-2</v>
      </c>
      <c r="X4" s="5">
        <v>-0.312</v>
      </c>
      <c r="Y4" s="5">
        <v>7.0000000000000007E-2</v>
      </c>
      <c r="Z4" s="5">
        <v>0.04</v>
      </c>
      <c r="AA4" s="5">
        <v>-18.315000000000001</v>
      </c>
      <c r="AB4" s="5">
        <v>3.2000000000000001E-2</v>
      </c>
      <c r="AC4" s="5">
        <v>1.9E-2</v>
      </c>
      <c r="AD4" s="5">
        <v>1.556</v>
      </c>
      <c r="AE4" s="5">
        <v>0.10299999999999999</v>
      </c>
      <c r="AF4" s="5">
        <v>0.06</v>
      </c>
      <c r="AG4" s="5">
        <v>21.765000000000001</v>
      </c>
      <c r="AH4" s="5">
        <v>19.664999999999999</v>
      </c>
      <c r="AI4" s="5">
        <v>11.353999999999999</v>
      </c>
      <c r="AJ4" s="6">
        <v>82.972999999999999</v>
      </c>
      <c r="AK4" s="6">
        <v>21.013000000000002</v>
      </c>
      <c r="AL4" s="6">
        <v>12.132</v>
      </c>
      <c r="AM4" s="7">
        <v>-40.51</v>
      </c>
      <c r="AN4" s="6">
        <v>1.007950954</v>
      </c>
      <c r="AO4" s="6">
        <v>-23.45</v>
      </c>
      <c r="AP4" s="7">
        <v>-21.86</v>
      </c>
      <c r="AQ4" s="7">
        <v>8.3800000000000008</v>
      </c>
      <c r="AR4" s="6">
        <v>-3.1353500161835057E-4</v>
      </c>
      <c r="AS4" s="6" t="s">
        <v>645</v>
      </c>
      <c r="AT4" s="9">
        <v>-0.32600000000000001</v>
      </c>
      <c r="AU4" s="6">
        <v>1.0732772236648651</v>
      </c>
      <c r="AV4" s="6">
        <v>0.82968842313505209</v>
      </c>
      <c r="AW4" s="9">
        <v>0.47899999999999998</v>
      </c>
    </row>
    <row r="5" spans="1:49" x14ac:dyDescent="0.15">
      <c r="A5" s="5"/>
      <c r="B5" s="5" t="s">
        <v>647</v>
      </c>
      <c r="C5" s="5" t="s">
        <v>855</v>
      </c>
      <c r="D5" s="5" t="s">
        <v>644</v>
      </c>
      <c r="E5" s="5">
        <v>90</v>
      </c>
      <c r="F5" s="5">
        <v>-40.69</v>
      </c>
      <c r="G5" s="5">
        <v>0.39</v>
      </c>
      <c r="H5" s="5">
        <v>0.22</v>
      </c>
      <c r="I5" s="5">
        <v>-15.52</v>
      </c>
      <c r="J5" s="5">
        <v>0.11</v>
      </c>
      <c r="K5" s="5">
        <v>0.06</v>
      </c>
      <c r="L5" s="5">
        <v>14.92</v>
      </c>
      <c r="M5" s="5">
        <v>0.11</v>
      </c>
      <c r="N5" s="5">
        <v>0.06</v>
      </c>
      <c r="O5" s="5">
        <v>-35.165999999999997</v>
      </c>
      <c r="P5" s="5">
        <v>0.36599999999999999</v>
      </c>
      <c r="Q5" s="5">
        <v>0.21099999999999999</v>
      </c>
      <c r="R5" s="5">
        <v>-9.8010000000000002</v>
      </c>
      <c r="S5" s="5">
        <v>0.108</v>
      </c>
      <c r="T5" s="5">
        <v>6.3E-2</v>
      </c>
      <c r="U5" s="5">
        <v>-45.886000000000003</v>
      </c>
      <c r="V5" s="5">
        <v>0.437</v>
      </c>
      <c r="W5" s="5">
        <v>0.252</v>
      </c>
      <c r="X5" s="5">
        <v>-0.34100000000000003</v>
      </c>
      <c r="Y5" s="5">
        <v>5.3999999999999999E-2</v>
      </c>
      <c r="Z5" s="5">
        <v>3.1E-2</v>
      </c>
      <c r="AA5" s="5">
        <v>-18.748999999999999</v>
      </c>
      <c r="AB5" s="5">
        <v>0.12</v>
      </c>
      <c r="AC5" s="5">
        <v>6.9000000000000006E-2</v>
      </c>
      <c r="AD5" s="5">
        <v>0.77200000000000002</v>
      </c>
      <c r="AE5" s="5">
        <v>0.127</v>
      </c>
      <c r="AF5" s="5">
        <v>7.2999999999999995E-2</v>
      </c>
      <c r="AG5" s="5">
        <v>13.007</v>
      </c>
      <c r="AH5" s="5">
        <v>9.1739999999999995</v>
      </c>
      <c r="AI5" s="5">
        <v>5.2969999999999997</v>
      </c>
      <c r="AJ5" s="6">
        <v>73.013999999999996</v>
      </c>
      <c r="AK5" s="6">
        <v>9.4659999999999993</v>
      </c>
      <c r="AL5" s="6">
        <v>5.4649999999999999</v>
      </c>
      <c r="AM5" s="7">
        <v>-40.28</v>
      </c>
      <c r="AN5" s="6">
        <v>1.007950954</v>
      </c>
      <c r="AO5" s="6">
        <v>-23.28</v>
      </c>
      <c r="AP5" s="7">
        <v>-21.68</v>
      </c>
      <c r="AQ5" s="7">
        <v>8.56</v>
      </c>
      <c r="AR5" s="6">
        <v>-1.3461458133336469E-4</v>
      </c>
      <c r="AS5" s="6" t="s">
        <v>648</v>
      </c>
      <c r="AT5" s="9">
        <v>-0.34699999999999998</v>
      </c>
      <c r="AU5" s="6">
        <v>1.0349704715377031</v>
      </c>
      <c r="AV5" s="6">
        <v>0.82160431379216825</v>
      </c>
      <c r="AW5" s="9">
        <v>0.46200000000000002</v>
      </c>
    </row>
    <row r="6" spans="1:49" x14ac:dyDescent="0.15">
      <c r="A6" s="5"/>
      <c r="B6" s="5" t="s">
        <v>653</v>
      </c>
      <c r="C6" s="5" t="s">
        <v>856</v>
      </c>
      <c r="D6" s="5" t="s">
        <v>438</v>
      </c>
      <c r="E6" s="5">
        <v>90</v>
      </c>
      <c r="F6" s="5">
        <v>-40.32</v>
      </c>
      <c r="G6" s="5">
        <v>0.01</v>
      </c>
      <c r="H6" s="5">
        <v>0</v>
      </c>
      <c r="I6" s="5">
        <v>-14.39</v>
      </c>
      <c r="J6" s="5">
        <v>0.01</v>
      </c>
      <c r="K6" s="5">
        <v>0.01</v>
      </c>
      <c r="L6" s="5">
        <v>16.079999999999998</v>
      </c>
      <c r="M6" s="5">
        <v>0.01</v>
      </c>
      <c r="N6" s="5">
        <v>0.01</v>
      </c>
      <c r="O6" s="5">
        <v>-34.781999999999996</v>
      </c>
      <c r="P6" s="5">
        <v>7.0000000000000001E-3</v>
      </c>
      <c r="Q6" s="5">
        <v>4.0000000000000001E-3</v>
      </c>
      <c r="R6" s="5">
        <v>-8.6539999999999999</v>
      </c>
      <c r="S6" s="5">
        <v>0.01</v>
      </c>
      <c r="T6" s="5">
        <v>6.0000000000000001E-3</v>
      </c>
      <c r="U6" s="5">
        <v>-44.585999999999999</v>
      </c>
      <c r="V6" s="5">
        <v>2.4E-2</v>
      </c>
      <c r="W6" s="5">
        <v>1.4E-2</v>
      </c>
      <c r="X6" s="5">
        <v>-0.52800000000000002</v>
      </c>
      <c r="Y6" s="5">
        <v>8.9999999999999993E-3</v>
      </c>
      <c r="Z6" s="5">
        <v>5.0000000000000001E-3</v>
      </c>
      <c r="AA6" s="5">
        <v>-17.184999999999999</v>
      </c>
      <c r="AB6" s="5">
        <v>2.8000000000000001E-2</v>
      </c>
      <c r="AC6" s="5">
        <v>1.6E-2</v>
      </c>
      <c r="AD6" s="5">
        <v>4.8000000000000001E-2</v>
      </c>
      <c r="AE6" s="5">
        <v>4.8000000000000001E-2</v>
      </c>
      <c r="AF6" s="5">
        <v>2.8000000000000001E-2</v>
      </c>
      <c r="AG6" s="5">
        <v>-41.930999999999997</v>
      </c>
      <c r="AH6" s="5">
        <v>5.8029999999999999</v>
      </c>
      <c r="AI6" s="5">
        <v>3.35</v>
      </c>
      <c r="AJ6" s="6">
        <v>12.076000000000001</v>
      </c>
      <c r="AK6" s="6">
        <v>6.101</v>
      </c>
      <c r="AL6" s="6">
        <v>3.5230000000000001</v>
      </c>
      <c r="AM6" s="7">
        <v>-40.869999999999997</v>
      </c>
      <c r="AN6" s="6">
        <v>1.007950954</v>
      </c>
      <c r="AO6" s="6">
        <v>-22.17</v>
      </c>
      <c r="AP6" s="7">
        <v>-22.14</v>
      </c>
      <c r="AQ6" s="7">
        <v>8.09</v>
      </c>
      <c r="AR6" s="6">
        <v>-1.8753142075636731E-4</v>
      </c>
      <c r="AS6" s="6" t="s">
        <v>654</v>
      </c>
      <c r="AT6" s="9">
        <v>-0.53600000000000003</v>
      </c>
      <c r="AU6" s="6">
        <v>1.1297491117001377</v>
      </c>
      <c r="AV6" s="6">
        <v>1.0859776390443501</v>
      </c>
      <c r="AW6" s="9">
        <v>0.48</v>
      </c>
    </row>
    <row r="7" spans="1:49" x14ac:dyDescent="0.15">
      <c r="A7" s="5"/>
      <c r="B7" s="5" t="s">
        <v>656</v>
      </c>
      <c r="C7" s="5" t="s">
        <v>856</v>
      </c>
      <c r="D7" s="5" t="s">
        <v>438</v>
      </c>
      <c r="E7" s="5">
        <v>90</v>
      </c>
      <c r="F7" s="5">
        <v>-40.409999999999997</v>
      </c>
      <c r="G7" s="5">
        <v>0.01</v>
      </c>
      <c r="H7" s="5">
        <v>0.01</v>
      </c>
      <c r="I7" s="5">
        <v>-14.52</v>
      </c>
      <c r="J7" s="5">
        <v>0.01</v>
      </c>
      <c r="K7" s="5">
        <v>0.01</v>
      </c>
      <c r="L7" s="5">
        <v>15.96</v>
      </c>
      <c r="M7" s="5">
        <v>0.01</v>
      </c>
      <c r="N7" s="5">
        <v>0.01</v>
      </c>
      <c r="O7" s="5">
        <v>-34.875</v>
      </c>
      <c r="P7" s="5">
        <v>0.01</v>
      </c>
      <c r="Q7" s="5">
        <v>6.0000000000000001E-3</v>
      </c>
      <c r="R7" s="5">
        <v>-8.7769999999999992</v>
      </c>
      <c r="S7" s="5">
        <v>1.2E-2</v>
      </c>
      <c r="T7" s="5">
        <v>7.0000000000000001E-3</v>
      </c>
      <c r="U7" s="5">
        <v>-44.805999999999997</v>
      </c>
      <c r="V7" s="5">
        <v>1.2E-2</v>
      </c>
      <c r="W7" s="5">
        <v>7.0000000000000001E-3</v>
      </c>
      <c r="X7" s="5">
        <v>-0.53600000000000003</v>
      </c>
      <c r="Y7" s="5">
        <v>1.0999999999999999E-2</v>
      </c>
      <c r="Z7" s="5">
        <v>6.0000000000000001E-3</v>
      </c>
      <c r="AA7" s="5">
        <v>-17.442</v>
      </c>
      <c r="AB7" s="5">
        <v>7.6999999999999999E-2</v>
      </c>
      <c r="AC7" s="5">
        <v>4.4999999999999998E-2</v>
      </c>
      <c r="AD7" s="5">
        <v>3.5000000000000003E-2</v>
      </c>
      <c r="AE7" s="5">
        <v>6.3E-2</v>
      </c>
      <c r="AF7" s="5">
        <v>3.6999999999999998E-2</v>
      </c>
      <c r="AG7" s="5">
        <v>-51.499000000000002</v>
      </c>
      <c r="AH7" s="5">
        <v>1.1000000000000001</v>
      </c>
      <c r="AI7" s="5">
        <v>0.63500000000000001</v>
      </c>
      <c r="AJ7" s="6">
        <v>2.3170000000000002</v>
      </c>
      <c r="AK7" s="6">
        <v>1.133</v>
      </c>
      <c r="AL7" s="6">
        <v>0.65400000000000003</v>
      </c>
      <c r="AM7" s="7">
        <v>-40.69</v>
      </c>
      <c r="AN7" s="6">
        <v>1.007950954</v>
      </c>
      <c r="AO7" s="6">
        <v>-22.29</v>
      </c>
      <c r="AP7" s="7">
        <v>-22.18</v>
      </c>
      <c r="AQ7" s="7">
        <v>8.0500000000000007</v>
      </c>
      <c r="AR7" s="6">
        <v>-1.07589162714022E-4</v>
      </c>
      <c r="AS7" s="6" t="s">
        <v>657</v>
      </c>
      <c r="AT7" s="9">
        <v>-0.54</v>
      </c>
      <c r="AU7" s="6">
        <v>1.1730814937872407</v>
      </c>
      <c r="AV7" s="6">
        <v>1.1162465622096907</v>
      </c>
      <c r="AW7" s="9">
        <v>0.48199999999999998</v>
      </c>
    </row>
    <row r="8" spans="1:49" x14ac:dyDescent="0.15">
      <c r="A8" s="5"/>
      <c r="B8" s="5" t="s">
        <v>658</v>
      </c>
      <c r="C8" s="5" t="s">
        <v>856</v>
      </c>
      <c r="D8" s="5" t="s">
        <v>438</v>
      </c>
      <c r="E8" s="5">
        <v>90</v>
      </c>
      <c r="F8" s="5">
        <v>-40.18</v>
      </c>
      <c r="G8" s="5">
        <v>0.01</v>
      </c>
      <c r="H8" s="5">
        <v>0.01</v>
      </c>
      <c r="I8" s="5">
        <v>-14.4</v>
      </c>
      <c r="J8" s="5">
        <v>0.01</v>
      </c>
      <c r="K8" s="5">
        <v>0.01</v>
      </c>
      <c r="L8" s="5">
        <v>16.07</v>
      </c>
      <c r="M8" s="5">
        <v>0.01</v>
      </c>
      <c r="N8" s="5">
        <v>0.01</v>
      </c>
      <c r="O8" s="5">
        <v>-34.658000000000001</v>
      </c>
      <c r="P8" s="5">
        <v>1.2E-2</v>
      </c>
      <c r="Q8" s="5">
        <v>7.0000000000000001E-3</v>
      </c>
      <c r="R8" s="5">
        <v>-8.6639999999999997</v>
      </c>
      <c r="S8" s="5">
        <v>1.2999999999999999E-2</v>
      </c>
      <c r="T8" s="5">
        <v>7.0000000000000001E-3</v>
      </c>
      <c r="U8" s="5">
        <v>-44.494</v>
      </c>
      <c r="V8" s="5">
        <v>1.7000000000000001E-2</v>
      </c>
      <c r="W8" s="5">
        <v>0.01</v>
      </c>
      <c r="X8" s="5">
        <v>-0.55300000000000005</v>
      </c>
      <c r="Y8" s="5">
        <v>0.01</v>
      </c>
      <c r="Z8" s="5">
        <v>6.0000000000000001E-3</v>
      </c>
      <c r="AA8" s="5">
        <v>-17.245000000000001</v>
      </c>
      <c r="AB8" s="5">
        <v>6.6000000000000003E-2</v>
      </c>
      <c r="AC8" s="5">
        <v>3.7999999999999999E-2</v>
      </c>
      <c r="AD8" s="5">
        <v>8.9999999999999993E-3</v>
      </c>
      <c r="AE8" s="5">
        <v>5.5E-2</v>
      </c>
      <c r="AF8" s="5">
        <v>3.2000000000000001E-2</v>
      </c>
      <c r="AG8" s="5">
        <v>-62.911999999999999</v>
      </c>
      <c r="AH8" s="5">
        <v>4.694</v>
      </c>
      <c r="AI8" s="5">
        <v>2.71</v>
      </c>
      <c r="AJ8" s="6">
        <v>-10.202</v>
      </c>
      <c r="AK8" s="6">
        <v>4.9219999999999997</v>
      </c>
      <c r="AL8" s="6">
        <v>2.8420000000000001</v>
      </c>
      <c r="AM8" s="7">
        <v>-40.51</v>
      </c>
      <c r="AN8" s="6">
        <v>1.007950954</v>
      </c>
      <c r="AO8" s="6">
        <v>-22.18</v>
      </c>
      <c r="AP8" s="7">
        <v>-22.07</v>
      </c>
      <c r="AQ8" s="7">
        <v>8.16</v>
      </c>
      <c r="AR8" s="6">
        <v>-1.2062170592696747E-4</v>
      </c>
      <c r="AS8" s="6" t="s">
        <v>659</v>
      </c>
      <c r="AT8" s="9">
        <v>-0.55900000000000005</v>
      </c>
      <c r="AU8" s="6">
        <v>1.1671022259418964</v>
      </c>
      <c r="AV8" s="6">
        <v>1.1340553035226235</v>
      </c>
      <c r="AW8" s="9">
        <v>0.48199999999999998</v>
      </c>
    </row>
    <row r="9" spans="1:49" x14ac:dyDescent="0.15">
      <c r="A9" s="5"/>
      <c r="B9" s="5" t="s">
        <v>661</v>
      </c>
      <c r="C9" s="5" t="s">
        <v>856</v>
      </c>
      <c r="D9" s="5" t="s">
        <v>438</v>
      </c>
      <c r="E9" s="5">
        <v>90</v>
      </c>
      <c r="F9" s="5">
        <v>-40.450000000000003</v>
      </c>
      <c r="G9" s="5">
        <v>0.01</v>
      </c>
      <c r="H9" s="5">
        <v>0.01</v>
      </c>
      <c r="I9" s="5">
        <v>-14.67</v>
      </c>
      <c r="J9" s="5">
        <v>0.01</v>
      </c>
      <c r="K9" s="5">
        <v>0</v>
      </c>
      <c r="L9" s="5">
        <v>15.8</v>
      </c>
      <c r="M9" s="5">
        <v>0.01</v>
      </c>
      <c r="N9" s="5">
        <v>0</v>
      </c>
      <c r="O9" s="5">
        <v>-34.917000000000002</v>
      </c>
      <c r="P9" s="5">
        <v>8.9999999999999993E-3</v>
      </c>
      <c r="Q9" s="5">
        <v>5.0000000000000001E-3</v>
      </c>
      <c r="R9" s="5">
        <v>-8.9320000000000004</v>
      </c>
      <c r="S9" s="5">
        <v>8.0000000000000002E-3</v>
      </c>
      <c r="T9" s="5">
        <v>4.0000000000000001E-3</v>
      </c>
      <c r="U9" s="5">
        <v>-45.054000000000002</v>
      </c>
      <c r="V9" s="5">
        <v>2.5999999999999999E-2</v>
      </c>
      <c r="W9" s="5">
        <v>1.4999999999999999E-2</v>
      </c>
      <c r="X9" s="5">
        <v>-0.59799999999999998</v>
      </c>
      <c r="Y9" s="5">
        <v>1.7000000000000001E-2</v>
      </c>
      <c r="Z9" s="5">
        <v>0.01</v>
      </c>
      <c r="AA9" s="5">
        <v>-17.956</v>
      </c>
      <c r="AB9" s="5">
        <v>0.12</v>
      </c>
      <c r="AC9" s="5">
        <v>6.9000000000000006E-2</v>
      </c>
      <c r="AD9" s="5">
        <v>-0.17599999999999999</v>
      </c>
      <c r="AE9" s="5">
        <v>0.123</v>
      </c>
      <c r="AF9" s="5">
        <v>7.0999999999999994E-2</v>
      </c>
      <c r="AG9" s="5">
        <v>-88.945999999999998</v>
      </c>
      <c r="AH9" s="5">
        <v>4.359</v>
      </c>
      <c r="AI9" s="5">
        <v>2.5169999999999999</v>
      </c>
      <c r="AJ9" s="6">
        <v>-36.914000000000001</v>
      </c>
      <c r="AK9" s="6">
        <v>4.625</v>
      </c>
      <c r="AL9" s="6">
        <v>2.67</v>
      </c>
      <c r="AM9" s="7">
        <v>-40.61</v>
      </c>
      <c r="AN9" s="6">
        <v>1.007950954</v>
      </c>
      <c r="AO9" s="6">
        <v>-22.44</v>
      </c>
      <c r="AP9" s="7">
        <v>-22.19</v>
      </c>
      <c r="AQ9" s="7">
        <v>8.0500000000000007</v>
      </c>
      <c r="AR9" s="6">
        <v>3.3382140610535159E-4</v>
      </c>
      <c r="AS9" s="6" t="s">
        <v>662</v>
      </c>
      <c r="AT9" s="9">
        <v>-0.58299999999999996</v>
      </c>
      <c r="AU9" s="6">
        <v>1.1550040692875418</v>
      </c>
      <c r="AV9" s="6">
        <v>1.1419434993900841</v>
      </c>
      <c r="AW9" s="9">
        <v>0.46899999999999997</v>
      </c>
    </row>
    <row r="10" spans="1:49" x14ac:dyDescent="0.15">
      <c r="A10" s="5"/>
      <c r="B10" s="5" t="s">
        <v>664</v>
      </c>
      <c r="C10" s="5" t="s">
        <v>856</v>
      </c>
      <c r="D10" s="5" t="s">
        <v>438</v>
      </c>
      <c r="E10" s="5">
        <v>90</v>
      </c>
      <c r="F10" s="5">
        <v>-40.380000000000003</v>
      </c>
      <c r="G10" s="5">
        <v>0.01</v>
      </c>
      <c r="H10" s="5">
        <v>0.01</v>
      </c>
      <c r="I10" s="5">
        <v>-14.44</v>
      </c>
      <c r="J10" s="5">
        <v>0.01</v>
      </c>
      <c r="K10" s="5">
        <v>0</v>
      </c>
      <c r="L10" s="5">
        <v>16.03</v>
      </c>
      <c r="M10" s="5">
        <v>0.01</v>
      </c>
      <c r="N10" s="5">
        <v>0</v>
      </c>
      <c r="O10" s="5">
        <v>-34.838000000000001</v>
      </c>
      <c r="P10" s="5">
        <v>0.01</v>
      </c>
      <c r="Q10" s="5">
        <v>6.0000000000000001E-3</v>
      </c>
      <c r="R10" s="5">
        <v>-8.7029999999999994</v>
      </c>
      <c r="S10" s="5">
        <v>8.0000000000000002E-3</v>
      </c>
      <c r="T10" s="5">
        <v>5.0000000000000001E-3</v>
      </c>
      <c r="U10" s="5">
        <v>-44.734000000000002</v>
      </c>
      <c r="V10" s="5">
        <v>2.1999999999999999E-2</v>
      </c>
      <c r="W10" s="5">
        <v>1.2999999999999999E-2</v>
      </c>
      <c r="X10" s="5">
        <v>-0.57399999999999995</v>
      </c>
      <c r="Y10" s="5">
        <v>2.1999999999999999E-2</v>
      </c>
      <c r="Z10" s="5">
        <v>1.2999999999999999E-2</v>
      </c>
      <c r="AA10" s="5">
        <v>-17.382000000000001</v>
      </c>
      <c r="AB10" s="5">
        <v>7.9000000000000001E-2</v>
      </c>
      <c r="AC10" s="5">
        <v>4.5999999999999999E-2</v>
      </c>
      <c r="AD10" s="5">
        <v>-5.3999999999999999E-2</v>
      </c>
      <c r="AE10" s="5">
        <v>6.8000000000000005E-2</v>
      </c>
      <c r="AF10" s="5">
        <v>3.9E-2</v>
      </c>
      <c r="AG10" s="5">
        <v>-68.078999999999994</v>
      </c>
      <c r="AH10" s="5">
        <v>2.5350000000000001</v>
      </c>
      <c r="AI10" s="5">
        <v>1.464</v>
      </c>
      <c r="AJ10" s="6">
        <v>-15.388</v>
      </c>
      <c r="AK10" s="6">
        <v>2.6579999999999999</v>
      </c>
      <c r="AL10" s="6">
        <v>1.5349999999999999</v>
      </c>
      <c r="AM10" s="7">
        <v>-40.54</v>
      </c>
      <c r="AN10" s="6">
        <v>1.007950954</v>
      </c>
      <c r="AO10" s="6">
        <v>-22.22</v>
      </c>
      <c r="AP10" s="7">
        <v>-21.97</v>
      </c>
      <c r="AQ10" s="7">
        <v>8.27</v>
      </c>
      <c r="AR10" s="6">
        <v>2.9701950256033215E-4</v>
      </c>
      <c r="AS10" s="6" t="s">
        <v>665</v>
      </c>
      <c r="AT10" s="9">
        <v>-0.56100000000000005</v>
      </c>
      <c r="AU10" s="6">
        <v>1.1703200435376533</v>
      </c>
      <c r="AV10" s="6">
        <v>1.1373248509416025</v>
      </c>
      <c r="AW10" s="9">
        <v>0.48099999999999998</v>
      </c>
    </row>
    <row r="11" spans="1:49" ht="17" customHeight="1" x14ac:dyDescent="0.15">
      <c r="A11" s="5"/>
      <c r="B11" s="5" t="s">
        <v>666</v>
      </c>
      <c r="C11" s="5" t="s">
        <v>856</v>
      </c>
      <c r="D11" s="5" t="s">
        <v>438</v>
      </c>
      <c r="E11" s="5">
        <v>90</v>
      </c>
      <c r="F11" s="5">
        <v>-40.24</v>
      </c>
      <c r="G11" s="5">
        <v>0.01</v>
      </c>
      <c r="H11" s="5">
        <v>0</v>
      </c>
      <c r="I11" s="5">
        <v>-14.39</v>
      </c>
      <c r="J11" s="5">
        <v>0.01</v>
      </c>
      <c r="K11" s="5">
        <v>0.01</v>
      </c>
      <c r="L11" s="5">
        <v>16.09</v>
      </c>
      <c r="M11" s="5">
        <v>0.01</v>
      </c>
      <c r="N11" s="5">
        <v>0.01</v>
      </c>
      <c r="O11" s="5">
        <v>-34.713999999999999</v>
      </c>
      <c r="P11" s="5">
        <v>8.0000000000000002E-3</v>
      </c>
      <c r="Q11" s="5">
        <v>4.0000000000000001E-3</v>
      </c>
      <c r="R11" s="5">
        <v>-8.6479999999999997</v>
      </c>
      <c r="S11" s="5">
        <v>1.0999999999999999E-2</v>
      </c>
      <c r="T11" s="5">
        <v>6.0000000000000001E-3</v>
      </c>
      <c r="U11" s="5">
        <v>-44.570999999999998</v>
      </c>
      <c r="V11" s="5">
        <v>2.4E-2</v>
      </c>
      <c r="W11" s="5">
        <v>1.4E-2</v>
      </c>
      <c r="X11" s="5">
        <v>-0.59</v>
      </c>
      <c r="Y11" s="5">
        <v>1.7000000000000001E-2</v>
      </c>
      <c r="Z11" s="5">
        <v>0.01</v>
      </c>
      <c r="AA11" s="5">
        <v>-17.353999999999999</v>
      </c>
      <c r="AB11" s="5">
        <v>9.8000000000000004E-2</v>
      </c>
      <c r="AC11" s="5">
        <v>5.7000000000000002E-2</v>
      </c>
      <c r="AD11" s="5">
        <v>-0.13600000000000001</v>
      </c>
      <c r="AE11" s="5">
        <v>0.112</v>
      </c>
      <c r="AF11" s="5">
        <v>6.4000000000000001E-2</v>
      </c>
      <c r="AG11" s="5">
        <v>-78.277000000000001</v>
      </c>
      <c r="AH11" s="5">
        <v>2.718</v>
      </c>
      <c r="AI11" s="5">
        <v>1.569</v>
      </c>
      <c r="AJ11" s="6">
        <v>-26.404</v>
      </c>
      <c r="AK11" s="6">
        <v>2.8660000000000001</v>
      </c>
      <c r="AL11" s="6">
        <v>1.6539999999999999</v>
      </c>
      <c r="AM11" s="7">
        <v>-40.479999999999997</v>
      </c>
      <c r="AN11" s="6">
        <v>1.007950954</v>
      </c>
      <c r="AO11" s="6">
        <v>-22.16</v>
      </c>
      <c r="AP11" s="7">
        <v>-21.97</v>
      </c>
      <c r="AQ11" s="7">
        <v>8.27</v>
      </c>
      <c r="AR11" s="6">
        <v>5.4370875097761273E-4</v>
      </c>
      <c r="AS11" s="6" t="s">
        <v>667</v>
      </c>
      <c r="AT11" s="9">
        <v>-0.56599999999999995</v>
      </c>
      <c r="AU11" s="6">
        <v>1.1797809660344372</v>
      </c>
      <c r="AV11" s="6">
        <v>1.1430511490206008</v>
      </c>
      <c r="AW11" s="9">
        <v>0.47499999999999998</v>
      </c>
    </row>
    <row r="12" spans="1:49" x14ac:dyDescent="0.15">
      <c r="A12" s="5"/>
      <c r="B12" s="5" t="s">
        <v>669</v>
      </c>
      <c r="C12" s="5" t="s">
        <v>856</v>
      </c>
      <c r="D12" s="5" t="s">
        <v>438</v>
      </c>
      <c r="E12" s="5">
        <v>90</v>
      </c>
      <c r="F12" s="5">
        <v>-40.31</v>
      </c>
      <c r="G12" s="5">
        <v>0.01</v>
      </c>
      <c r="H12" s="5">
        <v>0.01</v>
      </c>
      <c r="I12" s="5">
        <v>-14.41</v>
      </c>
      <c r="J12" s="5">
        <v>0</v>
      </c>
      <c r="K12" s="5">
        <v>0</v>
      </c>
      <c r="L12" s="5">
        <v>16.059999999999999</v>
      </c>
      <c r="M12" s="5">
        <v>0</v>
      </c>
      <c r="N12" s="5">
        <v>0</v>
      </c>
      <c r="O12" s="5">
        <v>-34.777000000000001</v>
      </c>
      <c r="P12" s="5">
        <v>8.9999999999999993E-3</v>
      </c>
      <c r="Q12" s="5">
        <v>5.0000000000000001E-3</v>
      </c>
      <c r="R12" s="5">
        <v>-8.673</v>
      </c>
      <c r="S12" s="5">
        <v>4.0000000000000001E-3</v>
      </c>
      <c r="T12" s="5">
        <v>2E-3</v>
      </c>
      <c r="U12" s="5">
        <v>-44.649000000000001</v>
      </c>
      <c r="V12" s="5">
        <v>2.5000000000000001E-2</v>
      </c>
      <c r="W12" s="5">
        <v>1.4999999999999999E-2</v>
      </c>
      <c r="X12" s="5">
        <v>-0.57999999999999996</v>
      </c>
      <c r="Y12" s="5">
        <v>1.7999999999999999E-2</v>
      </c>
      <c r="Z12" s="5">
        <v>0.01</v>
      </c>
      <c r="AA12" s="5">
        <v>-17.39</v>
      </c>
      <c r="AB12" s="5">
        <v>3.9E-2</v>
      </c>
      <c r="AC12" s="5">
        <v>2.1999999999999999E-2</v>
      </c>
      <c r="AD12" s="5">
        <v>-0.122</v>
      </c>
      <c r="AE12" s="5">
        <v>4.2999999999999997E-2</v>
      </c>
      <c r="AF12" s="5">
        <v>2.5000000000000001E-2</v>
      </c>
      <c r="AG12" s="5">
        <v>-89.441000000000003</v>
      </c>
      <c r="AH12" s="5">
        <v>13.007</v>
      </c>
      <c r="AI12" s="5">
        <v>7.51</v>
      </c>
      <c r="AJ12" s="6">
        <v>-38.08</v>
      </c>
      <c r="AK12" s="6">
        <v>13.755000000000001</v>
      </c>
      <c r="AL12" s="6">
        <v>7.9420000000000002</v>
      </c>
      <c r="AM12" s="7">
        <v>-40.57</v>
      </c>
      <c r="AN12" s="6">
        <v>1.007950954</v>
      </c>
      <c r="AO12" s="6">
        <v>-22.19</v>
      </c>
      <c r="AP12" s="7">
        <v>-22.03</v>
      </c>
      <c r="AQ12" s="7">
        <v>8.2100000000000009</v>
      </c>
      <c r="AR12" s="6">
        <v>4.737739105490489E-4</v>
      </c>
      <c r="AS12" s="6" t="s">
        <v>670</v>
      </c>
      <c r="AT12" s="9">
        <v>-0.55900000000000005</v>
      </c>
      <c r="AU12" s="6">
        <v>1.1743271323517865</v>
      </c>
      <c r="AV12" s="6">
        <v>1.1424030083653935</v>
      </c>
      <c r="AW12" s="9">
        <v>0.48599999999999999</v>
      </c>
    </row>
    <row r="13" spans="1:49" x14ac:dyDescent="0.1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M13" s="7"/>
      <c r="AP13" s="7"/>
      <c r="AQ13" s="7"/>
      <c r="AT13" s="9"/>
      <c r="AW13" s="9"/>
    </row>
    <row r="14" spans="1:49" x14ac:dyDescent="0.15">
      <c r="A14" s="5" t="s">
        <v>672</v>
      </c>
      <c r="B14" s="5" t="s">
        <v>674</v>
      </c>
      <c r="C14" s="5" t="s">
        <v>855</v>
      </c>
      <c r="D14" s="5" t="s">
        <v>644</v>
      </c>
      <c r="E14" s="5">
        <v>90</v>
      </c>
      <c r="F14" s="5">
        <v>-28.7</v>
      </c>
      <c r="G14" s="5">
        <v>0.05</v>
      </c>
      <c r="H14" s="5">
        <v>0.03</v>
      </c>
      <c r="I14" s="5">
        <v>-9.5399999999999991</v>
      </c>
      <c r="J14" s="5">
        <v>0.09</v>
      </c>
      <c r="K14" s="5">
        <v>0.05</v>
      </c>
      <c r="L14" s="5">
        <v>21.09</v>
      </c>
      <c r="M14" s="5">
        <v>0.09</v>
      </c>
      <c r="N14" s="5">
        <v>0.05</v>
      </c>
      <c r="O14" s="5">
        <v>-23.71</v>
      </c>
      <c r="P14" s="5">
        <v>4.9000000000000002E-2</v>
      </c>
      <c r="Q14" s="5">
        <v>2.8000000000000001E-2</v>
      </c>
      <c r="R14" s="5">
        <v>-3.7669999999999999</v>
      </c>
      <c r="S14" s="5">
        <v>8.7999999999999995E-2</v>
      </c>
      <c r="T14" s="5">
        <v>5.0999999999999997E-2</v>
      </c>
      <c r="U14" s="5">
        <v>-28.257000000000001</v>
      </c>
      <c r="V14" s="5">
        <v>0.13100000000000001</v>
      </c>
      <c r="W14" s="5">
        <v>7.4999999999999997E-2</v>
      </c>
      <c r="X14" s="5">
        <v>-0.19</v>
      </c>
      <c r="Y14" s="5">
        <v>7.1999999999999995E-2</v>
      </c>
      <c r="Z14" s="5">
        <v>4.1000000000000002E-2</v>
      </c>
      <c r="AA14" s="5">
        <v>-6.4930000000000003</v>
      </c>
      <c r="AB14" s="5">
        <v>0.186</v>
      </c>
      <c r="AC14" s="5">
        <v>0.107</v>
      </c>
      <c r="AD14" s="5">
        <v>1.0349999999999999</v>
      </c>
      <c r="AE14" s="5">
        <v>2.1999999999999999E-2</v>
      </c>
      <c r="AF14" s="5">
        <v>1.2999999999999999E-2</v>
      </c>
      <c r="AG14" s="5">
        <v>46.195999999999998</v>
      </c>
      <c r="AH14" s="5">
        <v>19.678999999999998</v>
      </c>
      <c r="AI14" s="5">
        <v>11.361000000000001</v>
      </c>
      <c r="AJ14" s="6">
        <v>81.304000000000002</v>
      </c>
      <c r="AK14" s="6">
        <v>20.466999999999999</v>
      </c>
      <c r="AL14" s="6">
        <v>11.817</v>
      </c>
      <c r="AM14" s="7">
        <v>-28.25</v>
      </c>
      <c r="AN14" s="6">
        <v>1.007950954</v>
      </c>
      <c r="AO14" s="6">
        <v>-17.350000000000001</v>
      </c>
      <c r="AP14" s="7">
        <v>-15.76</v>
      </c>
      <c r="AQ14" s="7">
        <v>14.67</v>
      </c>
      <c r="AR14" s="6">
        <v>-2.1952679636219963E-4</v>
      </c>
      <c r="AS14" s="6" t="s">
        <v>675</v>
      </c>
      <c r="AT14" s="9">
        <v>-0.19600000000000001</v>
      </c>
      <c r="AU14" s="6">
        <v>1.0557404689538206</v>
      </c>
      <c r="AV14" s="6">
        <v>0.80892357505292545</v>
      </c>
      <c r="AW14" s="9">
        <v>0.60199999999999998</v>
      </c>
    </row>
    <row r="15" spans="1:49" x14ac:dyDescent="0.15">
      <c r="A15" s="5"/>
      <c r="B15" s="5" t="s">
        <v>676</v>
      </c>
      <c r="C15" s="5" t="s">
        <v>855</v>
      </c>
      <c r="D15" s="5" t="s">
        <v>644</v>
      </c>
      <c r="E15" s="5">
        <v>90</v>
      </c>
      <c r="F15" s="5">
        <v>-30.81</v>
      </c>
      <c r="G15" s="5">
        <v>0.03</v>
      </c>
      <c r="H15" s="5">
        <v>0.02</v>
      </c>
      <c r="I15" s="5">
        <v>-10.83</v>
      </c>
      <c r="J15" s="5">
        <v>0.05</v>
      </c>
      <c r="K15" s="5">
        <v>0.03</v>
      </c>
      <c r="L15" s="5">
        <v>19.760000000000002</v>
      </c>
      <c r="M15" s="5">
        <v>0.05</v>
      </c>
      <c r="N15" s="5">
        <v>0.03</v>
      </c>
      <c r="O15" s="5">
        <v>-25.736000000000001</v>
      </c>
      <c r="P15" s="5">
        <v>2.8000000000000001E-2</v>
      </c>
      <c r="Q15" s="5">
        <v>1.6E-2</v>
      </c>
      <c r="R15" s="5">
        <v>-5.07</v>
      </c>
      <c r="S15" s="5">
        <v>4.5999999999999999E-2</v>
      </c>
      <c r="T15" s="5">
        <v>2.7E-2</v>
      </c>
      <c r="U15" s="5">
        <v>-31.591000000000001</v>
      </c>
      <c r="V15" s="5">
        <v>4.8000000000000001E-2</v>
      </c>
      <c r="W15" s="5">
        <v>2.8000000000000001E-2</v>
      </c>
      <c r="X15" s="5">
        <v>-0.19700000000000001</v>
      </c>
      <c r="Y15" s="5">
        <v>3.5999999999999997E-2</v>
      </c>
      <c r="Z15" s="5">
        <v>2.1000000000000001E-2</v>
      </c>
      <c r="AA15" s="5">
        <v>-8.4600000000000009</v>
      </c>
      <c r="AB15" s="5">
        <v>0.216</v>
      </c>
      <c r="AC15" s="5">
        <v>0.124</v>
      </c>
      <c r="AD15" s="5">
        <v>1.67</v>
      </c>
      <c r="AE15" s="5">
        <v>0.125</v>
      </c>
      <c r="AF15" s="5">
        <v>7.1999999999999995E-2</v>
      </c>
      <c r="AG15" s="5">
        <v>43.494999999999997</v>
      </c>
      <c r="AH15" s="5">
        <v>4.2080000000000002</v>
      </c>
      <c r="AI15" s="5">
        <v>2.4300000000000002</v>
      </c>
      <c r="AJ15" s="6">
        <v>83.686000000000007</v>
      </c>
      <c r="AK15" s="6">
        <v>4.4649999999999999</v>
      </c>
      <c r="AL15" s="6">
        <v>2.5779999999999998</v>
      </c>
      <c r="AM15" s="7">
        <v>-30.31</v>
      </c>
      <c r="AN15" s="6">
        <v>1.007950954</v>
      </c>
      <c r="AO15" s="6">
        <v>-18.63</v>
      </c>
      <c r="AP15" s="7">
        <v>-17.04</v>
      </c>
      <c r="AQ15" s="7">
        <v>13.35</v>
      </c>
      <c r="AR15" s="6">
        <v>-3.1353500161834699E-4</v>
      </c>
      <c r="AS15" s="6" t="s">
        <v>677</v>
      </c>
      <c r="AT15" s="9">
        <v>-0.20699999999999999</v>
      </c>
      <c r="AU15" s="6">
        <v>1.0732772236648653</v>
      </c>
      <c r="AV15" s="6">
        <v>0.82968842313505209</v>
      </c>
      <c r="AW15" s="9">
        <v>0.60799999999999998</v>
      </c>
    </row>
    <row r="16" spans="1:49" ht="14" customHeight="1" x14ac:dyDescent="0.15">
      <c r="A16" s="5"/>
      <c r="B16" s="5" t="s">
        <v>678</v>
      </c>
      <c r="C16" s="5" t="s">
        <v>855</v>
      </c>
      <c r="D16" s="5" t="s">
        <v>644</v>
      </c>
      <c r="E16" s="5">
        <v>90</v>
      </c>
      <c r="F16" s="5">
        <v>-29.82</v>
      </c>
      <c r="G16" s="5">
        <v>0.02</v>
      </c>
      <c r="H16" s="5">
        <v>0.01</v>
      </c>
      <c r="I16" s="5">
        <v>-10.06</v>
      </c>
      <c r="J16" s="5">
        <v>0.04</v>
      </c>
      <c r="K16" s="5">
        <v>0.02</v>
      </c>
      <c r="L16" s="5">
        <v>20.55</v>
      </c>
      <c r="M16" s="5">
        <v>0.04</v>
      </c>
      <c r="N16" s="5">
        <v>0.02</v>
      </c>
      <c r="O16" s="5">
        <v>-24.780999999999999</v>
      </c>
      <c r="P16" s="5">
        <v>2.1000000000000001E-2</v>
      </c>
      <c r="Q16" s="5">
        <v>1.2E-2</v>
      </c>
      <c r="R16" s="5">
        <v>-4.3</v>
      </c>
      <c r="S16" s="5">
        <v>3.5999999999999997E-2</v>
      </c>
      <c r="T16" s="5">
        <v>2.1000000000000001E-2</v>
      </c>
      <c r="U16" s="5">
        <v>-29.876000000000001</v>
      </c>
      <c r="V16" s="5">
        <v>3.6999999999999998E-2</v>
      </c>
      <c r="W16" s="5">
        <v>2.1000000000000001E-2</v>
      </c>
      <c r="X16" s="5">
        <v>-0.19900000000000001</v>
      </c>
      <c r="Y16" s="5">
        <v>2.5999999999999999E-2</v>
      </c>
      <c r="Z16" s="5">
        <v>1.4999999999999999E-2</v>
      </c>
      <c r="AA16" s="5">
        <v>-7.7190000000000003</v>
      </c>
      <c r="AB16" s="5">
        <v>9.1999999999999998E-2</v>
      </c>
      <c r="AC16" s="5">
        <v>5.2999999999999999E-2</v>
      </c>
      <c r="AD16" s="5">
        <v>0.86899999999999999</v>
      </c>
      <c r="AE16" s="5">
        <v>0.1</v>
      </c>
      <c r="AF16" s="5">
        <v>5.8000000000000003E-2</v>
      </c>
      <c r="AG16" s="5">
        <v>27.942</v>
      </c>
      <c r="AH16" s="5">
        <v>25.023</v>
      </c>
      <c r="AI16" s="5">
        <v>14.446999999999999</v>
      </c>
      <c r="AJ16" s="6">
        <v>64.799000000000007</v>
      </c>
      <c r="AK16" s="6">
        <v>25.997</v>
      </c>
      <c r="AL16" s="6">
        <v>15.009</v>
      </c>
      <c r="AM16" s="7">
        <v>-29.32</v>
      </c>
      <c r="AN16" s="6">
        <v>1.007950954</v>
      </c>
      <c r="AO16" s="6">
        <v>-17.87</v>
      </c>
      <c r="AP16" s="7">
        <v>-16.29</v>
      </c>
      <c r="AQ16" s="7">
        <v>14.13</v>
      </c>
      <c r="AR16" s="6">
        <v>-3.1353500161835518E-4</v>
      </c>
      <c r="AS16" s="6" t="s">
        <v>679</v>
      </c>
      <c r="AT16" s="9">
        <v>-0.20899999999999999</v>
      </c>
      <c r="AU16" s="6">
        <v>1.0732772236648653</v>
      </c>
      <c r="AV16" s="6">
        <v>0.82968842313505209</v>
      </c>
      <c r="AW16" s="9">
        <v>0.60599999999999998</v>
      </c>
    </row>
    <row r="17" spans="1:49" x14ac:dyDescent="0.15">
      <c r="A17" s="5"/>
      <c r="B17" s="5" t="s">
        <v>680</v>
      </c>
      <c r="C17" s="5" t="s">
        <v>855</v>
      </c>
      <c r="D17" s="5" t="s">
        <v>644</v>
      </c>
      <c r="E17" s="5">
        <v>90</v>
      </c>
      <c r="F17" s="5">
        <v>-29.72</v>
      </c>
      <c r="G17" s="5">
        <v>7.0000000000000007E-2</v>
      </c>
      <c r="H17" s="5">
        <v>0.04</v>
      </c>
      <c r="I17" s="5">
        <v>-9.6999999999999993</v>
      </c>
      <c r="J17" s="5">
        <v>0.11</v>
      </c>
      <c r="K17" s="5">
        <v>7.0000000000000007E-2</v>
      </c>
      <c r="L17" s="5">
        <v>20.92</v>
      </c>
      <c r="M17" s="5">
        <v>0.12</v>
      </c>
      <c r="N17" s="5">
        <v>7.0000000000000007E-2</v>
      </c>
      <c r="O17" s="5">
        <v>-24.667000000000002</v>
      </c>
      <c r="P17" s="5">
        <v>6.5000000000000002E-2</v>
      </c>
      <c r="Q17" s="5">
        <v>3.7999999999999999E-2</v>
      </c>
      <c r="R17" s="5">
        <v>-3.9390000000000001</v>
      </c>
      <c r="S17" s="5">
        <v>0.114</v>
      </c>
      <c r="T17" s="5">
        <v>6.6000000000000003E-2</v>
      </c>
      <c r="U17" s="5">
        <v>-29.481999999999999</v>
      </c>
      <c r="V17" s="5">
        <v>0.14499999999999999</v>
      </c>
      <c r="W17" s="5">
        <v>8.4000000000000005E-2</v>
      </c>
      <c r="X17" s="5">
        <v>-0.26900000000000002</v>
      </c>
      <c r="Y17" s="5">
        <v>3.3000000000000002E-2</v>
      </c>
      <c r="Z17" s="5">
        <v>1.9E-2</v>
      </c>
      <c r="AA17" s="5">
        <v>-6.8090000000000002</v>
      </c>
      <c r="AB17" s="5">
        <v>7.4999999999999997E-2</v>
      </c>
      <c r="AC17" s="5">
        <v>4.3999999999999997E-2</v>
      </c>
      <c r="AD17" s="5">
        <v>1.0620000000000001</v>
      </c>
      <c r="AE17" s="5">
        <v>0.17899999999999999</v>
      </c>
      <c r="AF17" s="5">
        <v>0.104</v>
      </c>
      <c r="AG17" s="5">
        <v>11.823</v>
      </c>
      <c r="AH17" s="5">
        <v>7.3780000000000001</v>
      </c>
      <c r="AI17" s="5">
        <v>4.26</v>
      </c>
      <c r="AJ17" s="6">
        <v>47.225000000000001</v>
      </c>
      <c r="AK17" s="6">
        <v>7.5149999999999997</v>
      </c>
      <c r="AL17" s="6">
        <v>4.3390000000000004</v>
      </c>
      <c r="AM17" s="7">
        <v>-29.25</v>
      </c>
      <c r="AN17" s="6">
        <v>1.007950954</v>
      </c>
      <c r="AO17" s="6">
        <v>-17.52</v>
      </c>
      <c r="AP17" s="7">
        <v>-15.92</v>
      </c>
      <c r="AQ17" s="7">
        <v>14.51</v>
      </c>
      <c r="AR17" s="6">
        <v>-1.3461458133337092E-4</v>
      </c>
      <c r="AS17" s="6" t="s">
        <v>681</v>
      </c>
      <c r="AT17" s="9">
        <v>-0.27300000000000002</v>
      </c>
      <c r="AU17" s="6">
        <v>1.0349704715377028</v>
      </c>
      <c r="AV17" s="6">
        <v>0.82160431379216803</v>
      </c>
      <c r="AW17" s="9">
        <v>0.53900000000000003</v>
      </c>
    </row>
    <row r="18" spans="1:49" x14ac:dyDescent="0.15">
      <c r="A18" s="5"/>
      <c r="B18" s="5" t="s">
        <v>682</v>
      </c>
      <c r="C18" s="5" t="s">
        <v>855</v>
      </c>
      <c r="D18" s="5" t="s">
        <v>644</v>
      </c>
      <c r="E18" s="5">
        <v>90</v>
      </c>
      <c r="F18" s="5">
        <v>-28.73</v>
      </c>
      <c r="G18" s="5">
        <v>7.0000000000000007E-2</v>
      </c>
      <c r="H18" s="5">
        <v>0.04</v>
      </c>
      <c r="I18" s="5">
        <v>-9.4600000000000009</v>
      </c>
      <c r="J18" s="5">
        <v>0.13</v>
      </c>
      <c r="K18" s="5">
        <v>7.0000000000000007E-2</v>
      </c>
      <c r="L18" s="5">
        <v>21.17</v>
      </c>
      <c r="M18" s="5">
        <v>0.13</v>
      </c>
      <c r="N18" s="5">
        <v>0.08</v>
      </c>
      <c r="O18" s="5">
        <v>-23.736999999999998</v>
      </c>
      <c r="P18" s="5">
        <v>7.2999999999999995E-2</v>
      </c>
      <c r="Q18" s="5">
        <v>4.2000000000000003E-2</v>
      </c>
      <c r="R18" s="5">
        <v>-3.6909999999999998</v>
      </c>
      <c r="S18" s="5">
        <v>0.13100000000000001</v>
      </c>
      <c r="T18" s="5">
        <v>7.4999999999999997E-2</v>
      </c>
      <c r="U18" s="5">
        <v>-28.291</v>
      </c>
      <c r="V18" s="5">
        <v>0.17199999999999999</v>
      </c>
      <c r="W18" s="5">
        <v>0.1</v>
      </c>
      <c r="X18" s="5">
        <v>-0.27300000000000002</v>
      </c>
      <c r="Y18" s="5">
        <v>0.03</v>
      </c>
      <c r="Z18" s="5">
        <v>1.7999999999999999E-2</v>
      </c>
      <c r="AA18" s="5">
        <v>-6.6310000000000002</v>
      </c>
      <c r="AB18" s="5">
        <v>0.15</v>
      </c>
      <c r="AC18" s="5">
        <v>8.6999999999999994E-2</v>
      </c>
      <c r="AD18" s="5">
        <v>0.74199999999999999</v>
      </c>
      <c r="AE18" s="5">
        <v>0.115</v>
      </c>
      <c r="AF18" s="5">
        <v>6.7000000000000004E-2</v>
      </c>
      <c r="AG18" s="5">
        <v>-1.0820000000000001</v>
      </c>
      <c r="AH18" s="5">
        <v>13.525</v>
      </c>
      <c r="AI18" s="5">
        <v>7.8090000000000002</v>
      </c>
      <c r="AJ18" s="6">
        <v>32.311999999999998</v>
      </c>
      <c r="AK18" s="6">
        <v>13.997999999999999</v>
      </c>
      <c r="AL18" s="6">
        <v>8.0820000000000007</v>
      </c>
      <c r="AM18" s="7">
        <v>-28.26</v>
      </c>
      <c r="AN18" s="6">
        <v>1.007950954</v>
      </c>
      <c r="AO18" s="6">
        <v>-17.27</v>
      </c>
      <c r="AP18" s="7">
        <v>-15.69</v>
      </c>
      <c r="AQ18" s="7">
        <v>14.75</v>
      </c>
      <c r="AR18" s="6">
        <v>3.2055870735161874E-5</v>
      </c>
      <c r="AS18" s="6" t="s">
        <v>683</v>
      </c>
      <c r="AT18" s="9">
        <v>-0.27200000000000002</v>
      </c>
      <c r="AU18" s="6">
        <v>1.057978322970013</v>
      </c>
      <c r="AV18" s="6">
        <v>0.83602497434646006</v>
      </c>
      <c r="AW18" s="9">
        <v>0.54800000000000004</v>
      </c>
    </row>
    <row r="19" spans="1:49" x14ac:dyDescent="0.15">
      <c r="A19" s="5"/>
      <c r="B19" s="5" t="s">
        <v>684</v>
      </c>
      <c r="C19" s="5" t="s">
        <v>855</v>
      </c>
      <c r="D19" s="5" t="s">
        <v>649</v>
      </c>
      <c r="E19" s="5">
        <v>90</v>
      </c>
      <c r="F19" s="5">
        <v>-29.11</v>
      </c>
      <c r="G19" s="5">
        <v>0.02</v>
      </c>
      <c r="H19" s="5">
        <v>0.01</v>
      </c>
      <c r="I19" s="5">
        <v>-9.58</v>
      </c>
      <c r="J19" s="5">
        <v>0.03</v>
      </c>
      <c r="K19" s="5">
        <v>0.02</v>
      </c>
      <c r="L19" s="5">
        <v>21.05</v>
      </c>
      <c r="M19" s="5">
        <v>0.03</v>
      </c>
      <c r="N19" s="5">
        <v>0.02</v>
      </c>
      <c r="O19" s="5">
        <v>-24.097000000000001</v>
      </c>
      <c r="P19" s="5">
        <v>1.7999999999999999E-2</v>
      </c>
      <c r="Q19" s="5">
        <v>0.01</v>
      </c>
      <c r="R19" s="5">
        <v>-3.8090000000000002</v>
      </c>
      <c r="S19" s="5">
        <v>2.9000000000000001E-2</v>
      </c>
      <c r="T19" s="5">
        <v>1.7000000000000001E-2</v>
      </c>
      <c r="U19" s="5">
        <v>-28.731999999999999</v>
      </c>
      <c r="V19" s="5">
        <v>3.0000000000000001E-3</v>
      </c>
      <c r="W19" s="5">
        <v>2E-3</v>
      </c>
      <c r="X19" s="5">
        <v>-0.22900000000000001</v>
      </c>
      <c r="Y19" s="5">
        <v>4.4999999999999998E-2</v>
      </c>
      <c r="Z19" s="5">
        <v>2.5999999999999999E-2</v>
      </c>
      <c r="AA19" s="5">
        <v>-6.9770000000000003</v>
      </c>
      <c r="AB19" s="5">
        <v>2.3E-2</v>
      </c>
      <c r="AC19" s="5">
        <v>1.2999999999999999E-2</v>
      </c>
      <c r="AD19" s="5">
        <v>0.63</v>
      </c>
      <c r="AE19" s="5">
        <v>0.08</v>
      </c>
      <c r="AF19" s="5">
        <v>4.5999999999999999E-2</v>
      </c>
      <c r="AG19" s="5">
        <v>9.0920000000000005</v>
      </c>
      <c r="AH19" s="5">
        <v>13.590999999999999</v>
      </c>
      <c r="AI19" s="5">
        <v>7.8470000000000004</v>
      </c>
      <c r="AJ19" s="6">
        <v>43.478999999999999</v>
      </c>
      <c r="AK19" s="6">
        <v>14.134</v>
      </c>
      <c r="AL19" s="6">
        <v>8.16</v>
      </c>
      <c r="AM19" s="7">
        <v>-28.73</v>
      </c>
      <c r="AN19" s="6">
        <v>1.007950954</v>
      </c>
      <c r="AO19" s="6">
        <v>-17.39</v>
      </c>
      <c r="AP19" s="7">
        <v>-16.22</v>
      </c>
      <c r="AQ19" s="7">
        <v>14.2</v>
      </c>
      <c r="AR19" s="6">
        <v>-5.9441135206498635E-5</v>
      </c>
      <c r="AS19" s="6" t="s">
        <v>685</v>
      </c>
      <c r="AT19" s="9">
        <v>-0.23100000000000001</v>
      </c>
      <c r="AU19" s="6">
        <v>1.1318709680475232</v>
      </c>
      <c r="AV19" s="6">
        <v>0.86269333906763679</v>
      </c>
      <c r="AW19" s="9">
        <v>0.60099999999999998</v>
      </c>
    </row>
    <row r="20" spans="1:49" x14ac:dyDescent="0.15">
      <c r="A20" s="5"/>
      <c r="B20" s="5" t="s">
        <v>686</v>
      </c>
      <c r="C20" s="5" t="s">
        <v>855</v>
      </c>
      <c r="D20" s="5" t="s">
        <v>649</v>
      </c>
      <c r="E20" s="5">
        <v>90</v>
      </c>
      <c r="F20" s="5">
        <v>-29.7</v>
      </c>
      <c r="G20" s="5">
        <v>0.05</v>
      </c>
      <c r="H20" s="5">
        <v>0.03</v>
      </c>
      <c r="I20" s="5">
        <v>-9.86</v>
      </c>
      <c r="J20" s="5">
        <v>0.08</v>
      </c>
      <c r="K20" s="5">
        <v>0.05</v>
      </c>
      <c r="L20" s="5">
        <v>20.76</v>
      </c>
      <c r="M20" s="5">
        <v>0.09</v>
      </c>
      <c r="N20" s="5">
        <v>0.05</v>
      </c>
      <c r="O20" s="5">
        <v>-24.658999999999999</v>
      </c>
      <c r="P20" s="5">
        <v>4.8000000000000001E-2</v>
      </c>
      <c r="Q20" s="5">
        <v>2.8000000000000001E-2</v>
      </c>
      <c r="R20" s="5">
        <v>-4.0919999999999996</v>
      </c>
      <c r="S20" s="5">
        <v>8.4000000000000005E-2</v>
      </c>
      <c r="T20" s="5">
        <v>4.9000000000000002E-2</v>
      </c>
      <c r="U20" s="5">
        <v>-29.582000000000001</v>
      </c>
      <c r="V20" s="5">
        <v>0.105</v>
      </c>
      <c r="W20" s="5">
        <v>6.0999999999999999E-2</v>
      </c>
      <c r="X20" s="5">
        <v>-0.23</v>
      </c>
      <c r="Y20" s="5">
        <v>4.2000000000000003E-2</v>
      </c>
      <c r="Z20" s="5">
        <v>2.4E-2</v>
      </c>
      <c r="AA20" s="5">
        <v>-7.3230000000000004</v>
      </c>
      <c r="AB20" s="5">
        <v>0.19900000000000001</v>
      </c>
      <c r="AC20" s="5">
        <v>0.115</v>
      </c>
      <c r="AD20" s="5">
        <v>0.85199999999999998</v>
      </c>
      <c r="AE20" s="5">
        <v>7.0999999999999994E-2</v>
      </c>
      <c r="AF20" s="5">
        <v>4.1000000000000002E-2</v>
      </c>
      <c r="AG20" s="5">
        <v>-4.7030000000000003</v>
      </c>
      <c r="AH20" s="5">
        <v>5.5780000000000003</v>
      </c>
      <c r="AI20" s="5">
        <v>3.2210000000000001</v>
      </c>
      <c r="AJ20" s="6">
        <v>30.422999999999998</v>
      </c>
      <c r="AK20" s="6">
        <v>5.625</v>
      </c>
      <c r="AL20" s="6">
        <v>3.2480000000000002</v>
      </c>
      <c r="AM20" s="7">
        <v>-29.32</v>
      </c>
      <c r="AN20" s="6">
        <v>1.007950954</v>
      </c>
      <c r="AO20" s="6">
        <v>-17.670000000000002</v>
      </c>
      <c r="AP20" s="7">
        <v>-16.5</v>
      </c>
      <c r="AQ20" s="7">
        <v>13.91</v>
      </c>
      <c r="AR20" s="6">
        <v>-5.9441135206506502E-5</v>
      </c>
      <c r="AS20" s="6" t="s">
        <v>687</v>
      </c>
      <c r="AT20" s="9">
        <v>-0.23200000000000001</v>
      </c>
      <c r="AU20" s="6">
        <v>1.1318709680475232</v>
      </c>
      <c r="AV20" s="6">
        <v>0.86269333906763668</v>
      </c>
      <c r="AW20" s="9">
        <v>0.6</v>
      </c>
    </row>
    <row r="21" spans="1:49" ht="15" customHeight="1" x14ac:dyDescent="0.15">
      <c r="A21" s="5"/>
      <c r="B21" s="5" t="s">
        <v>688</v>
      </c>
      <c r="C21" s="5" t="s">
        <v>855</v>
      </c>
      <c r="D21" s="5" t="s">
        <v>652</v>
      </c>
      <c r="E21" s="5">
        <v>90</v>
      </c>
      <c r="F21" s="5">
        <v>-29.5</v>
      </c>
      <c r="G21" s="5">
        <v>0.02</v>
      </c>
      <c r="H21" s="5">
        <v>0.01</v>
      </c>
      <c r="I21" s="5">
        <v>-9.8000000000000007</v>
      </c>
      <c r="J21" s="5">
        <v>0.03</v>
      </c>
      <c r="K21" s="5">
        <v>0.02</v>
      </c>
      <c r="L21" s="5">
        <v>20.82</v>
      </c>
      <c r="M21" s="5">
        <v>0.03</v>
      </c>
      <c r="N21" s="5">
        <v>0.02</v>
      </c>
      <c r="O21" s="5">
        <v>-24.466999999999999</v>
      </c>
      <c r="P21" s="5">
        <v>0.02</v>
      </c>
      <c r="Q21" s="5">
        <v>1.0999999999999999E-2</v>
      </c>
      <c r="R21" s="5">
        <v>-4.0339999999999998</v>
      </c>
      <c r="S21" s="5">
        <v>2.5999999999999999E-2</v>
      </c>
      <c r="T21" s="5">
        <v>1.4999999999999999E-2</v>
      </c>
      <c r="U21" s="5">
        <v>-29.25</v>
      </c>
      <c r="V21" s="5">
        <v>9.1999999999999998E-2</v>
      </c>
      <c r="W21" s="5">
        <v>5.2999999999999999E-2</v>
      </c>
      <c r="X21" s="5">
        <v>-0.15</v>
      </c>
      <c r="Y21" s="5">
        <v>4.9000000000000002E-2</v>
      </c>
      <c r="Z21" s="5">
        <v>2.8000000000000001E-2</v>
      </c>
      <c r="AA21" s="5">
        <v>-7.3440000000000003</v>
      </c>
      <c r="AB21" s="5">
        <v>5.5E-2</v>
      </c>
      <c r="AC21" s="5">
        <v>3.2000000000000001E-2</v>
      </c>
      <c r="AD21" s="5">
        <v>0.71299999999999997</v>
      </c>
      <c r="AE21" s="5">
        <v>8.3000000000000004E-2</v>
      </c>
      <c r="AF21" s="5">
        <v>4.8000000000000001E-2</v>
      </c>
      <c r="AG21" s="5">
        <v>10.385999999999999</v>
      </c>
      <c r="AH21" s="5">
        <v>5.3689999999999998</v>
      </c>
      <c r="AI21" s="5">
        <v>3.1</v>
      </c>
      <c r="AJ21" s="6">
        <v>45.704000000000001</v>
      </c>
      <c r="AK21" s="6">
        <v>5.5259999999999998</v>
      </c>
      <c r="AL21" s="6">
        <v>3.1909999999999998</v>
      </c>
      <c r="AM21" s="7">
        <v>-29.31</v>
      </c>
      <c r="AN21" s="6">
        <v>1.007950954</v>
      </c>
      <c r="AO21" s="6">
        <v>-17.61</v>
      </c>
      <c r="AP21" s="7">
        <v>-16.48</v>
      </c>
      <c r="AQ21" s="7">
        <v>13.93</v>
      </c>
      <c r="AR21" s="6">
        <v>-8.3418668261632696E-4</v>
      </c>
      <c r="AS21" s="6" t="s">
        <v>689</v>
      </c>
      <c r="AT21" s="9">
        <v>-0.17399999999999999</v>
      </c>
      <c r="AU21" s="6">
        <v>1.2563259847766624</v>
      </c>
      <c r="AV21" s="6">
        <v>0.83145601743885211</v>
      </c>
      <c r="AW21" s="9">
        <v>0.61299999999999999</v>
      </c>
    </row>
    <row r="22" spans="1:49" x14ac:dyDescent="0.15">
      <c r="A22" s="10"/>
      <c r="B22" s="5" t="s">
        <v>690</v>
      </c>
      <c r="C22" s="5" t="s">
        <v>855</v>
      </c>
      <c r="D22" s="5" t="s">
        <v>652</v>
      </c>
      <c r="E22" s="5">
        <v>90</v>
      </c>
      <c r="F22" s="5">
        <v>-28.54</v>
      </c>
      <c r="G22" s="5">
        <v>0.02</v>
      </c>
      <c r="H22" s="5">
        <v>0.01</v>
      </c>
      <c r="I22" s="5">
        <v>-9.2899999999999991</v>
      </c>
      <c r="J22" s="5">
        <v>0.02</v>
      </c>
      <c r="K22" s="5">
        <v>0.01</v>
      </c>
      <c r="L22" s="5">
        <v>21.34</v>
      </c>
      <c r="M22" s="5">
        <v>0.02</v>
      </c>
      <c r="N22" s="5">
        <v>0.01</v>
      </c>
      <c r="O22" s="5">
        <v>-23.55</v>
      </c>
      <c r="P22" s="5">
        <v>1.7000000000000001E-2</v>
      </c>
      <c r="Q22" s="5">
        <v>0.01</v>
      </c>
      <c r="R22" s="5">
        <v>-3.5190000000000001</v>
      </c>
      <c r="S22" s="5">
        <v>2.3E-2</v>
      </c>
      <c r="T22" s="5">
        <v>1.2999999999999999E-2</v>
      </c>
      <c r="U22" s="5">
        <v>-27.824999999999999</v>
      </c>
      <c r="V22" s="5">
        <v>7.5999999999999998E-2</v>
      </c>
      <c r="W22" s="5">
        <v>4.3999999999999997E-2</v>
      </c>
      <c r="X22" s="5">
        <v>-0.16</v>
      </c>
      <c r="Y22" s="5">
        <v>4.7E-2</v>
      </c>
      <c r="Z22" s="5">
        <v>2.7E-2</v>
      </c>
      <c r="AA22" s="5">
        <v>-6.3120000000000003</v>
      </c>
      <c r="AB22" s="5">
        <v>3.2000000000000001E-2</v>
      </c>
      <c r="AC22" s="5">
        <v>1.7999999999999999E-2</v>
      </c>
      <c r="AD22" s="5">
        <v>0.71899999999999997</v>
      </c>
      <c r="AE22" s="5">
        <v>0.03</v>
      </c>
      <c r="AF22" s="5">
        <v>1.7000000000000001E-2</v>
      </c>
      <c r="AG22" s="5">
        <v>23.849</v>
      </c>
      <c r="AH22" s="5">
        <v>4.9370000000000003</v>
      </c>
      <c r="AI22" s="5">
        <v>2.85</v>
      </c>
      <c r="AJ22" s="6">
        <v>57.502000000000002</v>
      </c>
      <c r="AK22" s="6">
        <v>5.032</v>
      </c>
      <c r="AL22" s="6">
        <v>2.9049999999999998</v>
      </c>
      <c r="AM22" s="7">
        <v>-28.33</v>
      </c>
      <c r="AN22" s="6">
        <v>1.007950954</v>
      </c>
      <c r="AO22" s="6">
        <v>-17.100000000000001</v>
      </c>
      <c r="AP22" s="7">
        <v>-15.93</v>
      </c>
      <c r="AQ22" s="7">
        <v>14.5</v>
      </c>
      <c r="AR22" s="6">
        <v>-8.7151316772051703E-4</v>
      </c>
      <c r="AS22" s="6" t="s">
        <v>691</v>
      </c>
      <c r="AT22" s="9">
        <v>-0.184</v>
      </c>
      <c r="AU22" s="6">
        <v>1.2838309420418887</v>
      </c>
      <c r="AV22" s="6">
        <v>0.84058212314728442</v>
      </c>
      <c r="AW22" s="9">
        <v>0.60499999999999998</v>
      </c>
    </row>
    <row r="23" spans="1:49" x14ac:dyDescent="0.15">
      <c r="A23" s="5"/>
      <c r="B23" s="5" t="s">
        <v>692</v>
      </c>
      <c r="C23" s="5" t="s">
        <v>855</v>
      </c>
      <c r="D23" s="5" t="s">
        <v>652</v>
      </c>
      <c r="E23" s="5">
        <v>90</v>
      </c>
      <c r="F23" s="5">
        <v>-27.79</v>
      </c>
      <c r="G23" s="5">
        <v>0.02</v>
      </c>
      <c r="H23" s="5">
        <v>0.01</v>
      </c>
      <c r="I23" s="5">
        <v>-8.91</v>
      </c>
      <c r="J23" s="5">
        <v>0.03</v>
      </c>
      <c r="K23" s="5">
        <v>0.02</v>
      </c>
      <c r="L23" s="5">
        <v>21.74</v>
      </c>
      <c r="M23" s="5">
        <v>0.03</v>
      </c>
      <c r="N23" s="5">
        <v>0.02</v>
      </c>
      <c r="O23" s="5">
        <v>-22.831</v>
      </c>
      <c r="P23" s="5">
        <v>2.3E-2</v>
      </c>
      <c r="Q23" s="5">
        <v>1.2999999999999999E-2</v>
      </c>
      <c r="R23" s="5">
        <v>-3.133</v>
      </c>
      <c r="S23" s="5">
        <v>3.3000000000000002E-2</v>
      </c>
      <c r="T23" s="5">
        <v>1.9E-2</v>
      </c>
      <c r="U23" s="5">
        <v>-26.751999999999999</v>
      </c>
      <c r="V23" s="5">
        <v>7.2999999999999995E-2</v>
      </c>
      <c r="W23" s="5">
        <v>4.2000000000000003E-2</v>
      </c>
      <c r="X23" s="5">
        <v>-0.19700000000000001</v>
      </c>
      <c r="Y23" s="5">
        <v>2.3E-2</v>
      </c>
      <c r="Z23" s="5">
        <v>1.2999999999999999E-2</v>
      </c>
      <c r="AA23" s="5">
        <v>-5.4260000000000002</v>
      </c>
      <c r="AB23" s="5">
        <v>9.2999999999999999E-2</v>
      </c>
      <c r="AC23" s="5">
        <v>5.2999999999999999E-2</v>
      </c>
      <c r="AD23" s="5">
        <v>0.83399999999999996</v>
      </c>
      <c r="AE23" s="5">
        <v>2.7E-2</v>
      </c>
      <c r="AF23" s="5">
        <v>1.6E-2</v>
      </c>
      <c r="AG23" s="5">
        <v>14.635999999999999</v>
      </c>
      <c r="AH23" s="5">
        <v>6.2039999999999997</v>
      </c>
      <c r="AI23" s="5">
        <v>3.5819999999999999</v>
      </c>
      <c r="AJ23" s="6">
        <v>46.366</v>
      </c>
      <c r="AK23" s="6">
        <v>6.3170000000000002</v>
      </c>
      <c r="AL23" s="6">
        <v>3.6469999999999998</v>
      </c>
      <c r="AM23" s="7">
        <v>-27.61</v>
      </c>
      <c r="AN23" s="6">
        <v>1.007950954</v>
      </c>
      <c r="AO23" s="6">
        <v>-16.72</v>
      </c>
      <c r="AP23" s="7">
        <v>-15.55</v>
      </c>
      <c r="AQ23" s="7">
        <v>14.89</v>
      </c>
      <c r="AR23" s="6">
        <v>-7.6047673057727061E-4</v>
      </c>
      <c r="AS23" s="6" t="s">
        <v>693</v>
      </c>
      <c r="AT23" s="9">
        <v>-0.218</v>
      </c>
      <c r="AU23" s="6">
        <v>1.2737725050433144</v>
      </c>
      <c r="AV23" s="6">
        <v>0.83566393998140009</v>
      </c>
      <c r="AW23" s="9">
        <v>0.55800000000000005</v>
      </c>
    </row>
    <row r="24" spans="1:49" x14ac:dyDescent="0.15">
      <c r="A24" s="5"/>
      <c r="B24" s="5" t="s">
        <v>694</v>
      </c>
      <c r="C24" s="5" t="s">
        <v>855</v>
      </c>
      <c r="D24" s="5" t="s">
        <v>652</v>
      </c>
      <c r="E24" s="5">
        <v>90</v>
      </c>
      <c r="F24" s="5">
        <v>-28.54</v>
      </c>
      <c r="G24" s="5">
        <v>0.02</v>
      </c>
      <c r="H24" s="5">
        <v>0.01</v>
      </c>
      <c r="I24" s="5">
        <v>-9.33</v>
      </c>
      <c r="J24" s="5">
        <v>0.02</v>
      </c>
      <c r="K24" s="5">
        <v>0.01</v>
      </c>
      <c r="L24" s="5">
        <v>21.3</v>
      </c>
      <c r="M24" s="5">
        <v>0.02</v>
      </c>
      <c r="N24" s="5">
        <v>0.01</v>
      </c>
      <c r="O24" s="5">
        <v>-23.553000000000001</v>
      </c>
      <c r="P24" s="5">
        <v>1.7999999999999999E-2</v>
      </c>
      <c r="Q24" s="5">
        <v>0.01</v>
      </c>
      <c r="R24" s="5">
        <v>-3.5609999999999999</v>
      </c>
      <c r="S24" s="5">
        <v>2.4E-2</v>
      </c>
      <c r="T24" s="5">
        <v>1.4E-2</v>
      </c>
      <c r="U24" s="5">
        <v>-27.879000000000001</v>
      </c>
      <c r="V24" s="5">
        <v>6.2E-2</v>
      </c>
      <c r="W24" s="5">
        <v>3.5999999999999997E-2</v>
      </c>
      <c r="X24" s="5">
        <v>-0.17199999999999999</v>
      </c>
      <c r="Y24" s="5">
        <v>3.1E-2</v>
      </c>
      <c r="Z24" s="5">
        <v>1.7999999999999999E-2</v>
      </c>
      <c r="AA24" s="5">
        <v>-6.58</v>
      </c>
      <c r="AB24" s="5">
        <v>5.2999999999999999E-2</v>
      </c>
      <c r="AC24" s="5">
        <v>3.1E-2</v>
      </c>
      <c r="AD24" s="5">
        <v>0.53300000000000003</v>
      </c>
      <c r="AE24" s="5">
        <v>0.10100000000000001</v>
      </c>
      <c r="AF24" s="5">
        <v>5.8000000000000003E-2</v>
      </c>
      <c r="AG24" s="5">
        <v>6.6580000000000004</v>
      </c>
      <c r="AH24" s="5">
        <v>1.6379999999999999</v>
      </c>
      <c r="AI24" s="5">
        <v>0.94599999999999995</v>
      </c>
      <c r="AJ24" s="6">
        <v>39.835000000000001</v>
      </c>
      <c r="AK24" s="6">
        <v>1.7609999999999999</v>
      </c>
      <c r="AL24" s="6">
        <v>1.0169999999999999</v>
      </c>
      <c r="AM24" s="7">
        <v>-28.47</v>
      </c>
      <c r="AN24" s="6">
        <v>1.007950954</v>
      </c>
      <c r="AO24" s="6">
        <v>-17.149999999999999</v>
      </c>
      <c r="AP24" s="7">
        <v>-15.96</v>
      </c>
      <c r="AQ24" s="7">
        <v>14.47</v>
      </c>
      <c r="AR24" s="6">
        <v>-1.0760597060884784E-3</v>
      </c>
      <c r="AS24" s="6" t="s">
        <v>695</v>
      </c>
      <c r="AT24" s="9">
        <v>-0.20200000000000001</v>
      </c>
      <c r="AU24" s="6">
        <v>1.3196695986760347</v>
      </c>
      <c r="AV24" s="6">
        <v>0.8409238256359225</v>
      </c>
      <c r="AW24" s="9">
        <v>0.57499999999999996</v>
      </c>
    </row>
    <row r="25" spans="1:49" x14ac:dyDescent="0.15">
      <c r="A25" s="10"/>
      <c r="B25" s="5" t="s">
        <v>696</v>
      </c>
      <c r="C25" s="5" t="s">
        <v>856</v>
      </c>
      <c r="D25" s="5" t="s">
        <v>438</v>
      </c>
      <c r="E25" s="5">
        <v>90</v>
      </c>
      <c r="F25" s="5">
        <v>-30.25</v>
      </c>
      <c r="G25" s="5">
        <v>0.01</v>
      </c>
      <c r="H25" s="5">
        <v>0.01</v>
      </c>
      <c r="I25" s="5">
        <v>-9.31</v>
      </c>
      <c r="J25" s="5">
        <v>0.01</v>
      </c>
      <c r="K25" s="5">
        <v>0</v>
      </c>
      <c r="L25" s="5">
        <v>21.32</v>
      </c>
      <c r="M25" s="5">
        <v>0.01</v>
      </c>
      <c r="N25" s="5">
        <v>0</v>
      </c>
      <c r="O25" s="5">
        <v>-25.16</v>
      </c>
      <c r="P25" s="5">
        <v>8.9999999999999993E-3</v>
      </c>
      <c r="Q25" s="5">
        <v>5.0000000000000001E-3</v>
      </c>
      <c r="R25" s="5">
        <v>-3.528</v>
      </c>
      <c r="S25" s="5">
        <v>5.0000000000000001E-3</v>
      </c>
      <c r="T25" s="5">
        <v>3.0000000000000001E-3</v>
      </c>
      <c r="U25" s="5">
        <v>-29.757999999999999</v>
      </c>
      <c r="V25" s="5">
        <v>3.0000000000000001E-3</v>
      </c>
      <c r="W25" s="5">
        <v>2E-3</v>
      </c>
      <c r="X25" s="5">
        <v>-0.437</v>
      </c>
      <c r="Y25" s="5">
        <v>1.4999999999999999E-2</v>
      </c>
      <c r="Z25" s="5">
        <v>8.9999999999999993E-3</v>
      </c>
      <c r="AA25" s="5">
        <v>-7.117</v>
      </c>
      <c r="AB25" s="5">
        <v>2.5999999999999999E-2</v>
      </c>
      <c r="AC25" s="5">
        <v>1.4999999999999999E-2</v>
      </c>
      <c r="AD25" s="5">
        <v>-7.2999999999999995E-2</v>
      </c>
      <c r="AE25" s="5">
        <v>2.3E-2</v>
      </c>
      <c r="AF25" s="5">
        <v>1.2999999999999999E-2</v>
      </c>
      <c r="AG25" s="5">
        <v>-48.503999999999998</v>
      </c>
      <c r="AH25" s="5">
        <v>0.72499999999999998</v>
      </c>
      <c r="AI25" s="5">
        <v>0.41899999999999998</v>
      </c>
      <c r="AJ25" s="6">
        <v>-15.478</v>
      </c>
      <c r="AK25" s="6">
        <v>0.753</v>
      </c>
      <c r="AL25" s="6">
        <v>0.435</v>
      </c>
      <c r="AM25" s="7">
        <v>-30.67</v>
      </c>
      <c r="AN25" s="6">
        <v>1.007950954</v>
      </c>
      <c r="AO25" s="6">
        <v>-17.13</v>
      </c>
      <c r="AP25" s="7">
        <v>-16.989999999999998</v>
      </c>
      <c r="AQ25" s="7">
        <v>13.4</v>
      </c>
      <c r="AR25" s="6">
        <v>-1.8753142075637034E-4</v>
      </c>
      <c r="AS25" s="6" t="s">
        <v>697</v>
      </c>
      <c r="AT25" s="9">
        <v>-0.443</v>
      </c>
      <c r="AU25" s="6">
        <v>1.1297491117001377</v>
      </c>
      <c r="AV25" s="6">
        <v>1.0859776390443507</v>
      </c>
      <c r="AW25" s="9">
        <v>0.58599999999999997</v>
      </c>
    </row>
    <row r="26" spans="1:49" x14ac:dyDescent="0.15">
      <c r="A26" s="5"/>
      <c r="B26" s="5" t="s">
        <v>699</v>
      </c>
      <c r="C26" s="5" t="s">
        <v>856</v>
      </c>
      <c r="D26" s="5" t="s">
        <v>438</v>
      </c>
      <c r="E26" s="5">
        <v>90</v>
      </c>
      <c r="F26" s="5">
        <v>-30.06</v>
      </c>
      <c r="G26" s="5">
        <v>0.01</v>
      </c>
      <c r="H26" s="5">
        <v>0</v>
      </c>
      <c r="I26" s="5">
        <v>-9.2899999999999991</v>
      </c>
      <c r="J26" s="5">
        <v>0</v>
      </c>
      <c r="K26" s="5">
        <v>0</v>
      </c>
      <c r="L26" s="5">
        <v>21.34</v>
      </c>
      <c r="M26" s="5">
        <v>0.01</v>
      </c>
      <c r="N26" s="5">
        <v>0</v>
      </c>
      <c r="O26" s="5">
        <v>-24.98</v>
      </c>
      <c r="P26" s="5">
        <v>7.0000000000000001E-3</v>
      </c>
      <c r="Q26" s="5">
        <v>4.0000000000000001E-3</v>
      </c>
      <c r="R26" s="5">
        <v>-3.504</v>
      </c>
      <c r="S26" s="5">
        <v>5.0000000000000001E-3</v>
      </c>
      <c r="T26" s="5">
        <v>3.0000000000000001E-3</v>
      </c>
      <c r="U26" s="5">
        <v>-29.547999999999998</v>
      </c>
      <c r="V26" s="5">
        <v>3.3000000000000002E-2</v>
      </c>
      <c r="W26" s="5">
        <v>1.9E-2</v>
      </c>
      <c r="X26" s="5">
        <v>-0.435</v>
      </c>
      <c r="Y26" s="5">
        <v>2.4E-2</v>
      </c>
      <c r="Z26" s="5">
        <v>1.4E-2</v>
      </c>
      <c r="AA26" s="5">
        <v>-7.1319999999999997</v>
      </c>
      <c r="AB26" s="5">
        <v>1.2E-2</v>
      </c>
      <c r="AC26" s="5">
        <v>7.0000000000000001E-3</v>
      </c>
      <c r="AD26" s="5">
        <v>-0.13800000000000001</v>
      </c>
      <c r="AE26" s="5">
        <v>1.4999999999999999E-2</v>
      </c>
      <c r="AF26" s="5">
        <v>8.9999999999999993E-3</v>
      </c>
      <c r="AG26" s="5">
        <v>-49.505000000000003</v>
      </c>
      <c r="AH26" s="5">
        <v>5.4619999999999997</v>
      </c>
      <c r="AI26" s="5">
        <v>3.153</v>
      </c>
      <c r="AJ26" s="6">
        <v>-16.756</v>
      </c>
      <c r="AK26" s="6">
        <v>5.6369999999999996</v>
      </c>
      <c r="AL26" s="6">
        <v>3.254</v>
      </c>
      <c r="AM26" s="7">
        <v>-30.47</v>
      </c>
      <c r="AN26" s="6">
        <v>1.007950954</v>
      </c>
      <c r="AO26" s="6">
        <v>-17.100000000000001</v>
      </c>
      <c r="AP26" s="7">
        <v>-16.97</v>
      </c>
      <c r="AQ26" s="7">
        <v>13.43</v>
      </c>
      <c r="AR26" s="6">
        <v>-1.8753142075637124E-4</v>
      </c>
      <c r="AS26" s="6" t="s">
        <v>700</v>
      </c>
      <c r="AT26" s="9">
        <v>-0.441</v>
      </c>
      <c r="AU26" s="6">
        <v>1.1297491117001375</v>
      </c>
      <c r="AV26" s="6">
        <v>1.0859776390443505</v>
      </c>
      <c r="AW26" s="9">
        <v>0.58799999999999997</v>
      </c>
    </row>
    <row r="27" spans="1:49" x14ac:dyDescent="0.15">
      <c r="A27" s="5"/>
      <c r="B27" s="5" t="s">
        <v>701</v>
      </c>
      <c r="C27" s="5" t="s">
        <v>856</v>
      </c>
      <c r="D27" s="5" t="s">
        <v>438</v>
      </c>
      <c r="E27" s="5">
        <v>90</v>
      </c>
      <c r="F27" s="5">
        <v>-29.95</v>
      </c>
      <c r="G27" s="5">
        <v>0.01</v>
      </c>
      <c r="H27" s="5">
        <v>0</v>
      </c>
      <c r="I27" s="5">
        <v>-9.2100000000000009</v>
      </c>
      <c r="J27" s="5">
        <v>0</v>
      </c>
      <c r="K27" s="5">
        <v>0</v>
      </c>
      <c r="L27" s="5">
        <v>21.43</v>
      </c>
      <c r="M27" s="5">
        <v>0</v>
      </c>
      <c r="N27" s="5">
        <v>0</v>
      </c>
      <c r="O27" s="5">
        <v>-24.88</v>
      </c>
      <c r="P27" s="5">
        <v>5.0000000000000001E-3</v>
      </c>
      <c r="Q27" s="5">
        <v>3.0000000000000001E-3</v>
      </c>
      <c r="R27" s="5">
        <v>-3.4209999999999998</v>
      </c>
      <c r="S27" s="5">
        <v>3.0000000000000001E-3</v>
      </c>
      <c r="T27" s="5">
        <v>2E-3</v>
      </c>
      <c r="U27" s="5">
        <v>-29.393000000000001</v>
      </c>
      <c r="V27" s="5">
        <v>3.5000000000000003E-2</v>
      </c>
      <c r="W27" s="5">
        <v>0.02</v>
      </c>
      <c r="X27" s="5">
        <v>-0.46400000000000002</v>
      </c>
      <c r="Y27" s="5">
        <v>3.7999999999999999E-2</v>
      </c>
      <c r="Z27" s="5">
        <v>2.1999999999999999E-2</v>
      </c>
      <c r="AA27" s="5">
        <v>-6.9530000000000003</v>
      </c>
      <c r="AB27" s="5">
        <v>9.8000000000000004E-2</v>
      </c>
      <c r="AC27" s="5">
        <v>5.6000000000000001E-2</v>
      </c>
      <c r="AD27" s="5">
        <v>-0.124</v>
      </c>
      <c r="AE27" s="5">
        <v>9.7000000000000003E-2</v>
      </c>
      <c r="AF27" s="5">
        <v>5.6000000000000001E-2</v>
      </c>
      <c r="AG27" s="5">
        <v>-54.091000000000001</v>
      </c>
      <c r="AH27" s="5">
        <v>3.3620000000000001</v>
      </c>
      <c r="AI27" s="5">
        <v>1.9410000000000001</v>
      </c>
      <c r="AJ27" s="6">
        <v>-21.766999999999999</v>
      </c>
      <c r="AK27" s="6">
        <v>3.476</v>
      </c>
      <c r="AL27" s="6">
        <v>2.0070000000000001</v>
      </c>
      <c r="AM27" s="7">
        <v>-30.16</v>
      </c>
      <c r="AN27" s="6">
        <v>1.007950954</v>
      </c>
      <c r="AO27" s="6">
        <v>-17.02</v>
      </c>
      <c r="AP27" s="7">
        <v>-16.84</v>
      </c>
      <c r="AQ27" s="7">
        <v>13.56</v>
      </c>
      <c r="AR27" s="6">
        <v>-1.0758916271401833E-4</v>
      </c>
      <c r="AS27" s="6" t="s">
        <v>702</v>
      </c>
      <c r="AT27" s="9">
        <v>-0.46700000000000003</v>
      </c>
      <c r="AU27" s="6">
        <v>1.1730814937872407</v>
      </c>
      <c r="AV27" s="6">
        <v>1.1162465622096907</v>
      </c>
      <c r="AW27" s="9">
        <v>0.56799999999999995</v>
      </c>
    </row>
    <row r="28" spans="1:49" ht="12" customHeight="1" x14ac:dyDescent="0.15">
      <c r="A28" s="5"/>
      <c r="B28" s="5" t="s">
        <v>704</v>
      </c>
      <c r="C28" s="5" t="s">
        <v>856</v>
      </c>
      <c r="D28" s="5" t="s">
        <v>438</v>
      </c>
      <c r="E28" s="5">
        <v>90</v>
      </c>
      <c r="F28" s="5">
        <v>-28.32</v>
      </c>
      <c r="G28" s="5">
        <v>0</v>
      </c>
      <c r="H28" s="5">
        <v>0</v>
      </c>
      <c r="I28" s="5">
        <v>-8.5</v>
      </c>
      <c r="J28" s="5">
        <v>0.01</v>
      </c>
      <c r="K28" s="5">
        <v>0</v>
      </c>
      <c r="L28" s="5">
        <v>22.15</v>
      </c>
      <c r="M28" s="5">
        <v>0.01</v>
      </c>
      <c r="N28" s="5">
        <v>0</v>
      </c>
      <c r="O28" s="5">
        <v>-23.32</v>
      </c>
      <c r="P28" s="5">
        <v>3.0000000000000001E-3</v>
      </c>
      <c r="Q28" s="5">
        <v>2E-3</v>
      </c>
      <c r="R28" s="5">
        <v>-2.7090000000000001</v>
      </c>
      <c r="S28" s="5">
        <v>6.0000000000000001E-3</v>
      </c>
      <c r="T28" s="5">
        <v>3.0000000000000001E-3</v>
      </c>
      <c r="U28" s="5">
        <v>-27.106000000000002</v>
      </c>
      <c r="V28" s="5">
        <v>1.7999999999999999E-2</v>
      </c>
      <c r="W28" s="5">
        <v>1.0999999999999999E-2</v>
      </c>
      <c r="X28" s="5">
        <v>-0.46200000000000002</v>
      </c>
      <c r="Y28" s="5">
        <v>1.7000000000000001E-2</v>
      </c>
      <c r="Z28" s="5">
        <v>0.01</v>
      </c>
      <c r="AA28" s="5">
        <v>-5.5030000000000001</v>
      </c>
      <c r="AB28" s="5">
        <v>0.05</v>
      </c>
      <c r="AC28" s="5">
        <v>2.9000000000000001E-2</v>
      </c>
      <c r="AD28" s="5">
        <v>-9.4E-2</v>
      </c>
      <c r="AE28" s="5">
        <v>5.0999999999999997E-2</v>
      </c>
      <c r="AF28" s="5">
        <v>2.9000000000000001E-2</v>
      </c>
      <c r="AG28" s="5">
        <v>-52.59</v>
      </c>
      <c r="AH28" s="5">
        <v>0.28899999999999998</v>
      </c>
      <c r="AI28" s="5">
        <v>0.16700000000000001</v>
      </c>
      <c r="AJ28" s="6">
        <v>-23.256</v>
      </c>
      <c r="AK28" s="6">
        <v>0.30399999999999999</v>
      </c>
      <c r="AL28" s="6">
        <v>0.17599999999999999</v>
      </c>
      <c r="AM28" s="7">
        <v>-28.53</v>
      </c>
      <c r="AN28" s="6">
        <v>1.007950954</v>
      </c>
      <c r="AO28" s="6">
        <v>-16.32</v>
      </c>
      <c r="AP28" s="7">
        <v>-16.09</v>
      </c>
      <c r="AQ28" s="7">
        <v>14.33</v>
      </c>
      <c r="AR28" s="6">
        <v>-1.2062170592696373E-4</v>
      </c>
      <c r="AS28" s="6" t="s">
        <v>705</v>
      </c>
      <c r="AT28" s="9">
        <v>-0.46600000000000003</v>
      </c>
      <c r="AU28" s="6">
        <v>1.1671022259418968</v>
      </c>
      <c r="AV28" s="6">
        <v>1.1340553035226237</v>
      </c>
      <c r="AW28" s="9">
        <v>0.59099999999999997</v>
      </c>
    </row>
    <row r="29" spans="1:49" x14ac:dyDescent="0.15">
      <c r="A29" s="5"/>
      <c r="B29" s="5" t="s">
        <v>706</v>
      </c>
      <c r="C29" s="5" t="s">
        <v>856</v>
      </c>
      <c r="D29" s="5" t="s">
        <v>438</v>
      </c>
      <c r="E29" s="5">
        <v>90</v>
      </c>
      <c r="F29" s="5">
        <v>-28.23</v>
      </c>
      <c r="G29" s="5">
        <v>0</v>
      </c>
      <c r="H29" s="5">
        <v>0</v>
      </c>
      <c r="I29" s="5">
        <v>-8.56</v>
      </c>
      <c r="J29" s="5">
        <v>0.01</v>
      </c>
      <c r="K29" s="5">
        <v>0</v>
      </c>
      <c r="L29" s="5">
        <v>22.1</v>
      </c>
      <c r="M29" s="5">
        <v>0.01</v>
      </c>
      <c r="N29" s="5">
        <v>0</v>
      </c>
      <c r="O29" s="5">
        <v>-23.24</v>
      </c>
      <c r="P29" s="5">
        <v>3.0000000000000001E-3</v>
      </c>
      <c r="Q29" s="5">
        <v>2E-3</v>
      </c>
      <c r="R29" s="5">
        <v>-2.766</v>
      </c>
      <c r="S29" s="5">
        <v>7.0000000000000001E-3</v>
      </c>
      <c r="T29" s="5">
        <v>4.0000000000000001E-3</v>
      </c>
      <c r="U29" s="5">
        <v>-27.114999999999998</v>
      </c>
      <c r="V29" s="5">
        <v>4.7E-2</v>
      </c>
      <c r="W29" s="5">
        <v>2.7E-2</v>
      </c>
      <c r="X29" s="5">
        <v>-0.5</v>
      </c>
      <c r="Y29" s="5">
        <v>0.04</v>
      </c>
      <c r="Z29" s="5">
        <v>2.3E-2</v>
      </c>
      <c r="AA29" s="5">
        <v>-5.6180000000000003</v>
      </c>
      <c r="AB29" s="5">
        <v>5.3999999999999999E-2</v>
      </c>
      <c r="AC29" s="5">
        <v>3.1E-2</v>
      </c>
      <c r="AD29" s="5">
        <v>-9.2999999999999999E-2</v>
      </c>
      <c r="AE29" s="5">
        <v>4.5999999999999999E-2</v>
      </c>
      <c r="AF29" s="5">
        <v>2.5999999999999999E-2</v>
      </c>
      <c r="AG29" s="5">
        <v>-52.749000000000002</v>
      </c>
      <c r="AH29" s="5">
        <v>6.6609999999999996</v>
      </c>
      <c r="AI29" s="5">
        <v>3.8460000000000001</v>
      </c>
      <c r="AJ29" s="6">
        <v>-23.395</v>
      </c>
      <c r="AK29" s="6">
        <v>6.883</v>
      </c>
      <c r="AL29" s="6">
        <v>3.9740000000000002</v>
      </c>
      <c r="AM29" s="7">
        <v>-28.45</v>
      </c>
      <c r="AN29" s="6">
        <v>1.007950954</v>
      </c>
      <c r="AO29" s="6">
        <v>-16.38</v>
      </c>
      <c r="AP29" s="7">
        <v>-16.149999999999999</v>
      </c>
      <c r="AQ29" s="7">
        <v>14.27</v>
      </c>
      <c r="AR29" s="6">
        <v>-1.9272086027408524E-4</v>
      </c>
      <c r="AS29" s="6" t="s">
        <v>707</v>
      </c>
      <c r="AT29" s="9">
        <v>-0.505</v>
      </c>
      <c r="AU29" s="6">
        <v>1.1781244691092154</v>
      </c>
      <c r="AV29" s="6">
        <v>1.1391214939271792</v>
      </c>
      <c r="AW29" s="9">
        <v>0.54400000000000004</v>
      </c>
    </row>
    <row r="30" spans="1:49" x14ac:dyDescent="0.15">
      <c r="A30" s="5"/>
      <c r="B30" s="5" t="s">
        <v>708</v>
      </c>
      <c r="C30" s="5" t="s">
        <v>856</v>
      </c>
      <c r="D30" s="5" t="s">
        <v>438</v>
      </c>
      <c r="E30" s="5">
        <v>90</v>
      </c>
      <c r="F30" s="5">
        <v>-28.5</v>
      </c>
      <c r="G30" s="5">
        <v>0.01</v>
      </c>
      <c r="H30" s="5">
        <v>0.01</v>
      </c>
      <c r="I30" s="5">
        <v>-8.66</v>
      </c>
      <c r="J30" s="5">
        <v>0.01</v>
      </c>
      <c r="K30" s="5">
        <v>0</v>
      </c>
      <c r="L30" s="5">
        <v>21.99</v>
      </c>
      <c r="M30" s="5">
        <v>0.01</v>
      </c>
      <c r="N30" s="5">
        <v>0</v>
      </c>
      <c r="O30" s="5">
        <v>-23.497</v>
      </c>
      <c r="P30" s="5">
        <v>8.9999999999999993E-3</v>
      </c>
      <c r="Q30" s="5">
        <v>5.0000000000000001E-3</v>
      </c>
      <c r="R30" s="5">
        <v>-2.8650000000000002</v>
      </c>
      <c r="S30" s="5">
        <v>8.0000000000000002E-3</v>
      </c>
      <c r="T30" s="5">
        <v>5.0000000000000001E-3</v>
      </c>
      <c r="U30" s="5">
        <v>-27.47</v>
      </c>
      <c r="V30" s="5">
        <v>3.3000000000000002E-2</v>
      </c>
      <c r="W30" s="5">
        <v>1.9E-2</v>
      </c>
      <c r="X30" s="5">
        <v>-0.495</v>
      </c>
      <c r="Y30" s="5">
        <v>3.7999999999999999E-2</v>
      </c>
      <c r="Z30" s="5">
        <v>2.1999999999999999E-2</v>
      </c>
      <c r="AA30" s="5">
        <v>-5.944</v>
      </c>
      <c r="AB30" s="5">
        <v>2.3E-2</v>
      </c>
      <c r="AC30" s="5">
        <v>1.2999999999999999E-2</v>
      </c>
      <c r="AD30" s="5">
        <v>-0.224</v>
      </c>
      <c r="AE30" s="5">
        <v>3.1E-2</v>
      </c>
      <c r="AF30" s="5">
        <v>1.7999999999999999E-2</v>
      </c>
      <c r="AG30" s="5">
        <v>-70.885999999999996</v>
      </c>
      <c r="AH30" s="5">
        <v>12.782999999999999</v>
      </c>
      <c r="AI30" s="5">
        <v>7.38</v>
      </c>
      <c r="AJ30" s="6">
        <v>-41.637999999999998</v>
      </c>
      <c r="AK30" s="6">
        <v>13.188000000000001</v>
      </c>
      <c r="AL30" s="6">
        <v>7.6139999999999999</v>
      </c>
      <c r="AM30" s="7">
        <v>-28.64</v>
      </c>
      <c r="AN30" s="6">
        <v>1.007950954</v>
      </c>
      <c r="AO30" s="6">
        <v>-16.48</v>
      </c>
      <c r="AP30" s="7">
        <v>-16.14</v>
      </c>
      <c r="AQ30" s="7">
        <v>14.28</v>
      </c>
      <c r="AR30" s="6">
        <v>2.5169860538503135E-4</v>
      </c>
      <c r="AS30" s="6" t="s">
        <v>709</v>
      </c>
      <c r="AT30" s="9">
        <v>-0.48799999999999999</v>
      </c>
      <c r="AU30" s="6">
        <v>1.1354800334709172</v>
      </c>
      <c r="AV30" s="6">
        <v>1.1406525487383277</v>
      </c>
      <c r="AW30" s="9">
        <v>0.58599999999999997</v>
      </c>
    </row>
    <row r="31" spans="1:49"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M31" s="7"/>
      <c r="AP31" s="7"/>
      <c r="AQ31" s="7"/>
      <c r="AT31" s="9"/>
      <c r="AW31" s="9"/>
    </row>
    <row r="32" spans="1:49" x14ac:dyDescent="0.15">
      <c r="A32" s="5" t="s">
        <v>712</v>
      </c>
      <c r="B32" s="5" t="s">
        <v>714</v>
      </c>
      <c r="C32" s="5" t="s">
        <v>855</v>
      </c>
      <c r="D32" s="5" t="s">
        <v>644</v>
      </c>
      <c r="E32" s="5">
        <v>90</v>
      </c>
      <c r="F32" s="5">
        <v>-18.690000000000001</v>
      </c>
      <c r="G32" s="5">
        <v>7.0000000000000007E-2</v>
      </c>
      <c r="H32" s="5">
        <v>0.04</v>
      </c>
      <c r="I32" s="5">
        <v>-4.66</v>
      </c>
      <c r="J32" s="5">
        <v>0.12</v>
      </c>
      <c r="K32" s="5">
        <v>7.0000000000000007E-2</v>
      </c>
      <c r="L32" s="5">
        <v>26.12</v>
      </c>
      <c r="M32" s="5">
        <v>0.12</v>
      </c>
      <c r="N32" s="5">
        <v>7.0000000000000007E-2</v>
      </c>
      <c r="O32" s="5">
        <v>-14.146000000000001</v>
      </c>
      <c r="P32" s="5">
        <v>6.6000000000000003E-2</v>
      </c>
      <c r="Q32" s="5">
        <v>3.7999999999999999E-2</v>
      </c>
      <c r="R32" s="5">
        <v>1.1579999999999999</v>
      </c>
      <c r="S32" s="5">
        <v>0.11799999999999999</v>
      </c>
      <c r="T32" s="5">
        <v>6.8000000000000005E-2</v>
      </c>
      <c r="U32" s="5">
        <v>-13.706</v>
      </c>
      <c r="V32" s="5">
        <v>0.17299999999999999</v>
      </c>
      <c r="W32" s="5">
        <v>0.1</v>
      </c>
      <c r="X32" s="5">
        <v>-0.23799999999999999</v>
      </c>
      <c r="Y32" s="5">
        <v>2.8000000000000001E-2</v>
      </c>
      <c r="Z32" s="5">
        <v>1.6E-2</v>
      </c>
      <c r="AA32" s="5">
        <v>3.2229999999999999</v>
      </c>
      <c r="AB32" s="5">
        <v>0.222</v>
      </c>
      <c r="AC32" s="5">
        <v>0.128</v>
      </c>
      <c r="AD32" s="5">
        <v>0.90400000000000003</v>
      </c>
      <c r="AE32" s="5">
        <v>2.4E-2</v>
      </c>
      <c r="AF32" s="5">
        <v>1.4E-2</v>
      </c>
      <c r="AG32" s="5">
        <v>54.646000000000001</v>
      </c>
      <c r="AH32" s="5">
        <v>18.332000000000001</v>
      </c>
      <c r="AI32" s="5">
        <v>10.584</v>
      </c>
      <c r="AJ32" s="6">
        <v>68.355999999999995</v>
      </c>
      <c r="AK32" s="6">
        <v>18.526</v>
      </c>
      <c r="AL32" s="6">
        <v>10.696</v>
      </c>
      <c r="AM32" s="7">
        <v>-18.170000000000002</v>
      </c>
      <c r="AN32" s="6">
        <v>1.007950954</v>
      </c>
      <c r="AO32" s="6">
        <v>-12.51</v>
      </c>
      <c r="AP32" s="7">
        <v>-10.89</v>
      </c>
      <c r="AQ32" s="7">
        <v>19.690000000000001</v>
      </c>
      <c r="AR32" s="6">
        <v>-2.1952679636220331E-4</v>
      </c>
      <c r="AS32" s="6" t="s">
        <v>715</v>
      </c>
      <c r="AT32" s="9">
        <v>-0.24099999999999999</v>
      </c>
      <c r="AU32" s="6">
        <v>1.0557404689538201</v>
      </c>
      <c r="AV32" s="6">
        <v>0.80892357505292545</v>
      </c>
      <c r="AW32" s="9">
        <v>0.55500000000000005</v>
      </c>
    </row>
    <row r="33" spans="1:49" x14ac:dyDescent="0.15">
      <c r="A33" s="5"/>
      <c r="B33" s="5" t="s">
        <v>716</v>
      </c>
      <c r="C33" s="5" t="s">
        <v>855</v>
      </c>
      <c r="D33" s="5" t="s">
        <v>644</v>
      </c>
      <c r="E33" s="5">
        <v>90</v>
      </c>
      <c r="F33" s="5">
        <v>-18.84</v>
      </c>
      <c r="G33" s="5">
        <v>0.04</v>
      </c>
      <c r="H33" s="5">
        <v>0.02</v>
      </c>
      <c r="I33" s="5">
        <v>-4.8499999999999996</v>
      </c>
      <c r="J33" s="5">
        <v>7.0000000000000007E-2</v>
      </c>
      <c r="K33" s="5">
        <v>0.04</v>
      </c>
      <c r="L33" s="5">
        <v>25.92</v>
      </c>
      <c r="M33" s="5">
        <v>7.0000000000000007E-2</v>
      </c>
      <c r="N33" s="5">
        <v>0.04</v>
      </c>
      <c r="O33" s="5">
        <v>-14.294</v>
      </c>
      <c r="P33" s="5">
        <v>3.7999999999999999E-2</v>
      </c>
      <c r="Q33" s="5">
        <v>2.1999999999999999E-2</v>
      </c>
      <c r="R33" s="5">
        <v>0.95899999999999996</v>
      </c>
      <c r="S33" s="5">
        <v>7.1999999999999995E-2</v>
      </c>
      <c r="T33" s="5">
        <v>4.1000000000000002E-2</v>
      </c>
      <c r="U33" s="5">
        <v>-14.032</v>
      </c>
      <c r="V33" s="5">
        <v>8.7999999999999995E-2</v>
      </c>
      <c r="W33" s="5">
        <v>5.0999999999999997E-2</v>
      </c>
      <c r="X33" s="5">
        <v>-0.218</v>
      </c>
      <c r="Y33" s="5">
        <v>4.7E-2</v>
      </c>
      <c r="Z33" s="5">
        <v>2.7E-2</v>
      </c>
      <c r="AA33" s="5">
        <v>3.0760000000000001</v>
      </c>
      <c r="AB33" s="5">
        <v>0.128</v>
      </c>
      <c r="AC33" s="5">
        <v>7.3999999999999996E-2</v>
      </c>
      <c r="AD33" s="5">
        <v>1.155</v>
      </c>
      <c r="AE33" s="5">
        <v>7.3999999999999996E-2</v>
      </c>
      <c r="AF33" s="5">
        <v>4.2999999999999997E-2</v>
      </c>
      <c r="AG33" s="5">
        <v>61.726999999999997</v>
      </c>
      <c r="AH33" s="5">
        <v>15.272</v>
      </c>
      <c r="AI33" s="5">
        <v>8.8170000000000002</v>
      </c>
      <c r="AJ33" s="6">
        <v>76.122</v>
      </c>
      <c r="AK33" s="6">
        <v>15.611000000000001</v>
      </c>
      <c r="AL33" s="6">
        <v>9.0129999999999999</v>
      </c>
      <c r="AM33" s="7">
        <v>-18.3</v>
      </c>
      <c r="AN33" s="6">
        <v>1.007950954</v>
      </c>
      <c r="AO33" s="6">
        <v>-12.7</v>
      </c>
      <c r="AP33" s="7">
        <v>-11.12</v>
      </c>
      <c r="AQ33" s="7">
        <v>19.46</v>
      </c>
      <c r="AR33" s="6">
        <v>-3.1353500161835046E-4</v>
      </c>
      <c r="AS33" s="6" t="s">
        <v>717</v>
      </c>
      <c r="AT33" s="9">
        <v>-0.222</v>
      </c>
      <c r="AU33" s="6">
        <v>1.0732772236648649</v>
      </c>
      <c r="AV33" s="6">
        <v>0.82968842313505209</v>
      </c>
      <c r="AW33" s="9">
        <v>0.59099999999999997</v>
      </c>
    </row>
    <row r="34" spans="1:49" x14ac:dyDescent="0.15">
      <c r="A34" s="5"/>
      <c r="B34" s="5" t="s">
        <v>719</v>
      </c>
      <c r="C34" s="5" t="s">
        <v>855</v>
      </c>
      <c r="D34" s="5" t="s">
        <v>644</v>
      </c>
      <c r="E34" s="5">
        <v>90</v>
      </c>
      <c r="F34" s="5">
        <v>-19.47</v>
      </c>
      <c r="G34" s="5">
        <v>0.04</v>
      </c>
      <c r="H34" s="5">
        <v>0.02</v>
      </c>
      <c r="I34" s="5">
        <v>-5.14</v>
      </c>
      <c r="J34" s="5">
        <v>0.08</v>
      </c>
      <c r="K34" s="5">
        <v>0.04</v>
      </c>
      <c r="L34" s="5">
        <v>25.62</v>
      </c>
      <c r="M34" s="5">
        <v>0.08</v>
      </c>
      <c r="N34" s="5">
        <v>0.04</v>
      </c>
      <c r="O34" s="5">
        <v>-14.898</v>
      </c>
      <c r="P34" s="5">
        <v>4.1000000000000002E-2</v>
      </c>
      <c r="Q34" s="5">
        <v>2.4E-2</v>
      </c>
      <c r="R34" s="5">
        <v>0.66500000000000004</v>
      </c>
      <c r="S34" s="5">
        <v>7.5999999999999998E-2</v>
      </c>
      <c r="T34" s="5">
        <v>4.3999999999999997E-2</v>
      </c>
      <c r="U34" s="5">
        <v>-14.964</v>
      </c>
      <c r="V34" s="5">
        <v>7.8E-2</v>
      </c>
      <c r="W34" s="5">
        <v>4.4999999999999998E-2</v>
      </c>
      <c r="X34" s="5">
        <v>-0.24199999999999999</v>
      </c>
      <c r="Y34" s="5">
        <v>0.04</v>
      </c>
      <c r="Z34" s="5">
        <v>2.3E-2</v>
      </c>
      <c r="AA34" s="5">
        <v>2.2120000000000002</v>
      </c>
      <c r="AB34" s="5">
        <v>0.14000000000000001</v>
      </c>
      <c r="AC34" s="5">
        <v>8.1000000000000003E-2</v>
      </c>
      <c r="AD34" s="5">
        <v>0.88100000000000001</v>
      </c>
      <c r="AE34" s="5">
        <v>3.5999999999999997E-2</v>
      </c>
      <c r="AF34" s="5">
        <v>2.1000000000000001E-2</v>
      </c>
      <c r="AG34" s="5">
        <v>40.091000000000001</v>
      </c>
      <c r="AH34" s="5">
        <v>5.34</v>
      </c>
      <c r="AI34" s="5">
        <v>3.0830000000000002</v>
      </c>
      <c r="AJ34" s="6">
        <v>55.49</v>
      </c>
      <c r="AK34" s="6">
        <v>5.4180000000000001</v>
      </c>
      <c r="AL34" s="6">
        <v>3.1280000000000001</v>
      </c>
      <c r="AM34" s="7">
        <v>-18.940000000000001</v>
      </c>
      <c r="AN34" s="6">
        <v>1.007950954</v>
      </c>
      <c r="AO34" s="6">
        <v>-12.99</v>
      </c>
      <c r="AP34" s="7">
        <v>-11.4</v>
      </c>
      <c r="AQ34" s="7">
        <v>19.16</v>
      </c>
      <c r="AR34" s="6">
        <v>-4.6688605520793877E-4</v>
      </c>
      <c r="AS34" s="6" t="s">
        <v>720</v>
      </c>
      <c r="AT34" s="9">
        <v>-0.249</v>
      </c>
      <c r="AU34" s="6">
        <v>1.0643522374142687</v>
      </c>
      <c r="AV34" s="6">
        <v>0.82778066374792281</v>
      </c>
      <c r="AW34" s="9">
        <v>0.56200000000000006</v>
      </c>
    </row>
    <row r="35" spans="1:49" x14ac:dyDescent="0.15">
      <c r="A35" s="5"/>
      <c r="B35" s="5" t="s">
        <v>721</v>
      </c>
      <c r="C35" s="5" t="s">
        <v>855</v>
      </c>
      <c r="D35" s="5" t="s">
        <v>644</v>
      </c>
      <c r="E35" s="5">
        <v>90</v>
      </c>
      <c r="F35" s="5">
        <v>-19.11</v>
      </c>
      <c r="G35" s="5">
        <v>0.04</v>
      </c>
      <c r="H35" s="5">
        <v>0.02</v>
      </c>
      <c r="I35" s="5">
        <v>-4.8499999999999996</v>
      </c>
      <c r="J35" s="5">
        <v>7.0000000000000007E-2</v>
      </c>
      <c r="K35" s="5">
        <v>0.04</v>
      </c>
      <c r="L35" s="5">
        <v>25.92</v>
      </c>
      <c r="M35" s="5">
        <v>0.08</v>
      </c>
      <c r="N35" s="5">
        <v>0.04</v>
      </c>
      <c r="O35" s="5">
        <v>-14.552</v>
      </c>
      <c r="P35" s="5">
        <v>3.9E-2</v>
      </c>
      <c r="Q35" s="5">
        <v>2.3E-2</v>
      </c>
      <c r="R35" s="5">
        <v>0.96099999999999997</v>
      </c>
      <c r="S35" s="5">
        <v>7.2999999999999995E-2</v>
      </c>
      <c r="T35" s="5">
        <v>4.2000000000000003E-2</v>
      </c>
      <c r="U35" s="5">
        <v>-14.308999999999999</v>
      </c>
      <c r="V35" s="5">
        <v>4.4999999999999998E-2</v>
      </c>
      <c r="W35" s="5">
        <v>2.5999999999999999E-2</v>
      </c>
      <c r="X35" s="5">
        <v>-0.23</v>
      </c>
      <c r="Y35" s="5">
        <v>6.9000000000000006E-2</v>
      </c>
      <c r="Z35" s="5">
        <v>0.04</v>
      </c>
      <c r="AA35" s="5">
        <v>2.891</v>
      </c>
      <c r="AB35" s="5">
        <v>0.247</v>
      </c>
      <c r="AC35" s="5">
        <v>0.14199999999999999</v>
      </c>
      <c r="AD35" s="5">
        <v>0.96699999999999997</v>
      </c>
      <c r="AE35" s="5">
        <v>0.16900000000000001</v>
      </c>
      <c r="AF35" s="5">
        <v>9.7000000000000003E-2</v>
      </c>
      <c r="AG35" s="5">
        <v>36.840000000000003</v>
      </c>
      <c r="AH35" s="5">
        <v>7.9370000000000003</v>
      </c>
      <c r="AI35" s="5">
        <v>4.5830000000000002</v>
      </c>
      <c r="AJ35" s="6">
        <v>51.188000000000002</v>
      </c>
      <c r="AK35" s="6">
        <v>8.2439999999999998</v>
      </c>
      <c r="AL35" s="6">
        <v>4.76</v>
      </c>
      <c r="AM35" s="7">
        <v>-18.61</v>
      </c>
      <c r="AN35" s="6">
        <v>1.007950954</v>
      </c>
      <c r="AO35" s="6">
        <v>-12.7</v>
      </c>
      <c r="AP35" s="7">
        <v>-11.1</v>
      </c>
      <c r="AQ35" s="7">
        <v>19.47</v>
      </c>
      <c r="AR35" s="6">
        <v>-1.3461458133336762E-4</v>
      </c>
      <c r="AS35" s="6" t="s">
        <v>722</v>
      </c>
      <c r="AT35" s="9">
        <v>-0.23200000000000001</v>
      </c>
      <c r="AU35" s="6">
        <v>1.038374256960874</v>
      </c>
      <c r="AV35" s="6">
        <v>0.82358854321606056</v>
      </c>
      <c r="AW35" s="9">
        <v>0.58199999999999996</v>
      </c>
    </row>
    <row r="36" spans="1:49" x14ac:dyDescent="0.15">
      <c r="A36" s="5"/>
      <c r="B36" s="5" t="s">
        <v>723</v>
      </c>
      <c r="C36" s="5" t="s">
        <v>855</v>
      </c>
      <c r="D36" s="5" t="s">
        <v>644</v>
      </c>
      <c r="E36" s="5">
        <v>90</v>
      </c>
      <c r="F36" s="5">
        <v>-18.7</v>
      </c>
      <c r="G36" s="5">
        <v>0.05</v>
      </c>
      <c r="H36" s="5">
        <v>0.03</v>
      </c>
      <c r="I36" s="5">
        <v>-4.6100000000000003</v>
      </c>
      <c r="J36" s="5">
        <v>0.09</v>
      </c>
      <c r="K36" s="5">
        <v>0.05</v>
      </c>
      <c r="L36" s="5">
        <v>26.17</v>
      </c>
      <c r="M36" s="5">
        <v>0.09</v>
      </c>
      <c r="N36" s="5">
        <v>0.05</v>
      </c>
      <c r="O36" s="5">
        <v>-14.157</v>
      </c>
      <c r="P36" s="5">
        <v>5.1999999999999998E-2</v>
      </c>
      <c r="Q36" s="5">
        <v>0.03</v>
      </c>
      <c r="R36" s="5">
        <v>1.204</v>
      </c>
      <c r="S36" s="5">
        <v>8.8999999999999996E-2</v>
      </c>
      <c r="T36" s="5">
        <v>5.0999999999999997E-2</v>
      </c>
      <c r="U36" s="5">
        <v>-13.699</v>
      </c>
      <c r="V36" s="5">
        <v>0.13200000000000001</v>
      </c>
      <c r="W36" s="5">
        <v>7.5999999999999998E-2</v>
      </c>
      <c r="X36" s="5">
        <v>-0.26300000000000001</v>
      </c>
      <c r="Y36" s="5">
        <v>2.3E-2</v>
      </c>
      <c r="Z36" s="5">
        <v>1.2999999999999999E-2</v>
      </c>
      <c r="AA36" s="5">
        <v>3.1989999999999998</v>
      </c>
      <c r="AB36" s="5">
        <v>0.17</v>
      </c>
      <c r="AC36" s="5">
        <v>9.8000000000000004E-2</v>
      </c>
      <c r="AD36" s="5">
        <v>0.78800000000000003</v>
      </c>
      <c r="AE36" s="5">
        <v>0.20300000000000001</v>
      </c>
      <c r="AF36" s="5">
        <v>0.11700000000000001</v>
      </c>
      <c r="AG36" s="5">
        <v>20.423999999999999</v>
      </c>
      <c r="AH36" s="5">
        <v>11.77</v>
      </c>
      <c r="AI36" s="5">
        <v>6.7949999999999999</v>
      </c>
      <c r="AJ36" s="6">
        <v>33.61</v>
      </c>
      <c r="AK36" s="6">
        <v>12.055999999999999</v>
      </c>
      <c r="AL36" s="6">
        <v>6.9610000000000003</v>
      </c>
      <c r="AM36" s="7">
        <v>-18.16</v>
      </c>
      <c r="AN36" s="6">
        <v>1.007950954</v>
      </c>
      <c r="AO36" s="6">
        <v>-12.46</v>
      </c>
      <c r="AP36" s="7">
        <v>-10.87</v>
      </c>
      <c r="AQ36" s="7">
        <v>19.71</v>
      </c>
      <c r="AR36" s="6">
        <v>3.2055870735160045E-5</v>
      </c>
      <c r="AS36" s="6" t="s">
        <v>724</v>
      </c>
      <c r="AT36" s="9">
        <v>-0.26200000000000001</v>
      </c>
      <c r="AU36" s="6">
        <v>1.0677318031925558</v>
      </c>
      <c r="AV36" s="6">
        <v>0.83816535171658746</v>
      </c>
      <c r="AW36" s="9">
        <v>0.55800000000000005</v>
      </c>
    </row>
    <row r="37" spans="1:49" x14ac:dyDescent="0.15">
      <c r="A37" s="5"/>
      <c r="B37" s="5" t="s">
        <v>725</v>
      </c>
      <c r="C37" s="5" t="s">
        <v>855</v>
      </c>
      <c r="D37" s="5" t="s">
        <v>649</v>
      </c>
      <c r="E37" s="5">
        <v>90</v>
      </c>
      <c r="F37" s="5">
        <v>-18.579999999999998</v>
      </c>
      <c r="G37" s="5">
        <v>0.05</v>
      </c>
      <c r="H37" s="5">
        <v>0.03</v>
      </c>
      <c r="I37" s="5">
        <v>-4.7</v>
      </c>
      <c r="J37" s="5">
        <v>0.09</v>
      </c>
      <c r="K37" s="5">
        <v>0.05</v>
      </c>
      <c r="L37" s="5">
        <v>26.08</v>
      </c>
      <c r="M37" s="5">
        <v>0.09</v>
      </c>
      <c r="N37" s="5">
        <v>0.05</v>
      </c>
      <c r="O37" s="5">
        <v>-14.053000000000001</v>
      </c>
      <c r="P37" s="5">
        <v>0.05</v>
      </c>
      <c r="Q37" s="5">
        <v>2.9000000000000001E-2</v>
      </c>
      <c r="R37" s="5">
        <v>1.1180000000000001</v>
      </c>
      <c r="S37" s="5">
        <v>8.7999999999999995E-2</v>
      </c>
      <c r="T37" s="5">
        <v>5.0999999999999997E-2</v>
      </c>
      <c r="U37" s="5">
        <v>-13.664</v>
      </c>
      <c r="V37" s="5">
        <v>0.13200000000000001</v>
      </c>
      <c r="W37" s="5">
        <v>7.5999999999999998E-2</v>
      </c>
      <c r="X37" s="5">
        <v>-0.253</v>
      </c>
      <c r="Y37" s="5">
        <v>8.9999999999999993E-3</v>
      </c>
      <c r="Z37" s="5">
        <v>5.0000000000000001E-3</v>
      </c>
      <c r="AA37" s="5">
        <v>2.8149999999999999</v>
      </c>
      <c r="AB37" s="5">
        <v>0.13700000000000001</v>
      </c>
      <c r="AC37" s="5">
        <v>7.9000000000000001E-2</v>
      </c>
      <c r="AD37" s="5">
        <v>0.57599999999999996</v>
      </c>
      <c r="AE37" s="5">
        <v>4.1000000000000002E-2</v>
      </c>
      <c r="AF37" s="5">
        <v>2.4E-2</v>
      </c>
      <c r="AG37" s="5">
        <v>19.471</v>
      </c>
      <c r="AH37" s="5">
        <v>5.0529999999999999</v>
      </c>
      <c r="AI37" s="5">
        <v>2.9169999999999998</v>
      </c>
      <c r="AJ37" s="6">
        <v>32.701000000000001</v>
      </c>
      <c r="AK37" s="6">
        <v>5.0430000000000001</v>
      </c>
      <c r="AL37" s="6">
        <v>2.9119999999999999</v>
      </c>
      <c r="AM37" s="7">
        <v>-18.149999999999999</v>
      </c>
      <c r="AN37" s="6">
        <v>1.007950954</v>
      </c>
      <c r="AO37" s="6">
        <v>-12.55</v>
      </c>
      <c r="AP37" s="7">
        <v>-11.26</v>
      </c>
      <c r="AQ37" s="7">
        <v>19.309999999999999</v>
      </c>
      <c r="AR37" s="6">
        <v>-5.9441135206498072E-5</v>
      </c>
      <c r="AS37" s="6" t="s">
        <v>726</v>
      </c>
      <c r="AT37" s="9">
        <v>-0.254</v>
      </c>
      <c r="AU37" s="6">
        <v>1.131870968047523</v>
      </c>
      <c r="AV37" s="6">
        <v>0.86269333906763657</v>
      </c>
      <c r="AW37" s="9">
        <v>0.57499999999999996</v>
      </c>
    </row>
    <row r="38" spans="1:49" x14ac:dyDescent="0.15">
      <c r="A38" s="11"/>
      <c r="B38" s="5" t="s">
        <v>727</v>
      </c>
      <c r="C38" s="5" t="s">
        <v>855</v>
      </c>
      <c r="D38" s="5" t="s">
        <v>649</v>
      </c>
      <c r="E38" s="5">
        <v>90</v>
      </c>
      <c r="F38" s="5">
        <v>-18.54</v>
      </c>
      <c r="G38" s="5">
        <v>0.05</v>
      </c>
      <c r="H38" s="5">
        <v>0.03</v>
      </c>
      <c r="I38" s="5">
        <v>-4.4400000000000004</v>
      </c>
      <c r="J38" s="5">
        <v>0.09</v>
      </c>
      <c r="K38" s="5">
        <v>0.05</v>
      </c>
      <c r="L38" s="5">
        <v>26.34</v>
      </c>
      <c r="M38" s="5">
        <v>0.1</v>
      </c>
      <c r="N38" s="5">
        <v>0.06</v>
      </c>
      <c r="O38" s="5">
        <v>-14.000999999999999</v>
      </c>
      <c r="P38" s="5">
        <v>5.0999999999999997E-2</v>
      </c>
      <c r="Q38" s="5">
        <v>0.03</v>
      </c>
      <c r="R38" s="5">
        <v>1.375</v>
      </c>
      <c r="S38" s="5">
        <v>9.5000000000000001E-2</v>
      </c>
      <c r="T38" s="5">
        <v>5.5E-2</v>
      </c>
      <c r="U38" s="5">
        <v>-13.359</v>
      </c>
      <c r="V38" s="5">
        <v>0.11700000000000001</v>
      </c>
      <c r="W38" s="5">
        <v>6.8000000000000005E-2</v>
      </c>
      <c r="X38" s="5">
        <v>-0.252</v>
      </c>
      <c r="Y38" s="5">
        <v>2.8000000000000001E-2</v>
      </c>
      <c r="Z38" s="5">
        <v>1.6E-2</v>
      </c>
      <c r="AA38" s="5">
        <v>3.3340000000000001</v>
      </c>
      <c r="AB38" s="5">
        <v>0.13</v>
      </c>
      <c r="AC38" s="5">
        <v>7.4999999999999997E-2</v>
      </c>
      <c r="AD38" s="5">
        <v>0.57999999999999996</v>
      </c>
      <c r="AE38" s="5">
        <v>8.2000000000000003E-2</v>
      </c>
      <c r="AF38" s="5">
        <v>4.7E-2</v>
      </c>
      <c r="AG38" s="5">
        <v>22.491</v>
      </c>
      <c r="AH38" s="5">
        <v>10.879</v>
      </c>
      <c r="AI38" s="5">
        <v>6.2809999999999997</v>
      </c>
      <c r="AJ38" s="6">
        <v>35.179000000000002</v>
      </c>
      <c r="AK38" s="6">
        <v>11.07</v>
      </c>
      <c r="AL38" s="6">
        <v>6.391</v>
      </c>
      <c r="AM38" s="7">
        <v>-18.100000000000001</v>
      </c>
      <c r="AN38" s="6">
        <v>1.007950954</v>
      </c>
      <c r="AO38" s="6">
        <v>-12.29</v>
      </c>
      <c r="AP38" s="7">
        <v>-11</v>
      </c>
      <c r="AQ38" s="7">
        <v>19.579999999999998</v>
      </c>
      <c r="AR38" s="6">
        <v>-5.9441135206494129E-5</v>
      </c>
      <c r="AS38" s="6" t="s">
        <v>728</v>
      </c>
      <c r="AT38" s="9">
        <v>-0.252</v>
      </c>
      <c r="AU38" s="6">
        <v>1.1318709680475232</v>
      </c>
      <c r="AV38" s="6">
        <v>0.86269333906763668</v>
      </c>
      <c r="AW38" s="9">
        <v>0.57699999999999996</v>
      </c>
    </row>
    <row r="39" spans="1:49" x14ac:dyDescent="0.15">
      <c r="A39" s="5"/>
      <c r="B39" s="5" t="s">
        <v>729</v>
      </c>
      <c r="C39" s="5" t="s">
        <v>855</v>
      </c>
      <c r="D39" s="5" t="s">
        <v>652</v>
      </c>
      <c r="E39" s="5">
        <v>90</v>
      </c>
      <c r="F39" s="5">
        <v>-18.5</v>
      </c>
      <c r="G39" s="5">
        <v>0.01</v>
      </c>
      <c r="H39" s="5">
        <v>0.01</v>
      </c>
      <c r="I39" s="5">
        <v>-4.58</v>
      </c>
      <c r="J39" s="5">
        <v>0.01</v>
      </c>
      <c r="K39" s="5">
        <v>0.01</v>
      </c>
      <c r="L39" s="5">
        <v>26.2</v>
      </c>
      <c r="M39" s="5">
        <v>0.01</v>
      </c>
      <c r="N39" s="5">
        <v>0.01</v>
      </c>
      <c r="O39" s="5">
        <v>-13.974</v>
      </c>
      <c r="P39" s="5">
        <v>1.4E-2</v>
      </c>
      <c r="Q39" s="5">
        <v>8.0000000000000002E-3</v>
      </c>
      <c r="R39" s="5">
        <v>1.2350000000000001</v>
      </c>
      <c r="S39" s="5">
        <v>0.01</v>
      </c>
      <c r="T39" s="5">
        <v>6.0000000000000001E-3</v>
      </c>
      <c r="U39" s="5">
        <v>-13.391</v>
      </c>
      <c r="V39" s="5">
        <v>8.4000000000000005E-2</v>
      </c>
      <c r="W39" s="5">
        <v>4.9000000000000002E-2</v>
      </c>
      <c r="X39" s="5">
        <v>-0.17499999999999999</v>
      </c>
      <c r="Y39" s="5">
        <v>6.8000000000000005E-2</v>
      </c>
      <c r="Z39" s="5">
        <v>3.9E-2</v>
      </c>
      <c r="AA39" s="5">
        <v>3.093</v>
      </c>
      <c r="AB39" s="5">
        <v>8.1000000000000003E-2</v>
      </c>
      <c r="AC39" s="5">
        <v>4.7E-2</v>
      </c>
      <c r="AD39" s="5">
        <v>0.62</v>
      </c>
      <c r="AE39" s="5">
        <v>0.1</v>
      </c>
      <c r="AF39" s="5">
        <v>5.8000000000000003E-2</v>
      </c>
      <c r="AG39" s="5">
        <v>34.179000000000002</v>
      </c>
      <c r="AH39" s="5">
        <v>9.6769999999999996</v>
      </c>
      <c r="AI39" s="5">
        <v>5.5869999999999997</v>
      </c>
      <c r="AJ39" s="6">
        <v>47.268000000000001</v>
      </c>
      <c r="AK39" s="6">
        <v>9.7650000000000006</v>
      </c>
      <c r="AL39" s="6">
        <v>5.6379999999999999</v>
      </c>
      <c r="AM39" s="7">
        <v>-18.2</v>
      </c>
      <c r="AN39" s="6">
        <v>1.007950954</v>
      </c>
      <c r="AO39" s="6">
        <v>-12.43</v>
      </c>
      <c r="AP39" s="7">
        <v>-11.18</v>
      </c>
      <c r="AQ39" s="7">
        <v>19.39</v>
      </c>
      <c r="AR39" s="6">
        <v>-8.3418668261632837E-4</v>
      </c>
      <c r="AS39" s="6" t="s">
        <v>730</v>
      </c>
      <c r="AT39" s="9">
        <v>-0.186</v>
      </c>
      <c r="AU39" s="6">
        <v>1.2563259847766624</v>
      </c>
      <c r="AV39" s="6">
        <v>0.83145601743885211</v>
      </c>
      <c r="AW39" s="9">
        <v>0.59799999999999998</v>
      </c>
    </row>
    <row r="40" spans="1:49" x14ac:dyDescent="0.15">
      <c r="A40" s="5"/>
      <c r="B40" s="5" t="s">
        <v>732</v>
      </c>
      <c r="C40" s="5" t="s">
        <v>855</v>
      </c>
      <c r="D40" s="5" t="s">
        <v>652</v>
      </c>
      <c r="E40" s="5">
        <v>90</v>
      </c>
      <c r="F40" s="5">
        <v>-19.190000000000001</v>
      </c>
      <c r="G40" s="5">
        <v>0.01</v>
      </c>
      <c r="H40" s="5">
        <v>0.01</v>
      </c>
      <c r="I40" s="5">
        <v>-4.92</v>
      </c>
      <c r="J40" s="5">
        <v>0.01</v>
      </c>
      <c r="K40" s="5">
        <v>0</v>
      </c>
      <c r="L40" s="5">
        <v>25.85</v>
      </c>
      <c r="M40" s="5">
        <v>0.01</v>
      </c>
      <c r="N40" s="5">
        <v>0</v>
      </c>
      <c r="O40" s="5">
        <v>-14.628</v>
      </c>
      <c r="P40" s="5">
        <v>1.2E-2</v>
      </c>
      <c r="Q40" s="5">
        <v>7.0000000000000001E-3</v>
      </c>
      <c r="R40" s="5">
        <v>0.89500000000000002</v>
      </c>
      <c r="S40" s="5">
        <v>8.0000000000000002E-3</v>
      </c>
      <c r="T40" s="5">
        <v>4.0000000000000001E-3</v>
      </c>
      <c r="U40" s="5">
        <v>-14.356</v>
      </c>
      <c r="V40" s="5">
        <v>6.2E-2</v>
      </c>
      <c r="W40" s="5">
        <v>3.5999999999999997E-2</v>
      </c>
      <c r="X40" s="5">
        <v>-0.13400000000000001</v>
      </c>
      <c r="Y40" s="5">
        <v>4.8000000000000001E-2</v>
      </c>
      <c r="Z40" s="5">
        <v>2.7E-2</v>
      </c>
      <c r="AA40" s="5">
        <v>2.54</v>
      </c>
      <c r="AB40" s="5">
        <v>7.1999999999999995E-2</v>
      </c>
      <c r="AC40" s="5">
        <v>4.2000000000000003E-2</v>
      </c>
      <c r="AD40" s="5">
        <v>0.747</v>
      </c>
      <c r="AE40" s="5">
        <v>8.2000000000000003E-2</v>
      </c>
      <c r="AF40" s="5">
        <v>4.7E-2</v>
      </c>
      <c r="AG40" s="5">
        <v>38.334000000000003</v>
      </c>
      <c r="AH40" s="5">
        <v>9.9149999999999991</v>
      </c>
      <c r="AI40" s="5">
        <v>5.7249999999999996</v>
      </c>
      <c r="AJ40" s="6">
        <v>52.923000000000002</v>
      </c>
      <c r="AK40" s="6">
        <v>10.031000000000001</v>
      </c>
      <c r="AL40" s="6">
        <v>5.7910000000000004</v>
      </c>
      <c r="AM40" s="7">
        <v>-18.88</v>
      </c>
      <c r="AN40" s="6">
        <v>1.007950954</v>
      </c>
      <c r="AO40" s="6">
        <v>-12.77</v>
      </c>
      <c r="AP40" s="7">
        <v>-11.5</v>
      </c>
      <c r="AQ40" s="7">
        <v>19.059999999999999</v>
      </c>
      <c r="AR40" s="6">
        <v>-8.7151316772051974E-4</v>
      </c>
      <c r="AS40" s="6" t="s">
        <v>691</v>
      </c>
      <c r="AT40" s="9">
        <v>-0.14599999999999999</v>
      </c>
      <c r="AU40" s="6">
        <v>1.2838309420418885</v>
      </c>
      <c r="AV40" s="6">
        <v>0.84058212314728431</v>
      </c>
      <c r="AW40" s="9">
        <v>0.65300000000000002</v>
      </c>
    </row>
    <row r="41" spans="1:49" x14ac:dyDescent="0.15">
      <c r="A41" s="5"/>
      <c r="B41" s="5" t="s">
        <v>733</v>
      </c>
      <c r="C41" s="5" t="s">
        <v>855</v>
      </c>
      <c r="D41" s="5" t="s">
        <v>652</v>
      </c>
      <c r="E41" s="5">
        <v>90</v>
      </c>
      <c r="F41" s="5">
        <v>-18.260000000000002</v>
      </c>
      <c r="G41" s="5">
        <v>0.01</v>
      </c>
      <c r="H41" s="5">
        <v>0.01</v>
      </c>
      <c r="I41" s="5">
        <v>-4.3600000000000003</v>
      </c>
      <c r="J41" s="5">
        <v>0.01</v>
      </c>
      <c r="K41" s="5">
        <v>0.01</v>
      </c>
      <c r="L41" s="5">
        <v>26.43</v>
      </c>
      <c r="M41" s="5">
        <v>0.01</v>
      </c>
      <c r="N41" s="5">
        <v>0.01</v>
      </c>
      <c r="O41" s="5">
        <v>-13.739000000000001</v>
      </c>
      <c r="P41" s="5">
        <v>1.2999999999999999E-2</v>
      </c>
      <c r="Q41" s="5">
        <v>7.0000000000000001E-3</v>
      </c>
      <c r="R41" s="5">
        <v>1.4570000000000001</v>
      </c>
      <c r="S41" s="5">
        <v>1.2E-2</v>
      </c>
      <c r="T41" s="5">
        <v>7.0000000000000001E-3</v>
      </c>
      <c r="U41" s="5">
        <v>-12.94</v>
      </c>
      <c r="V41" s="5">
        <v>4.4999999999999998E-2</v>
      </c>
      <c r="W41" s="5">
        <v>2.5999999999999999E-2</v>
      </c>
      <c r="X41" s="5">
        <v>-0.18099999999999999</v>
      </c>
      <c r="Y41" s="5">
        <v>4.3999999999999997E-2</v>
      </c>
      <c r="Z41" s="5">
        <v>2.5000000000000001E-2</v>
      </c>
      <c r="AA41" s="5">
        <v>3.754</v>
      </c>
      <c r="AB41" s="5">
        <v>0.10299999999999999</v>
      </c>
      <c r="AC41" s="5">
        <v>5.8999999999999997E-2</v>
      </c>
      <c r="AD41" s="5">
        <v>0.83499999999999996</v>
      </c>
      <c r="AE41" s="5">
        <v>0.11799999999999999</v>
      </c>
      <c r="AF41" s="5">
        <v>6.8000000000000005E-2</v>
      </c>
      <c r="AG41" s="5">
        <v>25.443000000000001</v>
      </c>
      <c r="AH41" s="5">
        <v>7.4210000000000003</v>
      </c>
      <c r="AI41" s="5">
        <v>4.2839999999999998</v>
      </c>
      <c r="AJ41" s="6">
        <v>37.706000000000003</v>
      </c>
      <c r="AK41" s="6">
        <v>7.4820000000000002</v>
      </c>
      <c r="AL41" s="6">
        <v>4.32</v>
      </c>
      <c r="AM41" s="7">
        <v>-17.97</v>
      </c>
      <c r="AN41" s="6">
        <v>1.007950954</v>
      </c>
      <c r="AO41" s="6">
        <v>-12.21</v>
      </c>
      <c r="AP41" s="7">
        <v>-10.94</v>
      </c>
      <c r="AQ41" s="7">
        <v>19.64</v>
      </c>
      <c r="AR41" s="6">
        <v>-7.604767305772679E-4</v>
      </c>
      <c r="AS41" s="6" t="s">
        <v>734</v>
      </c>
      <c r="AT41" s="9">
        <v>-0.19</v>
      </c>
      <c r="AU41" s="6">
        <v>1.2737725050433149</v>
      </c>
      <c r="AV41" s="6">
        <v>0.83566393998140009</v>
      </c>
      <c r="AW41" s="9">
        <v>0.59299999999999997</v>
      </c>
    </row>
    <row r="42" spans="1:49" x14ac:dyDescent="0.15">
      <c r="A42" s="5"/>
      <c r="B42" s="5" t="s">
        <v>735</v>
      </c>
      <c r="C42" s="5" t="s">
        <v>856</v>
      </c>
      <c r="D42" s="5" t="s">
        <v>438</v>
      </c>
      <c r="E42" s="5">
        <v>90</v>
      </c>
      <c r="F42" s="5">
        <v>-19.86</v>
      </c>
      <c r="G42" s="5">
        <v>0</v>
      </c>
      <c r="H42" s="5">
        <v>0</v>
      </c>
      <c r="I42" s="5">
        <v>-4.38</v>
      </c>
      <c r="J42" s="5">
        <v>0.01</v>
      </c>
      <c r="K42" s="5">
        <v>0</v>
      </c>
      <c r="L42" s="5">
        <v>26.41</v>
      </c>
      <c r="M42" s="5">
        <v>0.01</v>
      </c>
      <c r="N42" s="5">
        <v>0</v>
      </c>
      <c r="O42" s="5">
        <v>-15.244</v>
      </c>
      <c r="P42" s="5">
        <v>1E-3</v>
      </c>
      <c r="Q42" s="5">
        <v>1E-3</v>
      </c>
      <c r="R42" s="5">
        <v>1.452</v>
      </c>
      <c r="S42" s="5">
        <v>6.0000000000000001E-3</v>
      </c>
      <c r="T42" s="5">
        <v>4.0000000000000001E-3</v>
      </c>
      <c r="U42" s="5">
        <v>-14.723000000000001</v>
      </c>
      <c r="V42" s="5">
        <v>2.5999999999999999E-2</v>
      </c>
      <c r="W42" s="5">
        <v>1.4999999999999999E-2</v>
      </c>
      <c r="X42" s="5">
        <v>-0.40699999999999997</v>
      </c>
      <c r="Y42" s="5">
        <v>2.3E-2</v>
      </c>
      <c r="Z42" s="5">
        <v>1.2999999999999999E-2</v>
      </c>
      <c r="AA42" s="5">
        <v>2.7109999999999999</v>
      </c>
      <c r="AB42" s="5">
        <v>8.5999999999999993E-2</v>
      </c>
      <c r="AC42" s="5">
        <v>0.05</v>
      </c>
      <c r="AD42" s="5">
        <v>-0.19500000000000001</v>
      </c>
      <c r="AE42" s="5">
        <v>0.08</v>
      </c>
      <c r="AF42" s="5">
        <v>4.5999999999999999E-2</v>
      </c>
      <c r="AG42" s="5">
        <v>-37.098999999999997</v>
      </c>
      <c r="AH42" s="5">
        <v>3.161</v>
      </c>
      <c r="AI42" s="5">
        <v>1.825</v>
      </c>
      <c r="AJ42" s="6">
        <v>-23.984999999999999</v>
      </c>
      <c r="AK42" s="6">
        <v>3.1949999999999998</v>
      </c>
      <c r="AL42" s="6">
        <v>1.845</v>
      </c>
      <c r="AM42" s="7">
        <v>-20.14</v>
      </c>
      <c r="AN42" s="6">
        <v>1.007950954</v>
      </c>
      <c r="AO42" s="6">
        <v>-12.23</v>
      </c>
      <c r="AP42" s="7">
        <v>-11.98</v>
      </c>
      <c r="AQ42" s="7">
        <v>18.57</v>
      </c>
      <c r="AR42" s="6">
        <v>-1.8753142075637265E-4</v>
      </c>
      <c r="AS42" s="6" t="s">
        <v>736</v>
      </c>
      <c r="AT42" s="9">
        <v>-0.41</v>
      </c>
      <c r="AU42" s="6">
        <v>1.1297491117001375</v>
      </c>
      <c r="AV42" s="6">
        <v>1.0859776390443503</v>
      </c>
      <c r="AW42" s="9">
        <v>0.623</v>
      </c>
    </row>
    <row r="43" spans="1:49" x14ac:dyDescent="0.15">
      <c r="A43" s="5"/>
      <c r="B43" s="5" t="s">
        <v>737</v>
      </c>
      <c r="C43" s="5" t="s">
        <v>856</v>
      </c>
      <c r="D43" s="5" t="s">
        <v>438</v>
      </c>
      <c r="E43" s="5">
        <v>90</v>
      </c>
      <c r="F43" s="5">
        <v>-19.510000000000002</v>
      </c>
      <c r="G43" s="5">
        <v>0</v>
      </c>
      <c r="H43" s="5">
        <v>0</v>
      </c>
      <c r="I43" s="5">
        <v>-3.99</v>
      </c>
      <c r="J43" s="5">
        <v>0.01</v>
      </c>
      <c r="K43" s="5">
        <v>0.01</v>
      </c>
      <c r="L43" s="5">
        <v>26.81</v>
      </c>
      <c r="M43" s="5">
        <v>0.01</v>
      </c>
      <c r="N43" s="5">
        <v>0.01</v>
      </c>
      <c r="O43" s="5">
        <v>-14.906000000000001</v>
      </c>
      <c r="P43" s="5">
        <v>3.0000000000000001E-3</v>
      </c>
      <c r="Q43" s="5">
        <v>2E-3</v>
      </c>
      <c r="R43" s="5">
        <v>1.8460000000000001</v>
      </c>
      <c r="S43" s="5">
        <v>1.0999999999999999E-2</v>
      </c>
      <c r="T43" s="5">
        <v>6.0000000000000001E-3</v>
      </c>
      <c r="U43" s="5">
        <v>-14.04</v>
      </c>
      <c r="V43" s="5">
        <v>1.9E-2</v>
      </c>
      <c r="W43" s="5">
        <v>1.0999999999999999E-2</v>
      </c>
      <c r="X43" s="5">
        <v>-0.45600000000000002</v>
      </c>
      <c r="Y43" s="5">
        <v>1.2E-2</v>
      </c>
      <c r="Z43" s="5">
        <v>7.0000000000000001E-3</v>
      </c>
      <c r="AA43" s="5">
        <v>3.5590000000000002</v>
      </c>
      <c r="AB43" s="5">
        <v>0.02</v>
      </c>
      <c r="AC43" s="5">
        <v>1.2E-2</v>
      </c>
      <c r="AD43" s="5">
        <v>-0.13700000000000001</v>
      </c>
      <c r="AE43" s="5">
        <v>4.2000000000000003E-2</v>
      </c>
      <c r="AF43" s="5">
        <v>2.4E-2</v>
      </c>
      <c r="AG43" s="5">
        <v>-39.098999999999997</v>
      </c>
      <c r="AH43" s="5">
        <v>2.9470000000000001</v>
      </c>
      <c r="AI43" s="5">
        <v>1.702</v>
      </c>
      <c r="AJ43" s="6">
        <v>-27.120999999999999</v>
      </c>
      <c r="AK43" s="6">
        <v>2.9729999999999999</v>
      </c>
      <c r="AL43" s="6">
        <v>1.7170000000000001</v>
      </c>
      <c r="AM43" s="7">
        <v>-19.7</v>
      </c>
      <c r="AN43" s="6">
        <v>1.007950954</v>
      </c>
      <c r="AO43" s="6">
        <v>-11.84</v>
      </c>
      <c r="AP43" s="7">
        <v>-11.61</v>
      </c>
      <c r="AQ43" s="7">
        <v>18.96</v>
      </c>
      <c r="AR43" s="6">
        <v>-1.5827362542460835E-4</v>
      </c>
      <c r="AS43" s="6" t="s">
        <v>738</v>
      </c>
      <c r="AT43" s="9">
        <v>-0.45800000000000002</v>
      </c>
      <c r="AU43" s="6">
        <v>1.1447867549576598</v>
      </c>
      <c r="AV43" s="6">
        <v>1.0943963414668285</v>
      </c>
      <c r="AW43" s="9">
        <v>0.56999999999999995</v>
      </c>
    </row>
    <row r="44" spans="1:49" x14ac:dyDescent="0.15">
      <c r="A44" s="5"/>
      <c r="B44" s="5" t="s">
        <v>740</v>
      </c>
      <c r="C44" s="5" t="s">
        <v>856</v>
      </c>
      <c r="D44" s="5" t="s">
        <v>438</v>
      </c>
      <c r="E44" s="5">
        <v>90</v>
      </c>
      <c r="F44" s="5">
        <v>-19.86</v>
      </c>
      <c r="G44" s="5">
        <v>0</v>
      </c>
      <c r="H44" s="5">
        <v>0</v>
      </c>
      <c r="I44" s="5">
        <v>-4.37</v>
      </c>
      <c r="J44" s="5">
        <v>0.01</v>
      </c>
      <c r="K44" s="5">
        <v>0</v>
      </c>
      <c r="L44" s="5">
        <v>26.42</v>
      </c>
      <c r="M44" s="5">
        <v>0.01</v>
      </c>
      <c r="N44" s="5">
        <v>0</v>
      </c>
      <c r="O44" s="5">
        <v>-15.244999999999999</v>
      </c>
      <c r="P44" s="5">
        <v>1E-3</v>
      </c>
      <c r="Q44" s="5">
        <v>1E-3</v>
      </c>
      <c r="R44" s="5">
        <v>1.466</v>
      </c>
      <c r="S44" s="5">
        <v>8.0000000000000002E-3</v>
      </c>
      <c r="T44" s="5">
        <v>5.0000000000000001E-3</v>
      </c>
      <c r="U44" s="5">
        <v>-14.773999999999999</v>
      </c>
      <c r="V44" s="5">
        <v>1.4E-2</v>
      </c>
      <c r="W44" s="5">
        <v>8.0000000000000002E-3</v>
      </c>
      <c r="X44" s="5">
        <v>-0.47299999999999998</v>
      </c>
      <c r="Y44" s="5">
        <v>8.0000000000000002E-3</v>
      </c>
      <c r="Z44" s="5">
        <v>4.0000000000000001E-3</v>
      </c>
      <c r="AA44" s="5">
        <v>2.7309999999999999</v>
      </c>
      <c r="AB44" s="5">
        <v>7.9000000000000001E-2</v>
      </c>
      <c r="AC44" s="5">
        <v>4.5999999999999999E-2</v>
      </c>
      <c r="AD44" s="5">
        <v>-0.20300000000000001</v>
      </c>
      <c r="AE44" s="5">
        <v>7.0000000000000007E-2</v>
      </c>
      <c r="AF44" s="5">
        <v>0.04</v>
      </c>
      <c r="AG44" s="5">
        <v>-45.238999999999997</v>
      </c>
      <c r="AH44" s="5">
        <v>3.0569999999999999</v>
      </c>
      <c r="AI44" s="5">
        <v>1.7649999999999999</v>
      </c>
      <c r="AJ44" s="6">
        <v>-32.262999999999998</v>
      </c>
      <c r="AK44" s="6">
        <v>3.0840000000000001</v>
      </c>
      <c r="AL44" s="6">
        <v>1.78</v>
      </c>
      <c r="AM44" s="7">
        <v>-20.010000000000002</v>
      </c>
      <c r="AN44" s="6">
        <v>1.007950954</v>
      </c>
      <c r="AO44" s="6">
        <v>-12.22</v>
      </c>
      <c r="AP44" s="7">
        <v>-11.96</v>
      </c>
      <c r="AQ44" s="7">
        <v>18.59</v>
      </c>
      <c r="AR44" s="6">
        <v>-1.0758916271402046E-4</v>
      </c>
      <c r="AS44" s="6" t="s">
        <v>702</v>
      </c>
      <c r="AT44" s="9">
        <v>-0.47399999999999998</v>
      </c>
      <c r="AU44" s="6">
        <v>1.1730814937872407</v>
      </c>
      <c r="AV44" s="6">
        <v>1.1162465622096907</v>
      </c>
      <c r="AW44" s="9">
        <v>0.56000000000000005</v>
      </c>
    </row>
    <row r="45" spans="1:49" x14ac:dyDescent="0.15">
      <c r="A45" s="5"/>
      <c r="B45" s="5" t="s">
        <v>741</v>
      </c>
      <c r="C45" s="5" t="s">
        <v>856</v>
      </c>
      <c r="D45" s="5" t="s">
        <v>438</v>
      </c>
      <c r="E45" s="5">
        <v>90</v>
      </c>
      <c r="F45" s="5">
        <v>-18.28</v>
      </c>
      <c r="G45" s="5">
        <v>0</v>
      </c>
      <c r="H45" s="5">
        <v>0</v>
      </c>
      <c r="I45" s="5">
        <v>-3.67</v>
      </c>
      <c r="J45" s="5">
        <v>0.01</v>
      </c>
      <c r="K45" s="5">
        <v>0.01</v>
      </c>
      <c r="L45" s="5">
        <v>27.14</v>
      </c>
      <c r="M45" s="5">
        <v>0.01</v>
      </c>
      <c r="N45" s="5">
        <v>0.01</v>
      </c>
      <c r="O45" s="5">
        <v>-13.734999999999999</v>
      </c>
      <c r="P45" s="5">
        <v>2E-3</v>
      </c>
      <c r="Q45" s="5">
        <v>1E-3</v>
      </c>
      <c r="R45" s="5">
        <v>2.1680000000000001</v>
      </c>
      <c r="S45" s="5">
        <v>1.2E-2</v>
      </c>
      <c r="T45" s="5">
        <v>7.0000000000000001E-3</v>
      </c>
      <c r="U45" s="5">
        <v>-12.52</v>
      </c>
      <c r="V45" s="5">
        <v>2.1999999999999999E-2</v>
      </c>
      <c r="W45" s="5">
        <v>1.2999999999999999E-2</v>
      </c>
      <c r="X45" s="5">
        <v>-0.45700000000000002</v>
      </c>
      <c r="Y45" s="5">
        <v>1.4999999999999999E-2</v>
      </c>
      <c r="Z45" s="5">
        <v>8.9999999999999993E-3</v>
      </c>
      <c r="AA45" s="5">
        <v>4.125</v>
      </c>
      <c r="AB45" s="5">
        <v>6.9000000000000006E-2</v>
      </c>
      <c r="AC45" s="5">
        <v>0.04</v>
      </c>
      <c r="AD45" s="5">
        <v>-0.215</v>
      </c>
      <c r="AE45" s="5">
        <v>5.1999999999999998E-2</v>
      </c>
      <c r="AF45" s="5">
        <v>0.03</v>
      </c>
      <c r="AG45" s="5">
        <v>-47.966999999999999</v>
      </c>
      <c r="AH45" s="5">
        <v>3.4910000000000001</v>
      </c>
      <c r="AI45" s="5">
        <v>2.016</v>
      </c>
      <c r="AJ45" s="6">
        <v>-37.927999999999997</v>
      </c>
      <c r="AK45" s="6">
        <v>3.516</v>
      </c>
      <c r="AL45" s="6">
        <v>2.0299999999999998</v>
      </c>
      <c r="AM45" s="7">
        <v>-18.440000000000001</v>
      </c>
      <c r="AN45" s="6">
        <v>1.007950954</v>
      </c>
      <c r="AO45" s="6">
        <v>-11.53</v>
      </c>
      <c r="AP45" s="7">
        <v>-11.19</v>
      </c>
      <c r="AQ45" s="7">
        <v>19.39</v>
      </c>
      <c r="AR45" s="6">
        <v>-1.3776791158834323E-4</v>
      </c>
      <c r="AS45" s="6" t="s">
        <v>742</v>
      </c>
      <c r="AT45" s="9">
        <v>-0.45900000000000002</v>
      </c>
      <c r="AU45" s="6">
        <v>1.1795296528125503</v>
      </c>
      <c r="AV45" s="6">
        <v>1.1392928386750361</v>
      </c>
      <c r="AW45" s="9">
        <v>0.59799999999999998</v>
      </c>
    </row>
    <row r="46" spans="1:49" x14ac:dyDescent="0.15">
      <c r="A46" s="5"/>
      <c r="B46" s="5" t="s">
        <v>743</v>
      </c>
      <c r="C46" s="5" t="s">
        <v>856</v>
      </c>
      <c r="D46" s="5" t="s">
        <v>438</v>
      </c>
      <c r="E46" s="5">
        <v>90</v>
      </c>
      <c r="F46" s="5">
        <v>-18.37</v>
      </c>
      <c r="G46" s="5">
        <v>0</v>
      </c>
      <c r="H46" s="5">
        <v>0</v>
      </c>
      <c r="I46" s="5">
        <v>-3.68</v>
      </c>
      <c r="J46" s="5">
        <v>0.01</v>
      </c>
      <c r="K46" s="5">
        <v>0.01</v>
      </c>
      <c r="L46" s="5">
        <v>27.12</v>
      </c>
      <c r="M46" s="5">
        <v>0.01</v>
      </c>
      <c r="N46" s="5">
        <v>0.01</v>
      </c>
      <c r="O46" s="5">
        <v>-13.823</v>
      </c>
      <c r="P46" s="5">
        <v>3.0000000000000001E-3</v>
      </c>
      <c r="Q46" s="5">
        <v>2E-3</v>
      </c>
      <c r="R46" s="5">
        <v>2.157</v>
      </c>
      <c r="S46" s="5">
        <v>1.4E-2</v>
      </c>
      <c r="T46" s="5">
        <v>8.0000000000000002E-3</v>
      </c>
      <c r="U46" s="5">
        <v>-12.645</v>
      </c>
      <c r="V46" s="5">
        <v>3.5999999999999997E-2</v>
      </c>
      <c r="W46" s="5">
        <v>2.1000000000000001E-2</v>
      </c>
      <c r="X46" s="5">
        <v>-0.48099999999999998</v>
      </c>
      <c r="Y46" s="5">
        <v>0.02</v>
      </c>
      <c r="Z46" s="5">
        <v>1.2E-2</v>
      </c>
      <c r="AA46" s="5">
        <v>4.0860000000000003</v>
      </c>
      <c r="AB46" s="5">
        <v>4.2999999999999997E-2</v>
      </c>
      <c r="AC46" s="5">
        <v>2.5000000000000001E-2</v>
      </c>
      <c r="AD46" s="5">
        <v>-0.23100000000000001</v>
      </c>
      <c r="AE46" s="5">
        <v>3.1E-2</v>
      </c>
      <c r="AF46" s="5">
        <v>1.7999999999999999E-2</v>
      </c>
      <c r="AG46" s="5">
        <v>-50.837000000000003</v>
      </c>
      <c r="AH46" s="5">
        <v>0.47499999999999998</v>
      </c>
      <c r="AI46" s="5">
        <v>0.27400000000000002</v>
      </c>
      <c r="AJ46" s="6">
        <v>-40.716000000000001</v>
      </c>
      <c r="AK46" s="6">
        <v>0.47299999999999998</v>
      </c>
      <c r="AL46" s="6">
        <v>0.27300000000000002</v>
      </c>
      <c r="AM46" s="7">
        <v>-18.54</v>
      </c>
      <c r="AN46" s="6">
        <v>1.007950954</v>
      </c>
      <c r="AO46" s="6">
        <v>-11.54</v>
      </c>
      <c r="AP46" s="7">
        <v>-11.2</v>
      </c>
      <c r="AQ46" s="7">
        <v>19.37</v>
      </c>
      <c r="AR46" s="6">
        <v>-1.3776791158835134E-4</v>
      </c>
      <c r="AS46" s="6" t="s">
        <v>744</v>
      </c>
      <c r="AT46" s="9">
        <v>-0.48299999999999998</v>
      </c>
      <c r="AU46" s="6">
        <v>1.1715206761542127</v>
      </c>
      <c r="AV46" s="6">
        <v>1.1355309379891638</v>
      </c>
      <c r="AW46" s="9">
        <v>0.56999999999999995</v>
      </c>
    </row>
    <row r="47" spans="1:49" ht="15" customHeight="1" x14ac:dyDescent="0.15">
      <c r="A47" s="5"/>
      <c r="B47" s="5" t="s">
        <v>745</v>
      </c>
      <c r="C47" s="5" t="s">
        <v>856</v>
      </c>
      <c r="D47" s="5" t="s">
        <v>438</v>
      </c>
      <c r="E47" s="5">
        <v>90</v>
      </c>
      <c r="F47" s="5">
        <v>-18.09</v>
      </c>
      <c r="G47" s="5">
        <v>0</v>
      </c>
      <c r="H47" s="5">
        <v>0</v>
      </c>
      <c r="I47" s="5">
        <v>-3.63</v>
      </c>
      <c r="J47" s="5">
        <v>0.01</v>
      </c>
      <c r="K47" s="5">
        <v>0.01</v>
      </c>
      <c r="L47" s="5">
        <v>27.17</v>
      </c>
      <c r="M47" s="5">
        <v>0.01</v>
      </c>
      <c r="N47" s="5">
        <v>0.01</v>
      </c>
      <c r="O47" s="5">
        <v>-13.561999999999999</v>
      </c>
      <c r="P47" s="5">
        <v>3.0000000000000001E-3</v>
      </c>
      <c r="Q47" s="5">
        <v>2E-3</v>
      </c>
      <c r="R47" s="5">
        <v>2.2050000000000001</v>
      </c>
      <c r="S47" s="5">
        <v>0.01</v>
      </c>
      <c r="T47" s="5">
        <v>6.0000000000000001E-3</v>
      </c>
      <c r="U47" s="5">
        <v>-12.297000000000001</v>
      </c>
      <c r="V47" s="5">
        <v>1.6E-2</v>
      </c>
      <c r="W47" s="5">
        <v>8.9999999999999993E-3</v>
      </c>
      <c r="X47" s="5">
        <v>-0.44800000000000001</v>
      </c>
      <c r="Y47" s="5">
        <v>7.0000000000000001E-3</v>
      </c>
      <c r="Z47" s="5">
        <v>4.0000000000000001E-3</v>
      </c>
      <c r="AA47" s="5">
        <v>4.319</v>
      </c>
      <c r="AB47" s="5">
        <v>7.1999999999999995E-2</v>
      </c>
      <c r="AC47" s="5">
        <v>4.2000000000000003E-2</v>
      </c>
      <c r="AD47" s="5">
        <v>-9.4E-2</v>
      </c>
      <c r="AE47" s="5">
        <v>7.9000000000000001E-2</v>
      </c>
      <c r="AF47" s="5">
        <v>4.4999999999999998E-2</v>
      </c>
      <c r="AG47" s="5">
        <v>-41.576000000000001</v>
      </c>
      <c r="AH47" s="5">
        <v>2.331</v>
      </c>
      <c r="AI47" s="5">
        <v>1.3460000000000001</v>
      </c>
      <c r="AJ47" s="6">
        <v>-31.72</v>
      </c>
      <c r="AK47" s="6">
        <v>2.355</v>
      </c>
      <c r="AL47" s="6">
        <v>1.36</v>
      </c>
      <c r="AM47" s="7">
        <v>-18.2</v>
      </c>
      <c r="AN47" s="6">
        <v>1.007950954</v>
      </c>
      <c r="AO47" s="6">
        <v>-11.49</v>
      </c>
      <c r="AP47" s="7">
        <v>-11.16</v>
      </c>
      <c r="AQ47" s="7">
        <v>19.41</v>
      </c>
      <c r="AR47" s="6">
        <v>-1.2062170592696243E-4</v>
      </c>
      <c r="AS47" s="6" t="s">
        <v>746</v>
      </c>
      <c r="AT47" s="9">
        <v>-0.45</v>
      </c>
      <c r="AU47" s="6">
        <v>1.1671022259418966</v>
      </c>
      <c r="AV47" s="6">
        <v>1.1340553035226237</v>
      </c>
      <c r="AW47" s="9">
        <v>0.60899999999999999</v>
      </c>
    </row>
    <row r="48" spans="1:49" x14ac:dyDescent="0.15">
      <c r="A48" s="5"/>
      <c r="B48" s="5" t="s">
        <v>747</v>
      </c>
      <c r="C48" s="5" t="s">
        <v>856</v>
      </c>
      <c r="D48" s="5" t="s">
        <v>438</v>
      </c>
      <c r="E48" s="5">
        <v>90</v>
      </c>
      <c r="F48" s="5">
        <v>-18.489999999999998</v>
      </c>
      <c r="G48" s="5">
        <v>0</v>
      </c>
      <c r="H48" s="5">
        <v>0</v>
      </c>
      <c r="I48" s="5">
        <v>-3.82</v>
      </c>
      <c r="J48" s="5">
        <v>0.01</v>
      </c>
      <c r="K48" s="5">
        <v>0.01</v>
      </c>
      <c r="L48" s="5">
        <v>26.98</v>
      </c>
      <c r="M48" s="5">
        <v>0.01</v>
      </c>
      <c r="N48" s="5">
        <v>0.01</v>
      </c>
      <c r="O48" s="5">
        <v>-13.94</v>
      </c>
      <c r="P48" s="5">
        <v>2E-3</v>
      </c>
      <c r="Q48" s="5">
        <v>1E-3</v>
      </c>
      <c r="R48" s="5">
        <v>2.0139999999999998</v>
      </c>
      <c r="S48" s="5">
        <v>1.2999999999999999E-2</v>
      </c>
      <c r="T48" s="5">
        <v>7.0000000000000001E-3</v>
      </c>
      <c r="U48" s="5">
        <v>-12.875999999999999</v>
      </c>
      <c r="V48" s="5">
        <v>2.5000000000000001E-2</v>
      </c>
      <c r="W48" s="5">
        <v>1.4E-2</v>
      </c>
      <c r="X48" s="5">
        <v>-0.45100000000000001</v>
      </c>
      <c r="Y48" s="5">
        <v>3.2000000000000001E-2</v>
      </c>
      <c r="Z48" s="5">
        <v>1.7999999999999999E-2</v>
      </c>
      <c r="AA48" s="5">
        <v>3.84</v>
      </c>
      <c r="AB48" s="5">
        <v>0.13600000000000001</v>
      </c>
      <c r="AC48" s="5">
        <v>7.9000000000000001E-2</v>
      </c>
      <c r="AD48" s="5">
        <v>-0.191</v>
      </c>
      <c r="AE48" s="5">
        <v>0.111</v>
      </c>
      <c r="AF48" s="5">
        <v>6.4000000000000001E-2</v>
      </c>
      <c r="AG48" s="5">
        <v>-43.420999999999999</v>
      </c>
      <c r="AH48" s="5">
        <v>0.436</v>
      </c>
      <c r="AI48" s="5">
        <v>0.252</v>
      </c>
      <c r="AJ48" s="6">
        <v>-32.826999999999998</v>
      </c>
      <c r="AK48" s="6">
        <v>0.46400000000000002</v>
      </c>
      <c r="AL48" s="6">
        <v>0.26800000000000002</v>
      </c>
      <c r="AM48" s="7">
        <v>-18.61</v>
      </c>
      <c r="AN48" s="6">
        <v>1.007950954</v>
      </c>
      <c r="AO48" s="6">
        <v>-11.68</v>
      </c>
      <c r="AP48" s="7">
        <v>-11.35</v>
      </c>
      <c r="AQ48" s="7">
        <v>19.22</v>
      </c>
      <c r="AR48" s="6">
        <v>-1.927208602740886E-4</v>
      </c>
      <c r="AS48" s="6" t="s">
        <v>748</v>
      </c>
      <c r="AT48" s="9">
        <v>-0.45400000000000001</v>
      </c>
      <c r="AU48" s="6">
        <v>1.1781244691092148</v>
      </c>
      <c r="AV48" s="6">
        <v>1.1391214939271788</v>
      </c>
      <c r="AW48" s="9">
        <v>0.60399999999999998</v>
      </c>
    </row>
    <row r="49" spans="1:49" x14ac:dyDescent="0.15">
      <c r="A49" s="5"/>
      <c r="B49" s="5" t="s">
        <v>749</v>
      </c>
      <c r="C49" s="5" t="s">
        <v>856</v>
      </c>
      <c r="D49" s="5" t="s">
        <v>438</v>
      </c>
      <c r="E49" s="5">
        <v>90</v>
      </c>
      <c r="F49" s="5">
        <v>-18.03</v>
      </c>
      <c r="G49" s="5">
        <v>0</v>
      </c>
      <c r="H49" s="5">
        <v>0</v>
      </c>
      <c r="I49" s="5">
        <v>-3.59</v>
      </c>
      <c r="J49" s="5">
        <v>0.02</v>
      </c>
      <c r="K49" s="5">
        <v>0.01</v>
      </c>
      <c r="L49" s="5">
        <v>27.22</v>
      </c>
      <c r="M49" s="5">
        <v>0.02</v>
      </c>
      <c r="N49" s="5">
        <v>0.01</v>
      </c>
      <c r="O49" s="5">
        <v>-13.499000000000001</v>
      </c>
      <c r="P49" s="5">
        <v>1E-3</v>
      </c>
      <c r="Q49" s="5">
        <v>1E-3</v>
      </c>
      <c r="R49" s="5">
        <v>2.2490000000000001</v>
      </c>
      <c r="S49" s="5">
        <v>1.7000000000000001E-2</v>
      </c>
      <c r="T49" s="5">
        <v>0.01</v>
      </c>
      <c r="U49" s="5">
        <v>-12.224</v>
      </c>
      <c r="V49" s="5">
        <v>5.5E-2</v>
      </c>
      <c r="W49" s="5">
        <v>3.2000000000000001E-2</v>
      </c>
      <c r="X49" s="5">
        <v>-0.48299999999999998</v>
      </c>
      <c r="Y49" s="5">
        <v>0.04</v>
      </c>
      <c r="Z49" s="5">
        <v>2.3E-2</v>
      </c>
      <c r="AA49" s="5">
        <v>4.3849999999999998</v>
      </c>
      <c r="AB49" s="5">
        <v>8.3000000000000004E-2</v>
      </c>
      <c r="AC49" s="5">
        <v>4.8000000000000001E-2</v>
      </c>
      <c r="AD49" s="5">
        <v>-0.11700000000000001</v>
      </c>
      <c r="AE49" s="5">
        <v>7.1999999999999995E-2</v>
      </c>
      <c r="AF49" s="5">
        <v>4.2000000000000003E-2</v>
      </c>
      <c r="AG49" s="5">
        <v>-48.058999999999997</v>
      </c>
      <c r="AH49" s="5">
        <v>3.3780000000000001</v>
      </c>
      <c r="AI49" s="5">
        <v>1.95</v>
      </c>
      <c r="AJ49" s="6">
        <v>-38.418999999999997</v>
      </c>
      <c r="AK49" s="6">
        <v>3.3919999999999999</v>
      </c>
      <c r="AL49" s="6">
        <v>1.958</v>
      </c>
      <c r="AM49" s="7">
        <v>-18.07</v>
      </c>
      <c r="AN49" s="6">
        <v>1.007950954</v>
      </c>
      <c r="AO49" s="6">
        <v>-11.45</v>
      </c>
      <c r="AP49" s="7">
        <v>-11.01</v>
      </c>
      <c r="AQ49" s="7">
        <v>19.57</v>
      </c>
      <c r="AR49" s="6">
        <v>2.7303480619265676E-4</v>
      </c>
      <c r="AS49" s="6" t="s">
        <v>750</v>
      </c>
      <c r="AT49" s="9">
        <v>-0.48</v>
      </c>
      <c r="AU49" s="6">
        <v>1.1447529394983005</v>
      </c>
      <c r="AV49" s="6">
        <v>1.1430564190175447</v>
      </c>
      <c r="AW49" s="9">
        <v>0.59299999999999997</v>
      </c>
    </row>
    <row r="50" spans="1:49" x14ac:dyDescent="0.15">
      <c r="A50" s="5"/>
      <c r="B50" s="5" t="s">
        <v>751</v>
      </c>
      <c r="C50" s="5" t="s">
        <v>856</v>
      </c>
      <c r="D50" s="5" t="s">
        <v>438</v>
      </c>
      <c r="E50" s="5">
        <v>90</v>
      </c>
      <c r="F50" s="5">
        <v>-18.11</v>
      </c>
      <c r="G50" s="5">
        <v>0</v>
      </c>
      <c r="H50" s="5">
        <v>0</v>
      </c>
      <c r="I50" s="5">
        <v>-3.72</v>
      </c>
      <c r="J50" s="5">
        <v>0.02</v>
      </c>
      <c r="K50" s="5">
        <v>0.01</v>
      </c>
      <c r="L50" s="5">
        <v>27.08</v>
      </c>
      <c r="M50" s="5">
        <v>0.02</v>
      </c>
      <c r="N50" s="5">
        <v>0.01</v>
      </c>
      <c r="O50" s="5">
        <v>-13.585000000000001</v>
      </c>
      <c r="P50" s="5">
        <v>4.0000000000000001E-3</v>
      </c>
      <c r="Q50" s="5">
        <v>2E-3</v>
      </c>
      <c r="R50" s="5">
        <v>2.117</v>
      </c>
      <c r="S50" s="5">
        <v>1.7999999999999999E-2</v>
      </c>
      <c r="T50" s="5">
        <v>0.01</v>
      </c>
      <c r="U50" s="5">
        <v>-12.436999999999999</v>
      </c>
      <c r="V50" s="5">
        <v>2.7E-2</v>
      </c>
      <c r="W50" s="5">
        <v>1.4999999999999999E-2</v>
      </c>
      <c r="X50" s="5">
        <v>-0.48</v>
      </c>
      <c r="Y50" s="5">
        <v>8.0000000000000002E-3</v>
      </c>
      <c r="Z50" s="5">
        <v>5.0000000000000001E-3</v>
      </c>
      <c r="AA50" s="5">
        <v>4.1159999999999997</v>
      </c>
      <c r="AB50" s="5">
        <v>8.5000000000000006E-2</v>
      </c>
      <c r="AC50" s="5">
        <v>4.9000000000000002E-2</v>
      </c>
      <c r="AD50" s="5">
        <v>-0.122</v>
      </c>
      <c r="AE50" s="5">
        <v>7.5999999999999998E-2</v>
      </c>
      <c r="AF50" s="5">
        <v>4.3999999999999997E-2</v>
      </c>
      <c r="AG50" s="5">
        <v>-48.643000000000001</v>
      </c>
      <c r="AH50" s="5">
        <v>3.016</v>
      </c>
      <c r="AI50" s="5">
        <v>1.7410000000000001</v>
      </c>
      <c r="AJ50" s="6">
        <v>-38.670999999999999</v>
      </c>
      <c r="AK50" s="6">
        <v>3.073</v>
      </c>
      <c r="AL50" s="6">
        <v>1.774</v>
      </c>
      <c r="AM50" s="7">
        <v>-18.14</v>
      </c>
      <c r="AN50" s="6">
        <v>1.007950954</v>
      </c>
      <c r="AO50" s="6">
        <v>-11.58</v>
      </c>
      <c r="AP50" s="7">
        <v>-11.13</v>
      </c>
      <c r="AQ50" s="7">
        <v>19.440000000000001</v>
      </c>
      <c r="AR50" s="6">
        <v>3.1139947102830698E-4</v>
      </c>
      <c r="AS50" s="6" t="s">
        <v>752</v>
      </c>
      <c r="AT50" s="9">
        <v>-0.47599999999999998</v>
      </c>
      <c r="AU50" s="6">
        <v>1.1294133944222315</v>
      </c>
      <c r="AV50" s="6">
        <v>1.1293201606955785</v>
      </c>
      <c r="AW50" s="9">
        <v>0.59099999999999997</v>
      </c>
    </row>
    <row r="51" spans="1:49"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M51" s="7"/>
      <c r="AP51" s="7"/>
      <c r="AQ51" s="7"/>
      <c r="AT51" s="9"/>
      <c r="AW51" s="9"/>
    </row>
    <row r="52" spans="1:49" x14ac:dyDescent="0.15">
      <c r="A52" s="5" t="s">
        <v>754</v>
      </c>
      <c r="B52" s="5" t="s">
        <v>753</v>
      </c>
      <c r="C52" s="5" t="s">
        <v>855</v>
      </c>
      <c r="D52" s="5" t="s">
        <v>644</v>
      </c>
      <c r="E52" s="5">
        <v>90</v>
      </c>
      <c r="F52" s="5">
        <v>-8.4499999999999993</v>
      </c>
      <c r="G52" s="5">
        <v>0.02</v>
      </c>
      <c r="H52" s="5">
        <v>0.01</v>
      </c>
      <c r="I52" s="5">
        <v>0.11</v>
      </c>
      <c r="J52" s="5">
        <v>0.04</v>
      </c>
      <c r="K52" s="5">
        <v>0.02</v>
      </c>
      <c r="L52" s="5">
        <v>31.04</v>
      </c>
      <c r="M52" s="5">
        <v>0.04</v>
      </c>
      <c r="N52" s="5">
        <v>0.02</v>
      </c>
      <c r="O52" s="5">
        <v>-4.3810000000000002</v>
      </c>
      <c r="P52" s="5">
        <v>2.1999999999999999E-2</v>
      </c>
      <c r="Q52" s="5">
        <v>1.2E-2</v>
      </c>
      <c r="R52" s="5">
        <v>5.9720000000000004</v>
      </c>
      <c r="S52" s="5">
        <v>3.7999999999999999E-2</v>
      </c>
      <c r="T52" s="5">
        <v>2.1999999999999999E-2</v>
      </c>
      <c r="U52" s="5">
        <v>1.056</v>
      </c>
      <c r="V52" s="5">
        <v>1.7000000000000001E-2</v>
      </c>
      <c r="W52" s="5">
        <v>0.01</v>
      </c>
      <c r="X52" s="5">
        <v>-0.26800000000000002</v>
      </c>
      <c r="Y52" s="5">
        <v>0.06</v>
      </c>
      <c r="Z52" s="5">
        <v>3.5000000000000003E-2</v>
      </c>
      <c r="AA52" s="5">
        <v>13.186999999999999</v>
      </c>
      <c r="AB52" s="5">
        <v>0.21199999999999999</v>
      </c>
      <c r="AC52" s="5">
        <v>0.122</v>
      </c>
      <c r="AD52" s="5">
        <v>1.194</v>
      </c>
      <c r="AE52" s="5">
        <v>0.182</v>
      </c>
      <c r="AF52" s="5">
        <v>0.105</v>
      </c>
      <c r="AG52" s="5">
        <v>88.394999999999996</v>
      </c>
      <c r="AH52" s="5">
        <v>11.528</v>
      </c>
      <c r="AI52" s="5">
        <v>6.6559999999999997</v>
      </c>
      <c r="AJ52" s="6">
        <v>80.781999999999996</v>
      </c>
      <c r="AK52" s="6">
        <v>11.505000000000001</v>
      </c>
      <c r="AL52" s="6">
        <v>6.6420000000000003</v>
      </c>
      <c r="AM52" s="7">
        <v>-7.88</v>
      </c>
      <c r="AN52" s="6">
        <v>1.007950954</v>
      </c>
      <c r="AO52" s="6">
        <v>-7.78</v>
      </c>
      <c r="AP52" s="7">
        <v>-6.09</v>
      </c>
      <c r="AQ52" s="7">
        <v>24.64</v>
      </c>
      <c r="AR52" s="6">
        <v>-2.2016689743725601E-4</v>
      </c>
      <c r="AS52" s="6" t="s">
        <v>755</v>
      </c>
      <c r="AT52" s="9">
        <v>-0.26800000000000002</v>
      </c>
      <c r="AU52" s="6">
        <v>1.048453291201332</v>
      </c>
      <c r="AV52" s="6">
        <v>0.80220277503690796</v>
      </c>
      <c r="AW52" s="9">
        <v>0.52100000000000002</v>
      </c>
    </row>
    <row r="53" spans="1:49" x14ac:dyDescent="0.15">
      <c r="A53" s="5"/>
      <c r="B53" s="5" t="s">
        <v>756</v>
      </c>
      <c r="C53" s="5" t="s">
        <v>855</v>
      </c>
      <c r="D53" s="5" t="s">
        <v>644</v>
      </c>
      <c r="E53" s="5">
        <v>90</v>
      </c>
      <c r="F53" s="5">
        <v>-8.5</v>
      </c>
      <c r="G53" s="5">
        <v>7.0000000000000007E-2</v>
      </c>
      <c r="H53" s="5">
        <v>0.04</v>
      </c>
      <c r="I53" s="5">
        <v>-0.1</v>
      </c>
      <c r="J53" s="5">
        <v>0.11</v>
      </c>
      <c r="K53" s="5">
        <v>7.0000000000000007E-2</v>
      </c>
      <c r="L53" s="5">
        <v>30.81</v>
      </c>
      <c r="M53" s="5">
        <v>0.12</v>
      </c>
      <c r="N53" s="5">
        <v>7.0000000000000007E-2</v>
      </c>
      <c r="O53" s="5">
        <v>-4.4370000000000003</v>
      </c>
      <c r="P53" s="5">
        <v>6.8000000000000005E-2</v>
      </c>
      <c r="Q53" s="5">
        <v>3.9E-2</v>
      </c>
      <c r="R53" s="5">
        <v>5.7549999999999999</v>
      </c>
      <c r="S53" s="5">
        <v>0.114</v>
      </c>
      <c r="T53" s="5">
        <v>6.6000000000000003E-2</v>
      </c>
      <c r="U53" s="5">
        <v>0.72399999999999998</v>
      </c>
      <c r="V53" s="5">
        <v>0.123</v>
      </c>
      <c r="W53" s="5">
        <v>7.0999999999999994E-2</v>
      </c>
      <c r="X53" s="5">
        <v>-0.33</v>
      </c>
      <c r="Y53" s="5">
        <v>6.3E-2</v>
      </c>
      <c r="Z53" s="5">
        <v>3.5999999999999997E-2</v>
      </c>
      <c r="AA53" s="5">
        <v>13.058999999999999</v>
      </c>
      <c r="AB53" s="5">
        <v>0.42899999999999999</v>
      </c>
      <c r="AC53" s="5">
        <v>0.248</v>
      </c>
      <c r="AD53" s="5">
        <v>1.4990000000000001</v>
      </c>
      <c r="AE53" s="5">
        <v>0.222</v>
      </c>
      <c r="AF53" s="5">
        <v>0.128</v>
      </c>
      <c r="AG53" s="5">
        <v>88.831000000000003</v>
      </c>
      <c r="AH53" s="5">
        <v>29.648</v>
      </c>
      <c r="AI53" s="5">
        <v>17.117999999999999</v>
      </c>
      <c r="AJ53" s="6">
        <v>81.744</v>
      </c>
      <c r="AK53" s="6">
        <v>29.76</v>
      </c>
      <c r="AL53" s="6">
        <v>17.181999999999999</v>
      </c>
      <c r="AM53" s="7">
        <v>-7.93</v>
      </c>
      <c r="AN53" s="6">
        <v>1.007950954</v>
      </c>
      <c r="AO53" s="6">
        <v>-7.99</v>
      </c>
      <c r="AP53" s="7">
        <v>-6.35</v>
      </c>
      <c r="AQ53" s="7">
        <v>24.37</v>
      </c>
      <c r="AR53" s="6">
        <v>-2.1952679636219925E-4</v>
      </c>
      <c r="AS53" s="6" t="s">
        <v>757</v>
      </c>
      <c r="AT53" s="9">
        <v>-0.33</v>
      </c>
      <c r="AU53" s="6">
        <v>1.0557404689538201</v>
      </c>
      <c r="AV53" s="6">
        <v>0.80892357505292545</v>
      </c>
      <c r="AW53" s="9">
        <v>0.46100000000000002</v>
      </c>
    </row>
    <row r="54" spans="1:49" x14ac:dyDescent="0.15">
      <c r="A54" s="5"/>
      <c r="B54" s="5" t="s">
        <v>758</v>
      </c>
      <c r="C54" s="5" t="s">
        <v>855</v>
      </c>
      <c r="D54" s="5" t="s">
        <v>644</v>
      </c>
      <c r="E54" s="5">
        <v>90</v>
      </c>
      <c r="F54" s="5">
        <v>-8.5299999999999994</v>
      </c>
      <c r="G54" s="5">
        <v>0.04</v>
      </c>
      <c r="H54" s="5">
        <v>0.02</v>
      </c>
      <c r="I54" s="5">
        <v>-0.1</v>
      </c>
      <c r="J54" s="5">
        <v>0.08</v>
      </c>
      <c r="K54" s="5">
        <v>0.04</v>
      </c>
      <c r="L54" s="5">
        <v>30.82</v>
      </c>
      <c r="M54" s="5">
        <v>0.08</v>
      </c>
      <c r="N54" s="5">
        <v>0.05</v>
      </c>
      <c r="O54" s="5">
        <v>-4.4649999999999999</v>
      </c>
      <c r="P54" s="5">
        <v>4.2000000000000003E-2</v>
      </c>
      <c r="Q54" s="5">
        <v>2.4E-2</v>
      </c>
      <c r="R54" s="5">
        <v>5.7590000000000003</v>
      </c>
      <c r="S54" s="5">
        <v>7.5999999999999998E-2</v>
      </c>
      <c r="T54" s="5">
        <v>4.3999999999999997E-2</v>
      </c>
      <c r="U54" s="5">
        <v>0.753</v>
      </c>
      <c r="V54" s="5">
        <v>9.5000000000000001E-2</v>
      </c>
      <c r="W54" s="5">
        <v>5.5E-2</v>
      </c>
      <c r="X54" s="5">
        <v>-0.27600000000000002</v>
      </c>
      <c r="Y54" s="5">
        <v>3.1E-2</v>
      </c>
      <c r="Z54" s="5">
        <v>1.7999999999999999E-2</v>
      </c>
      <c r="AA54" s="5">
        <v>12.423</v>
      </c>
      <c r="AB54" s="5">
        <v>0.14599999999999999</v>
      </c>
      <c r="AC54" s="5">
        <v>8.4000000000000005E-2</v>
      </c>
      <c r="AD54" s="5">
        <v>0.86199999999999999</v>
      </c>
      <c r="AE54" s="5">
        <v>8.1000000000000003E-2</v>
      </c>
      <c r="AF54" s="5">
        <v>4.7E-2</v>
      </c>
      <c r="AG54" s="5">
        <v>65.915000000000006</v>
      </c>
      <c r="AH54" s="5">
        <v>13.561999999999999</v>
      </c>
      <c r="AI54" s="5">
        <v>7.83</v>
      </c>
      <c r="AJ54" s="6">
        <v>58.994999999999997</v>
      </c>
      <c r="AK54" s="6">
        <v>13.661</v>
      </c>
      <c r="AL54" s="6">
        <v>7.8869999999999996</v>
      </c>
      <c r="AM54" s="7">
        <v>-7.96</v>
      </c>
      <c r="AN54" s="6">
        <v>1.007950954</v>
      </c>
      <c r="AO54" s="6">
        <v>-7.99</v>
      </c>
      <c r="AP54" s="7">
        <v>-6.4</v>
      </c>
      <c r="AQ54" s="7">
        <v>24.33</v>
      </c>
      <c r="AR54" s="6">
        <v>-4.6688605520794408E-4</v>
      </c>
      <c r="AS54" s="6" t="s">
        <v>759</v>
      </c>
      <c r="AT54" s="9">
        <v>-0.27600000000000002</v>
      </c>
      <c r="AU54" s="6">
        <v>1.0643522374142687</v>
      </c>
      <c r="AV54" s="6">
        <v>0.82778066374792281</v>
      </c>
      <c r="AW54" s="9">
        <v>0.53400000000000003</v>
      </c>
    </row>
    <row r="55" spans="1:49" x14ac:dyDescent="0.15">
      <c r="A55" s="5"/>
      <c r="B55" s="5" t="s">
        <v>760</v>
      </c>
      <c r="C55" s="5" t="s">
        <v>855</v>
      </c>
      <c r="D55" s="5" t="s">
        <v>644</v>
      </c>
      <c r="E55" s="5">
        <v>90</v>
      </c>
      <c r="F55" s="5">
        <v>-8.51</v>
      </c>
      <c r="G55" s="5">
        <v>0.05</v>
      </c>
      <c r="H55" s="5">
        <v>0.03</v>
      </c>
      <c r="I55" s="5">
        <v>0.2</v>
      </c>
      <c r="J55" s="5">
        <v>0.09</v>
      </c>
      <c r="K55" s="5">
        <v>0.05</v>
      </c>
      <c r="L55" s="5">
        <v>31.13</v>
      </c>
      <c r="M55" s="5">
        <v>0.1</v>
      </c>
      <c r="N55" s="5">
        <v>0.06</v>
      </c>
      <c r="O55" s="5">
        <v>-4.4349999999999996</v>
      </c>
      <c r="P55" s="5">
        <v>5.2999999999999999E-2</v>
      </c>
      <c r="Q55" s="5">
        <v>0.03</v>
      </c>
      <c r="R55" s="5">
        <v>6.06</v>
      </c>
      <c r="S55" s="5">
        <v>9.4E-2</v>
      </c>
      <c r="T55" s="5">
        <v>5.3999999999999999E-2</v>
      </c>
      <c r="U55" s="5">
        <v>1.0029999999999999</v>
      </c>
      <c r="V55" s="5">
        <v>9.7000000000000003E-2</v>
      </c>
      <c r="W55" s="5">
        <v>5.6000000000000001E-2</v>
      </c>
      <c r="X55" s="5">
        <v>-0.35099999999999998</v>
      </c>
      <c r="Y55" s="5">
        <v>0.06</v>
      </c>
      <c r="Z55" s="5">
        <v>3.5000000000000003E-2</v>
      </c>
      <c r="AA55" s="5">
        <v>12.920999999999999</v>
      </c>
      <c r="AB55" s="5">
        <v>0.187</v>
      </c>
      <c r="AC55" s="5">
        <v>0.108</v>
      </c>
      <c r="AD55" s="5">
        <v>0.754</v>
      </c>
      <c r="AE55" s="5">
        <v>0.189</v>
      </c>
      <c r="AF55" s="5">
        <v>0.109</v>
      </c>
      <c r="AG55" s="5">
        <v>47.091999999999999</v>
      </c>
      <c r="AH55" s="5">
        <v>10.108000000000001</v>
      </c>
      <c r="AI55" s="5">
        <v>5.8360000000000003</v>
      </c>
      <c r="AJ55" s="6">
        <v>39.649000000000001</v>
      </c>
      <c r="AK55" s="6">
        <v>10.151</v>
      </c>
      <c r="AL55" s="6">
        <v>5.8609999999999998</v>
      </c>
      <c r="AM55" s="7">
        <v>-7.95</v>
      </c>
      <c r="AN55" s="6">
        <v>1.007950954</v>
      </c>
      <c r="AO55" s="6">
        <v>-7.69</v>
      </c>
      <c r="AP55" s="7">
        <v>-6.09</v>
      </c>
      <c r="AQ55" s="7">
        <v>24.64</v>
      </c>
      <c r="AR55" s="6">
        <v>-1.3461458133337052E-4</v>
      </c>
      <c r="AS55" s="6" t="s">
        <v>761</v>
      </c>
      <c r="AT55" s="9">
        <v>-0.35099999999999998</v>
      </c>
      <c r="AU55" s="6">
        <v>1.0383742569608743</v>
      </c>
      <c r="AV55" s="6">
        <v>0.82358854321606068</v>
      </c>
      <c r="AW55" s="9">
        <v>0.45900000000000002</v>
      </c>
    </row>
    <row r="56" spans="1:49" ht="15" customHeight="1" x14ac:dyDescent="0.15">
      <c r="A56" s="5"/>
      <c r="B56" s="5" t="s">
        <v>762</v>
      </c>
      <c r="C56" s="5" t="s">
        <v>855</v>
      </c>
      <c r="D56" s="5" t="s">
        <v>644</v>
      </c>
      <c r="E56" s="5">
        <v>90</v>
      </c>
      <c r="F56" s="5">
        <v>-9.01</v>
      </c>
      <c r="G56" s="5">
        <v>0.03</v>
      </c>
      <c r="H56" s="5">
        <v>0.02</v>
      </c>
      <c r="I56" s="5">
        <v>-0.23</v>
      </c>
      <c r="J56" s="5">
        <v>0.05</v>
      </c>
      <c r="K56" s="5">
        <v>0.03</v>
      </c>
      <c r="L56" s="5">
        <v>30.68</v>
      </c>
      <c r="M56" s="5">
        <v>0.05</v>
      </c>
      <c r="N56" s="5">
        <v>0.03</v>
      </c>
      <c r="O56" s="5">
        <v>-4.9189999999999996</v>
      </c>
      <c r="P56" s="5">
        <v>2.9000000000000001E-2</v>
      </c>
      <c r="Q56" s="5">
        <v>1.7000000000000001E-2</v>
      </c>
      <c r="R56" s="5">
        <v>5.625</v>
      </c>
      <c r="S56" s="5">
        <v>5.0999999999999997E-2</v>
      </c>
      <c r="T56" s="5">
        <v>2.9000000000000001E-2</v>
      </c>
      <c r="U56" s="5">
        <v>0.153</v>
      </c>
      <c r="V56" s="5">
        <v>0.03</v>
      </c>
      <c r="W56" s="5">
        <v>1.7000000000000001E-2</v>
      </c>
      <c r="X56" s="5">
        <v>-0.27400000000000002</v>
      </c>
      <c r="Y56" s="5">
        <v>6.0999999999999999E-2</v>
      </c>
      <c r="Z56" s="5">
        <v>3.5000000000000003E-2</v>
      </c>
      <c r="AA56" s="5">
        <v>12.359</v>
      </c>
      <c r="AB56" s="5">
        <v>0.20200000000000001</v>
      </c>
      <c r="AC56" s="5">
        <v>0.11700000000000001</v>
      </c>
      <c r="AD56" s="5">
        <v>1.0649999999999999</v>
      </c>
      <c r="AE56" s="5">
        <v>0.1</v>
      </c>
      <c r="AF56" s="5">
        <v>5.8000000000000003E-2</v>
      </c>
      <c r="AG56" s="5">
        <v>68.884</v>
      </c>
      <c r="AH56" s="5">
        <v>12.074</v>
      </c>
      <c r="AI56" s="5">
        <v>6.9710000000000001</v>
      </c>
      <c r="AJ56" s="6">
        <v>62.738999999999997</v>
      </c>
      <c r="AK56" s="6">
        <v>12.13</v>
      </c>
      <c r="AL56" s="6">
        <v>7.0030000000000001</v>
      </c>
      <c r="AM56" s="7">
        <v>-8.4700000000000006</v>
      </c>
      <c r="AN56" s="6">
        <v>1.007950954</v>
      </c>
      <c r="AO56" s="6">
        <v>-8.1199999999999992</v>
      </c>
      <c r="AP56" s="7">
        <v>-6.54</v>
      </c>
      <c r="AQ56" s="7">
        <v>24.18</v>
      </c>
      <c r="AR56" s="6">
        <v>3.2055870735166319E-5</v>
      </c>
      <c r="AS56" s="6" t="s">
        <v>763</v>
      </c>
      <c r="AT56" s="9">
        <v>-0.27400000000000002</v>
      </c>
      <c r="AU56" s="6">
        <v>1.057978322970013</v>
      </c>
      <c r="AV56" s="6">
        <v>0.83602497434646017</v>
      </c>
      <c r="AW56" s="9">
        <v>0.54600000000000004</v>
      </c>
    </row>
    <row r="57" spans="1:49" x14ac:dyDescent="0.15">
      <c r="A57" s="5"/>
      <c r="B57" s="5" t="s">
        <v>764</v>
      </c>
      <c r="C57" s="5" t="s">
        <v>855</v>
      </c>
      <c r="D57" s="5" t="s">
        <v>649</v>
      </c>
      <c r="E57" s="5">
        <v>90</v>
      </c>
      <c r="F57" s="5">
        <v>-8.56</v>
      </c>
      <c r="G57" s="5">
        <v>7.0000000000000007E-2</v>
      </c>
      <c r="H57" s="5">
        <v>0.04</v>
      </c>
      <c r="I57" s="5">
        <v>0.17</v>
      </c>
      <c r="J57" s="5">
        <v>0.11</v>
      </c>
      <c r="K57" s="5">
        <v>7.0000000000000007E-2</v>
      </c>
      <c r="L57" s="5">
        <v>31.1</v>
      </c>
      <c r="M57" s="5">
        <v>0.12</v>
      </c>
      <c r="N57" s="5">
        <v>7.0000000000000007E-2</v>
      </c>
      <c r="O57" s="5">
        <v>-4.4820000000000002</v>
      </c>
      <c r="P57" s="5">
        <v>6.8000000000000005E-2</v>
      </c>
      <c r="Q57" s="5">
        <v>3.9E-2</v>
      </c>
      <c r="R57" s="5">
        <v>6.03</v>
      </c>
      <c r="S57" s="5">
        <v>0.114</v>
      </c>
      <c r="T57" s="5">
        <v>6.6000000000000003E-2</v>
      </c>
      <c r="U57" s="5">
        <v>0.92100000000000004</v>
      </c>
      <c r="V57" s="5">
        <v>0.14699999999999999</v>
      </c>
      <c r="W57" s="5">
        <v>8.5000000000000006E-2</v>
      </c>
      <c r="X57" s="5">
        <v>-0.35499999999999998</v>
      </c>
      <c r="Y57" s="5">
        <v>7.3999999999999996E-2</v>
      </c>
      <c r="Z57" s="5">
        <v>4.2999999999999997E-2</v>
      </c>
      <c r="AA57" s="5">
        <v>12.679</v>
      </c>
      <c r="AB57" s="5">
        <v>0.158</v>
      </c>
      <c r="AC57" s="5">
        <v>9.0999999999999998E-2</v>
      </c>
      <c r="AD57" s="5">
        <v>0.57699999999999996</v>
      </c>
      <c r="AE57" s="5">
        <v>7.0999999999999994E-2</v>
      </c>
      <c r="AF57" s="5">
        <v>4.1000000000000002E-2</v>
      </c>
      <c r="AG57" s="5">
        <v>38.249000000000002</v>
      </c>
      <c r="AH57" s="5">
        <v>2.7440000000000002</v>
      </c>
      <c r="AI57" s="5">
        <v>1.5840000000000001</v>
      </c>
      <c r="AJ57" s="6">
        <v>30.981999999999999</v>
      </c>
      <c r="AK57" s="6">
        <v>2.5539999999999998</v>
      </c>
      <c r="AL57" s="6">
        <v>1.474</v>
      </c>
      <c r="AM57" s="7">
        <v>-8.07</v>
      </c>
      <c r="AN57" s="6">
        <v>1.007950954</v>
      </c>
      <c r="AO57" s="6">
        <v>-7.72</v>
      </c>
      <c r="AP57" s="7">
        <v>-6.32</v>
      </c>
      <c r="AQ57" s="7">
        <v>24.4</v>
      </c>
      <c r="AR57" s="6">
        <v>-5.9441135206501156E-5</v>
      </c>
      <c r="AS57" s="6" t="s">
        <v>765</v>
      </c>
      <c r="AT57" s="9">
        <v>-0.35499999999999998</v>
      </c>
      <c r="AU57" s="6">
        <v>1.1318709680475232</v>
      </c>
      <c r="AV57" s="6">
        <v>0.86269333906763668</v>
      </c>
      <c r="AW57" s="9">
        <v>0.46100000000000002</v>
      </c>
    </row>
    <row r="58" spans="1:49" x14ac:dyDescent="0.15">
      <c r="A58" s="5"/>
      <c r="B58" s="5" t="s">
        <v>766</v>
      </c>
      <c r="C58" s="5" t="s">
        <v>855</v>
      </c>
      <c r="D58" s="5" t="s">
        <v>649</v>
      </c>
      <c r="E58" s="5">
        <v>90</v>
      </c>
      <c r="F58" s="5">
        <v>-9.2200000000000006</v>
      </c>
      <c r="G58" s="5">
        <v>0.04</v>
      </c>
      <c r="H58" s="5">
        <v>0.02</v>
      </c>
      <c r="I58" s="5">
        <v>-0.21</v>
      </c>
      <c r="J58" s="5">
        <v>0.08</v>
      </c>
      <c r="K58" s="5">
        <v>0.04</v>
      </c>
      <c r="L58" s="5">
        <v>30.71</v>
      </c>
      <c r="M58" s="5">
        <v>0.08</v>
      </c>
      <c r="N58" s="5">
        <v>0.05</v>
      </c>
      <c r="O58" s="5">
        <v>-5.1150000000000002</v>
      </c>
      <c r="P58" s="5">
        <v>0.04</v>
      </c>
      <c r="Q58" s="5">
        <v>2.3E-2</v>
      </c>
      <c r="R58" s="5">
        <v>5.649</v>
      </c>
      <c r="S58" s="5">
        <v>7.6999999999999999E-2</v>
      </c>
      <c r="T58" s="5">
        <v>4.4999999999999998E-2</v>
      </c>
      <c r="U58" s="5">
        <v>-3.5000000000000003E-2</v>
      </c>
      <c r="V58" s="5">
        <v>8.5999999999999993E-2</v>
      </c>
      <c r="W58" s="5">
        <v>0.05</v>
      </c>
      <c r="X58" s="5">
        <v>-0.28199999999999997</v>
      </c>
      <c r="Y58" s="5">
        <v>3.4000000000000002E-2</v>
      </c>
      <c r="Z58" s="5">
        <v>0.02</v>
      </c>
      <c r="AA58" s="5">
        <v>12.263</v>
      </c>
      <c r="AB58" s="5">
        <v>0.35499999999999998</v>
      </c>
      <c r="AC58" s="5">
        <v>0.20499999999999999</v>
      </c>
      <c r="AD58" s="5">
        <v>0.92300000000000004</v>
      </c>
      <c r="AE58" s="5">
        <v>0.19700000000000001</v>
      </c>
      <c r="AF58" s="5">
        <v>0.114</v>
      </c>
      <c r="AG58" s="5">
        <v>42.906999999999996</v>
      </c>
      <c r="AH58" s="5">
        <v>7.577</v>
      </c>
      <c r="AI58" s="5">
        <v>4.375</v>
      </c>
      <c r="AJ58" s="6">
        <v>37.08</v>
      </c>
      <c r="AK58" s="6">
        <v>7.492</v>
      </c>
      <c r="AL58" s="6">
        <v>4.3259999999999996</v>
      </c>
      <c r="AM58" s="7">
        <v>-8.74</v>
      </c>
      <c r="AN58" s="6">
        <v>1.007950954</v>
      </c>
      <c r="AO58" s="6">
        <v>-8.09</v>
      </c>
      <c r="AP58" s="7">
        <v>-6.7</v>
      </c>
      <c r="AQ58" s="7">
        <v>24.01</v>
      </c>
      <c r="AR58" s="6">
        <v>-5.9441135206505648E-5</v>
      </c>
      <c r="AS58" s="6" t="s">
        <v>767</v>
      </c>
      <c r="AT58" s="9">
        <v>-0.28199999999999997</v>
      </c>
      <c r="AU58" s="6">
        <v>1.1318709680475232</v>
      </c>
      <c r="AV58" s="6">
        <v>0.86269333906763679</v>
      </c>
      <c r="AW58" s="9">
        <v>0.54300000000000004</v>
      </c>
    </row>
    <row r="59" spans="1:49" x14ac:dyDescent="0.15">
      <c r="A59" s="5"/>
      <c r="B59" s="5" t="s">
        <v>768</v>
      </c>
      <c r="C59" s="5" t="s">
        <v>855</v>
      </c>
      <c r="D59" s="5" t="s">
        <v>649</v>
      </c>
      <c r="E59" s="5">
        <v>90</v>
      </c>
      <c r="F59" s="5">
        <v>-8.43</v>
      </c>
      <c r="G59" s="5">
        <v>0.04</v>
      </c>
      <c r="H59" s="5">
        <v>0.03</v>
      </c>
      <c r="I59" s="5">
        <v>0.18</v>
      </c>
      <c r="J59" s="5">
        <v>0.08</v>
      </c>
      <c r="K59" s="5">
        <v>0.05</v>
      </c>
      <c r="L59" s="5">
        <v>31.11</v>
      </c>
      <c r="M59" s="5">
        <v>0.08</v>
      </c>
      <c r="N59" s="5">
        <v>0.05</v>
      </c>
      <c r="O59" s="5">
        <v>-4.3630000000000004</v>
      </c>
      <c r="P59" s="5">
        <v>4.3999999999999997E-2</v>
      </c>
      <c r="Q59" s="5">
        <v>2.5000000000000001E-2</v>
      </c>
      <c r="R59" s="5">
        <v>6.0410000000000004</v>
      </c>
      <c r="S59" s="5">
        <v>0.08</v>
      </c>
      <c r="T59" s="5">
        <v>4.5999999999999999E-2</v>
      </c>
      <c r="U59" s="5">
        <v>1.083</v>
      </c>
      <c r="V59" s="5">
        <v>8.2000000000000003E-2</v>
      </c>
      <c r="W59" s="5">
        <v>4.7E-2</v>
      </c>
      <c r="X59" s="5">
        <v>-0.32800000000000001</v>
      </c>
      <c r="Y59" s="5">
        <v>4.3999999999999997E-2</v>
      </c>
      <c r="Z59" s="5">
        <v>2.5999999999999999E-2</v>
      </c>
      <c r="AA59" s="5">
        <v>12.831</v>
      </c>
      <c r="AB59" s="5">
        <v>0.24199999999999999</v>
      </c>
      <c r="AC59" s="5">
        <v>0.14000000000000001</v>
      </c>
      <c r="AD59" s="5">
        <v>0.70399999999999996</v>
      </c>
      <c r="AE59" s="5">
        <v>0.156</v>
      </c>
      <c r="AF59" s="5">
        <v>0.09</v>
      </c>
      <c r="AG59" s="5">
        <v>46.465000000000003</v>
      </c>
      <c r="AH59" s="5">
        <v>12.576000000000001</v>
      </c>
      <c r="AI59" s="5">
        <v>7.2610000000000001</v>
      </c>
      <c r="AJ59" s="6">
        <v>38.984999999999999</v>
      </c>
      <c r="AK59" s="6">
        <v>12.694000000000001</v>
      </c>
      <c r="AL59" s="6">
        <v>7.3289999999999997</v>
      </c>
      <c r="AM59" s="7">
        <v>-7.94</v>
      </c>
      <c r="AN59" s="6">
        <v>1.007950954</v>
      </c>
      <c r="AO59" s="6">
        <v>-7.71</v>
      </c>
      <c r="AP59" s="7">
        <v>-6.31</v>
      </c>
      <c r="AQ59" s="7">
        <v>24.41</v>
      </c>
      <c r="AR59" s="6">
        <v>-5.9441135206496385E-5</v>
      </c>
      <c r="AS59" s="6" t="s">
        <v>769</v>
      </c>
      <c r="AT59" s="9">
        <v>-0.32800000000000001</v>
      </c>
      <c r="AU59" s="6">
        <v>1.1318709680475232</v>
      </c>
      <c r="AV59" s="6">
        <v>0.86269333906763668</v>
      </c>
      <c r="AW59" s="9">
        <v>0.49099999999999999</v>
      </c>
    </row>
    <row r="60" spans="1:49" x14ac:dyDescent="0.15">
      <c r="A60" s="5"/>
      <c r="B60" s="5" t="s">
        <v>770</v>
      </c>
      <c r="C60" s="5" t="s">
        <v>855</v>
      </c>
      <c r="D60" s="5" t="s">
        <v>652</v>
      </c>
      <c r="E60" s="5">
        <v>90</v>
      </c>
      <c r="F60" s="5">
        <v>-8.93</v>
      </c>
      <c r="G60" s="5">
        <v>0.01</v>
      </c>
      <c r="H60" s="5">
        <v>0</v>
      </c>
      <c r="I60" s="5">
        <v>-0.02</v>
      </c>
      <c r="J60" s="5">
        <v>0.01</v>
      </c>
      <c r="K60" s="5">
        <v>0.01</v>
      </c>
      <c r="L60" s="5">
        <v>30.9</v>
      </c>
      <c r="M60" s="5">
        <v>0.01</v>
      </c>
      <c r="N60" s="5">
        <v>0.01</v>
      </c>
      <c r="O60" s="5">
        <v>-4.8319999999999999</v>
      </c>
      <c r="P60" s="5">
        <v>8.0000000000000002E-3</v>
      </c>
      <c r="Q60" s="5">
        <v>4.0000000000000001E-3</v>
      </c>
      <c r="R60" s="5">
        <v>5.8360000000000003</v>
      </c>
      <c r="S60" s="5">
        <v>8.9999999999999993E-3</v>
      </c>
      <c r="T60" s="5">
        <v>5.0000000000000001E-3</v>
      </c>
      <c r="U60" s="5">
        <v>0.45800000000000002</v>
      </c>
      <c r="V60" s="5">
        <v>0.01</v>
      </c>
      <c r="W60" s="5">
        <v>6.0000000000000001E-3</v>
      </c>
      <c r="X60" s="5">
        <v>-0.26600000000000001</v>
      </c>
      <c r="Y60" s="5">
        <v>1.4E-2</v>
      </c>
      <c r="Z60" s="5">
        <v>8.0000000000000002E-3</v>
      </c>
      <c r="AA60" s="5">
        <v>12.446</v>
      </c>
      <c r="AB60" s="5">
        <v>7.2999999999999995E-2</v>
      </c>
      <c r="AC60" s="5">
        <v>4.2000000000000003E-2</v>
      </c>
      <c r="AD60" s="5">
        <v>0.73</v>
      </c>
      <c r="AE60" s="5">
        <v>7.6999999999999999E-2</v>
      </c>
      <c r="AF60" s="5">
        <v>4.3999999999999997E-2</v>
      </c>
      <c r="AG60" s="5">
        <v>42.210999999999999</v>
      </c>
      <c r="AH60" s="5">
        <v>7.4119999999999999</v>
      </c>
      <c r="AI60" s="5">
        <v>4.2789999999999999</v>
      </c>
      <c r="AJ60" s="6">
        <v>35.694000000000003</v>
      </c>
      <c r="AK60" s="6">
        <v>7.3769999999999998</v>
      </c>
      <c r="AL60" s="6">
        <v>4.2590000000000003</v>
      </c>
      <c r="AM60" s="7">
        <v>-8.52</v>
      </c>
      <c r="AN60" s="6">
        <v>1.007950954</v>
      </c>
      <c r="AO60" s="6">
        <v>-7.91</v>
      </c>
      <c r="AP60" s="7">
        <v>-6.55</v>
      </c>
      <c r="AQ60" s="7">
        <v>24.17</v>
      </c>
      <c r="AR60" s="6">
        <v>-8.3418668261632989E-4</v>
      </c>
      <c r="AS60" s="6" t="s">
        <v>771</v>
      </c>
      <c r="AT60" s="9">
        <v>-0.26600000000000001</v>
      </c>
      <c r="AU60" s="6">
        <v>1.2563259847766626</v>
      </c>
      <c r="AV60" s="6">
        <v>0.83145601743885222</v>
      </c>
      <c r="AW60" s="9">
        <v>0.498</v>
      </c>
    </row>
    <row r="61" spans="1:49" x14ac:dyDescent="0.15">
      <c r="A61" s="5"/>
      <c r="B61" s="5" t="s">
        <v>772</v>
      </c>
      <c r="C61" s="5" t="s">
        <v>855</v>
      </c>
      <c r="D61" s="5" t="s">
        <v>652</v>
      </c>
      <c r="E61" s="5">
        <v>90</v>
      </c>
      <c r="F61" s="5">
        <v>-8.5500000000000007</v>
      </c>
      <c r="G61" s="5">
        <v>0.01</v>
      </c>
      <c r="H61" s="5">
        <v>0.01</v>
      </c>
      <c r="I61" s="5">
        <v>0.25</v>
      </c>
      <c r="J61" s="5">
        <v>0.01</v>
      </c>
      <c r="K61" s="5">
        <v>0.01</v>
      </c>
      <c r="L61" s="5">
        <v>31.18</v>
      </c>
      <c r="M61" s="5">
        <v>0.01</v>
      </c>
      <c r="N61" s="5">
        <v>0.01</v>
      </c>
      <c r="O61" s="5">
        <v>-4.4660000000000002</v>
      </c>
      <c r="P61" s="5">
        <v>1.0999999999999999E-2</v>
      </c>
      <c r="Q61" s="5">
        <v>7.0000000000000001E-3</v>
      </c>
      <c r="R61" s="5">
        <v>6.1070000000000002</v>
      </c>
      <c r="S61" s="5">
        <v>8.9999999999999993E-3</v>
      </c>
      <c r="T61" s="5">
        <v>5.0000000000000001E-3</v>
      </c>
      <c r="U61" s="5">
        <v>1.091</v>
      </c>
      <c r="V61" s="5">
        <v>1.0999999999999999E-2</v>
      </c>
      <c r="W61" s="5">
        <v>6.0000000000000001E-3</v>
      </c>
      <c r="X61" s="5">
        <v>-0.27800000000000002</v>
      </c>
      <c r="Y61" s="5">
        <v>8.0000000000000002E-3</v>
      </c>
      <c r="Z61" s="5">
        <v>5.0000000000000001E-3</v>
      </c>
      <c r="AA61" s="5">
        <v>12.778</v>
      </c>
      <c r="AB61" s="5">
        <v>0.01</v>
      </c>
      <c r="AC61" s="5">
        <v>6.0000000000000001E-3</v>
      </c>
      <c r="AD61" s="5">
        <v>0.52</v>
      </c>
      <c r="AE61" s="5">
        <v>2.5999999999999999E-2</v>
      </c>
      <c r="AF61" s="5">
        <v>1.4999999999999999E-2</v>
      </c>
      <c r="AG61" s="5">
        <v>40.052999999999997</v>
      </c>
      <c r="AH61" s="5">
        <v>3.12</v>
      </c>
      <c r="AI61" s="5">
        <v>1.8009999999999999</v>
      </c>
      <c r="AJ61" s="6">
        <v>32.597999999999999</v>
      </c>
      <c r="AK61" s="6">
        <v>3.0920000000000001</v>
      </c>
      <c r="AL61" s="6">
        <v>1.7849999999999999</v>
      </c>
      <c r="AM61" s="7">
        <v>-8.1300000000000008</v>
      </c>
      <c r="AN61" s="6">
        <v>1.007950954</v>
      </c>
      <c r="AO61" s="6">
        <v>-7.64</v>
      </c>
      <c r="AP61" s="7">
        <v>-6.27</v>
      </c>
      <c r="AQ61" s="7">
        <v>24.45</v>
      </c>
      <c r="AR61" s="6">
        <v>-8.715131677205179E-4</v>
      </c>
      <c r="AS61" s="6" t="s">
        <v>773</v>
      </c>
      <c r="AT61" s="9">
        <v>-0.27700000000000002</v>
      </c>
      <c r="AU61" s="6">
        <v>1.2838309420418887</v>
      </c>
      <c r="AV61" s="6">
        <v>0.84058212314728442</v>
      </c>
      <c r="AW61" s="9">
        <v>0.48499999999999999</v>
      </c>
    </row>
    <row r="62" spans="1:49" x14ac:dyDescent="0.15">
      <c r="A62" s="5"/>
      <c r="B62" s="5" t="s">
        <v>774</v>
      </c>
      <c r="C62" s="5" t="s">
        <v>855</v>
      </c>
      <c r="D62" s="5" t="s">
        <v>652</v>
      </c>
      <c r="E62" s="5">
        <v>90</v>
      </c>
      <c r="F62" s="5">
        <v>-9.25</v>
      </c>
      <c r="G62" s="5">
        <v>0.01</v>
      </c>
      <c r="H62" s="5">
        <v>0</v>
      </c>
      <c r="I62" s="5">
        <v>-0.18</v>
      </c>
      <c r="J62" s="5">
        <v>0.01</v>
      </c>
      <c r="K62" s="5">
        <v>0</v>
      </c>
      <c r="L62" s="5">
        <v>30.74</v>
      </c>
      <c r="M62" s="5">
        <v>0.01</v>
      </c>
      <c r="N62" s="5">
        <v>0</v>
      </c>
      <c r="O62" s="5">
        <v>-5.1369999999999996</v>
      </c>
      <c r="P62" s="5">
        <v>6.0000000000000001E-3</v>
      </c>
      <c r="Q62" s="5">
        <v>3.0000000000000001E-3</v>
      </c>
      <c r="R62" s="5">
        <v>5.6790000000000003</v>
      </c>
      <c r="S62" s="5">
        <v>7.0000000000000001E-3</v>
      </c>
      <c r="T62" s="5">
        <v>4.0000000000000001E-3</v>
      </c>
      <c r="U62" s="5">
        <v>2.5000000000000001E-2</v>
      </c>
      <c r="V62" s="5">
        <v>2.1000000000000001E-2</v>
      </c>
      <c r="W62" s="5">
        <v>1.2E-2</v>
      </c>
      <c r="X62" s="5">
        <v>-0.22900000000000001</v>
      </c>
      <c r="Y62" s="5">
        <v>1.6E-2</v>
      </c>
      <c r="Z62" s="5">
        <v>8.9999999999999993E-3</v>
      </c>
      <c r="AA62" s="5">
        <v>12.234</v>
      </c>
      <c r="AB62" s="5">
        <v>3.7999999999999999E-2</v>
      </c>
      <c r="AC62" s="5">
        <v>2.1999999999999999E-2</v>
      </c>
      <c r="AD62" s="5">
        <v>0.83399999999999996</v>
      </c>
      <c r="AE62" s="5">
        <v>0.05</v>
      </c>
      <c r="AF62" s="5">
        <v>2.9000000000000001E-2</v>
      </c>
      <c r="AG62" s="5">
        <v>47.472000000000001</v>
      </c>
      <c r="AH62" s="5">
        <v>4.7380000000000004</v>
      </c>
      <c r="AI62" s="5">
        <v>2.7349999999999999</v>
      </c>
      <c r="AJ62" s="6">
        <v>41.582999999999998</v>
      </c>
      <c r="AK62" s="6">
        <v>4.7210000000000001</v>
      </c>
      <c r="AL62" s="6">
        <v>2.726</v>
      </c>
      <c r="AM62" s="7">
        <v>-8.85</v>
      </c>
      <c r="AN62" s="6">
        <v>1.007950954</v>
      </c>
      <c r="AO62" s="6">
        <v>-8.06</v>
      </c>
      <c r="AP62" s="7">
        <v>-6.71</v>
      </c>
      <c r="AQ62" s="7">
        <v>24.01</v>
      </c>
      <c r="AR62" s="6">
        <v>-7.604767305772705E-4</v>
      </c>
      <c r="AS62" s="6" t="s">
        <v>775</v>
      </c>
      <c r="AT62" s="9">
        <v>-0.22900000000000001</v>
      </c>
      <c r="AU62" s="6">
        <v>1.2737725050433149</v>
      </c>
      <c r="AV62" s="6">
        <v>0.83566393998140021</v>
      </c>
      <c r="AW62" s="9">
        <v>0.54500000000000004</v>
      </c>
    </row>
    <row r="63" spans="1:49" x14ac:dyDescent="0.15">
      <c r="A63" s="5"/>
      <c r="B63" s="5" t="s">
        <v>776</v>
      </c>
      <c r="C63" s="5" t="s">
        <v>855</v>
      </c>
      <c r="D63" s="5" t="s">
        <v>652</v>
      </c>
      <c r="E63" s="5">
        <v>90</v>
      </c>
      <c r="F63" s="5">
        <v>-8.27</v>
      </c>
      <c r="G63" s="5">
        <v>0.01</v>
      </c>
      <c r="H63" s="5">
        <v>0</v>
      </c>
      <c r="I63" s="5">
        <v>0.32</v>
      </c>
      <c r="J63" s="5">
        <v>0.01</v>
      </c>
      <c r="K63" s="5">
        <v>0</v>
      </c>
      <c r="L63" s="5">
        <v>31.25</v>
      </c>
      <c r="M63" s="5">
        <v>0.01</v>
      </c>
      <c r="N63" s="5">
        <v>0</v>
      </c>
      <c r="O63" s="5">
        <v>-4.202</v>
      </c>
      <c r="P63" s="5">
        <v>6.0000000000000001E-3</v>
      </c>
      <c r="Q63" s="5">
        <v>4.0000000000000001E-3</v>
      </c>
      <c r="R63" s="5">
        <v>6.181</v>
      </c>
      <c r="S63" s="5">
        <v>8.0000000000000002E-3</v>
      </c>
      <c r="T63" s="5">
        <v>4.0000000000000001E-3</v>
      </c>
      <c r="U63" s="5">
        <v>1.462</v>
      </c>
      <c r="V63" s="5">
        <v>2.5000000000000001E-2</v>
      </c>
      <c r="W63" s="5">
        <v>1.4E-2</v>
      </c>
      <c r="X63" s="5">
        <v>-0.253</v>
      </c>
      <c r="Y63" s="5">
        <v>2.5000000000000001E-2</v>
      </c>
      <c r="Z63" s="5">
        <v>1.4E-2</v>
      </c>
      <c r="AA63" s="5">
        <v>12.750999999999999</v>
      </c>
      <c r="AB63" s="5">
        <v>3.5000000000000003E-2</v>
      </c>
      <c r="AC63" s="5">
        <v>0.02</v>
      </c>
      <c r="AD63" s="5">
        <v>0.34699999999999998</v>
      </c>
      <c r="AE63" s="5">
        <v>3.9E-2</v>
      </c>
      <c r="AF63" s="5">
        <v>2.1999999999999999E-2</v>
      </c>
      <c r="AG63" s="5">
        <v>28.231999999999999</v>
      </c>
      <c r="AH63" s="5">
        <v>7.1710000000000003</v>
      </c>
      <c r="AI63" s="5">
        <v>4.1399999999999997</v>
      </c>
      <c r="AJ63" s="6">
        <v>20.427</v>
      </c>
      <c r="AK63" s="6">
        <v>7.13</v>
      </c>
      <c r="AL63" s="6">
        <v>4.117</v>
      </c>
      <c r="AM63" s="7">
        <v>-7.75</v>
      </c>
      <c r="AN63" s="6">
        <v>1.007950954</v>
      </c>
      <c r="AO63" s="6">
        <v>-7.57</v>
      </c>
      <c r="AP63" s="7">
        <v>-6.05</v>
      </c>
      <c r="AQ63" s="7">
        <v>24.69</v>
      </c>
      <c r="AR63" s="6">
        <v>-1.0760597060884775E-3</v>
      </c>
      <c r="AS63" s="6" t="s">
        <v>777</v>
      </c>
      <c r="AT63" s="9">
        <v>-0.251</v>
      </c>
      <c r="AU63" s="6">
        <v>1.3402316684372917</v>
      </c>
      <c r="AV63" s="6">
        <v>0.84338276995030603</v>
      </c>
      <c r="AW63" s="9">
        <v>0.50600000000000001</v>
      </c>
    </row>
    <row r="64" spans="1:49" x14ac:dyDescent="0.15">
      <c r="A64" s="5"/>
      <c r="B64" s="5" t="s">
        <v>781</v>
      </c>
      <c r="C64" s="5" t="s">
        <v>856</v>
      </c>
      <c r="D64" s="5" t="s">
        <v>438</v>
      </c>
      <c r="E64" s="5">
        <v>90</v>
      </c>
      <c r="F64" s="5">
        <v>-8.44</v>
      </c>
      <c r="G64" s="5">
        <v>0</v>
      </c>
      <c r="H64" s="5">
        <v>0</v>
      </c>
      <c r="I64" s="5">
        <v>0.98</v>
      </c>
      <c r="J64" s="5">
        <v>0.02</v>
      </c>
      <c r="K64" s="5">
        <v>0.01</v>
      </c>
      <c r="L64" s="5">
        <v>31.93</v>
      </c>
      <c r="M64" s="5">
        <v>0.02</v>
      </c>
      <c r="N64" s="5">
        <v>0.01</v>
      </c>
      <c r="O64" s="5">
        <v>-4.3470000000000004</v>
      </c>
      <c r="P64" s="5">
        <v>4.0000000000000001E-3</v>
      </c>
      <c r="Q64" s="5">
        <v>3.0000000000000001E-3</v>
      </c>
      <c r="R64" s="5">
        <v>6.8609999999999998</v>
      </c>
      <c r="S64" s="5">
        <v>1.6E-2</v>
      </c>
      <c r="T64" s="5">
        <v>8.9999999999999993E-3</v>
      </c>
      <c r="U64" s="5">
        <v>1.6850000000000001</v>
      </c>
      <c r="V64" s="5">
        <v>4.9000000000000002E-2</v>
      </c>
      <c r="W64" s="5">
        <v>2.8000000000000001E-2</v>
      </c>
      <c r="X64" s="5">
        <v>-0.54300000000000004</v>
      </c>
      <c r="Y64" s="5">
        <v>3.2000000000000001E-2</v>
      </c>
      <c r="Z64" s="5">
        <v>1.9E-2</v>
      </c>
      <c r="AA64" s="5">
        <v>13.51</v>
      </c>
      <c r="AB64" s="5">
        <v>4.8000000000000001E-2</v>
      </c>
      <c r="AC64" s="5">
        <v>2.8000000000000001E-2</v>
      </c>
      <c r="AD64" s="5">
        <v>-0.25600000000000001</v>
      </c>
      <c r="AE64" s="5">
        <v>4.9000000000000002E-2</v>
      </c>
      <c r="AF64" s="5">
        <v>2.8000000000000001E-2</v>
      </c>
      <c r="AG64" s="5">
        <v>-21.314</v>
      </c>
      <c r="AH64" s="5">
        <v>0.72299999999999998</v>
      </c>
      <c r="AI64" s="5">
        <v>0.41799999999999998</v>
      </c>
      <c r="AJ64" s="6">
        <v>-29.881</v>
      </c>
      <c r="AK64" s="6">
        <v>0.68799999999999994</v>
      </c>
      <c r="AL64" s="6">
        <v>0.39700000000000002</v>
      </c>
      <c r="AM64" s="7">
        <v>-8.56</v>
      </c>
      <c r="AN64" s="6">
        <v>1.007950954</v>
      </c>
      <c r="AO64" s="6">
        <v>-6.92</v>
      </c>
      <c r="AP64" s="7">
        <v>-6.55</v>
      </c>
      <c r="AQ64" s="7">
        <v>24.17</v>
      </c>
      <c r="AR64" s="6">
        <v>-1.8753142075636541E-4</v>
      </c>
      <c r="AS64" s="6" t="s">
        <v>700</v>
      </c>
      <c r="AT64" s="9">
        <v>-0.54300000000000004</v>
      </c>
      <c r="AU64" s="6">
        <v>1.1297491117001377</v>
      </c>
      <c r="AV64" s="6">
        <v>1.0859776390443507</v>
      </c>
      <c r="AW64" s="9">
        <v>0.47299999999999998</v>
      </c>
    </row>
    <row r="65" spans="1:49" x14ac:dyDescent="0.15">
      <c r="A65" s="10"/>
      <c r="B65" s="5" t="s">
        <v>782</v>
      </c>
      <c r="C65" s="5" t="s">
        <v>856</v>
      </c>
      <c r="D65" s="5" t="s">
        <v>438</v>
      </c>
      <c r="E65" s="5">
        <v>90</v>
      </c>
      <c r="F65" s="5">
        <v>-8.9499999999999993</v>
      </c>
      <c r="G65" s="5">
        <v>0</v>
      </c>
      <c r="H65" s="5">
        <v>0</v>
      </c>
      <c r="I65" s="5">
        <v>0.71</v>
      </c>
      <c r="J65" s="5">
        <v>0.02</v>
      </c>
      <c r="K65" s="5">
        <v>0.01</v>
      </c>
      <c r="L65" s="5">
        <v>31.66</v>
      </c>
      <c r="M65" s="5">
        <v>0.02</v>
      </c>
      <c r="N65" s="5">
        <v>0.01</v>
      </c>
      <c r="O65" s="5">
        <v>-4.8369999999999997</v>
      </c>
      <c r="P65" s="5">
        <v>1E-3</v>
      </c>
      <c r="Q65" s="5">
        <v>1E-3</v>
      </c>
      <c r="R65" s="5">
        <v>6.593</v>
      </c>
      <c r="S65" s="5">
        <v>0.02</v>
      </c>
      <c r="T65" s="5">
        <v>1.2E-2</v>
      </c>
      <c r="U65" s="5">
        <v>0.91600000000000004</v>
      </c>
      <c r="V65" s="5">
        <v>0.03</v>
      </c>
      <c r="W65" s="5">
        <v>1.7999999999999999E-2</v>
      </c>
      <c r="X65" s="5">
        <v>-0.54100000000000004</v>
      </c>
      <c r="Y65" s="5">
        <v>2.1000000000000001E-2</v>
      </c>
      <c r="Z65" s="5">
        <v>1.2E-2</v>
      </c>
      <c r="AA65" s="5">
        <v>12.948</v>
      </c>
      <c r="AB65" s="5">
        <v>7.0000000000000001E-3</v>
      </c>
      <c r="AC65" s="5">
        <v>4.0000000000000001E-3</v>
      </c>
      <c r="AD65" s="5">
        <v>-0.27700000000000002</v>
      </c>
      <c r="AE65" s="5">
        <v>4.5999999999999999E-2</v>
      </c>
      <c r="AF65" s="5">
        <v>2.5999999999999999E-2</v>
      </c>
      <c r="AG65" s="5">
        <v>-34.271000000000001</v>
      </c>
      <c r="AH65" s="5">
        <v>4.9219999999999997</v>
      </c>
      <c r="AI65" s="5">
        <v>2.8420000000000001</v>
      </c>
      <c r="AJ65" s="6">
        <v>-41.720999999999997</v>
      </c>
      <c r="AK65" s="6">
        <v>4.8499999999999996</v>
      </c>
      <c r="AL65" s="6">
        <v>2.8</v>
      </c>
      <c r="AM65" s="7">
        <v>-9.0500000000000007</v>
      </c>
      <c r="AN65" s="6">
        <v>1.007950954</v>
      </c>
      <c r="AO65" s="6">
        <v>-7.18</v>
      </c>
      <c r="AP65" s="7">
        <v>-6.86</v>
      </c>
      <c r="AQ65" s="7">
        <v>23.85</v>
      </c>
      <c r="AR65" s="6">
        <v>-1.5827362542459987E-4</v>
      </c>
      <c r="AS65" s="6" t="s">
        <v>783</v>
      </c>
      <c r="AT65" s="9">
        <v>-0.54100000000000004</v>
      </c>
      <c r="AU65" s="6">
        <v>1.1447867549576598</v>
      </c>
      <c r="AV65" s="6">
        <v>1.0943963414668283</v>
      </c>
      <c r="AW65" s="9">
        <v>0.47499999999999998</v>
      </c>
    </row>
    <row r="66" spans="1:49" x14ac:dyDescent="0.15">
      <c r="A66" s="10"/>
      <c r="B66" s="5" t="s">
        <v>784</v>
      </c>
      <c r="C66" s="5" t="s">
        <v>856</v>
      </c>
      <c r="D66" s="5" t="s">
        <v>438</v>
      </c>
      <c r="E66" s="5">
        <v>90</v>
      </c>
      <c r="F66" s="5">
        <v>-8.66</v>
      </c>
      <c r="G66" s="5">
        <v>0</v>
      </c>
      <c r="H66" s="5">
        <v>0</v>
      </c>
      <c r="I66" s="5">
        <v>0.93</v>
      </c>
      <c r="J66" s="5">
        <v>0.02</v>
      </c>
      <c r="K66" s="5">
        <v>0.01</v>
      </c>
      <c r="L66" s="5">
        <v>31.88</v>
      </c>
      <c r="M66" s="5">
        <v>0.02</v>
      </c>
      <c r="N66" s="5">
        <v>0.01</v>
      </c>
      <c r="O66" s="5">
        <v>-4.5529999999999999</v>
      </c>
      <c r="P66" s="5">
        <v>2E-3</v>
      </c>
      <c r="Q66" s="5">
        <v>1E-3</v>
      </c>
      <c r="R66" s="5">
        <v>6.8129999999999997</v>
      </c>
      <c r="S66" s="5">
        <v>1.4999999999999999E-2</v>
      </c>
      <c r="T66" s="5">
        <v>8.9999999999999993E-3</v>
      </c>
      <c r="U66" s="5">
        <v>1.4319999999999999</v>
      </c>
      <c r="V66" s="5">
        <v>1.7999999999999999E-2</v>
      </c>
      <c r="W66" s="5">
        <v>0.01</v>
      </c>
      <c r="X66" s="5">
        <v>-0.53600000000000003</v>
      </c>
      <c r="Y66" s="5">
        <v>8.0000000000000002E-3</v>
      </c>
      <c r="Z66" s="5">
        <v>4.0000000000000001E-3</v>
      </c>
      <c r="AA66" s="5">
        <v>13.423999999999999</v>
      </c>
      <c r="AB66" s="5">
        <v>1.2E-2</v>
      </c>
      <c r="AC66" s="5">
        <v>7.0000000000000001E-3</v>
      </c>
      <c r="AD66" s="5">
        <v>-0.24399999999999999</v>
      </c>
      <c r="AE66" s="5">
        <v>0.03</v>
      </c>
      <c r="AF66" s="5">
        <v>1.7000000000000001E-2</v>
      </c>
      <c r="AG66" s="5">
        <v>-30.1</v>
      </c>
      <c r="AH66" s="5">
        <v>3.2850000000000001</v>
      </c>
      <c r="AI66" s="5">
        <v>1.897</v>
      </c>
      <c r="AJ66" s="6">
        <v>-38.286999999999999</v>
      </c>
      <c r="AK66" s="6">
        <v>3.226</v>
      </c>
      <c r="AL66" s="6">
        <v>1.863</v>
      </c>
      <c r="AM66" s="7">
        <v>-8.73</v>
      </c>
      <c r="AN66" s="6">
        <v>1.007950954</v>
      </c>
      <c r="AO66" s="6">
        <v>-6.96</v>
      </c>
      <c r="AP66" s="7">
        <v>-6.63</v>
      </c>
      <c r="AQ66" s="7">
        <v>24.09</v>
      </c>
      <c r="AR66" s="6">
        <v>-1.0758916271402433E-4</v>
      </c>
      <c r="AS66" s="6" t="s">
        <v>702</v>
      </c>
      <c r="AT66" s="9">
        <v>-0.53500000000000003</v>
      </c>
      <c r="AU66" s="6">
        <v>1.1730814937872411</v>
      </c>
      <c r="AV66" s="6">
        <v>1.1162465622096909</v>
      </c>
      <c r="AW66" s="9">
        <v>0.48799999999999999</v>
      </c>
    </row>
    <row r="67" spans="1:49" x14ac:dyDescent="0.15">
      <c r="A67" s="5"/>
      <c r="B67" s="5" t="s">
        <v>785</v>
      </c>
      <c r="C67" s="5" t="s">
        <v>856</v>
      </c>
      <c r="D67" s="5" t="s">
        <v>438</v>
      </c>
      <c r="E67" s="5">
        <v>90</v>
      </c>
      <c r="F67" s="5">
        <v>-6.74</v>
      </c>
      <c r="G67" s="5">
        <v>0.01</v>
      </c>
      <c r="H67" s="5">
        <v>0.01</v>
      </c>
      <c r="I67" s="5">
        <v>1.82</v>
      </c>
      <c r="J67" s="5">
        <v>0.02</v>
      </c>
      <c r="K67" s="5">
        <v>0.01</v>
      </c>
      <c r="L67" s="5">
        <v>32.799999999999997</v>
      </c>
      <c r="M67" s="5">
        <v>0.02</v>
      </c>
      <c r="N67" s="5">
        <v>0.01</v>
      </c>
      <c r="O67" s="5">
        <v>-2.726</v>
      </c>
      <c r="P67" s="5">
        <v>8.9999999999999993E-3</v>
      </c>
      <c r="Q67" s="5">
        <v>5.0000000000000001E-3</v>
      </c>
      <c r="R67" s="5">
        <v>7.71</v>
      </c>
      <c r="S67" s="5">
        <v>2.1999999999999999E-2</v>
      </c>
      <c r="T67" s="5">
        <v>1.2999999999999999E-2</v>
      </c>
      <c r="U67" s="5">
        <v>4.1680000000000001</v>
      </c>
      <c r="V67" s="5">
        <v>3.2000000000000001E-2</v>
      </c>
      <c r="W67" s="5">
        <v>1.7999999999999999E-2</v>
      </c>
      <c r="X67" s="5">
        <v>-0.57499999999999996</v>
      </c>
      <c r="Y67" s="5">
        <v>1.7999999999999999E-2</v>
      </c>
      <c r="Z67" s="5">
        <v>0.01</v>
      </c>
      <c r="AA67" s="5">
        <v>15.157999999999999</v>
      </c>
      <c r="AB67" s="5">
        <v>0.13200000000000001</v>
      </c>
      <c r="AC67" s="5">
        <v>7.5999999999999998E-2</v>
      </c>
      <c r="AD67" s="5">
        <v>-0.316</v>
      </c>
      <c r="AE67" s="5">
        <v>0.11</v>
      </c>
      <c r="AF67" s="5">
        <v>6.3E-2</v>
      </c>
      <c r="AG67" s="5">
        <v>-33.795999999999999</v>
      </c>
      <c r="AH67" s="5">
        <v>6.7679999999999998</v>
      </c>
      <c r="AI67" s="5">
        <v>3.9079999999999999</v>
      </c>
      <c r="AJ67" s="6">
        <v>-45.496000000000002</v>
      </c>
      <c r="AK67" s="6">
        <v>6.641</v>
      </c>
      <c r="AL67" s="6">
        <v>3.8340000000000001</v>
      </c>
      <c r="AM67" s="7">
        <v>-6.76</v>
      </c>
      <c r="AN67" s="6">
        <v>1.007950954</v>
      </c>
      <c r="AO67" s="6">
        <v>-6.08</v>
      </c>
      <c r="AP67" s="7">
        <v>-5.62</v>
      </c>
      <c r="AQ67" s="7">
        <v>25.12</v>
      </c>
      <c r="AR67" s="6">
        <v>-1.3776791158834714E-4</v>
      </c>
      <c r="AS67" s="6" t="s">
        <v>786</v>
      </c>
      <c r="AT67" s="9">
        <v>-0.57399999999999995</v>
      </c>
      <c r="AU67" s="6">
        <v>1.1795296528125503</v>
      </c>
      <c r="AV67" s="6">
        <v>1.1392928386750363</v>
      </c>
      <c r="AW67" s="9">
        <v>0.46200000000000002</v>
      </c>
    </row>
    <row r="68" spans="1:49" x14ac:dyDescent="0.15">
      <c r="A68" s="5"/>
      <c r="B68" s="5" t="s">
        <v>787</v>
      </c>
      <c r="C68" s="5" t="s">
        <v>856</v>
      </c>
      <c r="D68" s="5" t="s">
        <v>438</v>
      </c>
      <c r="E68" s="5">
        <v>90</v>
      </c>
      <c r="F68" s="5">
        <v>-8.6</v>
      </c>
      <c r="G68" s="5">
        <v>0</v>
      </c>
      <c r="H68" s="5">
        <v>0</v>
      </c>
      <c r="I68" s="5">
        <v>0.92</v>
      </c>
      <c r="J68" s="5">
        <v>0.02</v>
      </c>
      <c r="K68" s="5">
        <v>0.01</v>
      </c>
      <c r="L68" s="5">
        <v>31.86</v>
      </c>
      <c r="M68" s="5">
        <v>0.02</v>
      </c>
      <c r="N68" s="5">
        <v>0.01</v>
      </c>
      <c r="O68" s="5">
        <v>-4.5019999999999998</v>
      </c>
      <c r="P68" s="5">
        <v>4.0000000000000001E-3</v>
      </c>
      <c r="Q68" s="5">
        <v>2E-3</v>
      </c>
      <c r="R68" s="5">
        <v>6.7969999999999997</v>
      </c>
      <c r="S68" s="5">
        <v>1.7999999999999999E-2</v>
      </c>
      <c r="T68" s="5">
        <v>0.01</v>
      </c>
      <c r="U68" s="5">
        <v>1.4490000000000001</v>
      </c>
      <c r="V68" s="5">
        <v>1.7999999999999999E-2</v>
      </c>
      <c r="W68" s="5">
        <v>1.0999999999999999E-2</v>
      </c>
      <c r="X68" s="5">
        <v>-0.55500000000000005</v>
      </c>
      <c r="Y68" s="5">
        <v>8.0000000000000002E-3</v>
      </c>
      <c r="Z68" s="5">
        <v>4.0000000000000001E-3</v>
      </c>
      <c r="AA68" s="5">
        <v>13.324999999999999</v>
      </c>
      <c r="AB68" s="5">
        <v>6.3E-2</v>
      </c>
      <c r="AC68" s="5">
        <v>3.5999999999999997E-2</v>
      </c>
      <c r="AD68" s="5">
        <v>-0.31</v>
      </c>
      <c r="AE68" s="5">
        <v>2.8000000000000001E-2</v>
      </c>
      <c r="AF68" s="5">
        <v>1.6E-2</v>
      </c>
      <c r="AG68" s="5">
        <v>-37.607999999999997</v>
      </c>
      <c r="AH68" s="5">
        <v>1.829</v>
      </c>
      <c r="AI68" s="5">
        <v>1.056</v>
      </c>
      <c r="AJ68" s="6">
        <v>-45.753999999999998</v>
      </c>
      <c r="AK68" s="6">
        <v>1.847</v>
      </c>
      <c r="AL68" s="6">
        <v>1.0660000000000001</v>
      </c>
      <c r="AM68" s="7">
        <v>-8.65</v>
      </c>
      <c r="AN68" s="6">
        <v>1.007950954</v>
      </c>
      <c r="AO68" s="6">
        <v>-6.98</v>
      </c>
      <c r="AP68" s="7">
        <v>-6.54</v>
      </c>
      <c r="AQ68" s="7">
        <v>24.18</v>
      </c>
      <c r="AR68" s="6">
        <v>-1.3776791158834472E-4</v>
      </c>
      <c r="AS68" s="6" t="s">
        <v>788</v>
      </c>
      <c r="AT68" s="9">
        <v>-0.55500000000000005</v>
      </c>
      <c r="AU68" s="6">
        <v>1.1715206761542127</v>
      </c>
      <c r="AV68" s="6">
        <v>1.1355309379891638</v>
      </c>
      <c r="AW68" s="9">
        <v>0.48499999999999999</v>
      </c>
    </row>
    <row r="69" spans="1:49" x14ac:dyDescent="0.15">
      <c r="A69" s="5"/>
      <c r="B69" s="5" t="s">
        <v>789</v>
      </c>
      <c r="C69" s="5" t="s">
        <v>856</v>
      </c>
      <c r="D69" s="5" t="s">
        <v>438</v>
      </c>
      <c r="E69" s="5">
        <v>90</v>
      </c>
      <c r="F69" s="5">
        <v>-8.44</v>
      </c>
      <c r="G69" s="5">
        <v>0</v>
      </c>
      <c r="H69" s="5">
        <v>0</v>
      </c>
      <c r="I69" s="5">
        <v>0.93</v>
      </c>
      <c r="J69" s="5">
        <v>0.02</v>
      </c>
      <c r="K69" s="5">
        <v>0.01</v>
      </c>
      <c r="L69" s="5">
        <v>31.88</v>
      </c>
      <c r="M69" s="5">
        <v>0.02</v>
      </c>
      <c r="N69" s="5">
        <v>0.01</v>
      </c>
      <c r="O69" s="5">
        <v>-4.3540000000000001</v>
      </c>
      <c r="P69" s="5">
        <v>3.0000000000000001E-3</v>
      </c>
      <c r="Q69" s="5">
        <v>2E-3</v>
      </c>
      <c r="R69" s="5">
        <v>6.81</v>
      </c>
      <c r="S69" s="5">
        <v>0.02</v>
      </c>
      <c r="T69" s="5">
        <v>1.0999999999999999E-2</v>
      </c>
      <c r="U69" s="5">
        <v>1.64</v>
      </c>
      <c r="V69" s="5">
        <v>1.7999999999999999E-2</v>
      </c>
      <c r="W69" s="5">
        <v>0.01</v>
      </c>
      <c r="X69" s="5">
        <v>-0.53200000000000003</v>
      </c>
      <c r="Y69" s="5">
        <v>1.2999999999999999E-2</v>
      </c>
      <c r="Z69" s="5">
        <v>8.0000000000000002E-3</v>
      </c>
      <c r="AA69" s="5">
        <v>13.505000000000001</v>
      </c>
      <c r="AB69" s="5">
        <v>0.08</v>
      </c>
      <c r="AC69" s="5">
        <v>4.5999999999999999E-2</v>
      </c>
      <c r="AD69" s="5">
        <v>-0.159</v>
      </c>
      <c r="AE69" s="5">
        <v>6.6000000000000003E-2</v>
      </c>
      <c r="AF69" s="5">
        <v>3.7999999999999999E-2</v>
      </c>
      <c r="AG69" s="5">
        <v>-27.462</v>
      </c>
      <c r="AH69" s="5">
        <v>1.917</v>
      </c>
      <c r="AI69" s="5">
        <v>1.107</v>
      </c>
      <c r="AJ69" s="6">
        <v>-35.872</v>
      </c>
      <c r="AK69" s="6">
        <v>1.9319999999999999</v>
      </c>
      <c r="AL69" s="6">
        <v>1.115</v>
      </c>
      <c r="AM69" s="7">
        <v>-8.4600000000000009</v>
      </c>
      <c r="AN69" s="6">
        <v>1.007950954</v>
      </c>
      <c r="AO69" s="6">
        <v>-6.97</v>
      </c>
      <c r="AP69" s="7">
        <v>-6.54</v>
      </c>
      <c r="AQ69" s="7">
        <v>24.18</v>
      </c>
      <c r="AR69" s="6">
        <v>-1.2062170592695851E-4</v>
      </c>
      <c r="AS69" s="6" t="s">
        <v>659</v>
      </c>
      <c r="AT69" s="9">
        <v>-0.53200000000000003</v>
      </c>
      <c r="AU69" s="6">
        <v>1.1671022259418964</v>
      </c>
      <c r="AV69" s="6">
        <v>1.1340553035226235</v>
      </c>
      <c r="AW69" s="9">
        <v>0.51300000000000001</v>
      </c>
    </row>
    <row r="70" spans="1:49" x14ac:dyDescent="0.15">
      <c r="A70" s="5"/>
      <c r="B70" s="5" t="s">
        <v>790</v>
      </c>
      <c r="C70" s="5" t="s">
        <v>856</v>
      </c>
      <c r="D70" s="5" t="s">
        <v>438</v>
      </c>
      <c r="E70" s="5">
        <v>90</v>
      </c>
      <c r="F70" s="5">
        <v>-8.2799999999999994</v>
      </c>
      <c r="G70" s="5">
        <v>0.01</v>
      </c>
      <c r="H70" s="5">
        <v>0</v>
      </c>
      <c r="I70" s="5">
        <v>0.99</v>
      </c>
      <c r="J70" s="5">
        <v>0.03</v>
      </c>
      <c r="K70" s="5">
        <v>0.02</v>
      </c>
      <c r="L70" s="5">
        <v>31.94</v>
      </c>
      <c r="M70" s="5">
        <v>0.03</v>
      </c>
      <c r="N70" s="5">
        <v>0.02</v>
      </c>
      <c r="O70" s="5">
        <v>-4.1980000000000004</v>
      </c>
      <c r="P70" s="5">
        <v>7.0000000000000001E-3</v>
      </c>
      <c r="Q70" s="5">
        <v>4.0000000000000001E-3</v>
      </c>
      <c r="R70" s="5">
        <v>6.8710000000000004</v>
      </c>
      <c r="S70" s="5">
        <v>2.8000000000000001E-2</v>
      </c>
      <c r="T70" s="5">
        <v>1.6E-2</v>
      </c>
      <c r="U70" s="5">
        <v>1.8109999999999999</v>
      </c>
      <c r="V70" s="5">
        <v>4.7E-2</v>
      </c>
      <c r="W70" s="5">
        <v>2.7E-2</v>
      </c>
      <c r="X70" s="5">
        <v>-0.58299999999999996</v>
      </c>
      <c r="Y70" s="5">
        <v>1.4999999999999999E-2</v>
      </c>
      <c r="Z70" s="5">
        <v>8.9999999999999993E-3</v>
      </c>
      <c r="AA70" s="5">
        <v>13.523999999999999</v>
      </c>
      <c r="AB70" s="5">
        <v>0.106</v>
      </c>
      <c r="AC70" s="5">
        <v>6.0999999999999999E-2</v>
      </c>
      <c r="AD70" s="5">
        <v>-0.26200000000000001</v>
      </c>
      <c r="AE70" s="5">
        <v>6.8000000000000005E-2</v>
      </c>
      <c r="AF70" s="5">
        <v>3.9E-2</v>
      </c>
      <c r="AG70" s="5">
        <v>-37.531999999999996</v>
      </c>
      <c r="AH70" s="5">
        <v>1.4119999999999999</v>
      </c>
      <c r="AI70" s="5">
        <v>0.81499999999999995</v>
      </c>
      <c r="AJ70" s="6">
        <v>-46.128</v>
      </c>
      <c r="AK70" s="6">
        <v>1.3420000000000001</v>
      </c>
      <c r="AL70" s="6">
        <v>0.77500000000000002</v>
      </c>
      <c r="AM70" s="7">
        <v>-8.3000000000000007</v>
      </c>
      <c r="AN70" s="6">
        <v>1.007950954</v>
      </c>
      <c r="AO70" s="6">
        <v>-6.91</v>
      </c>
      <c r="AP70" s="7">
        <v>-6.48</v>
      </c>
      <c r="AQ70" s="7">
        <v>24.24</v>
      </c>
      <c r="AR70" s="6">
        <v>-1.9272086027409112E-4</v>
      </c>
      <c r="AS70" s="6" t="s">
        <v>128</v>
      </c>
      <c r="AT70" s="9">
        <v>-0.58199999999999996</v>
      </c>
      <c r="AU70" s="6">
        <v>1.1781244691092156</v>
      </c>
      <c r="AV70" s="6">
        <v>1.1391214939271792</v>
      </c>
      <c r="AW70" s="9">
        <v>0.45300000000000001</v>
      </c>
    </row>
    <row r="71" spans="1:49" x14ac:dyDescent="0.15">
      <c r="A71" s="5"/>
      <c r="B71" s="5" t="s">
        <v>791</v>
      </c>
      <c r="C71" s="5" t="s">
        <v>856</v>
      </c>
      <c r="D71" s="5" t="s">
        <v>438</v>
      </c>
      <c r="E71" s="5">
        <v>90</v>
      </c>
      <c r="F71" s="5">
        <v>-7.99</v>
      </c>
      <c r="G71" s="5">
        <v>0</v>
      </c>
      <c r="H71" s="5">
        <v>0</v>
      </c>
      <c r="I71" s="5">
        <v>1.1399999999999999</v>
      </c>
      <c r="J71" s="5">
        <v>0.02</v>
      </c>
      <c r="K71" s="5">
        <v>0.01</v>
      </c>
      <c r="L71" s="5">
        <v>32.1</v>
      </c>
      <c r="M71" s="5">
        <v>0.02</v>
      </c>
      <c r="N71" s="5">
        <v>0.01</v>
      </c>
      <c r="O71" s="5">
        <v>-3.923</v>
      </c>
      <c r="P71" s="5">
        <v>4.0000000000000001E-3</v>
      </c>
      <c r="Q71" s="5">
        <v>2E-3</v>
      </c>
      <c r="R71" s="5">
        <v>7.0259999999999998</v>
      </c>
      <c r="S71" s="5">
        <v>0.02</v>
      </c>
      <c r="T71" s="5">
        <v>1.0999999999999999E-2</v>
      </c>
      <c r="U71" s="5">
        <v>2.2440000000000002</v>
      </c>
      <c r="V71" s="5">
        <v>3.4000000000000002E-2</v>
      </c>
      <c r="W71" s="5">
        <v>0.02</v>
      </c>
      <c r="X71" s="5">
        <v>-0.58599999999999997</v>
      </c>
      <c r="Y71" s="5">
        <v>1.4E-2</v>
      </c>
      <c r="Z71" s="5">
        <v>8.0000000000000002E-3</v>
      </c>
      <c r="AA71" s="5">
        <v>13.86</v>
      </c>
      <c r="AB71" s="5">
        <v>4.9000000000000002E-2</v>
      </c>
      <c r="AC71" s="5">
        <v>2.8000000000000001E-2</v>
      </c>
      <c r="AD71" s="5">
        <v>-0.23799999999999999</v>
      </c>
      <c r="AE71" s="5">
        <v>8.5999999999999993E-2</v>
      </c>
      <c r="AF71" s="5">
        <v>4.9000000000000002E-2</v>
      </c>
      <c r="AG71" s="5">
        <v>-35.481999999999999</v>
      </c>
      <c r="AH71" s="5">
        <v>4.1909999999999998</v>
      </c>
      <c r="AI71" s="5">
        <v>2.42</v>
      </c>
      <c r="AJ71" s="6">
        <v>-44.667000000000002</v>
      </c>
      <c r="AK71" s="6">
        <v>4.1120000000000001</v>
      </c>
      <c r="AL71" s="6">
        <v>2.3740000000000001</v>
      </c>
      <c r="AM71" s="7">
        <v>-7.98</v>
      </c>
      <c r="AN71" s="6">
        <v>1.007950954</v>
      </c>
      <c r="AO71" s="6">
        <v>-6.75</v>
      </c>
      <c r="AP71" s="7">
        <v>-6.24</v>
      </c>
      <c r="AQ71" s="7">
        <v>24.49</v>
      </c>
      <c r="AR71" s="6">
        <v>2.7303480619265556E-4</v>
      </c>
      <c r="AS71" s="6" t="s">
        <v>750</v>
      </c>
      <c r="AT71" s="9">
        <v>-0.58699999999999997</v>
      </c>
      <c r="AU71" s="6">
        <v>1.1447529394983003</v>
      </c>
      <c r="AV71" s="6">
        <v>1.1430564190175445</v>
      </c>
      <c r="AW71" s="9">
        <v>0.47099999999999997</v>
      </c>
    </row>
    <row r="72" spans="1:49" x14ac:dyDescent="0.15">
      <c r="A72" s="5"/>
      <c r="B72" s="5" t="s">
        <v>792</v>
      </c>
      <c r="C72" s="5" t="s">
        <v>856</v>
      </c>
      <c r="D72" s="5" t="s">
        <v>438</v>
      </c>
      <c r="E72" s="5">
        <v>90</v>
      </c>
      <c r="F72" s="5">
        <v>-7.9</v>
      </c>
      <c r="G72" s="5">
        <v>0.01</v>
      </c>
      <c r="H72" s="5">
        <v>0.01</v>
      </c>
      <c r="I72" s="5">
        <v>1.2</v>
      </c>
      <c r="J72" s="5">
        <v>0.03</v>
      </c>
      <c r="K72" s="5">
        <v>0.02</v>
      </c>
      <c r="L72" s="5">
        <v>32.15</v>
      </c>
      <c r="M72" s="5">
        <v>0.03</v>
      </c>
      <c r="N72" s="5">
        <v>0.02</v>
      </c>
      <c r="O72" s="5">
        <v>-3.831</v>
      </c>
      <c r="P72" s="5">
        <v>0.01</v>
      </c>
      <c r="Q72" s="5">
        <v>6.0000000000000001E-3</v>
      </c>
      <c r="R72" s="5">
        <v>7.08</v>
      </c>
      <c r="S72" s="5">
        <v>2.7E-2</v>
      </c>
      <c r="T72" s="5">
        <v>1.6E-2</v>
      </c>
      <c r="U72" s="5">
        <v>2.379</v>
      </c>
      <c r="V72" s="5">
        <v>6.5000000000000002E-2</v>
      </c>
      <c r="W72" s="5">
        <v>3.7999999999999999E-2</v>
      </c>
      <c r="X72" s="5">
        <v>-0.59899999999999998</v>
      </c>
      <c r="Y72" s="5">
        <v>3.5999999999999997E-2</v>
      </c>
      <c r="Z72" s="5">
        <v>2.1000000000000001E-2</v>
      </c>
      <c r="AA72" s="5">
        <v>14.000999999999999</v>
      </c>
      <c r="AB72" s="5">
        <v>6.9000000000000006E-2</v>
      </c>
      <c r="AC72" s="5">
        <v>0.04</v>
      </c>
      <c r="AD72" s="5">
        <v>-0.20499999999999999</v>
      </c>
      <c r="AE72" s="5">
        <v>3.6999999999999998E-2</v>
      </c>
      <c r="AF72" s="5">
        <v>2.1000000000000001E-2</v>
      </c>
      <c r="AG72" s="5">
        <v>-27.864000000000001</v>
      </c>
      <c r="AH72" s="5">
        <v>9.5280000000000005</v>
      </c>
      <c r="AI72" s="5">
        <v>5.5010000000000003</v>
      </c>
      <c r="AJ72" s="6">
        <v>-37.317</v>
      </c>
      <c r="AK72" s="6">
        <v>9.4879999999999995</v>
      </c>
      <c r="AL72" s="6">
        <v>5.4779999999999998</v>
      </c>
      <c r="AM72" s="7">
        <v>-7.87</v>
      </c>
      <c r="AN72" s="6">
        <v>1.007950954</v>
      </c>
      <c r="AO72" s="6">
        <v>-6.7</v>
      </c>
      <c r="AP72" s="7">
        <v>-6.18</v>
      </c>
      <c r="AQ72" s="7">
        <v>24.55</v>
      </c>
      <c r="AR72" s="6">
        <v>3.1139947102830178E-4</v>
      </c>
      <c r="AS72" s="6" t="s">
        <v>752</v>
      </c>
      <c r="AT72" s="9">
        <v>-0.6</v>
      </c>
      <c r="AU72" s="6">
        <v>1.1294133944222315</v>
      </c>
      <c r="AV72" s="6">
        <v>1.1293201606955785</v>
      </c>
      <c r="AW72" s="9">
        <v>0.45200000000000001</v>
      </c>
    </row>
    <row r="73" spans="1:49"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spans="1:49"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spans="1:49"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spans="1:49"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spans="1:49"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spans="1:49"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spans="1:49"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spans="1:49"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spans="1:35"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spans="1:35"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spans="1:35"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spans="1:35"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spans="1:35"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spans="1:35"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spans="1:35"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spans="1:35"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spans="1:35"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spans="1:35"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spans="1:35"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row>
    <row r="92" spans="1:35"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spans="1:35"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spans="1:35"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spans="1:35"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spans="1:35"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spans="1:35"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spans="1:35"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spans="1:35"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spans="1:35"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spans="1:35"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spans="1:35" ht="17"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spans="1:35" ht="17"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spans="1:35"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spans="1:35"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spans="1:35"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row>
    <row r="107" spans="1:35"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row>
    <row r="108" spans="1:35" x14ac:dyDescent="0.15">
      <c r="A108" s="10"/>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row>
    <row r="109" spans="1:35"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row>
    <row r="110" spans="1:35"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row>
    <row r="111" spans="1:35"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row>
    <row r="112" spans="1:35"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row>
    <row r="113" spans="1:35"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row>
    <row r="114" spans="1:35" ht="18" customHeight="1" x14ac:dyDescent="0.15">
      <c r="A114" s="10"/>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row>
    <row r="115" spans="1:35"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row>
    <row r="116" spans="1:35"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row>
    <row r="117" spans="1:35"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row>
    <row r="118" spans="1:35"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row>
    <row r="119" spans="1:35"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row>
    <row r="120" spans="1:35"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row>
    <row r="121" spans="1:35"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row>
    <row r="122" spans="1:35"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row>
    <row r="123" spans="1:35"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row>
    <row r="124" spans="1:35"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row>
    <row r="125" spans="1:35"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row>
    <row r="126" spans="1:35"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row>
    <row r="127" spans="1:35"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row>
    <row r="128" spans="1:35"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row>
    <row r="129" spans="1:35"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row>
    <row r="130" spans="1:35" ht="17"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row>
    <row r="131" spans="1:35"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row>
    <row r="132" spans="1:35"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row>
    <row r="133" spans="1:35"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row>
    <row r="134" spans="1:35"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row>
    <row r="135" spans="1:35" ht="1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row>
    <row r="136" spans="1:35"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row>
    <row r="137" spans="1:35" x14ac:dyDescent="0.15">
      <c r="A137" s="10"/>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row>
    <row r="138" spans="1:35"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row>
    <row r="139" spans="1:35"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row>
    <row r="140" spans="1:35"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row>
    <row r="141" spans="1:35" ht="17"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row>
    <row r="142" spans="1:35"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row>
    <row r="143" spans="1:35"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row>
    <row r="144" spans="1:35" ht="17" customHeight="1" x14ac:dyDescent="0.15">
      <c r="A144" s="10"/>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row>
    <row r="145" spans="1:35"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row>
    <row r="146" spans="1:35"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row>
    <row r="147" spans="1:35"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row>
    <row r="148" spans="1:35"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row>
    <row r="149" spans="1:35"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row>
    <row r="150" spans="1:35"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row>
    <row r="151" spans="1:35"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row>
    <row r="152" spans="1:35"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row>
    <row r="153" spans="1:35" ht="1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row>
    <row r="154" spans="1:35"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row>
    <row r="155" spans="1:35"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row>
    <row r="156" spans="1:35"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row>
    <row r="157" spans="1:35"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row>
    <row r="158" spans="1:35"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spans="1:35" ht="1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row r="160" spans="1:35"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row>
    <row r="161" spans="1:35"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row>
    <row r="162" spans="1:35"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row>
    <row r="163" spans="1:35"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7B87C-1AB5-324F-B34D-B618E231CCF7}">
  <dimension ref="A1:BC163"/>
  <sheetViews>
    <sheetView workbookViewId="0">
      <selection activeCell="Y52" sqref="Y52"/>
    </sheetView>
  </sheetViews>
  <sheetFormatPr baseColWidth="10" defaultColWidth="22" defaultRowHeight="11" x14ac:dyDescent="0.15"/>
  <cols>
    <col min="1" max="1" width="10" style="6" customWidth="1"/>
    <col min="2" max="2" width="22" style="6"/>
    <col min="3" max="3" width="18.83203125" style="6" customWidth="1"/>
    <col min="4" max="4" width="16.6640625" style="6" customWidth="1"/>
    <col min="5" max="5" width="12.5" style="6" customWidth="1"/>
    <col min="6" max="20" width="0" style="6" hidden="1" customWidth="1"/>
    <col min="21" max="32" width="7.1640625" style="6" customWidth="1"/>
    <col min="33" max="38" width="0" style="6" hidden="1" customWidth="1"/>
    <col min="39" max="39" width="6.5" style="6" customWidth="1"/>
    <col min="40" max="41" width="0" style="6" hidden="1" customWidth="1"/>
    <col min="42" max="42" width="5.83203125" style="6" customWidth="1"/>
    <col min="43" max="43" width="6.33203125" style="6" customWidth="1"/>
    <col min="44" max="49" width="0" style="6" hidden="1" customWidth="1"/>
    <col min="50" max="50" width="12.1640625" style="6" customWidth="1"/>
    <col min="51" max="51" width="19" style="6" customWidth="1"/>
    <col min="52" max="52" width="5.6640625" style="6" customWidth="1"/>
    <col min="53" max="53" width="7" style="6" customWidth="1"/>
    <col min="54" max="54" width="10.6640625" style="6" customWidth="1"/>
    <col min="55" max="55" width="4" style="6" customWidth="1"/>
    <col min="56" max="16384" width="22" style="6"/>
  </cols>
  <sheetData>
    <row r="1" spans="1:55" s="1" customFormat="1" x14ac:dyDescent="0.2">
      <c r="A1" s="1" t="s">
        <v>871</v>
      </c>
    </row>
    <row r="3" spans="1:55" s="4" customFormat="1" ht="45" customHeight="1" thickBot="1" x14ac:dyDescent="0.2">
      <c r="A3" s="2" t="s">
        <v>851</v>
      </c>
      <c r="B3" s="2" t="s">
        <v>823</v>
      </c>
      <c r="C3" s="3" t="s">
        <v>852</v>
      </c>
      <c r="D3" s="2" t="s">
        <v>826</v>
      </c>
      <c r="E3" s="2" t="s">
        <v>872</v>
      </c>
      <c r="F3" s="2" t="s">
        <v>873</v>
      </c>
      <c r="G3" s="2" t="s">
        <v>874</v>
      </c>
      <c r="H3" s="2" t="s">
        <v>875</v>
      </c>
      <c r="I3" s="2" t="s">
        <v>876</v>
      </c>
      <c r="J3" s="2" t="s">
        <v>877</v>
      </c>
      <c r="K3" s="2" t="s">
        <v>878</v>
      </c>
      <c r="L3" s="2" t="s">
        <v>879</v>
      </c>
      <c r="M3" s="2" t="s">
        <v>880</v>
      </c>
      <c r="N3" s="2" t="s">
        <v>881</v>
      </c>
      <c r="O3" s="2" t="s">
        <v>882</v>
      </c>
      <c r="P3" s="2" t="s">
        <v>883</v>
      </c>
      <c r="Q3" s="2" t="s">
        <v>884</v>
      </c>
      <c r="R3" s="2" t="s">
        <v>885</v>
      </c>
      <c r="S3" s="2" t="s">
        <v>886</v>
      </c>
      <c r="T3" s="2" t="s">
        <v>887</v>
      </c>
      <c r="U3" s="2" t="s">
        <v>888</v>
      </c>
      <c r="V3" s="2" t="s">
        <v>889</v>
      </c>
      <c r="W3" s="2" t="s">
        <v>890</v>
      </c>
      <c r="X3" s="2" t="s">
        <v>891</v>
      </c>
      <c r="Y3" s="2" t="s">
        <v>892</v>
      </c>
      <c r="Z3" s="2" t="s">
        <v>893</v>
      </c>
      <c r="AA3" s="2" t="s">
        <v>894</v>
      </c>
      <c r="AB3" s="2" t="s">
        <v>895</v>
      </c>
      <c r="AC3" s="2" t="s">
        <v>896</v>
      </c>
      <c r="AD3" s="2" t="s">
        <v>897</v>
      </c>
      <c r="AE3" s="2" t="s">
        <v>898</v>
      </c>
      <c r="AF3" s="2" t="s">
        <v>899</v>
      </c>
      <c r="AG3" s="2" t="s">
        <v>900</v>
      </c>
      <c r="AH3" s="2" t="s">
        <v>901</v>
      </c>
      <c r="AI3" s="2" t="s">
        <v>902</v>
      </c>
      <c r="AJ3" s="2" t="s">
        <v>903</v>
      </c>
      <c r="AK3" s="2" t="s">
        <v>904</v>
      </c>
      <c r="AL3" s="2" t="s">
        <v>905</v>
      </c>
      <c r="AM3" s="2" t="s">
        <v>906</v>
      </c>
      <c r="AN3" s="2" t="s">
        <v>907</v>
      </c>
      <c r="AO3" s="2" t="s">
        <v>908</v>
      </c>
      <c r="AP3" s="2" t="s">
        <v>909</v>
      </c>
      <c r="AQ3" s="2" t="s">
        <v>910</v>
      </c>
      <c r="AR3" s="2" t="s">
        <v>911</v>
      </c>
      <c r="AS3" s="2" t="s">
        <v>912</v>
      </c>
      <c r="AT3" s="2" t="s">
        <v>913</v>
      </c>
      <c r="AU3" s="2" t="s">
        <v>914</v>
      </c>
      <c r="AV3" s="2" t="s">
        <v>915</v>
      </c>
      <c r="AW3" s="2" t="s">
        <v>916</v>
      </c>
      <c r="AX3" s="2" t="s">
        <v>917</v>
      </c>
      <c r="AY3" s="2" t="s">
        <v>918</v>
      </c>
      <c r="AZ3" s="2" t="s">
        <v>919</v>
      </c>
      <c r="BA3" s="2" t="s">
        <v>920</v>
      </c>
      <c r="BB3" s="2" t="s">
        <v>921</v>
      </c>
      <c r="BC3" s="2" t="s">
        <v>922</v>
      </c>
    </row>
    <row r="4" spans="1:55" x14ac:dyDescent="0.15">
      <c r="A4" s="5" t="s">
        <v>646</v>
      </c>
      <c r="B4" s="5" t="s">
        <v>793</v>
      </c>
      <c r="C4" s="5" t="s">
        <v>856</v>
      </c>
      <c r="D4" s="5" t="s">
        <v>794</v>
      </c>
      <c r="E4" s="5">
        <v>90</v>
      </c>
      <c r="F4" s="5">
        <v>2.0699999999999998</v>
      </c>
      <c r="G4" s="5">
        <v>0</v>
      </c>
      <c r="H4" s="5">
        <v>0</v>
      </c>
      <c r="I4" s="5">
        <v>6.01</v>
      </c>
      <c r="J4" s="5">
        <v>0.01</v>
      </c>
      <c r="K4" s="5">
        <v>0</v>
      </c>
      <c r="L4" s="5">
        <v>37.119999999999997</v>
      </c>
      <c r="M4" s="5">
        <v>0.01</v>
      </c>
      <c r="N4" s="5">
        <v>0</v>
      </c>
      <c r="O4" s="5">
        <v>5.6829999999999998</v>
      </c>
      <c r="P4" s="5">
        <v>2E-3</v>
      </c>
      <c r="Q4" s="5">
        <v>1E-3</v>
      </c>
      <c r="R4" s="5">
        <v>11.94</v>
      </c>
      <c r="S4" s="5">
        <v>6.0000000000000001E-3</v>
      </c>
      <c r="T4" s="5">
        <v>3.0000000000000001E-3</v>
      </c>
      <c r="U4" s="5">
        <v>16.907</v>
      </c>
      <c r="V4" s="5">
        <v>1.7000000000000001E-2</v>
      </c>
      <c r="W4" s="5">
        <v>8.9999999999999993E-3</v>
      </c>
      <c r="X4" s="5">
        <v>-0.75</v>
      </c>
      <c r="Y4" s="5">
        <v>1.7000000000000001E-2</v>
      </c>
      <c r="Z4" s="5">
        <v>8.0000000000000002E-3</v>
      </c>
      <c r="AA4" s="5">
        <v>23.620999999999999</v>
      </c>
      <c r="AB4" s="5">
        <v>3.5999999999999997E-2</v>
      </c>
      <c r="AC4" s="5">
        <v>1.7999999999999999E-2</v>
      </c>
      <c r="AD4" s="5">
        <v>-0.39200000000000002</v>
      </c>
      <c r="AE4" s="5">
        <v>3.9E-2</v>
      </c>
      <c r="AF4" s="5">
        <v>1.9E-2</v>
      </c>
      <c r="AG4" s="5">
        <v>-22.181999999999999</v>
      </c>
      <c r="AH4" s="5">
        <v>5.3440000000000003</v>
      </c>
      <c r="AI4" s="5">
        <v>2.6720000000000002</v>
      </c>
      <c r="AJ4" s="6">
        <v>-50.473999999999997</v>
      </c>
      <c r="AK4" s="6">
        <v>5.181</v>
      </c>
      <c r="AL4" s="6">
        <v>2.59</v>
      </c>
      <c r="AM4" s="7">
        <v>2.1800000000000002</v>
      </c>
      <c r="AN4" s="6">
        <v>1.007950954</v>
      </c>
      <c r="AO4" s="8">
        <v>-1.92</v>
      </c>
      <c r="AP4" s="7">
        <v>-1.28</v>
      </c>
      <c r="AQ4" s="7">
        <v>29.6</v>
      </c>
      <c r="AR4" s="6">
        <v>9.2031674254344022E-5</v>
      </c>
      <c r="AS4" s="6" t="s">
        <v>795</v>
      </c>
      <c r="AT4" s="9">
        <v>-0.751</v>
      </c>
      <c r="AU4" s="6">
        <v>1.0794797759961789</v>
      </c>
      <c r="AV4" s="6">
        <v>1.1051962719773369</v>
      </c>
      <c r="AW4" s="9">
        <v>0.29399999999999998</v>
      </c>
      <c r="AX4" s="6">
        <v>-3.6802752330073857E-3</v>
      </c>
      <c r="AY4" s="6" t="s">
        <v>796</v>
      </c>
      <c r="AZ4" s="6">
        <v>-0.30499999999999999</v>
      </c>
      <c r="BA4" s="6">
        <v>1.1448347693557126</v>
      </c>
      <c r="BB4" s="6">
        <v>0.47597000417117002</v>
      </c>
      <c r="BC4" s="9">
        <v>0.127</v>
      </c>
    </row>
    <row r="5" spans="1:55" x14ac:dyDescent="0.15">
      <c r="A5" s="5"/>
      <c r="B5" s="5" t="s">
        <v>660</v>
      </c>
      <c r="C5" s="5" t="s">
        <v>856</v>
      </c>
      <c r="D5" s="5" t="s">
        <v>794</v>
      </c>
      <c r="E5" s="5">
        <v>90</v>
      </c>
      <c r="F5" s="5">
        <v>-40.28</v>
      </c>
      <c r="G5" s="5">
        <v>0.34</v>
      </c>
      <c r="H5" s="5">
        <v>0.2</v>
      </c>
      <c r="I5" s="5">
        <v>-14.59</v>
      </c>
      <c r="J5" s="5">
        <v>0.09</v>
      </c>
      <c r="K5" s="5">
        <v>0.05</v>
      </c>
      <c r="L5" s="5">
        <v>15.88</v>
      </c>
      <c r="M5" s="5">
        <v>0.1</v>
      </c>
      <c r="N5" s="5">
        <v>0.06</v>
      </c>
      <c r="O5" s="5">
        <v>-34.75</v>
      </c>
      <c r="P5" s="5">
        <v>0.32400000000000001</v>
      </c>
      <c r="Q5" s="5">
        <v>0.187</v>
      </c>
      <c r="R5" s="5">
        <v>-8.8520000000000003</v>
      </c>
      <c r="S5" s="5">
        <v>9.6000000000000002E-2</v>
      </c>
      <c r="T5" s="5">
        <v>5.5E-2</v>
      </c>
      <c r="U5" s="5">
        <v>-44.774000000000001</v>
      </c>
      <c r="V5" s="5">
        <v>0.44800000000000001</v>
      </c>
      <c r="W5" s="5">
        <v>0.25900000000000001</v>
      </c>
      <c r="X5" s="5">
        <v>-0.56299999999999994</v>
      </c>
      <c r="Y5" s="5">
        <v>3.4000000000000002E-2</v>
      </c>
      <c r="Z5" s="5">
        <v>0.02</v>
      </c>
      <c r="AA5" s="5">
        <v>-17.760999999999999</v>
      </c>
      <c r="AB5" s="5">
        <v>0.246</v>
      </c>
      <c r="AC5" s="5">
        <v>0.14199999999999999</v>
      </c>
      <c r="AD5" s="5">
        <v>-0.13900000000000001</v>
      </c>
      <c r="AE5" s="5">
        <v>6.3E-2</v>
      </c>
      <c r="AF5" s="5">
        <v>3.5999999999999997E-2</v>
      </c>
      <c r="AG5" s="5">
        <v>-87.087999999999994</v>
      </c>
      <c r="AH5" s="5">
        <v>1.861</v>
      </c>
      <c r="AI5" s="5">
        <v>1.0740000000000001</v>
      </c>
      <c r="AJ5" s="6">
        <v>-35.290999999999997</v>
      </c>
      <c r="AK5" s="6">
        <v>2.3959999999999999</v>
      </c>
      <c r="AL5" s="6">
        <v>1.383</v>
      </c>
      <c r="AM5" s="7">
        <v>-40.450000000000003</v>
      </c>
      <c r="AN5" s="6">
        <v>1.007950954</v>
      </c>
      <c r="AO5" s="8">
        <v>-22.36</v>
      </c>
      <c r="AP5" s="7">
        <v>-22.03</v>
      </c>
      <c r="AQ5" s="7">
        <v>8.2100000000000009</v>
      </c>
      <c r="AR5" s="6">
        <v>8.2607985454279462E-5</v>
      </c>
      <c r="AS5" s="6" t="s">
        <v>797</v>
      </c>
      <c r="AT5" s="9">
        <v>-0.56000000000000005</v>
      </c>
      <c r="AU5" s="6">
        <v>1.1331992614894366</v>
      </c>
      <c r="AV5" s="6">
        <v>1.1294963474680966</v>
      </c>
      <c r="AW5" s="9">
        <v>0.495</v>
      </c>
      <c r="AX5" s="6">
        <v>-3.8237350059312442E-3</v>
      </c>
      <c r="AY5" s="6" t="s">
        <v>798</v>
      </c>
      <c r="AZ5" s="6">
        <v>-0.20699999999999999</v>
      </c>
      <c r="BA5" s="6">
        <v>1.207049848689137</v>
      </c>
      <c r="BB5" s="6">
        <v>0.49818896727688516</v>
      </c>
      <c r="BC5" s="9">
        <v>0.248</v>
      </c>
    </row>
    <row r="6" spans="1:55" x14ac:dyDescent="0.15">
      <c r="A6" s="5"/>
      <c r="B6" s="5" t="s">
        <v>661</v>
      </c>
      <c r="C6" s="5" t="s">
        <v>856</v>
      </c>
      <c r="D6" s="5" t="s">
        <v>438</v>
      </c>
      <c r="E6" s="5">
        <v>90</v>
      </c>
      <c r="F6" s="5">
        <v>-40.450000000000003</v>
      </c>
      <c r="G6" s="5">
        <v>0.01</v>
      </c>
      <c r="H6" s="5">
        <v>0.01</v>
      </c>
      <c r="I6" s="5">
        <v>-14.67</v>
      </c>
      <c r="J6" s="5">
        <v>0.01</v>
      </c>
      <c r="K6" s="5">
        <v>0</v>
      </c>
      <c r="L6" s="5">
        <v>15.8</v>
      </c>
      <c r="M6" s="5">
        <v>0.01</v>
      </c>
      <c r="N6" s="5">
        <v>0</v>
      </c>
      <c r="O6" s="5">
        <v>-34.917000000000002</v>
      </c>
      <c r="P6" s="5">
        <v>8.9999999999999993E-3</v>
      </c>
      <c r="Q6" s="5">
        <v>5.0000000000000001E-3</v>
      </c>
      <c r="R6" s="5">
        <v>-8.9320000000000004</v>
      </c>
      <c r="S6" s="5">
        <v>8.0000000000000002E-3</v>
      </c>
      <c r="T6" s="5">
        <v>4.0000000000000001E-3</v>
      </c>
      <c r="U6" s="5">
        <v>-45.054000000000002</v>
      </c>
      <c r="V6" s="5">
        <v>2.5999999999999999E-2</v>
      </c>
      <c r="W6" s="5">
        <v>1.4999999999999999E-2</v>
      </c>
      <c r="X6" s="5">
        <v>-0.59799999999999998</v>
      </c>
      <c r="Y6" s="5">
        <v>1.7000000000000001E-2</v>
      </c>
      <c r="Z6" s="5">
        <v>0.01</v>
      </c>
      <c r="AA6" s="5">
        <v>-17.956</v>
      </c>
      <c r="AB6" s="5">
        <v>0.12</v>
      </c>
      <c r="AC6" s="5">
        <v>6.9000000000000006E-2</v>
      </c>
      <c r="AD6" s="5">
        <v>-0.17599999999999999</v>
      </c>
      <c r="AE6" s="5">
        <v>0.123</v>
      </c>
      <c r="AF6" s="5">
        <v>7.0999999999999994E-2</v>
      </c>
      <c r="AG6" s="5">
        <v>-88.945999999999998</v>
      </c>
      <c r="AH6" s="5">
        <v>4.359</v>
      </c>
      <c r="AI6" s="5">
        <v>2.5169999999999999</v>
      </c>
      <c r="AJ6" s="6">
        <v>-36.914000000000001</v>
      </c>
      <c r="AK6" s="6">
        <v>4.625</v>
      </c>
      <c r="AL6" s="6">
        <v>2.67</v>
      </c>
      <c r="AM6" s="7">
        <v>-40.61</v>
      </c>
      <c r="AN6" s="6">
        <v>1.007950954</v>
      </c>
      <c r="AO6" s="8">
        <v>-22.44</v>
      </c>
      <c r="AP6" s="7">
        <v>-22.19</v>
      </c>
      <c r="AQ6" s="7">
        <v>8.0500000000000007</v>
      </c>
      <c r="AR6" s="6">
        <v>3.3382140610535159E-4</v>
      </c>
      <c r="AS6" s="6" t="s">
        <v>662</v>
      </c>
      <c r="AT6" s="9">
        <v>-0.58299999999999996</v>
      </c>
      <c r="AU6" s="6">
        <v>1.1550040692875418</v>
      </c>
      <c r="AV6" s="6">
        <v>1.1419434993900841</v>
      </c>
      <c r="AW6" s="9">
        <v>0.46899999999999997</v>
      </c>
      <c r="AX6" s="6">
        <v>-3.8957074990476595E-3</v>
      </c>
      <c r="AY6" s="6" t="s">
        <v>663</v>
      </c>
      <c r="AZ6" s="6">
        <v>-0.246</v>
      </c>
      <c r="BA6" s="6">
        <v>1.246776393452621</v>
      </c>
      <c r="BB6" s="6">
        <v>0.49387958141316973</v>
      </c>
      <c r="BC6" s="9">
        <v>0.188</v>
      </c>
    </row>
    <row r="7" spans="1:55" x14ac:dyDescent="0.15">
      <c r="A7" s="5"/>
      <c r="B7" s="5" t="s">
        <v>666</v>
      </c>
      <c r="C7" s="5" t="s">
        <v>856</v>
      </c>
      <c r="D7" s="5" t="s">
        <v>438</v>
      </c>
      <c r="E7" s="5">
        <v>90</v>
      </c>
      <c r="F7" s="5">
        <v>-40.24</v>
      </c>
      <c r="G7" s="5">
        <v>0.01</v>
      </c>
      <c r="H7" s="5">
        <v>0</v>
      </c>
      <c r="I7" s="5">
        <v>-14.39</v>
      </c>
      <c r="J7" s="5">
        <v>0.01</v>
      </c>
      <c r="K7" s="5">
        <v>0.01</v>
      </c>
      <c r="L7" s="5">
        <v>16.09</v>
      </c>
      <c r="M7" s="5">
        <v>0.01</v>
      </c>
      <c r="N7" s="5">
        <v>0.01</v>
      </c>
      <c r="O7" s="5">
        <v>-34.713999999999999</v>
      </c>
      <c r="P7" s="5">
        <v>8.0000000000000002E-3</v>
      </c>
      <c r="Q7" s="5">
        <v>4.0000000000000001E-3</v>
      </c>
      <c r="R7" s="5">
        <v>-8.6479999999999997</v>
      </c>
      <c r="S7" s="5">
        <v>1.0999999999999999E-2</v>
      </c>
      <c r="T7" s="5">
        <v>6.0000000000000001E-3</v>
      </c>
      <c r="U7" s="5">
        <v>-44.570999999999998</v>
      </c>
      <c r="V7" s="5">
        <v>2.4E-2</v>
      </c>
      <c r="W7" s="5">
        <v>1.4E-2</v>
      </c>
      <c r="X7" s="5">
        <v>-0.59</v>
      </c>
      <c r="Y7" s="5">
        <v>1.7000000000000001E-2</v>
      </c>
      <c r="Z7" s="5">
        <v>0.01</v>
      </c>
      <c r="AA7" s="5">
        <v>-17.353999999999999</v>
      </c>
      <c r="AB7" s="5">
        <v>9.8000000000000004E-2</v>
      </c>
      <c r="AC7" s="5">
        <v>5.7000000000000002E-2</v>
      </c>
      <c r="AD7" s="5">
        <v>-0.13600000000000001</v>
      </c>
      <c r="AE7" s="5">
        <v>0.112</v>
      </c>
      <c r="AF7" s="5">
        <v>6.4000000000000001E-2</v>
      </c>
      <c r="AG7" s="5">
        <v>-78.277000000000001</v>
      </c>
      <c r="AH7" s="5">
        <v>2.718</v>
      </c>
      <c r="AI7" s="5">
        <v>1.569</v>
      </c>
      <c r="AJ7" s="6">
        <v>-26.404</v>
      </c>
      <c r="AK7" s="6">
        <v>2.8660000000000001</v>
      </c>
      <c r="AL7" s="6">
        <v>1.6539999999999999</v>
      </c>
      <c r="AM7" s="7">
        <v>-40.479999999999997</v>
      </c>
      <c r="AN7" s="6">
        <v>1.007950954</v>
      </c>
      <c r="AO7" s="8">
        <v>-22.16</v>
      </c>
      <c r="AP7" s="7">
        <v>-21.97</v>
      </c>
      <c r="AQ7" s="7">
        <v>8.27</v>
      </c>
      <c r="AR7" s="6">
        <v>5.4370875097761273E-4</v>
      </c>
      <c r="AS7" s="6" t="s">
        <v>667</v>
      </c>
      <c r="AT7" s="9">
        <v>-0.56599999999999995</v>
      </c>
      <c r="AU7" s="6">
        <v>1.1797809660344372</v>
      </c>
      <c r="AV7" s="6">
        <v>1.1430511490206008</v>
      </c>
      <c r="AW7" s="9">
        <v>0.47499999999999998</v>
      </c>
      <c r="AX7" s="6">
        <v>-3.3894179740256995E-3</v>
      </c>
      <c r="AY7" s="6" t="s">
        <v>668</v>
      </c>
      <c r="AZ7" s="6">
        <v>-0.19500000000000001</v>
      </c>
      <c r="BA7" s="6">
        <v>2.1974158353072561</v>
      </c>
      <c r="BB7" s="6">
        <v>0.65232336109179501</v>
      </c>
      <c r="BC7" s="9">
        <v>0.223</v>
      </c>
    </row>
    <row r="8" spans="1:55" x14ac:dyDescent="0.15">
      <c r="A8" s="5"/>
      <c r="B8" s="5" t="s">
        <v>669</v>
      </c>
      <c r="C8" s="5" t="s">
        <v>856</v>
      </c>
      <c r="D8" s="5" t="s">
        <v>438</v>
      </c>
      <c r="E8" s="5">
        <v>90</v>
      </c>
      <c r="F8" s="5">
        <v>-40.31</v>
      </c>
      <c r="G8" s="5">
        <v>0.01</v>
      </c>
      <c r="H8" s="5">
        <v>0.01</v>
      </c>
      <c r="I8" s="5">
        <v>-14.41</v>
      </c>
      <c r="J8" s="5">
        <v>0</v>
      </c>
      <c r="K8" s="5">
        <v>0</v>
      </c>
      <c r="L8" s="5">
        <v>16.059999999999999</v>
      </c>
      <c r="M8" s="5">
        <v>0</v>
      </c>
      <c r="N8" s="5">
        <v>0</v>
      </c>
      <c r="O8" s="5">
        <v>-34.777000000000001</v>
      </c>
      <c r="P8" s="5">
        <v>8.9999999999999993E-3</v>
      </c>
      <c r="Q8" s="5">
        <v>5.0000000000000001E-3</v>
      </c>
      <c r="R8" s="5">
        <v>-8.673</v>
      </c>
      <c r="S8" s="5">
        <v>4.0000000000000001E-3</v>
      </c>
      <c r="T8" s="5">
        <v>2E-3</v>
      </c>
      <c r="U8" s="5">
        <v>-44.649000000000001</v>
      </c>
      <c r="V8" s="5">
        <v>2.5000000000000001E-2</v>
      </c>
      <c r="W8" s="5">
        <v>1.4999999999999999E-2</v>
      </c>
      <c r="X8" s="5">
        <v>-0.57999999999999996</v>
      </c>
      <c r="Y8" s="5">
        <v>1.7999999999999999E-2</v>
      </c>
      <c r="Z8" s="5">
        <v>0.01</v>
      </c>
      <c r="AA8" s="5">
        <v>-17.39</v>
      </c>
      <c r="AB8" s="5">
        <v>3.9E-2</v>
      </c>
      <c r="AC8" s="5">
        <v>2.1999999999999999E-2</v>
      </c>
      <c r="AD8" s="5">
        <v>-0.122</v>
      </c>
      <c r="AE8" s="5">
        <v>4.2999999999999997E-2</v>
      </c>
      <c r="AF8" s="5">
        <v>2.5000000000000001E-2</v>
      </c>
      <c r="AG8" s="5">
        <v>-89.441000000000003</v>
      </c>
      <c r="AH8" s="5">
        <v>13.007</v>
      </c>
      <c r="AI8" s="5">
        <v>7.51</v>
      </c>
      <c r="AJ8" s="6">
        <v>-38.08</v>
      </c>
      <c r="AK8" s="6">
        <v>13.755000000000001</v>
      </c>
      <c r="AL8" s="6">
        <v>7.9420000000000002</v>
      </c>
      <c r="AM8" s="7">
        <v>-40.57</v>
      </c>
      <c r="AN8" s="6">
        <v>1.007950954</v>
      </c>
      <c r="AO8" s="8">
        <v>-22.19</v>
      </c>
      <c r="AP8" s="7">
        <v>-22.03</v>
      </c>
      <c r="AQ8" s="7">
        <v>8.2100000000000009</v>
      </c>
      <c r="AR8" s="6">
        <v>4.737739105490489E-4</v>
      </c>
      <c r="AS8" s="6" t="s">
        <v>670</v>
      </c>
      <c r="AT8" s="9">
        <v>-0.55900000000000005</v>
      </c>
      <c r="AU8" s="6">
        <v>1.1743271323517865</v>
      </c>
      <c r="AV8" s="6">
        <v>1.1424030083653935</v>
      </c>
      <c r="AW8" s="9">
        <v>0.48599999999999999</v>
      </c>
      <c r="AX8" s="6">
        <v>-3.2592755315944558E-3</v>
      </c>
      <c r="AY8" s="6" t="s">
        <v>671</v>
      </c>
      <c r="AZ8" s="6">
        <v>-0.17899999999999999</v>
      </c>
      <c r="BA8" s="6">
        <v>1.6773587793085014</v>
      </c>
      <c r="BB8" s="6">
        <v>0.54669429845721074</v>
      </c>
      <c r="BC8" s="9">
        <v>0.247</v>
      </c>
    </row>
    <row r="9" spans="1:55" x14ac:dyDescent="0.1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M9" s="7"/>
      <c r="AO9" s="8"/>
      <c r="AP9" s="7"/>
      <c r="AQ9" s="7"/>
      <c r="AT9" s="9"/>
      <c r="AW9" s="9"/>
      <c r="BC9" s="9"/>
    </row>
    <row r="10" spans="1:55" x14ac:dyDescent="0.15">
      <c r="A10" s="5" t="s">
        <v>672</v>
      </c>
      <c r="B10" s="5" t="s">
        <v>688</v>
      </c>
      <c r="C10" s="5" t="s">
        <v>857</v>
      </c>
      <c r="D10" s="5" t="s">
        <v>652</v>
      </c>
      <c r="E10" s="5">
        <v>90</v>
      </c>
      <c r="F10" s="5">
        <v>-29.5</v>
      </c>
      <c r="G10" s="5">
        <v>0.02</v>
      </c>
      <c r="H10" s="5">
        <v>0.01</v>
      </c>
      <c r="I10" s="5">
        <v>-9.8000000000000007</v>
      </c>
      <c r="J10" s="5">
        <v>0.03</v>
      </c>
      <c r="K10" s="5">
        <v>0.02</v>
      </c>
      <c r="L10" s="5">
        <v>20.82</v>
      </c>
      <c r="M10" s="5">
        <v>0.03</v>
      </c>
      <c r="N10" s="5">
        <v>0.02</v>
      </c>
      <c r="O10" s="5">
        <v>-24.466999999999999</v>
      </c>
      <c r="P10" s="5">
        <v>0.02</v>
      </c>
      <c r="Q10" s="5">
        <v>1.0999999999999999E-2</v>
      </c>
      <c r="R10" s="5">
        <v>-4.0339999999999998</v>
      </c>
      <c r="S10" s="5">
        <v>2.5999999999999999E-2</v>
      </c>
      <c r="T10" s="5">
        <v>1.4999999999999999E-2</v>
      </c>
      <c r="U10" s="5">
        <v>-29.25</v>
      </c>
      <c r="V10" s="5">
        <v>9.1999999999999998E-2</v>
      </c>
      <c r="W10" s="5">
        <v>5.2999999999999999E-2</v>
      </c>
      <c r="X10" s="5">
        <v>-0.15</v>
      </c>
      <c r="Y10" s="5">
        <v>4.9000000000000002E-2</v>
      </c>
      <c r="Z10" s="5">
        <v>2.8000000000000001E-2</v>
      </c>
      <c r="AA10" s="5">
        <v>-7.3440000000000003</v>
      </c>
      <c r="AB10" s="5">
        <v>5.5E-2</v>
      </c>
      <c r="AC10" s="5">
        <v>3.2000000000000001E-2</v>
      </c>
      <c r="AD10" s="5">
        <v>0.71299999999999997</v>
      </c>
      <c r="AE10" s="5">
        <v>8.3000000000000004E-2</v>
      </c>
      <c r="AF10" s="5">
        <v>4.8000000000000001E-2</v>
      </c>
      <c r="AG10" s="5">
        <v>10.385999999999999</v>
      </c>
      <c r="AH10" s="5">
        <v>5.3689999999999998</v>
      </c>
      <c r="AI10" s="5">
        <v>3.1</v>
      </c>
      <c r="AJ10" s="6">
        <v>45.704000000000001</v>
      </c>
      <c r="AK10" s="6">
        <v>5.5259999999999998</v>
      </c>
      <c r="AL10" s="6">
        <v>3.1909999999999998</v>
      </c>
      <c r="AM10" s="7">
        <v>-29.3</v>
      </c>
      <c r="AN10" s="6">
        <v>1.007950954</v>
      </c>
      <c r="AO10" s="8">
        <v>-17.61</v>
      </c>
      <c r="AP10" s="7">
        <v>-16.489999999999998</v>
      </c>
      <c r="AQ10" s="7">
        <v>13.92</v>
      </c>
      <c r="AR10" s="6">
        <v>-4.5184099762991125E-4</v>
      </c>
      <c r="AS10" s="6" t="s">
        <v>799</v>
      </c>
      <c r="AT10" s="9">
        <v>-0.16300000000000001</v>
      </c>
      <c r="AU10" s="6">
        <v>1.2934412789408818</v>
      </c>
      <c r="AV10" s="6">
        <v>0.85742363343603967</v>
      </c>
      <c r="AW10" s="9">
        <v>0.64700000000000002</v>
      </c>
      <c r="AX10" s="6">
        <v>-5.126294981424165E-3</v>
      </c>
      <c r="AY10" s="6" t="s">
        <v>800</v>
      </c>
      <c r="AZ10" s="6">
        <v>0.67500000000000004</v>
      </c>
      <c r="BA10" s="6">
        <v>0.78489160114114509</v>
      </c>
      <c r="BB10" s="6">
        <v>-0.26834626235410997</v>
      </c>
      <c r="BC10" s="9">
        <v>0.26100000000000001</v>
      </c>
    </row>
    <row r="11" spans="1:55" ht="17" customHeight="1" x14ac:dyDescent="0.15">
      <c r="A11" s="5"/>
      <c r="B11" s="5" t="s">
        <v>699</v>
      </c>
      <c r="C11" s="5" t="s">
        <v>856</v>
      </c>
      <c r="D11" s="5" t="s">
        <v>17</v>
      </c>
      <c r="E11" s="5">
        <v>90</v>
      </c>
      <c r="F11" s="5">
        <v>-30.06</v>
      </c>
      <c r="G11" s="5">
        <v>0.01</v>
      </c>
      <c r="H11" s="5">
        <v>0</v>
      </c>
      <c r="I11" s="5">
        <v>-9.2899999999999991</v>
      </c>
      <c r="J11" s="5">
        <v>0</v>
      </c>
      <c r="K11" s="5">
        <v>0</v>
      </c>
      <c r="L11" s="5">
        <v>21.34</v>
      </c>
      <c r="M11" s="5">
        <v>0.01</v>
      </c>
      <c r="N11" s="5">
        <v>0</v>
      </c>
      <c r="O11" s="5">
        <v>-24.98</v>
      </c>
      <c r="P11" s="5">
        <v>7.0000000000000001E-3</v>
      </c>
      <c r="Q11" s="5">
        <v>4.0000000000000001E-3</v>
      </c>
      <c r="R11" s="5">
        <v>-3.504</v>
      </c>
      <c r="S11" s="5">
        <v>5.0000000000000001E-3</v>
      </c>
      <c r="T11" s="5">
        <v>3.0000000000000001E-3</v>
      </c>
      <c r="U11" s="5">
        <v>-29.547999999999998</v>
      </c>
      <c r="V11" s="5">
        <v>3.3000000000000002E-2</v>
      </c>
      <c r="W11" s="5">
        <v>1.9E-2</v>
      </c>
      <c r="X11" s="5">
        <v>-0.435</v>
      </c>
      <c r="Y11" s="5">
        <v>2.4E-2</v>
      </c>
      <c r="Z11" s="5">
        <v>1.4E-2</v>
      </c>
      <c r="AA11" s="5">
        <v>-7.1319999999999997</v>
      </c>
      <c r="AB11" s="5">
        <v>1.2E-2</v>
      </c>
      <c r="AC11" s="5">
        <v>7.0000000000000001E-3</v>
      </c>
      <c r="AD11" s="5">
        <v>-0.13800000000000001</v>
      </c>
      <c r="AE11" s="5">
        <v>1.4999999999999999E-2</v>
      </c>
      <c r="AF11" s="5">
        <v>8.9999999999999993E-3</v>
      </c>
      <c r="AG11" s="5">
        <v>-49.505000000000003</v>
      </c>
      <c r="AH11" s="5">
        <v>5.4619999999999997</v>
      </c>
      <c r="AI11" s="5">
        <v>3.153</v>
      </c>
      <c r="AJ11" s="6">
        <v>-16.756</v>
      </c>
      <c r="AK11" s="6">
        <v>5.6369999999999996</v>
      </c>
      <c r="AL11" s="6">
        <v>3.254</v>
      </c>
      <c r="AM11" s="7">
        <v>-30.5</v>
      </c>
      <c r="AN11" s="6">
        <v>1.007950954</v>
      </c>
      <c r="AO11" s="8">
        <v>-17.100000000000001</v>
      </c>
      <c r="AP11" s="7">
        <v>-16.97</v>
      </c>
      <c r="AQ11" s="7">
        <v>13.43</v>
      </c>
      <c r="AR11" s="6">
        <v>-3.1706194488608988E-4</v>
      </c>
      <c r="AS11" s="6" t="s">
        <v>801</v>
      </c>
      <c r="AT11" s="9">
        <v>-0.44500000000000001</v>
      </c>
      <c r="AU11" s="6">
        <v>1.1558320361244019</v>
      </c>
      <c r="AV11" s="6">
        <v>1.0926232141449248</v>
      </c>
      <c r="AW11" s="9">
        <v>0.57799999999999996</v>
      </c>
      <c r="AX11" s="6">
        <v>-5.9768460829822965E-3</v>
      </c>
      <c r="AY11" s="6" t="s">
        <v>802</v>
      </c>
      <c r="AZ11" s="6">
        <v>-0.18</v>
      </c>
      <c r="BA11" s="6">
        <v>1.3496198286760248</v>
      </c>
      <c r="BB11" s="6">
        <v>0.43889491294704969</v>
      </c>
      <c r="BC11" s="9">
        <v>0.19500000000000001</v>
      </c>
    </row>
    <row r="12" spans="1:55" x14ac:dyDescent="0.15">
      <c r="A12" s="5"/>
      <c r="B12" s="5" t="s">
        <v>696</v>
      </c>
      <c r="C12" s="5" t="s">
        <v>856</v>
      </c>
      <c r="D12" s="5" t="s">
        <v>438</v>
      </c>
      <c r="E12" s="5">
        <v>90</v>
      </c>
      <c r="F12" s="5">
        <v>-30.25</v>
      </c>
      <c r="G12" s="5">
        <v>0.01</v>
      </c>
      <c r="H12" s="5">
        <v>0.01</v>
      </c>
      <c r="I12" s="5">
        <v>-9.31</v>
      </c>
      <c r="J12" s="5">
        <v>0.01</v>
      </c>
      <c r="K12" s="5">
        <v>0</v>
      </c>
      <c r="L12" s="5">
        <v>21.32</v>
      </c>
      <c r="M12" s="5">
        <v>0.01</v>
      </c>
      <c r="N12" s="5">
        <v>0</v>
      </c>
      <c r="O12" s="5">
        <v>-25.16</v>
      </c>
      <c r="P12" s="5">
        <v>8.9999999999999993E-3</v>
      </c>
      <c r="Q12" s="5">
        <v>5.0000000000000001E-3</v>
      </c>
      <c r="R12" s="5">
        <v>-3.528</v>
      </c>
      <c r="S12" s="5">
        <v>5.0000000000000001E-3</v>
      </c>
      <c r="T12" s="5">
        <v>3.0000000000000001E-3</v>
      </c>
      <c r="U12" s="5">
        <v>-29.757999999999999</v>
      </c>
      <c r="V12" s="5">
        <v>3.0000000000000001E-3</v>
      </c>
      <c r="W12" s="5">
        <v>2E-3</v>
      </c>
      <c r="X12" s="5">
        <v>-0.437</v>
      </c>
      <c r="Y12" s="5">
        <v>1.4999999999999999E-2</v>
      </c>
      <c r="Z12" s="5">
        <v>8.9999999999999993E-3</v>
      </c>
      <c r="AA12" s="5">
        <v>-7.117</v>
      </c>
      <c r="AB12" s="5">
        <v>2.5999999999999999E-2</v>
      </c>
      <c r="AC12" s="5">
        <v>1.4999999999999999E-2</v>
      </c>
      <c r="AD12" s="5">
        <v>-7.2999999999999995E-2</v>
      </c>
      <c r="AE12" s="5">
        <v>2.3E-2</v>
      </c>
      <c r="AF12" s="5">
        <v>1.2999999999999999E-2</v>
      </c>
      <c r="AG12" s="5">
        <v>-48.503999999999998</v>
      </c>
      <c r="AH12" s="5">
        <v>0.72499999999999998</v>
      </c>
      <c r="AI12" s="5">
        <v>0.41899999999999998</v>
      </c>
      <c r="AJ12" s="6">
        <v>-15.478</v>
      </c>
      <c r="AK12" s="6">
        <v>0.753</v>
      </c>
      <c r="AL12" s="6">
        <v>0.435</v>
      </c>
      <c r="AM12" s="7">
        <v>-30.67</v>
      </c>
      <c r="AN12" s="6">
        <v>1.007950954</v>
      </c>
      <c r="AO12" s="8">
        <v>-17.13</v>
      </c>
      <c r="AP12" s="7">
        <v>-16.989999999999998</v>
      </c>
      <c r="AQ12" s="7">
        <v>13.4</v>
      </c>
      <c r="AR12" s="6">
        <v>-1.8753142075637034E-4</v>
      </c>
      <c r="AS12" s="6" t="s">
        <v>697</v>
      </c>
      <c r="AT12" s="9">
        <v>-0.443</v>
      </c>
      <c r="AU12" s="6">
        <v>1.1297491117001377</v>
      </c>
      <c r="AV12" s="6">
        <v>1.0859776390443507</v>
      </c>
      <c r="AW12" s="9">
        <v>0.58599999999999997</v>
      </c>
      <c r="AX12" s="6">
        <v>-6.977712002477013E-3</v>
      </c>
      <c r="AY12" s="6" t="s">
        <v>698</v>
      </c>
      <c r="AZ12" s="6">
        <v>-0.123</v>
      </c>
      <c r="BA12" s="6">
        <v>1.1988370546409748</v>
      </c>
      <c r="BB12" s="6">
        <v>0.40346866932250591</v>
      </c>
      <c r="BC12" s="9">
        <v>0.25600000000000001</v>
      </c>
    </row>
    <row r="13" spans="1:55" x14ac:dyDescent="0.15">
      <c r="A13" s="5"/>
      <c r="B13" s="5" t="s">
        <v>701</v>
      </c>
      <c r="C13" s="5" t="s">
        <v>856</v>
      </c>
      <c r="D13" s="5" t="s">
        <v>438</v>
      </c>
      <c r="E13" s="5">
        <v>90</v>
      </c>
      <c r="F13" s="5">
        <v>-29.95</v>
      </c>
      <c r="G13" s="5">
        <v>0.01</v>
      </c>
      <c r="H13" s="5">
        <v>0</v>
      </c>
      <c r="I13" s="5">
        <v>-9.2100000000000009</v>
      </c>
      <c r="J13" s="5">
        <v>0</v>
      </c>
      <c r="K13" s="5">
        <v>0</v>
      </c>
      <c r="L13" s="5">
        <v>21.43</v>
      </c>
      <c r="M13" s="5">
        <v>0</v>
      </c>
      <c r="N13" s="5">
        <v>0</v>
      </c>
      <c r="O13" s="5">
        <v>-24.88</v>
      </c>
      <c r="P13" s="5">
        <v>5.0000000000000001E-3</v>
      </c>
      <c r="Q13" s="5">
        <v>3.0000000000000001E-3</v>
      </c>
      <c r="R13" s="5">
        <v>-3.4209999999999998</v>
      </c>
      <c r="S13" s="5">
        <v>3.0000000000000001E-3</v>
      </c>
      <c r="T13" s="5">
        <v>2E-3</v>
      </c>
      <c r="U13" s="5">
        <v>-29.393000000000001</v>
      </c>
      <c r="V13" s="5">
        <v>3.5000000000000003E-2</v>
      </c>
      <c r="W13" s="5">
        <v>0.02</v>
      </c>
      <c r="X13" s="5">
        <v>-0.46400000000000002</v>
      </c>
      <c r="Y13" s="5">
        <v>3.7999999999999999E-2</v>
      </c>
      <c r="Z13" s="5">
        <v>2.1999999999999999E-2</v>
      </c>
      <c r="AA13" s="5">
        <v>-6.9530000000000003</v>
      </c>
      <c r="AB13" s="5">
        <v>9.8000000000000004E-2</v>
      </c>
      <c r="AC13" s="5">
        <v>5.6000000000000001E-2</v>
      </c>
      <c r="AD13" s="5">
        <v>-0.124</v>
      </c>
      <c r="AE13" s="5">
        <v>9.7000000000000003E-2</v>
      </c>
      <c r="AF13" s="5">
        <v>5.6000000000000001E-2</v>
      </c>
      <c r="AG13" s="5">
        <v>-54.091000000000001</v>
      </c>
      <c r="AH13" s="5">
        <v>3.3620000000000001</v>
      </c>
      <c r="AI13" s="5">
        <v>1.9410000000000001</v>
      </c>
      <c r="AJ13" s="6">
        <v>-21.766999999999999</v>
      </c>
      <c r="AK13" s="6">
        <v>3.476</v>
      </c>
      <c r="AL13" s="6">
        <v>2.0070000000000001</v>
      </c>
      <c r="AM13" s="7">
        <v>-30.16</v>
      </c>
      <c r="AN13" s="6">
        <v>1.007950954</v>
      </c>
      <c r="AO13" s="8">
        <v>-17.02</v>
      </c>
      <c r="AP13" s="7">
        <v>-16.84</v>
      </c>
      <c r="AQ13" s="7">
        <v>13.56</v>
      </c>
      <c r="AR13" s="6">
        <v>-1.0758916271401833E-4</v>
      </c>
      <c r="AS13" s="6" t="s">
        <v>702</v>
      </c>
      <c r="AT13" s="9">
        <v>-0.46700000000000003</v>
      </c>
      <c r="AU13" s="6">
        <v>1.1730814937872407</v>
      </c>
      <c r="AV13" s="6">
        <v>1.1162465622096907</v>
      </c>
      <c r="AW13" s="9">
        <v>0.56799999999999995</v>
      </c>
      <c r="AX13" s="6">
        <v>-5.7220042681309846E-3</v>
      </c>
      <c r="AY13" s="6" t="s">
        <v>703</v>
      </c>
      <c r="AZ13" s="6">
        <v>-0.16400000000000001</v>
      </c>
      <c r="BA13" s="6">
        <v>1.2930724610296915</v>
      </c>
      <c r="BB13" s="6">
        <v>0.45841688151971233</v>
      </c>
      <c r="BC13" s="9">
        <v>0.247</v>
      </c>
    </row>
    <row r="14" spans="1:55" x14ac:dyDescent="0.15">
      <c r="A14" s="5"/>
      <c r="B14" s="5" t="s">
        <v>708</v>
      </c>
      <c r="C14" s="5" t="s">
        <v>856</v>
      </c>
      <c r="D14" s="5" t="s">
        <v>438</v>
      </c>
      <c r="E14" s="5">
        <v>90</v>
      </c>
      <c r="F14" s="5">
        <v>-28.5</v>
      </c>
      <c r="G14" s="5">
        <v>0.01</v>
      </c>
      <c r="H14" s="5">
        <v>0.01</v>
      </c>
      <c r="I14" s="5">
        <v>-8.66</v>
      </c>
      <c r="J14" s="5">
        <v>0.01</v>
      </c>
      <c r="K14" s="5">
        <v>0</v>
      </c>
      <c r="L14" s="5">
        <v>21.99</v>
      </c>
      <c r="M14" s="5">
        <v>0.01</v>
      </c>
      <c r="N14" s="5">
        <v>0</v>
      </c>
      <c r="O14" s="5">
        <v>-23.497</v>
      </c>
      <c r="P14" s="5">
        <v>8.9999999999999993E-3</v>
      </c>
      <c r="Q14" s="5">
        <v>5.0000000000000001E-3</v>
      </c>
      <c r="R14" s="5">
        <v>-2.8650000000000002</v>
      </c>
      <c r="S14" s="5">
        <v>8.0000000000000002E-3</v>
      </c>
      <c r="T14" s="5">
        <v>5.0000000000000001E-3</v>
      </c>
      <c r="U14" s="5">
        <v>-27.47</v>
      </c>
      <c r="V14" s="5">
        <v>3.3000000000000002E-2</v>
      </c>
      <c r="W14" s="5">
        <v>1.9E-2</v>
      </c>
      <c r="X14" s="5">
        <v>-0.495</v>
      </c>
      <c r="Y14" s="5">
        <v>3.7999999999999999E-2</v>
      </c>
      <c r="Z14" s="5">
        <v>2.1999999999999999E-2</v>
      </c>
      <c r="AA14" s="5">
        <v>-5.944</v>
      </c>
      <c r="AB14" s="5">
        <v>2.3E-2</v>
      </c>
      <c r="AC14" s="5">
        <v>1.2999999999999999E-2</v>
      </c>
      <c r="AD14" s="5">
        <v>-0.224</v>
      </c>
      <c r="AE14" s="5">
        <v>3.1E-2</v>
      </c>
      <c r="AF14" s="5">
        <v>1.7999999999999999E-2</v>
      </c>
      <c r="AG14" s="5">
        <v>-70.885999999999996</v>
      </c>
      <c r="AH14" s="5">
        <v>12.782999999999999</v>
      </c>
      <c r="AI14" s="5">
        <v>7.38</v>
      </c>
      <c r="AJ14" s="6">
        <v>-41.637999999999998</v>
      </c>
      <c r="AK14" s="6">
        <v>13.188000000000001</v>
      </c>
      <c r="AL14" s="6">
        <v>7.6139999999999999</v>
      </c>
      <c r="AM14" s="7">
        <v>-28.64</v>
      </c>
      <c r="AN14" s="6">
        <v>1.007950954</v>
      </c>
      <c r="AO14" s="8">
        <v>-16.48</v>
      </c>
      <c r="AP14" s="7">
        <v>-16.14</v>
      </c>
      <c r="AQ14" s="7">
        <v>14.28</v>
      </c>
      <c r="AR14" s="6">
        <v>2.5169860538503135E-4</v>
      </c>
      <c r="AS14" s="6" t="s">
        <v>709</v>
      </c>
      <c r="AT14" s="9">
        <v>-0.48799999999999999</v>
      </c>
      <c r="AU14" s="6">
        <v>1.1354800334709172</v>
      </c>
      <c r="AV14" s="6">
        <v>1.1406525487383277</v>
      </c>
      <c r="AW14" s="9">
        <v>0.58599999999999997</v>
      </c>
      <c r="AX14" s="6">
        <v>-3.1647658981960817E-3</v>
      </c>
      <c r="AY14" s="6" t="s">
        <v>710</v>
      </c>
      <c r="AZ14" s="6">
        <v>-0.24199999999999999</v>
      </c>
      <c r="BA14" s="6">
        <v>1.5139543424749156</v>
      </c>
      <c r="BB14" s="6">
        <v>0.58936694676311718</v>
      </c>
      <c r="BC14" s="9">
        <v>0.222</v>
      </c>
    </row>
    <row r="15" spans="1:55" x14ac:dyDescent="0.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M15" s="7"/>
      <c r="AO15" s="8"/>
      <c r="AP15" s="7"/>
      <c r="AQ15" s="7"/>
      <c r="AT15" s="9"/>
      <c r="AW15" s="9"/>
      <c r="BC15" s="9"/>
    </row>
    <row r="16" spans="1:55" ht="14" customHeight="1" x14ac:dyDescent="0.15">
      <c r="A16" s="5" t="s">
        <v>712</v>
      </c>
      <c r="B16" s="5" t="s">
        <v>711</v>
      </c>
      <c r="C16" s="5" t="s">
        <v>855</v>
      </c>
      <c r="D16" s="5" t="s">
        <v>644</v>
      </c>
      <c r="E16" s="5">
        <v>90</v>
      </c>
      <c r="F16" s="5">
        <v>-18.489999999999998</v>
      </c>
      <c r="G16" s="5">
        <v>0.05</v>
      </c>
      <c r="H16" s="5">
        <v>0.03</v>
      </c>
      <c r="I16" s="5">
        <v>-4.62</v>
      </c>
      <c r="J16" s="5">
        <v>0.09</v>
      </c>
      <c r="K16" s="5">
        <v>0.05</v>
      </c>
      <c r="L16" s="5">
        <v>26.16</v>
      </c>
      <c r="M16" s="5">
        <v>0.09</v>
      </c>
      <c r="N16" s="5">
        <v>0.05</v>
      </c>
      <c r="O16" s="5">
        <v>-13.964</v>
      </c>
      <c r="P16" s="5">
        <v>5.0999999999999997E-2</v>
      </c>
      <c r="Q16" s="5">
        <v>2.9000000000000001E-2</v>
      </c>
      <c r="R16" s="5">
        <v>1.194</v>
      </c>
      <c r="S16" s="5">
        <v>9.0999999999999998E-2</v>
      </c>
      <c r="T16" s="5">
        <v>5.1999999999999998E-2</v>
      </c>
      <c r="U16" s="5">
        <v>-13.499000000000001</v>
      </c>
      <c r="V16" s="5">
        <v>0.08</v>
      </c>
      <c r="W16" s="5">
        <v>4.5999999999999999E-2</v>
      </c>
      <c r="X16" s="5">
        <v>-0.254</v>
      </c>
      <c r="Y16" s="5">
        <v>6.5000000000000002E-2</v>
      </c>
      <c r="Z16" s="5">
        <v>3.6999999999999998E-2</v>
      </c>
      <c r="AA16" s="5">
        <v>3.6019999999999999</v>
      </c>
      <c r="AB16" s="5">
        <v>5.2999999999999999E-2</v>
      </c>
      <c r="AC16" s="5">
        <v>3.1E-2</v>
      </c>
      <c r="AD16" s="5">
        <v>1.2090000000000001</v>
      </c>
      <c r="AE16" s="5">
        <v>0.14199999999999999</v>
      </c>
      <c r="AF16" s="5">
        <v>8.2000000000000003E-2</v>
      </c>
      <c r="AG16" s="5">
        <v>53.566000000000003</v>
      </c>
      <c r="AH16" s="5">
        <v>19.244</v>
      </c>
      <c r="AI16" s="5">
        <v>11.11</v>
      </c>
      <c r="AJ16" s="6">
        <v>66.975999999999999</v>
      </c>
      <c r="AK16" s="6">
        <v>19.553000000000001</v>
      </c>
      <c r="AL16" s="6">
        <v>11.289</v>
      </c>
      <c r="AM16" s="7">
        <v>-18.02</v>
      </c>
      <c r="AN16" s="6">
        <v>1.007950954</v>
      </c>
      <c r="AO16" s="8">
        <v>-12.47</v>
      </c>
      <c r="AP16" s="7">
        <v>-10.83</v>
      </c>
      <c r="AQ16" s="7">
        <v>19.75</v>
      </c>
      <c r="AR16" s="6">
        <v>-2.2016689743725707E-4</v>
      </c>
      <c r="AS16" s="6" t="s">
        <v>713</v>
      </c>
      <c r="AT16" s="9">
        <v>-0.25700000000000001</v>
      </c>
      <c r="AU16" s="6">
        <v>1.048453291201332</v>
      </c>
      <c r="AV16" s="6">
        <v>0.80220277503690773</v>
      </c>
      <c r="AW16" s="9">
        <v>0.53300000000000003</v>
      </c>
      <c r="AX16" s="6">
        <v>2.2920001589731486E-3</v>
      </c>
      <c r="AY16" s="6" t="s">
        <v>673</v>
      </c>
      <c r="AZ16" s="6">
        <v>1.2010000000000001</v>
      </c>
      <c r="BA16" s="6">
        <v>-0.39922632790007045</v>
      </c>
      <c r="BB16" s="6">
        <v>0.70097692979372117</v>
      </c>
      <c r="BC16" s="9">
        <v>0.222</v>
      </c>
    </row>
    <row r="17" spans="1:55" x14ac:dyDescent="0.15">
      <c r="A17" s="5"/>
      <c r="B17" s="5" t="s">
        <v>716</v>
      </c>
      <c r="C17" s="5" t="s">
        <v>855</v>
      </c>
      <c r="D17" s="5" t="s">
        <v>644</v>
      </c>
      <c r="E17" s="5">
        <v>90</v>
      </c>
      <c r="F17" s="5">
        <v>-18.84</v>
      </c>
      <c r="G17" s="5">
        <v>0.04</v>
      </c>
      <c r="H17" s="5">
        <v>0.02</v>
      </c>
      <c r="I17" s="5">
        <v>-4.8499999999999996</v>
      </c>
      <c r="J17" s="5">
        <v>7.0000000000000007E-2</v>
      </c>
      <c r="K17" s="5">
        <v>0.04</v>
      </c>
      <c r="L17" s="5">
        <v>25.92</v>
      </c>
      <c r="M17" s="5">
        <v>7.0000000000000007E-2</v>
      </c>
      <c r="N17" s="5">
        <v>0.04</v>
      </c>
      <c r="O17" s="5">
        <v>-14.294</v>
      </c>
      <c r="P17" s="5">
        <v>3.7999999999999999E-2</v>
      </c>
      <c r="Q17" s="5">
        <v>2.1999999999999999E-2</v>
      </c>
      <c r="R17" s="5">
        <v>0.95899999999999996</v>
      </c>
      <c r="S17" s="5">
        <v>7.1999999999999995E-2</v>
      </c>
      <c r="T17" s="5">
        <v>4.1000000000000002E-2</v>
      </c>
      <c r="U17" s="5">
        <v>-14.032</v>
      </c>
      <c r="V17" s="5">
        <v>8.7999999999999995E-2</v>
      </c>
      <c r="W17" s="5">
        <v>5.0999999999999997E-2</v>
      </c>
      <c r="X17" s="5">
        <v>-0.218</v>
      </c>
      <c r="Y17" s="5">
        <v>4.7E-2</v>
      </c>
      <c r="Z17" s="5">
        <v>2.7E-2</v>
      </c>
      <c r="AA17" s="5">
        <v>3.0760000000000001</v>
      </c>
      <c r="AB17" s="5">
        <v>0.128</v>
      </c>
      <c r="AC17" s="5">
        <v>7.3999999999999996E-2</v>
      </c>
      <c r="AD17" s="5">
        <v>1.155</v>
      </c>
      <c r="AE17" s="5">
        <v>7.3999999999999996E-2</v>
      </c>
      <c r="AF17" s="5">
        <v>4.2999999999999997E-2</v>
      </c>
      <c r="AG17" s="5">
        <v>61.726999999999997</v>
      </c>
      <c r="AH17" s="5">
        <v>15.272</v>
      </c>
      <c r="AI17" s="5">
        <v>8.8170000000000002</v>
      </c>
      <c r="AJ17" s="6">
        <v>76.122</v>
      </c>
      <c r="AK17" s="6">
        <v>15.611000000000001</v>
      </c>
      <c r="AL17" s="6">
        <v>9.0129999999999999</v>
      </c>
      <c r="AM17" s="7">
        <v>-18.3</v>
      </c>
      <c r="AN17" s="6">
        <v>1.007950954</v>
      </c>
      <c r="AO17" s="8">
        <v>-12.7</v>
      </c>
      <c r="AP17" s="7">
        <v>-11.12</v>
      </c>
      <c r="AQ17" s="7">
        <v>19.46</v>
      </c>
      <c r="AR17" s="6">
        <v>-3.1353500161835046E-4</v>
      </c>
      <c r="AS17" s="6" t="s">
        <v>717</v>
      </c>
      <c r="AT17" s="9">
        <v>-0.222</v>
      </c>
      <c r="AU17" s="6">
        <v>1.0732772236648649</v>
      </c>
      <c r="AV17" s="6">
        <v>0.82968842313505209</v>
      </c>
      <c r="AW17" s="9">
        <v>0.59099999999999997</v>
      </c>
      <c r="AX17" s="6">
        <v>2.361964130462575E-3</v>
      </c>
      <c r="AY17" s="6" t="s">
        <v>718</v>
      </c>
      <c r="AZ17" s="6">
        <v>1.1479999999999999</v>
      </c>
      <c r="BA17" s="6">
        <v>-1.2843752308260592</v>
      </c>
      <c r="BB17" s="6">
        <v>1.6878262312652828</v>
      </c>
      <c r="BC17" s="9">
        <v>0.21299999999999999</v>
      </c>
    </row>
    <row r="18" spans="1:55" x14ac:dyDescent="0.15">
      <c r="A18" s="5"/>
      <c r="B18" s="5" t="s">
        <v>729</v>
      </c>
      <c r="C18" s="5" t="s">
        <v>855</v>
      </c>
      <c r="D18" s="5" t="s">
        <v>652</v>
      </c>
      <c r="E18" s="5">
        <v>90</v>
      </c>
      <c r="F18" s="5">
        <v>-18.5</v>
      </c>
      <c r="G18" s="5">
        <v>0.01</v>
      </c>
      <c r="H18" s="5">
        <v>0.01</v>
      </c>
      <c r="I18" s="5">
        <v>-4.58</v>
      </c>
      <c r="J18" s="5">
        <v>0.01</v>
      </c>
      <c r="K18" s="5">
        <v>0.01</v>
      </c>
      <c r="L18" s="5">
        <v>26.2</v>
      </c>
      <c r="M18" s="5">
        <v>0.01</v>
      </c>
      <c r="N18" s="5">
        <v>0.01</v>
      </c>
      <c r="O18" s="5">
        <v>-13.974</v>
      </c>
      <c r="P18" s="5">
        <v>1.4E-2</v>
      </c>
      <c r="Q18" s="5">
        <v>8.0000000000000002E-3</v>
      </c>
      <c r="R18" s="5">
        <v>1.2350000000000001</v>
      </c>
      <c r="S18" s="5">
        <v>0.01</v>
      </c>
      <c r="T18" s="5">
        <v>6.0000000000000001E-3</v>
      </c>
      <c r="U18" s="5">
        <v>-13.391</v>
      </c>
      <c r="V18" s="5">
        <v>8.4000000000000005E-2</v>
      </c>
      <c r="W18" s="5">
        <v>4.9000000000000002E-2</v>
      </c>
      <c r="X18" s="5">
        <v>-0.17499999999999999</v>
      </c>
      <c r="Y18" s="5">
        <v>6.8000000000000005E-2</v>
      </c>
      <c r="Z18" s="5">
        <v>3.9E-2</v>
      </c>
      <c r="AA18" s="5">
        <v>3.093</v>
      </c>
      <c r="AB18" s="5">
        <v>8.1000000000000003E-2</v>
      </c>
      <c r="AC18" s="5">
        <v>4.7E-2</v>
      </c>
      <c r="AD18" s="5">
        <v>0.62</v>
      </c>
      <c r="AE18" s="5">
        <v>0.1</v>
      </c>
      <c r="AF18" s="5">
        <v>5.8000000000000003E-2</v>
      </c>
      <c r="AG18" s="5">
        <v>34.179000000000002</v>
      </c>
      <c r="AH18" s="5">
        <v>9.6769999999999996</v>
      </c>
      <c r="AI18" s="5">
        <v>5.5869999999999997</v>
      </c>
      <c r="AJ18" s="6">
        <v>47.268000000000001</v>
      </c>
      <c r="AK18" s="6">
        <v>9.7650000000000006</v>
      </c>
      <c r="AL18" s="6">
        <v>5.6379999999999999</v>
      </c>
      <c r="AM18" s="7">
        <v>-18.2</v>
      </c>
      <c r="AN18" s="6">
        <v>1.007950954</v>
      </c>
      <c r="AO18" s="8">
        <v>-12.43</v>
      </c>
      <c r="AP18" s="7">
        <v>-11.18</v>
      </c>
      <c r="AQ18" s="7">
        <v>19.39</v>
      </c>
      <c r="AR18" s="6">
        <v>-8.3418668261632837E-4</v>
      </c>
      <c r="AS18" s="6" t="s">
        <v>730</v>
      </c>
      <c r="AT18" s="9">
        <v>-0.186</v>
      </c>
      <c r="AU18" s="6">
        <v>1.2563259847766624</v>
      </c>
      <c r="AV18" s="6">
        <v>0.83145601743885211</v>
      </c>
      <c r="AW18" s="9">
        <v>0.59799999999999998</v>
      </c>
      <c r="AX18" s="6">
        <v>-3.9517421521245511E-3</v>
      </c>
      <c r="AY18" s="6" t="s">
        <v>731</v>
      </c>
      <c r="AZ18" s="6">
        <v>0.63200000000000001</v>
      </c>
      <c r="BA18" s="6">
        <v>1.6139808782233052</v>
      </c>
      <c r="BB18" s="6">
        <v>-0.72499249515144104</v>
      </c>
      <c r="BC18" s="9">
        <v>0.29599999999999999</v>
      </c>
    </row>
    <row r="19" spans="1:55" x14ac:dyDescent="0.15">
      <c r="A19" s="5"/>
      <c r="B19" s="5" t="s">
        <v>732</v>
      </c>
      <c r="C19" s="5" t="s">
        <v>857</v>
      </c>
      <c r="D19" s="5" t="s">
        <v>652</v>
      </c>
      <c r="E19" s="5">
        <v>90</v>
      </c>
      <c r="F19" s="5">
        <v>-19.190000000000001</v>
      </c>
      <c r="G19" s="5">
        <v>0.01</v>
      </c>
      <c r="H19" s="5">
        <v>0.01</v>
      </c>
      <c r="I19" s="5">
        <v>-4.92</v>
      </c>
      <c r="J19" s="5">
        <v>0.01</v>
      </c>
      <c r="K19" s="5">
        <v>0</v>
      </c>
      <c r="L19" s="5">
        <v>25.85</v>
      </c>
      <c r="M19" s="5">
        <v>0.01</v>
      </c>
      <c r="N19" s="5">
        <v>0</v>
      </c>
      <c r="O19" s="5">
        <v>-14.628</v>
      </c>
      <c r="P19" s="5">
        <v>1.2E-2</v>
      </c>
      <c r="Q19" s="5">
        <v>7.0000000000000001E-3</v>
      </c>
      <c r="R19" s="5">
        <v>0.89500000000000002</v>
      </c>
      <c r="S19" s="5">
        <v>8.0000000000000002E-3</v>
      </c>
      <c r="T19" s="5">
        <v>4.0000000000000001E-3</v>
      </c>
      <c r="U19" s="5">
        <v>-14.356</v>
      </c>
      <c r="V19" s="5">
        <v>6.2E-2</v>
      </c>
      <c r="W19" s="5">
        <v>3.5999999999999997E-2</v>
      </c>
      <c r="X19" s="5">
        <v>-0.13400000000000001</v>
      </c>
      <c r="Y19" s="5">
        <v>4.8000000000000001E-2</v>
      </c>
      <c r="Z19" s="5">
        <v>2.7E-2</v>
      </c>
      <c r="AA19" s="5">
        <v>2.54</v>
      </c>
      <c r="AB19" s="5">
        <v>7.1999999999999995E-2</v>
      </c>
      <c r="AC19" s="5">
        <v>4.2000000000000003E-2</v>
      </c>
      <c r="AD19" s="5">
        <v>0.747</v>
      </c>
      <c r="AE19" s="5">
        <v>8.2000000000000003E-2</v>
      </c>
      <c r="AF19" s="5">
        <v>4.7E-2</v>
      </c>
      <c r="AG19" s="5">
        <v>38.334000000000003</v>
      </c>
      <c r="AH19" s="5">
        <v>9.9149999999999991</v>
      </c>
      <c r="AI19" s="5">
        <v>5.7249999999999996</v>
      </c>
      <c r="AJ19" s="6">
        <v>52.923000000000002</v>
      </c>
      <c r="AK19" s="6">
        <v>10.031000000000001</v>
      </c>
      <c r="AL19" s="6">
        <v>5.7910000000000004</v>
      </c>
      <c r="AM19" s="7">
        <v>-18.920000000000002</v>
      </c>
      <c r="AN19" s="6">
        <v>1.007950954</v>
      </c>
      <c r="AO19" s="8">
        <v>-12.77</v>
      </c>
      <c r="AP19" s="7">
        <v>-11.53</v>
      </c>
      <c r="AQ19" s="7">
        <v>19.04</v>
      </c>
      <c r="AR19" s="6">
        <v>-2.6776007547348269E-4</v>
      </c>
      <c r="AS19" s="6" t="s">
        <v>803</v>
      </c>
      <c r="AT19" s="9">
        <v>-0.13700000000000001</v>
      </c>
      <c r="AU19" s="6">
        <v>1.3133425592833823</v>
      </c>
      <c r="AV19" s="6">
        <v>0.86201096718643044</v>
      </c>
      <c r="AW19" s="9">
        <v>0.68200000000000005</v>
      </c>
      <c r="AX19" s="6">
        <v>-3.661476238424151E-3</v>
      </c>
      <c r="AY19" s="6" t="s">
        <v>804</v>
      </c>
      <c r="AZ19" s="6">
        <v>0.75600000000000001</v>
      </c>
      <c r="BA19" s="6">
        <v>0.72870972657899158</v>
      </c>
      <c r="BB19" s="6">
        <v>-0.2292910826484523</v>
      </c>
      <c r="BC19" s="9">
        <v>0.32200000000000001</v>
      </c>
    </row>
    <row r="20" spans="1:55" x14ac:dyDescent="0.15">
      <c r="A20" s="5"/>
      <c r="B20" s="5" t="s">
        <v>735</v>
      </c>
      <c r="C20" s="5" t="s">
        <v>856</v>
      </c>
      <c r="D20" s="5" t="s">
        <v>17</v>
      </c>
      <c r="E20" s="5">
        <v>90</v>
      </c>
      <c r="F20" s="5">
        <v>-19.86</v>
      </c>
      <c r="G20" s="5">
        <v>0</v>
      </c>
      <c r="H20" s="5">
        <v>0</v>
      </c>
      <c r="I20" s="5">
        <v>-4.38</v>
      </c>
      <c r="J20" s="5">
        <v>0.01</v>
      </c>
      <c r="K20" s="5">
        <v>0</v>
      </c>
      <c r="L20" s="5">
        <v>26.41</v>
      </c>
      <c r="M20" s="5">
        <v>0.01</v>
      </c>
      <c r="N20" s="5">
        <v>0</v>
      </c>
      <c r="O20" s="5">
        <v>-15.244</v>
      </c>
      <c r="P20" s="5">
        <v>1E-3</v>
      </c>
      <c r="Q20" s="5">
        <v>1E-3</v>
      </c>
      <c r="R20" s="5">
        <v>1.452</v>
      </c>
      <c r="S20" s="5">
        <v>6.0000000000000001E-3</v>
      </c>
      <c r="T20" s="5">
        <v>4.0000000000000001E-3</v>
      </c>
      <c r="U20" s="5">
        <v>-14.723000000000001</v>
      </c>
      <c r="V20" s="5">
        <v>2.5999999999999999E-2</v>
      </c>
      <c r="W20" s="5">
        <v>1.4999999999999999E-2</v>
      </c>
      <c r="X20" s="5">
        <v>-0.40699999999999997</v>
      </c>
      <c r="Y20" s="5">
        <v>2.3E-2</v>
      </c>
      <c r="Z20" s="5">
        <v>1.2999999999999999E-2</v>
      </c>
      <c r="AA20" s="5">
        <v>2.7109999999999999</v>
      </c>
      <c r="AB20" s="5">
        <v>8.5999999999999993E-2</v>
      </c>
      <c r="AC20" s="5">
        <v>0.05</v>
      </c>
      <c r="AD20" s="5">
        <v>-0.19500000000000001</v>
      </c>
      <c r="AE20" s="5">
        <v>0.08</v>
      </c>
      <c r="AF20" s="5">
        <v>4.5999999999999999E-2</v>
      </c>
      <c r="AG20" s="5">
        <v>-37.098999999999997</v>
      </c>
      <c r="AH20" s="5">
        <v>3.161</v>
      </c>
      <c r="AI20" s="5">
        <v>1.825</v>
      </c>
      <c r="AJ20" s="6">
        <v>-23.984999999999999</v>
      </c>
      <c r="AK20" s="6">
        <v>3.1949999999999998</v>
      </c>
      <c r="AL20" s="6">
        <v>1.845</v>
      </c>
      <c r="AM20" s="7">
        <v>-20.149999999999999</v>
      </c>
      <c r="AN20" s="6">
        <v>1.007950954</v>
      </c>
      <c r="AO20" s="8">
        <v>-12.23</v>
      </c>
      <c r="AP20" s="7">
        <v>-11.98</v>
      </c>
      <c r="AQ20" s="7">
        <v>18.57</v>
      </c>
      <c r="AR20" s="6">
        <v>-3.1706194488608663E-4</v>
      </c>
      <c r="AS20" s="6" t="s">
        <v>805</v>
      </c>
      <c r="AT20" s="9">
        <v>-0.41199999999999998</v>
      </c>
      <c r="AU20" s="6">
        <v>1.1558320361244019</v>
      </c>
      <c r="AV20" s="6">
        <v>1.0926232141449248</v>
      </c>
      <c r="AW20" s="9">
        <v>0.61599999999999999</v>
      </c>
      <c r="AX20" s="6">
        <v>-5.9768460829822947E-3</v>
      </c>
      <c r="AY20" s="6" t="s">
        <v>806</v>
      </c>
      <c r="AZ20" s="6">
        <v>-0.17899999999999999</v>
      </c>
      <c r="BA20" s="6">
        <v>1.3496198286760255</v>
      </c>
      <c r="BB20" s="6">
        <v>0.4388949129470498</v>
      </c>
      <c r="BC20" s="9">
        <v>0.19800000000000001</v>
      </c>
    </row>
    <row r="21" spans="1:55" ht="15" customHeight="1" x14ac:dyDescent="0.15">
      <c r="A21" s="5"/>
      <c r="B21" s="5" t="s">
        <v>737</v>
      </c>
      <c r="C21" s="5" t="s">
        <v>856</v>
      </c>
      <c r="D21" s="5" t="s">
        <v>17</v>
      </c>
      <c r="E21" s="5">
        <v>90</v>
      </c>
      <c r="F21" s="5">
        <v>-19.510000000000002</v>
      </c>
      <c r="G21" s="5">
        <v>0</v>
      </c>
      <c r="H21" s="5">
        <v>0</v>
      </c>
      <c r="I21" s="5">
        <v>-3.99</v>
      </c>
      <c r="J21" s="5">
        <v>0.01</v>
      </c>
      <c r="K21" s="5">
        <v>0.01</v>
      </c>
      <c r="L21" s="5">
        <v>26.81</v>
      </c>
      <c r="M21" s="5">
        <v>0.01</v>
      </c>
      <c r="N21" s="5">
        <v>0.01</v>
      </c>
      <c r="O21" s="5">
        <v>-14.906000000000001</v>
      </c>
      <c r="P21" s="5">
        <v>3.0000000000000001E-3</v>
      </c>
      <c r="Q21" s="5">
        <v>2E-3</v>
      </c>
      <c r="R21" s="5">
        <v>1.8460000000000001</v>
      </c>
      <c r="S21" s="5">
        <v>1.0999999999999999E-2</v>
      </c>
      <c r="T21" s="5">
        <v>6.0000000000000001E-3</v>
      </c>
      <c r="U21" s="5">
        <v>-14.04</v>
      </c>
      <c r="V21" s="5">
        <v>1.9E-2</v>
      </c>
      <c r="W21" s="5">
        <v>1.0999999999999999E-2</v>
      </c>
      <c r="X21" s="5">
        <v>-0.45600000000000002</v>
      </c>
      <c r="Y21" s="5">
        <v>1.2E-2</v>
      </c>
      <c r="Z21" s="5">
        <v>7.0000000000000001E-3</v>
      </c>
      <c r="AA21" s="5">
        <v>3.5590000000000002</v>
      </c>
      <c r="AB21" s="5">
        <v>0.02</v>
      </c>
      <c r="AC21" s="5">
        <v>1.2E-2</v>
      </c>
      <c r="AD21" s="5">
        <v>-0.13700000000000001</v>
      </c>
      <c r="AE21" s="5">
        <v>4.2000000000000003E-2</v>
      </c>
      <c r="AF21" s="5">
        <v>2.4E-2</v>
      </c>
      <c r="AG21" s="5">
        <v>-39.098999999999997</v>
      </c>
      <c r="AH21" s="5">
        <v>2.9470000000000001</v>
      </c>
      <c r="AI21" s="5">
        <v>1.702</v>
      </c>
      <c r="AJ21" s="6">
        <v>-27.120999999999999</v>
      </c>
      <c r="AK21" s="6">
        <v>2.9729999999999999</v>
      </c>
      <c r="AL21" s="6">
        <v>1.7170000000000001</v>
      </c>
      <c r="AM21" s="7">
        <v>-19.73</v>
      </c>
      <c r="AN21" s="6">
        <v>1.007950954</v>
      </c>
      <c r="AO21" s="8">
        <v>-11.84</v>
      </c>
      <c r="AP21" s="7">
        <v>-11.61</v>
      </c>
      <c r="AQ21" s="7">
        <v>18.95</v>
      </c>
      <c r="AR21" s="6">
        <v>-3.1706194488608923E-4</v>
      </c>
      <c r="AS21" s="6" t="s">
        <v>807</v>
      </c>
      <c r="AT21" s="9">
        <v>-0.46</v>
      </c>
      <c r="AU21" s="6">
        <v>1.0355227235197466</v>
      </c>
      <c r="AV21" s="6">
        <v>1.0159986369434264</v>
      </c>
      <c r="AW21" s="9">
        <v>0.53900000000000003</v>
      </c>
      <c r="AX21" s="6">
        <v>-5.9768460829822947E-3</v>
      </c>
      <c r="AY21" s="6" t="s">
        <v>806</v>
      </c>
      <c r="AZ21" s="6">
        <v>-0.11600000000000001</v>
      </c>
      <c r="BA21" s="6">
        <v>1.3829392410479606</v>
      </c>
      <c r="BB21" s="6">
        <v>0.46400800415876892</v>
      </c>
      <c r="BC21" s="9">
        <v>0.30399999999999999</v>
      </c>
    </row>
    <row r="22" spans="1:55" x14ac:dyDescent="0.15">
      <c r="A22" s="10"/>
      <c r="B22" s="5" t="s">
        <v>740</v>
      </c>
      <c r="C22" s="5" t="s">
        <v>856</v>
      </c>
      <c r="D22" s="5" t="s">
        <v>17</v>
      </c>
      <c r="E22" s="5">
        <v>90</v>
      </c>
      <c r="F22" s="5">
        <v>-19.86</v>
      </c>
      <c r="G22" s="5">
        <v>0</v>
      </c>
      <c r="H22" s="5">
        <v>0</v>
      </c>
      <c r="I22" s="5">
        <v>-4.37</v>
      </c>
      <c r="J22" s="5">
        <v>0.01</v>
      </c>
      <c r="K22" s="5">
        <v>0</v>
      </c>
      <c r="L22" s="5">
        <v>26.42</v>
      </c>
      <c r="M22" s="5">
        <v>0.01</v>
      </c>
      <c r="N22" s="5">
        <v>0</v>
      </c>
      <c r="O22" s="5">
        <v>-15.244999999999999</v>
      </c>
      <c r="P22" s="5">
        <v>1E-3</v>
      </c>
      <c r="Q22" s="5">
        <v>1E-3</v>
      </c>
      <c r="R22" s="5">
        <v>1.466</v>
      </c>
      <c r="S22" s="5">
        <v>8.0000000000000002E-3</v>
      </c>
      <c r="T22" s="5">
        <v>5.0000000000000001E-3</v>
      </c>
      <c r="U22" s="5">
        <v>-14.773999999999999</v>
      </c>
      <c r="V22" s="5">
        <v>1.4E-2</v>
      </c>
      <c r="W22" s="5">
        <v>8.0000000000000002E-3</v>
      </c>
      <c r="X22" s="5">
        <v>-0.47299999999999998</v>
      </c>
      <c r="Y22" s="5">
        <v>8.0000000000000002E-3</v>
      </c>
      <c r="Z22" s="5">
        <v>4.0000000000000001E-3</v>
      </c>
      <c r="AA22" s="5">
        <v>2.7309999999999999</v>
      </c>
      <c r="AB22" s="5">
        <v>7.9000000000000001E-2</v>
      </c>
      <c r="AC22" s="5">
        <v>4.5999999999999999E-2</v>
      </c>
      <c r="AD22" s="5">
        <v>-0.20300000000000001</v>
      </c>
      <c r="AE22" s="5">
        <v>7.0000000000000007E-2</v>
      </c>
      <c r="AF22" s="5">
        <v>0.04</v>
      </c>
      <c r="AG22" s="5">
        <v>-45.238999999999997</v>
      </c>
      <c r="AH22" s="5">
        <v>3.0569999999999999</v>
      </c>
      <c r="AI22" s="5">
        <v>1.7649999999999999</v>
      </c>
      <c r="AJ22" s="6">
        <v>-32.262999999999998</v>
      </c>
      <c r="AK22" s="6">
        <v>3.0840000000000001</v>
      </c>
      <c r="AL22" s="6">
        <v>1.78</v>
      </c>
      <c r="AM22" s="7">
        <v>-20.05</v>
      </c>
      <c r="AN22" s="6">
        <v>1.007950954</v>
      </c>
      <c r="AO22" s="8">
        <v>-12.22</v>
      </c>
      <c r="AP22" s="7">
        <v>-11.99</v>
      </c>
      <c r="AQ22" s="7">
        <v>18.559999999999999</v>
      </c>
      <c r="AR22" s="6">
        <v>-3.1706194488608609E-4</v>
      </c>
      <c r="AS22" s="6" t="s">
        <v>805</v>
      </c>
      <c r="AT22" s="9">
        <v>-0.47699999999999998</v>
      </c>
      <c r="AU22" s="6">
        <v>1.0534588529674151</v>
      </c>
      <c r="AV22" s="6">
        <v>1.0296308941976866</v>
      </c>
      <c r="AW22" s="9">
        <v>0.52700000000000002</v>
      </c>
      <c r="AX22" s="6">
        <v>-5.9768460829822938E-3</v>
      </c>
      <c r="AY22" s="6" t="s">
        <v>806</v>
      </c>
      <c r="AZ22" s="6">
        <v>-0.187</v>
      </c>
      <c r="BA22" s="6">
        <v>2.3110389666200981</v>
      </c>
      <c r="BB22" s="6">
        <v>0.68488068701241556</v>
      </c>
      <c r="BC22" s="9">
        <v>0.253</v>
      </c>
    </row>
    <row r="23" spans="1:55" x14ac:dyDescent="0.15">
      <c r="A23" s="5"/>
      <c r="B23" s="5" t="s">
        <v>741</v>
      </c>
      <c r="C23" s="5" t="s">
        <v>856</v>
      </c>
      <c r="D23" s="5" t="s">
        <v>794</v>
      </c>
      <c r="E23" s="5">
        <v>90</v>
      </c>
      <c r="F23" s="5">
        <v>-18.28</v>
      </c>
      <c r="G23" s="5">
        <v>0</v>
      </c>
      <c r="H23" s="5">
        <v>0</v>
      </c>
      <c r="I23" s="5">
        <v>-3.67</v>
      </c>
      <c r="J23" s="5">
        <v>0.01</v>
      </c>
      <c r="K23" s="5">
        <v>0.01</v>
      </c>
      <c r="L23" s="5">
        <v>27.14</v>
      </c>
      <c r="M23" s="5">
        <v>0.01</v>
      </c>
      <c r="N23" s="5">
        <v>0.01</v>
      </c>
      <c r="O23" s="5">
        <v>-13.734999999999999</v>
      </c>
      <c r="P23" s="5">
        <v>2E-3</v>
      </c>
      <c r="Q23" s="5">
        <v>1E-3</v>
      </c>
      <c r="R23" s="5">
        <v>2.1680000000000001</v>
      </c>
      <c r="S23" s="5">
        <v>1.2E-2</v>
      </c>
      <c r="T23" s="5">
        <v>7.0000000000000001E-3</v>
      </c>
      <c r="U23" s="5">
        <v>-12.52</v>
      </c>
      <c r="V23" s="5">
        <v>2.1999999999999999E-2</v>
      </c>
      <c r="W23" s="5">
        <v>1.2999999999999999E-2</v>
      </c>
      <c r="X23" s="5">
        <v>-0.45700000000000002</v>
      </c>
      <c r="Y23" s="5">
        <v>1.4999999999999999E-2</v>
      </c>
      <c r="Z23" s="5">
        <v>8.9999999999999993E-3</v>
      </c>
      <c r="AA23" s="5">
        <v>4.125</v>
      </c>
      <c r="AB23" s="5">
        <v>6.9000000000000006E-2</v>
      </c>
      <c r="AC23" s="5">
        <v>0.04</v>
      </c>
      <c r="AD23" s="5">
        <v>-0.215</v>
      </c>
      <c r="AE23" s="5">
        <v>5.1999999999999998E-2</v>
      </c>
      <c r="AF23" s="5">
        <v>0.03</v>
      </c>
      <c r="AG23" s="5">
        <v>-47.966999999999999</v>
      </c>
      <c r="AH23" s="5">
        <v>3.4910000000000001</v>
      </c>
      <c r="AI23" s="5">
        <v>2.016</v>
      </c>
      <c r="AJ23" s="6">
        <v>-37.927999999999997</v>
      </c>
      <c r="AK23" s="6">
        <v>3.516</v>
      </c>
      <c r="AL23" s="6">
        <v>2.0299999999999998</v>
      </c>
      <c r="AM23" s="7">
        <v>-18.43</v>
      </c>
      <c r="AN23" s="6">
        <v>1.007950954</v>
      </c>
      <c r="AO23" s="8">
        <v>-11.53</v>
      </c>
      <c r="AP23" s="7">
        <v>-11.19</v>
      </c>
      <c r="AQ23" s="7">
        <v>19.38</v>
      </c>
      <c r="AR23" s="6">
        <v>-4.4290995697603152E-4</v>
      </c>
      <c r="AS23" s="6" t="s">
        <v>808</v>
      </c>
      <c r="AT23" s="9">
        <v>-0.46200000000000002</v>
      </c>
      <c r="AU23" s="6">
        <v>1.1880387560421535</v>
      </c>
      <c r="AV23" s="6">
        <v>1.1375132243466637</v>
      </c>
      <c r="AW23" s="9">
        <v>0.58799999999999997</v>
      </c>
      <c r="AX23" s="6">
        <v>-4.2005478644299233E-3</v>
      </c>
      <c r="AY23" s="6" t="s">
        <v>809</v>
      </c>
      <c r="AZ23" s="6">
        <v>-0.19700000000000001</v>
      </c>
      <c r="BA23" s="6">
        <v>1.4195314574755094</v>
      </c>
      <c r="BB23" s="6">
        <v>0.5060858879732375</v>
      </c>
      <c r="BC23" s="9">
        <v>0.22600000000000001</v>
      </c>
    </row>
    <row r="24" spans="1:55" x14ac:dyDescent="0.15">
      <c r="A24" s="5"/>
      <c r="B24" s="5" t="s">
        <v>743</v>
      </c>
      <c r="C24" s="5" t="s">
        <v>856</v>
      </c>
      <c r="D24" s="5" t="s">
        <v>794</v>
      </c>
      <c r="E24" s="5">
        <v>90</v>
      </c>
      <c r="F24" s="5">
        <v>-18.37</v>
      </c>
      <c r="G24" s="5">
        <v>0</v>
      </c>
      <c r="H24" s="5">
        <v>0</v>
      </c>
      <c r="I24" s="5">
        <v>-3.68</v>
      </c>
      <c r="J24" s="5">
        <v>0.01</v>
      </c>
      <c r="K24" s="5">
        <v>0.01</v>
      </c>
      <c r="L24" s="5">
        <v>27.12</v>
      </c>
      <c r="M24" s="5">
        <v>0.01</v>
      </c>
      <c r="N24" s="5">
        <v>0.01</v>
      </c>
      <c r="O24" s="5">
        <v>-13.823</v>
      </c>
      <c r="P24" s="5">
        <v>3.0000000000000001E-3</v>
      </c>
      <c r="Q24" s="5">
        <v>2E-3</v>
      </c>
      <c r="R24" s="5">
        <v>2.157</v>
      </c>
      <c r="S24" s="5">
        <v>1.4E-2</v>
      </c>
      <c r="T24" s="5">
        <v>8.0000000000000002E-3</v>
      </c>
      <c r="U24" s="5">
        <v>-12.645</v>
      </c>
      <c r="V24" s="5">
        <v>3.5999999999999997E-2</v>
      </c>
      <c r="W24" s="5">
        <v>2.1000000000000001E-2</v>
      </c>
      <c r="X24" s="5">
        <v>-0.48099999999999998</v>
      </c>
      <c r="Y24" s="5">
        <v>0.02</v>
      </c>
      <c r="Z24" s="5">
        <v>1.2E-2</v>
      </c>
      <c r="AA24" s="5">
        <v>4.0860000000000003</v>
      </c>
      <c r="AB24" s="5">
        <v>4.2999999999999997E-2</v>
      </c>
      <c r="AC24" s="5">
        <v>2.5000000000000001E-2</v>
      </c>
      <c r="AD24" s="5">
        <v>-0.23100000000000001</v>
      </c>
      <c r="AE24" s="5">
        <v>3.1E-2</v>
      </c>
      <c r="AF24" s="5">
        <v>1.7999999999999999E-2</v>
      </c>
      <c r="AG24" s="5">
        <v>-50.837000000000003</v>
      </c>
      <c r="AH24" s="5">
        <v>0.47499999999999998</v>
      </c>
      <c r="AI24" s="5">
        <v>0.27400000000000002</v>
      </c>
      <c r="AJ24" s="6">
        <v>-40.716000000000001</v>
      </c>
      <c r="AK24" s="6">
        <v>0.47299999999999998</v>
      </c>
      <c r="AL24" s="6">
        <v>0.27300000000000002</v>
      </c>
      <c r="AM24" s="7">
        <v>-18.52</v>
      </c>
      <c r="AN24" s="6">
        <v>1.007950954</v>
      </c>
      <c r="AO24" s="8">
        <v>-11.54</v>
      </c>
      <c r="AP24" s="7">
        <v>-11.19</v>
      </c>
      <c r="AQ24" s="7">
        <v>19.38</v>
      </c>
      <c r="AR24" s="6">
        <v>-4.429099569760261E-4</v>
      </c>
      <c r="AS24" s="6" t="s">
        <v>810</v>
      </c>
      <c r="AT24" s="9">
        <v>-0.48699999999999999</v>
      </c>
      <c r="AU24" s="6">
        <v>1.1744517864776067</v>
      </c>
      <c r="AV24" s="6">
        <v>1.1277700848008232</v>
      </c>
      <c r="AW24" s="9">
        <v>0.55600000000000005</v>
      </c>
      <c r="AX24" s="6">
        <v>-4.2005478644299207E-3</v>
      </c>
      <c r="AY24" s="6" t="s">
        <v>811</v>
      </c>
      <c r="AZ24" s="6">
        <v>-0.214</v>
      </c>
      <c r="BA24" s="6">
        <v>1.4538353239167154</v>
      </c>
      <c r="BB24" s="6">
        <v>0.51223957760407413</v>
      </c>
      <c r="BC24" s="9">
        <v>0.20100000000000001</v>
      </c>
    </row>
    <row r="25" spans="1:55" x14ac:dyDescent="0.15">
      <c r="A25" s="10"/>
      <c r="B25" s="5" t="s">
        <v>747</v>
      </c>
      <c r="C25" s="5" t="s">
        <v>856</v>
      </c>
      <c r="D25" s="5" t="s">
        <v>794</v>
      </c>
      <c r="E25" s="5">
        <v>90</v>
      </c>
      <c r="F25" s="5">
        <v>-18.489999999999998</v>
      </c>
      <c r="G25" s="5">
        <v>0</v>
      </c>
      <c r="H25" s="5">
        <v>0</v>
      </c>
      <c r="I25" s="5">
        <v>-3.82</v>
      </c>
      <c r="J25" s="5">
        <v>0.01</v>
      </c>
      <c r="K25" s="5">
        <v>0.01</v>
      </c>
      <c r="L25" s="5">
        <v>26.98</v>
      </c>
      <c r="M25" s="5">
        <v>0.01</v>
      </c>
      <c r="N25" s="5">
        <v>0.01</v>
      </c>
      <c r="O25" s="5">
        <v>-13.94</v>
      </c>
      <c r="P25" s="5">
        <v>2E-3</v>
      </c>
      <c r="Q25" s="5">
        <v>1E-3</v>
      </c>
      <c r="R25" s="5">
        <v>2.0139999999999998</v>
      </c>
      <c r="S25" s="5">
        <v>1.2999999999999999E-2</v>
      </c>
      <c r="T25" s="5">
        <v>7.0000000000000001E-3</v>
      </c>
      <c r="U25" s="5">
        <v>-12.875999999999999</v>
      </c>
      <c r="V25" s="5">
        <v>2.5000000000000001E-2</v>
      </c>
      <c r="W25" s="5">
        <v>1.4E-2</v>
      </c>
      <c r="X25" s="5">
        <v>-0.45100000000000001</v>
      </c>
      <c r="Y25" s="5">
        <v>3.2000000000000001E-2</v>
      </c>
      <c r="Z25" s="5">
        <v>1.7999999999999999E-2</v>
      </c>
      <c r="AA25" s="5">
        <v>3.84</v>
      </c>
      <c r="AB25" s="5">
        <v>0.13600000000000001</v>
      </c>
      <c r="AC25" s="5">
        <v>7.9000000000000001E-2</v>
      </c>
      <c r="AD25" s="5">
        <v>-0.191</v>
      </c>
      <c r="AE25" s="5">
        <v>0.111</v>
      </c>
      <c r="AF25" s="5">
        <v>6.4000000000000001E-2</v>
      </c>
      <c r="AG25" s="5">
        <v>-43.420999999999999</v>
      </c>
      <c r="AH25" s="5">
        <v>0.436</v>
      </c>
      <c r="AI25" s="5">
        <v>0.252</v>
      </c>
      <c r="AJ25" s="6">
        <v>-32.826999999999998</v>
      </c>
      <c r="AK25" s="6">
        <v>0.46400000000000002</v>
      </c>
      <c r="AL25" s="6">
        <v>0.26800000000000002</v>
      </c>
      <c r="AM25" s="7">
        <v>-18.579999999999998</v>
      </c>
      <c r="AN25" s="6">
        <v>1.007950954</v>
      </c>
      <c r="AO25" s="8">
        <v>-11.68</v>
      </c>
      <c r="AP25" s="7">
        <v>-11.36</v>
      </c>
      <c r="AQ25" s="7">
        <v>19.21</v>
      </c>
      <c r="AR25" s="6">
        <v>-3.779870987814717E-4</v>
      </c>
      <c r="AS25" s="6" t="s">
        <v>812</v>
      </c>
      <c r="AT25" s="9">
        <v>-0.45600000000000002</v>
      </c>
      <c r="AU25" s="6">
        <v>1.1531421544160145</v>
      </c>
      <c r="AV25" s="6">
        <v>1.1171509779870477</v>
      </c>
      <c r="AW25" s="9">
        <v>0.59099999999999997</v>
      </c>
      <c r="AX25" s="6">
        <v>-4.1352064490619046E-3</v>
      </c>
      <c r="AY25" s="6" t="s">
        <v>813</v>
      </c>
      <c r="AZ25" s="6">
        <v>-0.17499999999999999</v>
      </c>
      <c r="BA25" s="6">
        <v>1.3923478678277166</v>
      </c>
      <c r="BB25" s="6">
        <v>0.4937942316720898</v>
      </c>
      <c r="BC25" s="9">
        <v>0.25</v>
      </c>
    </row>
    <row r="26" spans="1:55" x14ac:dyDescent="0.1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M26" s="7"/>
      <c r="AO26" s="8"/>
      <c r="AP26" s="7"/>
      <c r="AQ26" s="7"/>
      <c r="AT26" s="9"/>
      <c r="AW26" s="9"/>
      <c r="BC26" s="9"/>
    </row>
    <row r="27" spans="1:55" x14ac:dyDescent="0.15">
      <c r="A27" s="5" t="s">
        <v>754</v>
      </c>
      <c r="B27" s="5" t="s">
        <v>753</v>
      </c>
      <c r="C27" s="5" t="s">
        <v>857</v>
      </c>
      <c r="D27" s="5" t="s">
        <v>814</v>
      </c>
      <c r="E27" s="5">
        <v>90</v>
      </c>
      <c r="F27" s="5">
        <v>-8.4499999999999993</v>
      </c>
      <c r="G27" s="5">
        <v>0.02</v>
      </c>
      <c r="H27" s="5">
        <v>0.01</v>
      </c>
      <c r="I27" s="5">
        <v>0.11</v>
      </c>
      <c r="J27" s="5">
        <v>0.04</v>
      </c>
      <c r="K27" s="5">
        <v>0.02</v>
      </c>
      <c r="L27" s="5">
        <v>31.04</v>
      </c>
      <c r="M27" s="5">
        <v>0.04</v>
      </c>
      <c r="N27" s="5">
        <v>0.02</v>
      </c>
      <c r="O27" s="5">
        <v>-4.3810000000000002</v>
      </c>
      <c r="P27" s="5">
        <v>2.1999999999999999E-2</v>
      </c>
      <c r="Q27" s="5">
        <v>1.2E-2</v>
      </c>
      <c r="R27" s="5">
        <v>5.9720000000000004</v>
      </c>
      <c r="S27" s="5">
        <v>3.7999999999999999E-2</v>
      </c>
      <c r="T27" s="5">
        <v>2.1999999999999999E-2</v>
      </c>
      <c r="U27" s="5">
        <v>1.056</v>
      </c>
      <c r="V27" s="5">
        <v>1.7000000000000001E-2</v>
      </c>
      <c r="W27" s="5">
        <v>0.01</v>
      </c>
      <c r="X27" s="5">
        <v>-0.26800000000000002</v>
      </c>
      <c r="Y27" s="5">
        <v>0.06</v>
      </c>
      <c r="Z27" s="5">
        <v>3.5000000000000003E-2</v>
      </c>
      <c r="AA27" s="5">
        <v>13.186999999999999</v>
      </c>
      <c r="AB27" s="5">
        <v>0.21199999999999999</v>
      </c>
      <c r="AC27" s="5">
        <v>0.122</v>
      </c>
      <c r="AD27" s="5">
        <v>1.194</v>
      </c>
      <c r="AE27" s="5">
        <v>0.182</v>
      </c>
      <c r="AF27" s="5">
        <v>0.105</v>
      </c>
      <c r="AG27" s="5">
        <v>88.394999999999996</v>
      </c>
      <c r="AH27" s="5">
        <v>11.528</v>
      </c>
      <c r="AI27" s="5">
        <v>6.6559999999999997</v>
      </c>
      <c r="AJ27" s="6">
        <v>80.781999999999996</v>
      </c>
      <c r="AK27" s="6">
        <v>11.505000000000001</v>
      </c>
      <c r="AL27" s="6">
        <v>6.6420000000000003</v>
      </c>
      <c r="AM27" s="7">
        <v>-7.88</v>
      </c>
      <c r="AN27" s="6">
        <v>1.007950954</v>
      </c>
      <c r="AO27" s="8">
        <v>-7.78</v>
      </c>
      <c r="AP27" s="7">
        <v>-6.17</v>
      </c>
      <c r="AQ27" s="7">
        <v>24.56</v>
      </c>
      <c r="AR27" s="6">
        <v>-1.6557330569687717E-3</v>
      </c>
      <c r="AS27" s="6" t="s">
        <v>815</v>
      </c>
      <c r="AT27" s="9">
        <v>-0.26700000000000002</v>
      </c>
      <c r="AU27" s="6">
        <v>0.96308762744651744</v>
      </c>
      <c r="AV27" s="6">
        <v>0.77006413800491313</v>
      </c>
      <c r="AW27" s="9">
        <v>0.51300000000000001</v>
      </c>
      <c r="AX27" s="6">
        <v>6.7128568803498716</v>
      </c>
      <c r="AY27" s="6" t="s">
        <v>816</v>
      </c>
      <c r="AZ27" s="6">
        <v>-87.328000000000003</v>
      </c>
      <c r="BA27" s="6">
        <v>-1.6982861909469367E-3</v>
      </c>
      <c r="BB27" s="6">
        <v>0.1023888473356889</v>
      </c>
      <c r="BC27" s="9">
        <v>0.251</v>
      </c>
    </row>
    <row r="28" spans="1:55" ht="12" customHeight="1" x14ac:dyDescent="0.15">
      <c r="A28" s="5"/>
      <c r="B28" s="5" t="s">
        <v>762</v>
      </c>
      <c r="C28" s="5" t="s">
        <v>857</v>
      </c>
      <c r="D28" s="5" t="s">
        <v>817</v>
      </c>
      <c r="E28" s="5">
        <v>90</v>
      </c>
      <c r="F28" s="5">
        <v>-9.01</v>
      </c>
      <c r="G28" s="5">
        <v>0.03</v>
      </c>
      <c r="H28" s="5">
        <v>0.02</v>
      </c>
      <c r="I28" s="5">
        <v>-0.23</v>
      </c>
      <c r="J28" s="5">
        <v>0.05</v>
      </c>
      <c r="K28" s="5">
        <v>0.03</v>
      </c>
      <c r="L28" s="5">
        <v>30.68</v>
      </c>
      <c r="M28" s="5">
        <v>0.05</v>
      </c>
      <c r="N28" s="5">
        <v>0.03</v>
      </c>
      <c r="O28" s="5">
        <v>-4.9189999999999996</v>
      </c>
      <c r="P28" s="5">
        <v>2.9000000000000001E-2</v>
      </c>
      <c r="Q28" s="5">
        <v>1.7000000000000001E-2</v>
      </c>
      <c r="R28" s="5">
        <v>5.625</v>
      </c>
      <c r="S28" s="5">
        <v>5.0999999999999997E-2</v>
      </c>
      <c r="T28" s="5">
        <v>2.9000000000000001E-2</v>
      </c>
      <c r="U28" s="5">
        <v>0.153</v>
      </c>
      <c r="V28" s="5">
        <v>0.03</v>
      </c>
      <c r="W28" s="5">
        <v>1.7000000000000001E-2</v>
      </c>
      <c r="X28" s="5">
        <v>-0.27400000000000002</v>
      </c>
      <c r="Y28" s="5">
        <v>6.0999999999999999E-2</v>
      </c>
      <c r="Z28" s="5">
        <v>3.5000000000000003E-2</v>
      </c>
      <c r="AA28" s="5">
        <v>12.359</v>
      </c>
      <c r="AB28" s="5">
        <v>0.20200000000000001</v>
      </c>
      <c r="AC28" s="5">
        <v>0.11700000000000001</v>
      </c>
      <c r="AD28" s="5">
        <v>1.0649999999999999</v>
      </c>
      <c r="AE28" s="5">
        <v>0.1</v>
      </c>
      <c r="AF28" s="5">
        <v>5.8000000000000003E-2</v>
      </c>
      <c r="AG28" s="5">
        <v>68.884</v>
      </c>
      <c r="AH28" s="5">
        <v>12.074</v>
      </c>
      <c r="AI28" s="5">
        <v>6.9710000000000001</v>
      </c>
      <c r="AJ28" s="6">
        <v>62.738999999999997</v>
      </c>
      <c r="AK28" s="6">
        <v>12.13</v>
      </c>
      <c r="AL28" s="6">
        <v>7.0030000000000001</v>
      </c>
      <c r="AM28" s="7">
        <v>-8.4600000000000009</v>
      </c>
      <c r="AN28" s="6">
        <v>1.007950954</v>
      </c>
      <c r="AO28" s="8">
        <v>-8.1199999999999992</v>
      </c>
      <c r="AP28" s="7">
        <v>-6.59</v>
      </c>
      <c r="AQ28" s="7">
        <v>24.13</v>
      </c>
      <c r="AR28" s="6">
        <v>9.6741088642226007E-4</v>
      </c>
      <c r="AS28" s="6" t="s">
        <v>818</v>
      </c>
      <c r="AT28" s="9">
        <v>-0.27400000000000002</v>
      </c>
      <c r="AU28" s="6">
        <v>1.1821666368597556</v>
      </c>
      <c r="AV28" s="6">
        <v>0.87472091653977779</v>
      </c>
      <c r="AW28" s="9">
        <v>0.55000000000000004</v>
      </c>
      <c r="AX28" s="6">
        <v>-1.3981991589320864E-4</v>
      </c>
      <c r="AY28" s="6" t="s">
        <v>819</v>
      </c>
      <c r="AZ28" s="6">
        <v>1.0669999999999999</v>
      </c>
      <c r="BA28" s="6">
        <v>0.37602193700269149</v>
      </c>
      <c r="BB28" s="6">
        <v>-0.18635439016847344</v>
      </c>
      <c r="BC28" s="9">
        <v>0.215</v>
      </c>
    </row>
    <row r="29" spans="1:55" x14ac:dyDescent="0.15">
      <c r="A29" s="5"/>
      <c r="B29" s="5" t="s">
        <v>764</v>
      </c>
      <c r="C29" s="5" t="s">
        <v>855</v>
      </c>
      <c r="D29" s="5" t="s">
        <v>649</v>
      </c>
      <c r="E29" s="5">
        <v>90</v>
      </c>
      <c r="F29" s="5">
        <v>-8.56</v>
      </c>
      <c r="G29" s="5">
        <v>7.0000000000000007E-2</v>
      </c>
      <c r="H29" s="5">
        <v>0.04</v>
      </c>
      <c r="I29" s="5">
        <v>0.17</v>
      </c>
      <c r="J29" s="5">
        <v>0.11</v>
      </c>
      <c r="K29" s="5">
        <v>7.0000000000000007E-2</v>
      </c>
      <c r="L29" s="5">
        <v>31.1</v>
      </c>
      <c r="M29" s="5">
        <v>0.12</v>
      </c>
      <c r="N29" s="5">
        <v>7.0000000000000007E-2</v>
      </c>
      <c r="O29" s="5">
        <v>-4.4820000000000002</v>
      </c>
      <c r="P29" s="5">
        <v>6.8000000000000005E-2</v>
      </c>
      <c r="Q29" s="5">
        <v>3.9E-2</v>
      </c>
      <c r="R29" s="5">
        <v>6.03</v>
      </c>
      <c r="S29" s="5">
        <v>0.114</v>
      </c>
      <c r="T29" s="5">
        <v>6.6000000000000003E-2</v>
      </c>
      <c r="U29" s="5">
        <v>0.92100000000000004</v>
      </c>
      <c r="V29" s="5">
        <v>0.14699999999999999</v>
      </c>
      <c r="W29" s="5">
        <v>8.5000000000000006E-2</v>
      </c>
      <c r="X29" s="5">
        <v>-0.35499999999999998</v>
      </c>
      <c r="Y29" s="5">
        <v>7.3999999999999996E-2</v>
      </c>
      <c r="Z29" s="5">
        <v>4.2999999999999997E-2</v>
      </c>
      <c r="AA29" s="5">
        <v>12.679</v>
      </c>
      <c r="AB29" s="5">
        <v>0.158</v>
      </c>
      <c r="AC29" s="5">
        <v>9.0999999999999998E-2</v>
      </c>
      <c r="AD29" s="5">
        <v>0.57699999999999996</v>
      </c>
      <c r="AE29" s="5">
        <v>7.0999999999999994E-2</v>
      </c>
      <c r="AF29" s="5">
        <v>4.1000000000000002E-2</v>
      </c>
      <c r="AG29" s="5">
        <v>38.249000000000002</v>
      </c>
      <c r="AH29" s="5">
        <v>2.7440000000000002</v>
      </c>
      <c r="AI29" s="5">
        <v>1.5840000000000001</v>
      </c>
      <c r="AJ29" s="6">
        <v>30.981999999999999</v>
      </c>
      <c r="AK29" s="6">
        <v>2.5539999999999998</v>
      </c>
      <c r="AL29" s="6">
        <v>1.474</v>
      </c>
      <c r="AM29" s="7">
        <v>-8.07</v>
      </c>
      <c r="AN29" s="6">
        <v>1.007950954</v>
      </c>
      <c r="AO29" s="8">
        <v>-7.72</v>
      </c>
      <c r="AP29" s="7">
        <v>-6.32</v>
      </c>
      <c r="AQ29" s="7">
        <v>24.4</v>
      </c>
      <c r="AR29" s="6">
        <v>-5.9441135206501156E-5</v>
      </c>
      <c r="AS29" s="6" t="s">
        <v>765</v>
      </c>
      <c r="AT29" s="9">
        <v>-0.35499999999999998</v>
      </c>
      <c r="AU29" s="6">
        <v>1.1318709680475232</v>
      </c>
      <c r="AV29" s="6">
        <v>0.86269333906763668</v>
      </c>
      <c r="AW29" s="9">
        <v>0.46100000000000002</v>
      </c>
      <c r="AX29" s="6">
        <v>1.6901885949290982</v>
      </c>
      <c r="AY29" s="6" t="s">
        <v>650</v>
      </c>
      <c r="AZ29" s="6">
        <v>-20.853000000000002</v>
      </c>
      <c r="BA29" s="6">
        <v>-3.2005077432195033E-3</v>
      </c>
      <c r="BB29" s="6">
        <v>0.13439119011362927</v>
      </c>
      <c r="BC29" s="9">
        <v>0.20100000000000001</v>
      </c>
    </row>
    <row r="30" spans="1:55" x14ac:dyDescent="0.15">
      <c r="A30" s="5"/>
      <c r="B30" s="5" t="s">
        <v>766</v>
      </c>
      <c r="C30" s="5" t="s">
        <v>855</v>
      </c>
      <c r="D30" s="5" t="s">
        <v>649</v>
      </c>
      <c r="E30" s="5">
        <v>90</v>
      </c>
      <c r="F30" s="5">
        <v>-9.2200000000000006</v>
      </c>
      <c r="G30" s="5">
        <v>0.04</v>
      </c>
      <c r="H30" s="5">
        <v>0.02</v>
      </c>
      <c r="I30" s="5">
        <v>-0.21</v>
      </c>
      <c r="J30" s="5">
        <v>0.08</v>
      </c>
      <c r="K30" s="5">
        <v>0.04</v>
      </c>
      <c r="L30" s="5">
        <v>30.71</v>
      </c>
      <c r="M30" s="5">
        <v>0.08</v>
      </c>
      <c r="N30" s="5">
        <v>0.05</v>
      </c>
      <c r="O30" s="5">
        <v>-5.1150000000000002</v>
      </c>
      <c r="P30" s="5">
        <v>0.04</v>
      </c>
      <c r="Q30" s="5">
        <v>2.3E-2</v>
      </c>
      <c r="R30" s="5">
        <v>5.649</v>
      </c>
      <c r="S30" s="5">
        <v>7.6999999999999999E-2</v>
      </c>
      <c r="T30" s="5">
        <v>4.4999999999999998E-2</v>
      </c>
      <c r="U30" s="5">
        <v>-3.5000000000000003E-2</v>
      </c>
      <c r="V30" s="5">
        <v>8.5999999999999993E-2</v>
      </c>
      <c r="W30" s="5">
        <v>0.05</v>
      </c>
      <c r="X30" s="5">
        <v>-0.28199999999999997</v>
      </c>
      <c r="Y30" s="5">
        <v>3.4000000000000002E-2</v>
      </c>
      <c r="Z30" s="5">
        <v>0.02</v>
      </c>
      <c r="AA30" s="5">
        <v>12.263</v>
      </c>
      <c r="AB30" s="5">
        <v>0.35499999999999998</v>
      </c>
      <c r="AC30" s="5">
        <v>0.20499999999999999</v>
      </c>
      <c r="AD30" s="5">
        <v>0.92300000000000004</v>
      </c>
      <c r="AE30" s="5">
        <v>0.19700000000000001</v>
      </c>
      <c r="AF30" s="5">
        <v>0.114</v>
      </c>
      <c r="AG30" s="5">
        <v>42.906999999999996</v>
      </c>
      <c r="AH30" s="5">
        <v>7.577</v>
      </c>
      <c r="AI30" s="5">
        <v>4.375</v>
      </c>
      <c r="AJ30" s="6">
        <v>37.08</v>
      </c>
      <c r="AK30" s="6">
        <v>7.492</v>
      </c>
      <c r="AL30" s="6">
        <v>4.3259999999999996</v>
      </c>
      <c r="AM30" s="7">
        <v>-8.74</v>
      </c>
      <c r="AN30" s="6">
        <v>1.007950954</v>
      </c>
      <c r="AO30" s="8">
        <v>-8.09</v>
      </c>
      <c r="AP30" s="7">
        <v>-6.7</v>
      </c>
      <c r="AQ30" s="7">
        <v>24.01</v>
      </c>
      <c r="AR30" s="6">
        <v>-5.9441135206505648E-5</v>
      </c>
      <c r="AS30" s="6" t="s">
        <v>767</v>
      </c>
      <c r="AT30" s="9">
        <v>-0.28199999999999997</v>
      </c>
      <c r="AU30" s="6">
        <v>1.1318709680475232</v>
      </c>
      <c r="AV30" s="6">
        <v>0.86269333906763679</v>
      </c>
      <c r="AW30" s="9">
        <v>0.54300000000000004</v>
      </c>
      <c r="AX30" s="6">
        <v>1.690188594929098</v>
      </c>
      <c r="AY30" s="6" t="s">
        <v>651</v>
      </c>
      <c r="AZ30" s="6">
        <v>-19.805</v>
      </c>
      <c r="BA30" s="6">
        <v>-3.2005077432195033E-3</v>
      </c>
      <c r="BB30" s="6">
        <v>0.13439119011362927</v>
      </c>
      <c r="BC30" s="9">
        <v>0.19800000000000001</v>
      </c>
    </row>
    <row r="31" spans="1:55" x14ac:dyDescent="0.15">
      <c r="A31" s="5"/>
      <c r="B31" s="5" t="s">
        <v>768</v>
      </c>
      <c r="C31" s="5" t="s">
        <v>855</v>
      </c>
      <c r="D31" s="5" t="s">
        <v>649</v>
      </c>
      <c r="E31" s="5">
        <v>90</v>
      </c>
      <c r="F31" s="5">
        <v>-8.43</v>
      </c>
      <c r="G31" s="5">
        <v>0.04</v>
      </c>
      <c r="H31" s="5">
        <v>0.03</v>
      </c>
      <c r="I31" s="5">
        <v>0.18</v>
      </c>
      <c r="J31" s="5">
        <v>0.08</v>
      </c>
      <c r="K31" s="5">
        <v>0.05</v>
      </c>
      <c r="L31" s="5">
        <v>31.11</v>
      </c>
      <c r="M31" s="5">
        <v>0.08</v>
      </c>
      <c r="N31" s="5">
        <v>0.05</v>
      </c>
      <c r="O31" s="5">
        <v>-4.3630000000000004</v>
      </c>
      <c r="P31" s="5">
        <v>4.3999999999999997E-2</v>
      </c>
      <c r="Q31" s="5">
        <v>2.5000000000000001E-2</v>
      </c>
      <c r="R31" s="5">
        <v>6.0410000000000004</v>
      </c>
      <c r="S31" s="5">
        <v>0.08</v>
      </c>
      <c r="T31" s="5">
        <v>4.5999999999999999E-2</v>
      </c>
      <c r="U31" s="5">
        <v>1.083</v>
      </c>
      <c r="V31" s="5">
        <v>8.2000000000000003E-2</v>
      </c>
      <c r="W31" s="5">
        <v>4.7E-2</v>
      </c>
      <c r="X31" s="5">
        <v>-0.32800000000000001</v>
      </c>
      <c r="Y31" s="5">
        <v>4.3999999999999997E-2</v>
      </c>
      <c r="Z31" s="5">
        <v>2.5999999999999999E-2</v>
      </c>
      <c r="AA31" s="5">
        <v>12.831</v>
      </c>
      <c r="AB31" s="5">
        <v>0.24199999999999999</v>
      </c>
      <c r="AC31" s="5">
        <v>0.14000000000000001</v>
      </c>
      <c r="AD31" s="5">
        <v>0.70399999999999996</v>
      </c>
      <c r="AE31" s="5">
        <v>0.156</v>
      </c>
      <c r="AF31" s="5">
        <v>0.09</v>
      </c>
      <c r="AG31" s="5">
        <v>46.465000000000003</v>
      </c>
      <c r="AH31" s="5">
        <v>12.576000000000001</v>
      </c>
      <c r="AI31" s="5">
        <v>7.2610000000000001</v>
      </c>
      <c r="AJ31" s="6">
        <v>38.984999999999999</v>
      </c>
      <c r="AK31" s="6">
        <v>12.694000000000001</v>
      </c>
      <c r="AL31" s="6">
        <v>7.3289999999999997</v>
      </c>
      <c r="AM31" s="7">
        <v>-7.94</v>
      </c>
      <c r="AN31" s="6">
        <v>1.007950954</v>
      </c>
      <c r="AO31" s="8">
        <v>-7.71</v>
      </c>
      <c r="AP31" s="7">
        <v>-6.31</v>
      </c>
      <c r="AQ31" s="7">
        <v>24.41</v>
      </c>
      <c r="AR31" s="6">
        <v>-5.9441135206496385E-5</v>
      </c>
      <c r="AS31" s="6" t="s">
        <v>769</v>
      </c>
      <c r="AT31" s="9">
        <v>-0.32800000000000001</v>
      </c>
      <c r="AU31" s="6">
        <v>1.1318709680475232</v>
      </c>
      <c r="AV31" s="6">
        <v>0.86269333906763668</v>
      </c>
      <c r="AW31" s="9">
        <v>0.49099999999999999</v>
      </c>
      <c r="AX31" s="6">
        <v>1.6901885949290982</v>
      </c>
      <c r="AY31" s="6" t="s">
        <v>650</v>
      </c>
      <c r="AZ31" s="6">
        <v>-20.983000000000001</v>
      </c>
      <c r="BA31" s="6">
        <v>-3.2005077432195042E-3</v>
      </c>
      <c r="BB31" s="6">
        <v>0.13439119011362924</v>
      </c>
      <c r="BC31" s="9">
        <v>0.20200000000000001</v>
      </c>
    </row>
    <row r="32" spans="1:55" x14ac:dyDescent="0.15">
      <c r="A32" s="5"/>
      <c r="B32" s="5" t="s">
        <v>790</v>
      </c>
      <c r="C32" s="5" t="s">
        <v>856</v>
      </c>
      <c r="D32" s="5" t="s">
        <v>438</v>
      </c>
      <c r="E32" s="5">
        <v>90</v>
      </c>
      <c r="F32" s="5">
        <v>-8.2799999999999994</v>
      </c>
      <c r="G32" s="5">
        <v>0.01</v>
      </c>
      <c r="H32" s="5">
        <v>0</v>
      </c>
      <c r="I32" s="5">
        <v>0.99</v>
      </c>
      <c r="J32" s="5">
        <v>0.03</v>
      </c>
      <c r="K32" s="5">
        <v>0.02</v>
      </c>
      <c r="L32" s="5">
        <v>31.94</v>
      </c>
      <c r="M32" s="5">
        <v>0.03</v>
      </c>
      <c r="N32" s="5">
        <v>0.02</v>
      </c>
      <c r="O32" s="5">
        <v>-4.1980000000000004</v>
      </c>
      <c r="P32" s="5">
        <v>7.0000000000000001E-3</v>
      </c>
      <c r="Q32" s="5">
        <v>4.0000000000000001E-3</v>
      </c>
      <c r="R32" s="5">
        <v>6.8710000000000004</v>
      </c>
      <c r="S32" s="5">
        <v>2.8000000000000001E-2</v>
      </c>
      <c r="T32" s="5">
        <v>1.6E-2</v>
      </c>
      <c r="U32" s="5">
        <v>1.8109999999999999</v>
      </c>
      <c r="V32" s="5">
        <v>4.7E-2</v>
      </c>
      <c r="W32" s="5">
        <v>2.7E-2</v>
      </c>
      <c r="X32" s="5">
        <v>-0.58299999999999996</v>
      </c>
      <c r="Y32" s="5">
        <v>1.4999999999999999E-2</v>
      </c>
      <c r="Z32" s="5">
        <v>8.9999999999999993E-3</v>
      </c>
      <c r="AA32" s="5">
        <v>13.523999999999999</v>
      </c>
      <c r="AB32" s="5">
        <v>0.106</v>
      </c>
      <c r="AC32" s="5">
        <v>6.0999999999999999E-2</v>
      </c>
      <c r="AD32" s="5">
        <v>-0.26200000000000001</v>
      </c>
      <c r="AE32" s="5">
        <v>6.8000000000000005E-2</v>
      </c>
      <c r="AF32" s="5">
        <v>3.9E-2</v>
      </c>
      <c r="AG32" s="5">
        <v>-37.531999999999996</v>
      </c>
      <c r="AH32" s="5">
        <v>1.4119999999999999</v>
      </c>
      <c r="AI32" s="5">
        <v>0.81499999999999995</v>
      </c>
      <c r="AJ32" s="6">
        <v>-46.128</v>
      </c>
      <c r="AK32" s="6">
        <v>1.3420000000000001</v>
      </c>
      <c r="AL32" s="6">
        <v>0.77500000000000002</v>
      </c>
      <c r="AM32" s="7">
        <v>-8.3000000000000007</v>
      </c>
      <c r="AN32" s="6">
        <v>1.007950954</v>
      </c>
      <c r="AO32" s="8">
        <v>-6.91</v>
      </c>
      <c r="AP32" s="7">
        <v>-6.48</v>
      </c>
      <c r="AQ32" s="7">
        <v>24.24</v>
      </c>
      <c r="AR32" s="6">
        <v>-1.9272086027409112E-4</v>
      </c>
      <c r="AS32" s="6" t="s">
        <v>128</v>
      </c>
      <c r="AT32" s="9">
        <v>-0.58199999999999996</v>
      </c>
      <c r="AU32" s="6">
        <v>1.1781244691092156</v>
      </c>
      <c r="AV32" s="6">
        <v>1.1391214939271792</v>
      </c>
      <c r="AW32" s="9">
        <v>0.45300000000000001</v>
      </c>
      <c r="AX32" s="6">
        <v>-3.7862150865798842E-3</v>
      </c>
      <c r="AY32" s="6" t="s">
        <v>151</v>
      </c>
      <c r="AZ32" s="6">
        <v>-0.21099999999999999</v>
      </c>
      <c r="BA32" s="6">
        <v>2.5427843541053754</v>
      </c>
      <c r="BB32" s="6">
        <v>0.77575148918988401</v>
      </c>
      <c r="BC32" s="9">
        <v>0.24</v>
      </c>
    </row>
    <row r="33" spans="1:55" x14ac:dyDescent="0.15">
      <c r="A33" s="5"/>
      <c r="B33" s="5" t="s">
        <v>791</v>
      </c>
      <c r="C33" s="5" t="s">
        <v>856</v>
      </c>
      <c r="D33" s="5" t="s">
        <v>794</v>
      </c>
      <c r="E33" s="5">
        <v>90</v>
      </c>
      <c r="F33" s="5">
        <v>-7.99</v>
      </c>
      <c r="G33" s="5">
        <v>0</v>
      </c>
      <c r="H33" s="5">
        <v>0</v>
      </c>
      <c r="I33" s="5">
        <v>1.1399999999999999</v>
      </c>
      <c r="J33" s="5">
        <v>0.02</v>
      </c>
      <c r="K33" s="5">
        <v>0.01</v>
      </c>
      <c r="L33" s="5">
        <v>32.1</v>
      </c>
      <c r="M33" s="5">
        <v>0.02</v>
      </c>
      <c r="N33" s="5">
        <v>0.01</v>
      </c>
      <c r="O33" s="5">
        <v>-3.923</v>
      </c>
      <c r="P33" s="5">
        <v>4.0000000000000001E-3</v>
      </c>
      <c r="Q33" s="5">
        <v>2E-3</v>
      </c>
      <c r="R33" s="5">
        <v>7.0259999999999998</v>
      </c>
      <c r="S33" s="5">
        <v>0.02</v>
      </c>
      <c r="T33" s="5">
        <v>1.0999999999999999E-2</v>
      </c>
      <c r="U33" s="5">
        <v>2.2440000000000002</v>
      </c>
      <c r="V33" s="5">
        <v>3.4000000000000002E-2</v>
      </c>
      <c r="W33" s="5">
        <v>0.02</v>
      </c>
      <c r="X33" s="5">
        <v>-0.58599999999999997</v>
      </c>
      <c r="Y33" s="5">
        <v>1.4E-2</v>
      </c>
      <c r="Z33" s="5">
        <v>8.0000000000000002E-3</v>
      </c>
      <c r="AA33" s="5">
        <v>13.86</v>
      </c>
      <c r="AB33" s="5">
        <v>4.9000000000000002E-2</v>
      </c>
      <c r="AC33" s="5">
        <v>2.8000000000000001E-2</v>
      </c>
      <c r="AD33" s="5">
        <v>-0.23799999999999999</v>
      </c>
      <c r="AE33" s="5">
        <v>8.5999999999999993E-2</v>
      </c>
      <c r="AF33" s="5">
        <v>4.9000000000000002E-2</v>
      </c>
      <c r="AG33" s="5">
        <v>-35.481999999999999</v>
      </c>
      <c r="AH33" s="5">
        <v>4.1909999999999998</v>
      </c>
      <c r="AI33" s="5">
        <v>2.42</v>
      </c>
      <c r="AJ33" s="6">
        <v>-44.667000000000002</v>
      </c>
      <c r="AK33" s="6">
        <v>4.1120000000000001</v>
      </c>
      <c r="AL33" s="6">
        <v>2.3740000000000001</v>
      </c>
      <c r="AM33" s="7">
        <v>-7.94</v>
      </c>
      <c r="AN33" s="6">
        <v>1.007950954</v>
      </c>
      <c r="AO33" s="8">
        <v>-6.75</v>
      </c>
      <c r="AP33" s="7">
        <v>-6.14</v>
      </c>
      <c r="AQ33" s="7">
        <v>24.59</v>
      </c>
      <c r="AR33" s="6">
        <v>1.875374652403786E-4</v>
      </c>
      <c r="AS33" s="6" t="s">
        <v>820</v>
      </c>
      <c r="AT33" s="9">
        <v>-0.58699999999999997</v>
      </c>
      <c r="AU33" s="6">
        <v>1.1077863605825085</v>
      </c>
      <c r="AV33" s="6">
        <v>1.1197226329768337</v>
      </c>
      <c r="AW33" s="9">
        <v>0.47</v>
      </c>
      <c r="AX33" s="6">
        <v>-3.5318651797379991E-3</v>
      </c>
      <c r="AY33" s="6" t="s">
        <v>821</v>
      </c>
      <c r="AZ33" s="6">
        <v>-0.189</v>
      </c>
      <c r="BA33" s="6">
        <v>1.1807655958535948</v>
      </c>
      <c r="BB33" s="6">
        <v>0.4925542429117854</v>
      </c>
      <c r="BC33" s="9">
        <v>0.26900000000000002</v>
      </c>
    </row>
    <row r="34" spans="1:55" x14ac:dyDescent="0.15">
      <c r="A34" s="5"/>
      <c r="B34" s="5" t="s">
        <v>772</v>
      </c>
      <c r="C34" s="5" t="s">
        <v>857</v>
      </c>
      <c r="D34" s="5" t="s">
        <v>652</v>
      </c>
      <c r="E34" s="5">
        <v>90</v>
      </c>
      <c r="F34" s="5">
        <v>-8.5500000000000007</v>
      </c>
      <c r="G34" s="5">
        <v>0.01</v>
      </c>
      <c r="H34" s="5">
        <v>0.01</v>
      </c>
      <c r="I34" s="5">
        <v>0.25</v>
      </c>
      <c r="J34" s="5">
        <v>0.01</v>
      </c>
      <c r="K34" s="5">
        <v>0.01</v>
      </c>
      <c r="L34" s="5">
        <v>31.18</v>
      </c>
      <c r="M34" s="5">
        <v>0.01</v>
      </c>
      <c r="N34" s="5">
        <v>0.01</v>
      </c>
      <c r="O34" s="5">
        <v>-4.4660000000000002</v>
      </c>
      <c r="P34" s="5">
        <v>1.0999999999999999E-2</v>
      </c>
      <c r="Q34" s="5">
        <v>7.0000000000000001E-3</v>
      </c>
      <c r="R34" s="5">
        <v>6.1070000000000002</v>
      </c>
      <c r="S34" s="5">
        <v>8.9999999999999993E-3</v>
      </c>
      <c r="T34" s="5">
        <v>5.0000000000000001E-3</v>
      </c>
      <c r="U34" s="5">
        <v>1.091</v>
      </c>
      <c r="V34" s="5">
        <v>1.0999999999999999E-2</v>
      </c>
      <c r="W34" s="5">
        <v>6.0000000000000001E-3</v>
      </c>
      <c r="X34" s="5">
        <v>-0.27800000000000002</v>
      </c>
      <c r="Y34" s="5">
        <v>8.0000000000000002E-3</v>
      </c>
      <c r="Z34" s="5">
        <v>5.0000000000000001E-3</v>
      </c>
      <c r="AA34" s="5">
        <v>12.778</v>
      </c>
      <c r="AB34" s="5">
        <v>0.01</v>
      </c>
      <c r="AC34" s="5">
        <v>6.0000000000000001E-3</v>
      </c>
      <c r="AD34" s="5">
        <v>0.52</v>
      </c>
      <c r="AE34" s="5">
        <v>2.5999999999999999E-2</v>
      </c>
      <c r="AF34" s="5">
        <v>1.4999999999999999E-2</v>
      </c>
      <c r="AG34" s="5">
        <v>40.052999999999997</v>
      </c>
      <c r="AH34" s="5">
        <v>3.12</v>
      </c>
      <c r="AI34" s="5">
        <v>1.8009999999999999</v>
      </c>
      <c r="AJ34" s="6">
        <v>32.597999999999999</v>
      </c>
      <c r="AK34" s="6">
        <v>3.0920000000000001</v>
      </c>
      <c r="AL34" s="6">
        <v>1.7849999999999999</v>
      </c>
      <c r="AM34" s="7">
        <v>-8.15</v>
      </c>
      <c r="AN34" s="6">
        <v>1.007950954</v>
      </c>
      <c r="AO34" s="8">
        <v>-7.64</v>
      </c>
      <c r="AP34" s="7">
        <v>-6.27</v>
      </c>
      <c r="AQ34" s="7">
        <v>24.45</v>
      </c>
      <c r="AR34" s="6">
        <v>-2.6776007547347932E-4</v>
      </c>
      <c r="AS34" s="6" t="s">
        <v>822</v>
      </c>
      <c r="AT34" s="9">
        <v>-0.27700000000000002</v>
      </c>
      <c r="AU34" s="6">
        <v>1.3133425592833823</v>
      </c>
      <c r="AV34" s="6">
        <v>0.86201096718643022</v>
      </c>
      <c r="AW34" s="9">
        <v>0.498</v>
      </c>
      <c r="AX34" s="6">
        <v>-3.6614762384241518E-3</v>
      </c>
      <c r="AY34" s="6" t="s">
        <v>804</v>
      </c>
      <c r="AZ34" s="6">
        <v>0.56699999999999995</v>
      </c>
      <c r="BA34" s="6">
        <v>0.72870972657899169</v>
      </c>
      <c r="BB34" s="6">
        <v>-0.22929108264845238</v>
      </c>
      <c r="BC34" s="9">
        <v>0.184</v>
      </c>
    </row>
    <row r="35" spans="1:55" x14ac:dyDescent="0.15">
      <c r="A35" s="5"/>
      <c r="B35" s="5" t="s">
        <v>778</v>
      </c>
      <c r="C35" s="5" t="s">
        <v>855</v>
      </c>
      <c r="D35" s="5" t="s">
        <v>652</v>
      </c>
      <c r="E35" s="5">
        <v>90</v>
      </c>
      <c r="F35" s="5">
        <v>-10.32</v>
      </c>
      <c r="G35" s="5">
        <v>0.01</v>
      </c>
      <c r="H35" s="5">
        <v>0</v>
      </c>
      <c r="I35" s="5">
        <v>-0.71</v>
      </c>
      <c r="J35" s="5">
        <v>0.01</v>
      </c>
      <c r="K35" s="5">
        <v>0</v>
      </c>
      <c r="L35" s="5">
        <v>30.19</v>
      </c>
      <c r="M35" s="5">
        <v>0.01</v>
      </c>
      <c r="N35" s="5">
        <v>0.01</v>
      </c>
      <c r="O35" s="5">
        <v>-6.1589999999999998</v>
      </c>
      <c r="P35" s="5">
        <v>7.0000000000000001E-3</v>
      </c>
      <c r="Q35" s="5">
        <v>4.0000000000000001E-3</v>
      </c>
      <c r="R35" s="5">
        <v>5.141</v>
      </c>
      <c r="S35" s="5">
        <v>8.0000000000000002E-3</v>
      </c>
      <c r="T35" s="5">
        <v>5.0000000000000001E-3</v>
      </c>
      <c r="U35" s="5">
        <v>-1.597</v>
      </c>
      <c r="V35" s="5">
        <v>2.7E-2</v>
      </c>
      <c r="W35" s="5">
        <v>1.4999999999999999E-2</v>
      </c>
      <c r="X35" s="5">
        <v>-0.26600000000000001</v>
      </c>
      <c r="Y35" s="5">
        <v>3.6999999999999998E-2</v>
      </c>
      <c r="Z35" s="5">
        <v>2.1999999999999999E-2</v>
      </c>
      <c r="AA35" s="5">
        <v>10.77</v>
      </c>
      <c r="AB35" s="5">
        <v>0.11</v>
      </c>
      <c r="AC35" s="5">
        <v>6.4000000000000001E-2</v>
      </c>
      <c r="AD35" s="5">
        <v>0.45700000000000002</v>
      </c>
      <c r="AE35" s="5">
        <v>9.6000000000000002E-2</v>
      </c>
      <c r="AF35" s="5">
        <v>5.5E-2</v>
      </c>
      <c r="AG35" s="5">
        <v>24.358000000000001</v>
      </c>
      <c r="AH35" s="5">
        <v>1.794</v>
      </c>
      <c r="AI35" s="5">
        <v>1.036</v>
      </c>
      <c r="AJ35" s="6">
        <v>20.788</v>
      </c>
      <c r="AK35" s="6">
        <v>1.788</v>
      </c>
      <c r="AL35" s="6">
        <v>1.0329999999999999</v>
      </c>
      <c r="AM35" s="7">
        <v>-9.6999999999999993</v>
      </c>
      <c r="AN35" s="6">
        <v>1.007950954</v>
      </c>
      <c r="AO35" s="8">
        <v>-8.59</v>
      </c>
      <c r="AP35" s="7">
        <v>-6.91</v>
      </c>
      <c r="AQ35" s="7">
        <v>23.8</v>
      </c>
      <c r="AR35" s="6">
        <v>-9.9661272489488914E-4</v>
      </c>
      <c r="AS35" s="6" t="s">
        <v>779</v>
      </c>
      <c r="AT35" s="9">
        <v>-0.26700000000000002</v>
      </c>
      <c r="AU35" s="6">
        <v>1.3077293363480369</v>
      </c>
      <c r="AV35" s="6">
        <v>0.81416870731434043</v>
      </c>
      <c r="AW35" s="9">
        <v>0.46500000000000002</v>
      </c>
      <c r="AX35" s="6">
        <v>-7.111204439448543E-3</v>
      </c>
      <c r="AY35" s="6" t="s">
        <v>780</v>
      </c>
      <c r="AZ35" s="6">
        <v>0.53300000000000003</v>
      </c>
      <c r="BA35" s="6">
        <v>1.4657464845216466</v>
      </c>
      <c r="BB35" s="6">
        <v>-0.58928946501260981</v>
      </c>
      <c r="BC35" s="9">
        <v>0.192</v>
      </c>
    </row>
    <row r="36" spans="1:55" x14ac:dyDescent="0.15">
      <c r="A36" s="5"/>
      <c r="B36" s="5" t="s">
        <v>781</v>
      </c>
      <c r="C36" s="5" t="s">
        <v>856</v>
      </c>
      <c r="D36" s="5" t="s">
        <v>438</v>
      </c>
      <c r="E36" s="5">
        <v>90</v>
      </c>
      <c r="F36" s="5">
        <v>-8.44</v>
      </c>
      <c r="G36" s="5">
        <v>0</v>
      </c>
      <c r="H36" s="5">
        <v>0</v>
      </c>
      <c r="I36" s="5">
        <v>0.98</v>
      </c>
      <c r="J36" s="5">
        <v>0.02</v>
      </c>
      <c r="K36" s="5">
        <v>0.01</v>
      </c>
      <c r="L36" s="5">
        <v>31.93</v>
      </c>
      <c r="M36" s="5">
        <v>0.02</v>
      </c>
      <c r="N36" s="5">
        <v>0.01</v>
      </c>
      <c r="O36" s="5">
        <v>-4.3470000000000004</v>
      </c>
      <c r="P36" s="5">
        <v>4.0000000000000001E-3</v>
      </c>
      <c r="Q36" s="5">
        <v>3.0000000000000001E-3</v>
      </c>
      <c r="R36" s="5">
        <v>6.8609999999999998</v>
      </c>
      <c r="S36" s="5">
        <v>1.6E-2</v>
      </c>
      <c r="T36" s="5">
        <v>8.9999999999999993E-3</v>
      </c>
      <c r="U36" s="5">
        <v>1.6850000000000001</v>
      </c>
      <c r="V36" s="5">
        <v>4.9000000000000002E-2</v>
      </c>
      <c r="W36" s="5">
        <v>2.8000000000000001E-2</v>
      </c>
      <c r="X36" s="5">
        <v>-0.54300000000000004</v>
      </c>
      <c r="Y36" s="5">
        <v>3.2000000000000001E-2</v>
      </c>
      <c r="Z36" s="5">
        <v>1.9E-2</v>
      </c>
      <c r="AA36" s="5">
        <v>13.51</v>
      </c>
      <c r="AB36" s="5">
        <v>4.8000000000000001E-2</v>
      </c>
      <c r="AC36" s="5">
        <v>2.8000000000000001E-2</v>
      </c>
      <c r="AD36" s="5">
        <v>-0.25600000000000001</v>
      </c>
      <c r="AE36" s="5">
        <v>4.9000000000000002E-2</v>
      </c>
      <c r="AF36" s="5">
        <v>2.8000000000000001E-2</v>
      </c>
      <c r="AG36" s="5">
        <v>-21.314</v>
      </c>
      <c r="AH36" s="5">
        <v>0.72299999999999998</v>
      </c>
      <c r="AI36" s="5">
        <v>0.41799999999999998</v>
      </c>
      <c r="AJ36" s="6">
        <v>-29.881</v>
      </c>
      <c r="AK36" s="6">
        <v>0.68799999999999994</v>
      </c>
      <c r="AL36" s="6">
        <v>0.39700000000000002</v>
      </c>
      <c r="AM36" s="7">
        <v>-8.56</v>
      </c>
      <c r="AN36" s="6">
        <v>1.007950954</v>
      </c>
      <c r="AO36" s="8">
        <v>-6.92</v>
      </c>
      <c r="AP36" s="7">
        <v>-6.55</v>
      </c>
      <c r="AQ36" s="7">
        <v>24.17</v>
      </c>
      <c r="AR36" s="6">
        <v>-1.8753142075636541E-4</v>
      </c>
      <c r="AS36" s="6" t="s">
        <v>700</v>
      </c>
      <c r="AT36" s="9">
        <v>-0.54300000000000004</v>
      </c>
      <c r="AU36" s="6">
        <v>1.1297491117001377</v>
      </c>
      <c r="AV36" s="6">
        <v>1.0859776390443507</v>
      </c>
      <c r="AW36" s="9">
        <v>0.47299999999999998</v>
      </c>
      <c r="AX36" s="6">
        <v>-6.9777120024770121E-3</v>
      </c>
      <c r="AY36" s="6" t="s">
        <v>655</v>
      </c>
      <c r="AZ36" s="6">
        <v>-0.161</v>
      </c>
      <c r="BA36" s="6">
        <v>1.1988370546409746</v>
      </c>
      <c r="BB36" s="6">
        <v>0.40346866932250608</v>
      </c>
      <c r="BC36" s="9">
        <v>0.21</v>
      </c>
    </row>
    <row r="37" spans="1:55" x14ac:dyDescent="0.15">
      <c r="A37" s="5"/>
      <c r="B37" s="5" t="s">
        <v>782</v>
      </c>
      <c r="C37" s="5" t="s">
        <v>856</v>
      </c>
      <c r="D37" s="5" t="s">
        <v>438</v>
      </c>
      <c r="E37" s="5">
        <v>90</v>
      </c>
      <c r="F37" s="5">
        <v>-8.9499999999999993</v>
      </c>
      <c r="G37" s="5">
        <v>0</v>
      </c>
      <c r="H37" s="5">
        <v>0</v>
      </c>
      <c r="I37" s="5">
        <v>0.71</v>
      </c>
      <c r="J37" s="5">
        <v>0.02</v>
      </c>
      <c r="K37" s="5">
        <v>0.01</v>
      </c>
      <c r="L37" s="5">
        <v>31.66</v>
      </c>
      <c r="M37" s="5">
        <v>0.02</v>
      </c>
      <c r="N37" s="5">
        <v>0.01</v>
      </c>
      <c r="O37" s="5">
        <v>-4.8369999999999997</v>
      </c>
      <c r="P37" s="5">
        <v>1E-3</v>
      </c>
      <c r="Q37" s="5">
        <v>1E-3</v>
      </c>
      <c r="R37" s="5">
        <v>6.593</v>
      </c>
      <c r="S37" s="5">
        <v>0.02</v>
      </c>
      <c r="T37" s="5">
        <v>1.2E-2</v>
      </c>
      <c r="U37" s="5">
        <v>0.91600000000000004</v>
      </c>
      <c r="V37" s="5">
        <v>0.03</v>
      </c>
      <c r="W37" s="5">
        <v>1.7999999999999999E-2</v>
      </c>
      <c r="X37" s="5">
        <v>-0.54100000000000004</v>
      </c>
      <c r="Y37" s="5">
        <v>2.1000000000000001E-2</v>
      </c>
      <c r="Z37" s="5">
        <v>1.2E-2</v>
      </c>
      <c r="AA37" s="5">
        <v>12.948</v>
      </c>
      <c r="AB37" s="5">
        <v>7.0000000000000001E-3</v>
      </c>
      <c r="AC37" s="5">
        <v>4.0000000000000001E-3</v>
      </c>
      <c r="AD37" s="5">
        <v>-0.27700000000000002</v>
      </c>
      <c r="AE37" s="5">
        <v>4.5999999999999999E-2</v>
      </c>
      <c r="AF37" s="5">
        <v>2.5999999999999999E-2</v>
      </c>
      <c r="AG37" s="5">
        <v>-34.271000000000001</v>
      </c>
      <c r="AH37" s="5">
        <v>4.9219999999999997</v>
      </c>
      <c r="AI37" s="5">
        <v>2.8420000000000001</v>
      </c>
      <c r="AJ37" s="6">
        <v>-41.720999999999997</v>
      </c>
      <c r="AK37" s="6">
        <v>4.8499999999999996</v>
      </c>
      <c r="AL37" s="6">
        <v>2.8</v>
      </c>
      <c r="AM37" s="7">
        <v>-9.0500000000000007</v>
      </c>
      <c r="AN37" s="6">
        <v>1.007950954</v>
      </c>
      <c r="AO37" s="8">
        <v>-7.18</v>
      </c>
      <c r="AP37" s="7">
        <v>-6.86</v>
      </c>
      <c r="AQ37" s="7">
        <v>23.85</v>
      </c>
      <c r="AR37" s="6">
        <v>-1.5827362542459987E-4</v>
      </c>
      <c r="AS37" s="6" t="s">
        <v>783</v>
      </c>
      <c r="AT37" s="9">
        <v>-0.54100000000000004</v>
      </c>
      <c r="AU37" s="6">
        <v>1.1447867549576598</v>
      </c>
      <c r="AV37" s="6">
        <v>1.0943963414668283</v>
      </c>
      <c r="AW37" s="9">
        <v>0.47499999999999998</v>
      </c>
      <c r="AX37" s="6">
        <v>-5.8903197122565955E-3</v>
      </c>
      <c r="AY37" s="6" t="s">
        <v>739</v>
      </c>
      <c r="AZ37" s="6">
        <v>-0.20100000000000001</v>
      </c>
      <c r="BA37" s="6">
        <v>1.2391533348295485</v>
      </c>
      <c r="BB37" s="6">
        <v>0.44146861034403795</v>
      </c>
      <c r="BC37" s="9">
        <v>0.192</v>
      </c>
    </row>
    <row r="38" spans="1:55" x14ac:dyDescent="0.15">
      <c r="A38" s="11"/>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BC38" s="9"/>
    </row>
    <row r="39" spans="1:55"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55"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55"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spans="1:55"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spans="1:55"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spans="1:55"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spans="1:55"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spans="1:55"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spans="1:55" ht="1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55"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spans="1:35"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spans="1:35"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spans="1:35"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spans="1:35"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spans="1:35" ht="1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spans="1:35"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spans="1:35"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spans="1:35"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spans="1:35"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spans="1:35"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spans="1:35"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spans="1:35"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spans="1:35"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spans="1:35" x14ac:dyDescent="0.15">
      <c r="A65" s="10"/>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spans="1:35" x14ac:dyDescent="0.15">
      <c r="A66" s="1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spans="1:35"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spans="1:35"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spans="1:35"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spans="1:35"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spans="1:35"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spans="1:35"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spans="1:35"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spans="1:35"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spans="1:35"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spans="1:35"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spans="1:35"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spans="1:35"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spans="1:35"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spans="1:35"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spans="1:35"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spans="1:35"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spans="1:35"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spans="1:35"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spans="1:35"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spans="1:35"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spans="1:35"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spans="1:35"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spans="1:35"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spans="1:35"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spans="1:35"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row>
    <row r="92" spans="1:35"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spans="1:35"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spans="1:35"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spans="1:35"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spans="1:35"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spans="1:35"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spans="1:35"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spans="1:35"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spans="1:35"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spans="1:35"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spans="1:35" ht="17"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spans="1:35" ht="17"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spans="1:35"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spans="1:35"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spans="1:35"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row>
    <row r="107" spans="1:35"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row>
    <row r="108" spans="1:35" x14ac:dyDescent="0.15">
      <c r="A108" s="10"/>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row>
    <row r="109" spans="1:35"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row>
    <row r="110" spans="1:35"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row>
    <row r="111" spans="1:35"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row>
    <row r="112" spans="1:35"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row>
    <row r="113" spans="1:35"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row>
    <row r="114" spans="1:35" ht="18" customHeight="1" x14ac:dyDescent="0.15">
      <c r="A114" s="10"/>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row>
    <row r="115" spans="1:35"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row>
    <row r="116" spans="1:35"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row>
    <row r="117" spans="1:35"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row>
    <row r="118" spans="1:35"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row>
    <row r="119" spans="1:35"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row>
    <row r="120" spans="1:35"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row>
    <row r="121" spans="1:35"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row>
    <row r="122" spans="1:35"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row>
    <row r="123" spans="1:35"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row>
    <row r="124" spans="1:35"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row>
    <row r="125" spans="1:35"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row>
    <row r="126" spans="1:35"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row>
    <row r="127" spans="1:35"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row>
    <row r="128" spans="1:35"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row>
    <row r="129" spans="1:35"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row>
    <row r="130" spans="1:35" ht="17"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row>
    <row r="131" spans="1:35"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row>
    <row r="132" spans="1:35"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row>
    <row r="133" spans="1:35"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row>
    <row r="134" spans="1:35"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row>
    <row r="135" spans="1:35" ht="1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row>
    <row r="136" spans="1:35"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row>
    <row r="137" spans="1:35" x14ac:dyDescent="0.15">
      <c r="A137" s="10"/>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row>
    <row r="138" spans="1:35"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row>
    <row r="139" spans="1:35"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row>
    <row r="140" spans="1:35"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row>
    <row r="141" spans="1:35" ht="17"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row>
    <row r="142" spans="1:35"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row>
    <row r="143" spans="1:35"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row>
    <row r="144" spans="1:35" ht="17" customHeight="1" x14ac:dyDescent="0.15">
      <c r="A144" s="10"/>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row>
    <row r="145" spans="1:35"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row>
    <row r="146" spans="1:35"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row>
    <row r="147" spans="1:35"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row>
    <row r="148" spans="1:35"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row>
    <row r="149" spans="1:35"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row>
    <row r="150" spans="1:35"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row>
    <row r="151" spans="1:35"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row>
    <row r="152" spans="1:35"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row>
    <row r="153" spans="1:35" ht="1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row>
    <row r="154" spans="1:35"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row>
    <row r="155" spans="1:35"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row>
    <row r="156" spans="1:35"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row>
    <row r="157" spans="1:35"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row>
    <row r="158" spans="1:35"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spans="1:35" ht="1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row r="160" spans="1:35"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row>
    <row r="161" spans="1:35"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row>
    <row r="162" spans="1:35"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row>
    <row r="163" spans="1:35"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8EFF7-99FB-9E43-A4BA-C4B24952A5A6}">
  <dimension ref="A1:V998"/>
  <sheetViews>
    <sheetView workbookViewId="0">
      <selection activeCell="I12" sqref="I12"/>
    </sheetView>
  </sheetViews>
  <sheetFormatPr baseColWidth="10" defaultColWidth="14.5" defaultRowHeight="11" x14ac:dyDescent="0.15"/>
  <cols>
    <col min="1" max="1" width="22.33203125" style="13" customWidth="1"/>
    <col min="2" max="22" width="17.33203125" style="13" customWidth="1"/>
    <col min="23" max="16384" width="14.5" style="13"/>
  </cols>
  <sheetData>
    <row r="1" spans="1:22" ht="50" customHeight="1" x14ac:dyDescent="0.15">
      <c r="A1" s="56" t="s">
        <v>923</v>
      </c>
      <c r="B1" s="56"/>
      <c r="C1" s="56"/>
      <c r="D1" s="56"/>
      <c r="E1" s="56"/>
      <c r="F1" s="56"/>
      <c r="G1" s="56"/>
      <c r="H1" s="56"/>
      <c r="I1" s="56"/>
      <c r="J1" s="55"/>
      <c r="K1" s="55"/>
      <c r="L1" s="55"/>
      <c r="M1" s="55"/>
      <c r="N1" s="55"/>
      <c r="O1" s="12"/>
      <c r="P1" s="12"/>
      <c r="Q1" s="12"/>
      <c r="R1" s="12"/>
      <c r="S1" s="12"/>
      <c r="T1" s="12"/>
      <c r="U1" s="12"/>
      <c r="V1" s="12"/>
    </row>
    <row r="2" spans="1:22" ht="15.75" customHeight="1" x14ac:dyDescent="0.15">
      <c r="A2" s="14"/>
      <c r="B2" s="15"/>
      <c r="C2" s="15"/>
      <c r="D2" s="15"/>
      <c r="E2" s="15"/>
      <c r="F2" s="15"/>
      <c r="G2" s="15"/>
      <c r="H2" s="15"/>
      <c r="I2" s="15"/>
      <c r="J2" s="15"/>
      <c r="K2" s="15"/>
      <c r="L2" s="15"/>
      <c r="M2" s="15"/>
      <c r="N2" s="15"/>
      <c r="O2" s="15"/>
      <c r="P2" s="15"/>
      <c r="Q2" s="15"/>
      <c r="R2" s="15"/>
      <c r="S2" s="15"/>
      <c r="T2" s="15"/>
      <c r="U2" s="15"/>
      <c r="V2" s="15"/>
    </row>
    <row r="3" spans="1:22" ht="15.75" customHeight="1" thickBot="1" x14ac:dyDescent="0.2">
      <c r="A3" s="14"/>
      <c r="B3" s="15"/>
      <c r="C3" s="15"/>
      <c r="D3" s="15"/>
      <c r="E3" s="15"/>
      <c r="F3" s="15"/>
      <c r="G3" s="15"/>
      <c r="H3" s="15"/>
      <c r="I3" s="15"/>
      <c r="J3" s="15"/>
      <c r="K3" s="15"/>
      <c r="L3" s="15"/>
      <c r="M3" s="15"/>
      <c r="N3" s="15"/>
      <c r="O3" s="15"/>
      <c r="P3" s="15"/>
      <c r="Q3" s="15"/>
      <c r="R3" s="15"/>
      <c r="S3" s="15"/>
      <c r="T3" s="15"/>
      <c r="U3" s="15"/>
      <c r="V3" s="15"/>
    </row>
    <row r="4" spans="1:22" ht="15.75" customHeight="1" thickBot="1" x14ac:dyDescent="0.2">
      <c r="A4" s="16"/>
      <c r="B4" s="17" t="s">
        <v>924</v>
      </c>
      <c r="C4" s="18"/>
      <c r="D4" s="19"/>
      <c r="E4" s="17" t="s">
        <v>925</v>
      </c>
      <c r="F4" s="18"/>
      <c r="G4" s="19"/>
      <c r="H4" s="20"/>
      <c r="I4" s="20"/>
      <c r="J4" s="20"/>
      <c r="K4" s="20"/>
      <c r="L4" s="20"/>
      <c r="M4" s="20"/>
      <c r="N4" s="20"/>
      <c r="O4" s="20"/>
      <c r="P4" s="20"/>
      <c r="Q4" s="20"/>
      <c r="R4" s="20"/>
      <c r="S4" s="20"/>
      <c r="T4" s="20"/>
      <c r="U4" s="20"/>
      <c r="V4" s="20"/>
    </row>
    <row r="5" spans="1:22" ht="15.75" customHeight="1" x14ac:dyDescent="0.15">
      <c r="A5" s="16"/>
      <c r="B5" s="21" t="s">
        <v>858</v>
      </c>
      <c r="C5" s="22"/>
      <c r="D5" s="23"/>
      <c r="E5" s="21" t="s">
        <v>858</v>
      </c>
      <c r="F5" s="22"/>
      <c r="G5" s="23"/>
      <c r="H5" s="20"/>
      <c r="I5" s="20"/>
      <c r="J5" s="20"/>
      <c r="K5" s="20"/>
      <c r="L5" s="20"/>
      <c r="M5" s="20"/>
      <c r="N5" s="20"/>
      <c r="O5" s="20"/>
      <c r="P5" s="20"/>
      <c r="Q5" s="20"/>
      <c r="R5" s="20"/>
      <c r="S5" s="20"/>
      <c r="T5" s="20"/>
      <c r="U5" s="20"/>
      <c r="V5" s="20"/>
    </row>
    <row r="6" spans="1:22" ht="15" customHeight="1" x14ac:dyDescent="0.15">
      <c r="A6" s="16"/>
      <c r="B6" s="24" t="s">
        <v>859</v>
      </c>
      <c r="C6" s="12">
        <v>3.3000000000000003E-5</v>
      </c>
      <c r="D6" s="25"/>
      <c r="E6" s="24" t="s">
        <v>859</v>
      </c>
      <c r="F6" s="12">
        <v>-4.1000000000000003E-3</v>
      </c>
      <c r="G6" s="25"/>
      <c r="H6" s="20"/>
      <c r="I6" s="20"/>
      <c r="J6" s="20"/>
      <c r="K6" s="20"/>
      <c r="L6" s="20"/>
      <c r="M6" s="20"/>
      <c r="N6" s="20"/>
      <c r="O6" s="20"/>
      <c r="P6" s="20"/>
      <c r="Q6" s="20"/>
      <c r="R6" s="20"/>
      <c r="S6" s="20"/>
      <c r="T6" s="20"/>
      <c r="U6" s="20"/>
      <c r="V6" s="20"/>
    </row>
    <row r="7" spans="1:22" ht="15.75" customHeight="1" x14ac:dyDescent="0.15">
      <c r="A7" s="16"/>
      <c r="B7" s="24" t="s">
        <v>860</v>
      </c>
      <c r="C7" s="12">
        <v>1.1919999999999999</v>
      </c>
      <c r="D7" s="25"/>
      <c r="E7" s="24" t="s">
        <v>860</v>
      </c>
      <c r="F7" s="12">
        <v>1.3115000000000001</v>
      </c>
      <c r="G7" s="25"/>
      <c r="H7" s="20"/>
      <c r="I7" s="20"/>
      <c r="J7" s="20"/>
      <c r="K7" s="20"/>
      <c r="L7" s="20"/>
      <c r="M7" s="20"/>
      <c r="N7" s="20"/>
      <c r="O7" s="20"/>
      <c r="P7" s="20"/>
      <c r="Q7" s="20"/>
      <c r="R7" s="20"/>
      <c r="S7" s="20"/>
      <c r="T7" s="20"/>
      <c r="U7" s="20"/>
      <c r="V7" s="20"/>
    </row>
    <row r="8" spans="1:22" ht="17" customHeight="1" x14ac:dyDescent="0.15">
      <c r="A8" s="16"/>
      <c r="B8" s="24" t="s">
        <v>861</v>
      </c>
      <c r="C8" s="12">
        <v>1.1664000000000001</v>
      </c>
      <c r="D8" s="25"/>
      <c r="E8" s="24" t="s">
        <v>861</v>
      </c>
      <c r="F8" s="12">
        <v>0.51380000000000003</v>
      </c>
      <c r="G8" s="25"/>
      <c r="H8" s="20"/>
      <c r="I8" s="20"/>
      <c r="J8" s="20"/>
      <c r="K8" s="20"/>
      <c r="L8" s="20"/>
      <c r="M8" s="20"/>
      <c r="N8" s="20"/>
      <c r="O8" s="20"/>
      <c r="P8" s="20"/>
      <c r="Q8" s="20"/>
      <c r="R8" s="20"/>
      <c r="S8" s="20"/>
      <c r="T8" s="20"/>
      <c r="U8" s="20"/>
      <c r="V8" s="20"/>
    </row>
    <row r="9" spans="1:22" ht="6" customHeight="1" thickBot="1" x14ac:dyDescent="0.2">
      <c r="A9" s="16"/>
      <c r="B9" s="26"/>
      <c r="C9" s="20"/>
      <c r="D9" s="27"/>
      <c r="E9" s="26"/>
      <c r="F9" s="20"/>
      <c r="G9" s="27"/>
      <c r="H9" s="20"/>
      <c r="I9" s="20"/>
      <c r="J9" s="20"/>
      <c r="K9" s="20"/>
      <c r="L9" s="20"/>
      <c r="M9" s="20"/>
      <c r="N9" s="20"/>
      <c r="O9" s="20"/>
      <c r="P9" s="20"/>
      <c r="Q9" s="20"/>
      <c r="R9" s="20"/>
      <c r="S9" s="20"/>
      <c r="T9" s="20"/>
      <c r="U9" s="20"/>
      <c r="V9" s="20"/>
    </row>
    <row r="10" spans="1:22" ht="31" customHeight="1" x14ac:dyDescent="0.15">
      <c r="A10" s="16"/>
      <c r="B10" s="28" t="s">
        <v>862</v>
      </c>
      <c r="C10" s="29"/>
      <c r="D10" s="30" t="s">
        <v>863</v>
      </c>
      <c r="E10" s="28" t="s">
        <v>862</v>
      </c>
      <c r="F10" s="29"/>
      <c r="G10" s="30" t="s">
        <v>863</v>
      </c>
      <c r="H10" s="20"/>
      <c r="I10" s="20"/>
      <c r="J10" s="20"/>
      <c r="K10" s="20"/>
      <c r="L10" s="20"/>
      <c r="M10" s="20"/>
      <c r="N10" s="20"/>
      <c r="O10" s="20"/>
      <c r="P10" s="20"/>
      <c r="Q10" s="20"/>
      <c r="R10" s="20"/>
      <c r="S10" s="20"/>
      <c r="T10" s="20"/>
      <c r="U10" s="20"/>
      <c r="V10" s="20"/>
    </row>
    <row r="11" spans="1:22" ht="15.75" customHeight="1" x14ac:dyDescent="0.15">
      <c r="A11" s="16"/>
      <c r="B11" s="24" t="s">
        <v>859</v>
      </c>
      <c r="C11" s="12">
        <v>3.3000000000000003E-5</v>
      </c>
      <c r="D11" s="25">
        <v>0</v>
      </c>
      <c r="E11" s="24" t="s">
        <v>859</v>
      </c>
      <c r="F11" s="12">
        <v>-4.1000000000000003E-3</v>
      </c>
      <c r="G11" s="25">
        <v>0</v>
      </c>
      <c r="H11" s="20"/>
      <c r="I11" s="20"/>
      <c r="J11" s="20"/>
      <c r="K11" s="20"/>
      <c r="L11" s="20"/>
      <c r="M11" s="20"/>
      <c r="N11" s="20"/>
      <c r="O11" s="20"/>
      <c r="P11" s="20"/>
      <c r="Q11" s="20"/>
      <c r="R11" s="20"/>
      <c r="S11" s="20"/>
      <c r="T11" s="20"/>
      <c r="U11" s="20"/>
      <c r="V11" s="20"/>
    </row>
    <row r="12" spans="1:22" ht="15.75" customHeight="1" x14ac:dyDescent="0.15">
      <c r="A12" s="16"/>
      <c r="B12" s="24" t="s">
        <v>860</v>
      </c>
      <c r="C12" s="12">
        <v>1.1428</v>
      </c>
      <c r="D12" s="25">
        <f t="shared" ref="D12:D13" si="0">C12-C7</f>
        <v>-4.919999999999991E-2</v>
      </c>
      <c r="E12" s="24" t="s">
        <v>860</v>
      </c>
      <c r="F12" s="12">
        <v>1.3582000000000001</v>
      </c>
      <c r="G12" s="25">
        <f t="shared" ref="G12:G13" si="1">F12-F7</f>
        <v>4.6699999999999964E-2</v>
      </c>
      <c r="H12" s="20"/>
      <c r="I12" s="20"/>
      <c r="J12" s="20"/>
      <c r="K12" s="20"/>
      <c r="L12" s="20"/>
      <c r="M12" s="20"/>
      <c r="N12" s="20"/>
      <c r="O12" s="20"/>
      <c r="P12" s="20"/>
      <c r="Q12" s="20"/>
      <c r="R12" s="20"/>
      <c r="S12" s="20"/>
      <c r="T12" s="20"/>
      <c r="U12" s="20"/>
      <c r="V12" s="20"/>
    </row>
    <row r="13" spans="1:22" ht="15.75" customHeight="1" x14ac:dyDescent="0.15">
      <c r="A13" s="16"/>
      <c r="B13" s="24" t="s">
        <v>861</v>
      </c>
      <c r="C13" s="12">
        <v>1.1302000000000001</v>
      </c>
      <c r="D13" s="25">
        <f t="shared" si="0"/>
        <v>-3.620000000000001E-2</v>
      </c>
      <c r="E13" s="24" t="s">
        <v>861</v>
      </c>
      <c r="F13" s="12">
        <v>0.53220000000000001</v>
      </c>
      <c r="G13" s="25">
        <f t="shared" si="1"/>
        <v>1.8399999999999972E-2</v>
      </c>
      <c r="H13" s="20"/>
      <c r="I13" s="20"/>
      <c r="J13" s="20"/>
      <c r="K13" s="20"/>
      <c r="L13" s="20"/>
      <c r="M13" s="20"/>
      <c r="N13" s="20"/>
      <c r="O13" s="20"/>
      <c r="P13" s="20"/>
      <c r="Q13" s="20"/>
      <c r="R13" s="20"/>
      <c r="S13" s="20"/>
      <c r="T13" s="20"/>
      <c r="U13" s="20"/>
      <c r="V13" s="20"/>
    </row>
    <row r="14" spans="1:22" ht="6" customHeight="1" thickBot="1" x14ac:dyDescent="0.2">
      <c r="A14" s="16"/>
      <c r="B14" s="31"/>
      <c r="C14" s="20"/>
      <c r="D14" s="27"/>
      <c r="E14" s="31"/>
      <c r="F14" s="20"/>
      <c r="G14" s="27"/>
      <c r="H14" s="20"/>
      <c r="I14" s="20"/>
      <c r="J14" s="20"/>
      <c r="K14" s="20"/>
      <c r="L14" s="20"/>
      <c r="M14" s="20"/>
      <c r="N14" s="20"/>
      <c r="O14" s="20"/>
      <c r="P14" s="20"/>
      <c r="Q14" s="20"/>
      <c r="R14" s="20"/>
      <c r="S14" s="20"/>
      <c r="T14" s="20"/>
      <c r="U14" s="20"/>
      <c r="V14" s="20"/>
    </row>
    <row r="15" spans="1:22" ht="39" customHeight="1" thickBot="1" x14ac:dyDescent="0.2">
      <c r="A15" s="16"/>
      <c r="B15" s="32" t="s">
        <v>926</v>
      </c>
      <c r="C15" s="33" t="s">
        <v>927</v>
      </c>
      <c r="D15" s="34" t="s">
        <v>864</v>
      </c>
      <c r="E15" s="32" t="s">
        <v>928</v>
      </c>
      <c r="F15" s="33" t="s">
        <v>929</v>
      </c>
      <c r="G15" s="34" t="s">
        <v>864</v>
      </c>
      <c r="H15" s="16"/>
      <c r="I15" s="16"/>
      <c r="J15" s="16"/>
      <c r="K15" s="16"/>
      <c r="L15" s="16"/>
      <c r="M15" s="16"/>
      <c r="N15" s="16"/>
      <c r="O15" s="16"/>
      <c r="P15" s="16"/>
      <c r="Q15" s="16"/>
      <c r="R15" s="16"/>
      <c r="S15" s="16"/>
      <c r="T15" s="16"/>
      <c r="U15" s="16"/>
      <c r="V15" s="16"/>
    </row>
    <row r="16" spans="1:22" ht="15.75" customHeight="1" x14ac:dyDescent="0.15">
      <c r="A16" s="35" t="s">
        <v>865</v>
      </c>
      <c r="B16" s="12">
        <v>0.48</v>
      </c>
      <c r="C16" s="12">
        <v>0.48399999999999999</v>
      </c>
      <c r="D16" s="25">
        <v>4.0000000000000001E-3</v>
      </c>
      <c r="E16" s="36">
        <v>0.33200000000000002</v>
      </c>
      <c r="F16" s="12">
        <v>0.33500000000000002</v>
      </c>
      <c r="G16" s="25">
        <v>3.0000000000000001E-3</v>
      </c>
      <c r="H16" s="20"/>
      <c r="I16" s="20"/>
      <c r="J16" s="20"/>
      <c r="K16" s="20"/>
      <c r="L16" s="20"/>
      <c r="M16" s="20"/>
      <c r="N16" s="20"/>
      <c r="O16" s="20"/>
      <c r="P16" s="20"/>
      <c r="Q16" s="20"/>
      <c r="R16" s="20"/>
      <c r="S16" s="20"/>
      <c r="T16" s="20"/>
      <c r="U16" s="20"/>
      <c r="V16" s="20"/>
    </row>
    <row r="17" spans="1:22" ht="15.75" customHeight="1" x14ac:dyDescent="0.15">
      <c r="A17" s="37"/>
      <c r="B17" s="12">
        <v>0.48099999999999998</v>
      </c>
      <c r="C17" s="12">
        <v>0.48199999999999998</v>
      </c>
      <c r="D17" s="25">
        <v>1E-3</v>
      </c>
      <c r="E17" s="36">
        <v>0.44</v>
      </c>
      <c r="F17" s="12">
        <v>0.29299999999999998</v>
      </c>
      <c r="G17" s="25">
        <v>0.14699999999999999</v>
      </c>
      <c r="H17" s="20"/>
      <c r="I17" s="20"/>
      <c r="J17" s="20"/>
      <c r="K17" s="20"/>
      <c r="L17" s="20"/>
      <c r="M17" s="20"/>
      <c r="N17" s="20"/>
      <c r="O17" s="20"/>
      <c r="P17" s="20"/>
      <c r="Q17" s="20"/>
      <c r="R17" s="20"/>
      <c r="S17" s="20"/>
      <c r="T17" s="20"/>
      <c r="U17" s="20"/>
      <c r="V17" s="20"/>
    </row>
    <row r="18" spans="1:22" ht="15.75" customHeight="1" x14ac:dyDescent="0.15">
      <c r="A18" s="37"/>
      <c r="B18" s="12">
        <v>0.47799999999999998</v>
      </c>
      <c r="C18" s="12">
        <v>0.498</v>
      </c>
      <c r="D18" s="25">
        <v>0.02</v>
      </c>
      <c r="E18" s="36">
        <v>0.46899999999999997</v>
      </c>
      <c r="F18" s="12">
        <v>0.433</v>
      </c>
      <c r="G18" s="25">
        <v>3.5999999999999997E-2</v>
      </c>
      <c r="H18" s="20"/>
      <c r="I18" s="20"/>
      <c r="J18" s="20"/>
      <c r="K18" s="20"/>
      <c r="L18" s="20"/>
      <c r="M18" s="20"/>
      <c r="N18" s="20"/>
      <c r="O18" s="20"/>
      <c r="P18" s="20"/>
      <c r="Q18" s="20"/>
      <c r="R18" s="20"/>
      <c r="S18" s="20"/>
      <c r="T18" s="20"/>
      <c r="U18" s="20"/>
      <c r="V18" s="20"/>
    </row>
    <row r="19" spans="1:22" ht="15.75" customHeight="1" x14ac:dyDescent="0.15">
      <c r="A19" s="37"/>
      <c r="B19" s="12">
        <v>0.496</v>
      </c>
      <c r="C19" s="12">
        <v>0.50900000000000001</v>
      </c>
      <c r="D19" s="25">
        <v>1.2999999999999999E-2</v>
      </c>
      <c r="E19" s="36">
        <v>0.13700000000000001</v>
      </c>
      <c r="F19" s="12">
        <v>0.14499999999999999</v>
      </c>
      <c r="G19" s="25">
        <v>8.0000000000000002E-3</v>
      </c>
      <c r="H19" s="20"/>
      <c r="I19" s="20"/>
      <c r="J19" s="20"/>
      <c r="K19" s="20"/>
      <c r="L19" s="20"/>
      <c r="M19" s="20"/>
      <c r="N19" s="20"/>
      <c r="O19" s="20"/>
      <c r="P19" s="20"/>
      <c r="Q19" s="20"/>
      <c r="R19" s="20"/>
      <c r="S19" s="20"/>
      <c r="T19" s="20"/>
      <c r="U19" s="20"/>
      <c r="V19" s="20"/>
    </row>
    <row r="20" spans="1:22" ht="15.75" customHeight="1" x14ac:dyDescent="0.15">
      <c r="A20" s="37"/>
      <c r="B20" s="12">
        <v>0.48899999999999999</v>
      </c>
      <c r="C20" s="12">
        <v>0.502</v>
      </c>
      <c r="D20" s="25">
        <v>1.2999999999999999E-2</v>
      </c>
      <c r="E20" s="36">
        <v>0.35</v>
      </c>
      <c r="F20" s="12">
        <v>0.376</v>
      </c>
      <c r="G20" s="25">
        <v>2.5999999999999999E-2</v>
      </c>
      <c r="H20" s="20"/>
      <c r="I20" s="20"/>
      <c r="J20" s="20"/>
      <c r="K20" s="20"/>
      <c r="L20" s="20"/>
      <c r="M20" s="20"/>
      <c r="N20" s="20"/>
      <c r="O20" s="20"/>
      <c r="P20" s="20"/>
      <c r="Q20" s="20"/>
      <c r="R20" s="20"/>
      <c r="S20" s="20"/>
      <c r="T20" s="20"/>
      <c r="U20" s="20"/>
      <c r="V20" s="20"/>
    </row>
    <row r="21" spans="1:22" ht="15.75" customHeight="1" x14ac:dyDescent="0.15">
      <c r="A21" s="37"/>
      <c r="B21" s="12">
        <v>0.45</v>
      </c>
      <c r="C21" s="12">
        <v>0.46500000000000002</v>
      </c>
      <c r="D21" s="25">
        <v>1.4999999999999999E-2</v>
      </c>
      <c r="E21" s="36">
        <v>0.245</v>
      </c>
      <c r="F21" s="12">
        <v>0.23599999999999999</v>
      </c>
      <c r="G21" s="25">
        <v>8.9999999999999993E-3</v>
      </c>
      <c r="H21" s="20"/>
      <c r="I21" s="20"/>
      <c r="J21" s="20"/>
      <c r="K21" s="20"/>
      <c r="L21" s="20"/>
      <c r="M21" s="20"/>
      <c r="N21" s="20"/>
      <c r="O21" s="20"/>
      <c r="P21" s="20"/>
      <c r="Q21" s="20"/>
      <c r="R21" s="20"/>
      <c r="S21" s="20"/>
      <c r="T21" s="20"/>
      <c r="U21" s="20"/>
      <c r="V21" s="20"/>
    </row>
    <row r="22" spans="1:22" ht="15.75" customHeight="1" x14ac:dyDescent="0.15">
      <c r="A22" s="37"/>
      <c r="B22" s="12">
        <v>0.46700000000000003</v>
      </c>
      <c r="C22" s="12">
        <v>0.495</v>
      </c>
      <c r="D22" s="25">
        <v>2.8000000000000001E-2</v>
      </c>
      <c r="E22" s="36">
        <v>0.186</v>
      </c>
      <c r="F22" s="12">
        <v>0.185</v>
      </c>
      <c r="G22" s="25">
        <v>1E-3</v>
      </c>
      <c r="H22" s="20"/>
      <c r="I22" s="20"/>
      <c r="J22" s="20"/>
      <c r="K22" s="20"/>
      <c r="L22" s="20"/>
      <c r="M22" s="20"/>
      <c r="N22" s="20"/>
      <c r="O22" s="20"/>
      <c r="P22" s="20"/>
      <c r="Q22" s="20"/>
      <c r="R22" s="20"/>
      <c r="S22" s="20"/>
      <c r="T22" s="20"/>
      <c r="U22" s="20"/>
      <c r="V22" s="20"/>
    </row>
    <row r="23" spans="1:22" ht="15.75" customHeight="1" x14ac:dyDescent="0.15">
      <c r="A23" s="38"/>
      <c r="B23" s="39">
        <v>0.443</v>
      </c>
      <c r="C23" s="39">
        <v>0.46</v>
      </c>
      <c r="D23" s="40">
        <v>1.7000000000000001E-2</v>
      </c>
      <c r="E23" s="41">
        <v>0.38800000000000001</v>
      </c>
      <c r="F23" s="39">
        <v>0.376</v>
      </c>
      <c r="G23" s="40">
        <v>1.2E-2</v>
      </c>
      <c r="H23" s="20"/>
      <c r="I23" s="20"/>
      <c r="J23" s="20"/>
      <c r="K23" s="20"/>
      <c r="L23" s="20"/>
      <c r="M23" s="20"/>
      <c r="N23" s="20"/>
      <c r="O23" s="20"/>
      <c r="P23" s="20"/>
      <c r="Q23" s="20"/>
      <c r="R23" s="20"/>
      <c r="S23" s="20"/>
      <c r="T23" s="20"/>
      <c r="U23" s="20"/>
      <c r="V23" s="20"/>
    </row>
    <row r="24" spans="1:22" ht="15.75" customHeight="1" x14ac:dyDescent="0.15">
      <c r="A24" s="42" t="s">
        <v>866</v>
      </c>
      <c r="B24" s="43"/>
      <c r="C24" s="43"/>
      <c r="D24" s="44">
        <f>AVERAGE(D16:D23)</f>
        <v>1.3875E-2</v>
      </c>
      <c r="E24" s="45"/>
      <c r="F24" s="46"/>
      <c r="G24" s="44">
        <f>AVERAGE(G16:G23)</f>
        <v>3.0250000000000003E-2</v>
      </c>
      <c r="H24" s="16"/>
      <c r="I24" s="16"/>
      <c r="J24" s="16"/>
      <c r="K24" s="16"/>
      <c r="L24" s="16"/>
      <c r="M24" s="16"/>
      <c r="N24" s="16"/>
      <c r="O24" s="16"/>
      <c r="P24" s="16"/>
      <c r="Q24" s="16"/>
      <c r="R24" s="16"/>
      <c r="S24" s="16"/>
      <c r="T24" s="16"/>
      <c r="U24" s="16"/>
      <c r="V24" s="16"/>
    </row>
    <row r="25" spans="1:22" ht="4" customHeight="1" x14ac:dyDescent="0.15">
      <c r="A25" s="42"/>
      <c r="B25" s="12"/>
      <c r="C25" s="12"/>
      <c r="D25" s="25"/>
      <c r="E25" s="36"/>
      <c r="F25" s="12"/>
      <c r="G25" s="25"/>
      <c r="H25" s="20"/>
      <c r="I25" s="20"/>
      <c r="J25" s="20"/>
      <c r="K25" s="20"/>
      <c r="L25" s="20"/>
      <c r="M25" s="20"/>
      <c r="N25" s="20"/>
      <c r="O25" s="20"/>
      <c r="P25" s="20"/>
      <c r="Q25" s="20"/>
      <c r="R25" s="20"/>
      <c r="S25" s="20"/>
      <c r="T25" s="20"/>
      <c r="U25" s="20"/>
      <c r="V25" s="20"/>
    </row>
    <row r="26" spans="1:22" ht="15.75" customHeight="1" x14ac:dyDescent="0.15">
      <c r="A26" s="35" t="s">
        <v>867</v>
      </c>
      <c r="B26" s="47">
        <v>0.58299999999999996</v>
      </c>
      <c r="C26" s="47">
        <v>0.58599999999999997</v>
      </c>
      <c r="D26" s="48">
        <v>3.0000000000000001E-3</v>
      </c>
      <c r="E26" s="49">
        <v>0.27</v>
      </c>
      <c r="F26" s="47">
        <v>0.26900000000000002</v>
      </c>
      <c r="G26" s="48">
        <v>1E-3</v>
      </c>
      <c r="H26" s="20"/>
      <c r="I26" s="20"/>
      <c r="J26" s="20"/>
      <c r="K26" s="20"/>
      <c r="L26" s="20"/>
      <c r="M26" s="20"/>
      <c r="N26" s="20"/>
      <c r="O26" s="20"/>
      <c r="P26" s="20"/>
      <c r="Q26" s="20"/>
      <c r="R26" s="20"/>
      <c r="S26" s="20"/>
      <c r="T26" s="20"/>
      <c r="U26" s="20"/>
      <c r="V26" s="20"/>
    </row>
    <row r="27" spans="1:22" ht="15.75" customHeight="1" x14ac:dyDescent="0.15">
      <c r="A27" s="37"/>
      <c r="B27" s="12">
        <v>0.58499999999999996</v>
      </c>
      <c r="C27" s="12">
        <v>0.58699999999999997</v>
      </c>
      <c r="D27" s="25">
        <v>2E-3</v>
      </c>
      <c r="E27" s="36">
        <v>0.184</v>
      </c>
      <c r="F27" s="12">
        <v>0.17699999999999999</v>
      </c>
      <c r="G27" s="25">
        <v>7.0000000000000001E-3</v>
      </c>
      <c r="H27" s="20"/>
      <c r="I27" s="20"/>
      <c r="J27" s="20"/>
      <c r="K27" s="20"/>
      <c r="L27" s="20"/>
      <c r="M27" s="20"/>
      <c r="N27" s="20"/>
      <c r="O27" s="20"/>
      <c r="P27" s="20"/>
      <c r="Q27" s="20"/>
      <c r="R27" s="20"/>
      <c r="S27" s="20"/>
      <c r="T27" s="20"/>
      <c r="U27" s="20"/>
      <c r="V27" s="20"/>
    </row>
    <row r="28" spans="1:22" ht="15.75" customHeight="1" x14ac:dyDescent="0.15">
      <c r="A28" s="37"/>
      <c r="B28" s="12">
        <v>0.56299999999999994</v>
      </c>
      <c r="C28" s="12">
        <v>0.56000000000000005</v>
      </c>
      <c r="D28" s="25">
        <v>3.0000000000000001E-3</v>
      </c>
      <c r="E28" s="36">
        <v>0.26900000000000002</v>
      </c>
      <c r="F28" s="12">
        <v>0.20100000000000001</v>
      </c>
      <c r="G28" s="25">
        <v>6.8000000000000005E-2</v>
      </c>
      <c r="H28" s="20"/>
      <c r="I28" s="20"/>
      <c r="J28" s="20"/>
      <c r="K28" s="20"/>
      <c r="L28" s="20"/>
      <c r="M28" s="20"/>
      <c r="N28" s="20"/>
      <c r="O28" s="20"/>
      <c r="P28" s="20"/>
      <c r="Q28" s="20"/>
      <c r="R28" s="20"/>
      <c r="S28" s="20"/>
      <c r="T28" s="20"/>
      <c r="U28" s="20"/>
      <c r="V28" s="20"/>
    </row>
    <row r="29" spans="1:22" ht="15.75" customHeight="1" x14ac:dyDescent="0.15">
      <c r="A29" s="37"/>
      <c r="B29" s="12">
        <v>0.58699999999999997</v>
      </c>
      <c r="C29" s="12">
        <v>0.61299999999999999</v>
      </c>
      <c r="D29" s="25">
        <v>2.5999999999999999E-2</v>
      </c>
      <c r="E29" s="36">
        <v>0.36499999999999999</v>
      </c>
      <c r="F29" s="12">
        <v>0.34399999999999997</v>
      </c>
      <c r="G29" s="25">
        <v>2.1000000000000001E-2</v>
      </c>
      <c r="H29" s="20"/>
      <c r="I29" s="20"/>
      <c r="J29" s="20"/>
      <c r="K29" s="20"/>
      <c r="L29" s="20"/>
      <c r="M29" s="20"/>
      <c r="N29" s="20"/>
      <c r="O29" s="20"/>
      <c r="P29" s="20"/>
      <c r="Q29" s="20"/>
      <c r="R29" s="20"/>
      <c r="S29" s="20"/>
      <c r="T29" s="20"/>
      <c r="U29" s="20"/>
      <c r="V29" s="20"/>
    </row>
    <row r="30" spans="1:22" ht="15.75" customHeight="1" x14ac:dyDescent="0.15">
      <c r="A30" s="37"/>
      <c r="B30" s="12">
        <v>0.54100000000000004</v>
      </c>
      <c r="C30" s="12">
        <v>0.56499999999999995</v>
      </c>
      <c r="D30" s="25">
        <v>2.4E-2</v>
      </c>
      <c r="E30" s="36">
        <v>0.32400000000000001</v>
      </c>
      <c r="F30" s="12">
        <v>0.33600000000000002</v>
      </c>
      <c r="G30" s="25">
        <v>1.2E-2</v>
      </c>
      <c r="H30" s="20"/>
      <c r="I30" s="20"/>
      <c r="J30" s="20"/>
      <c r="K30" s="20"/>
      <c r="L30" s="20"/>
      <c r="M30" s="20"/>
      <c r="N30" s="20"/>
      <c r="O30" s="20"/>
      <c r="P30" s="20"/>
      <c r="Q30" s="20"/>
      <c r="R30" s="20"/>
      <c r="S30" s="20"/>
      <c r="T30" s="20"/>
      <c r="U30" s="20"/>
      <c r="V30" s="20"/>
    </row>
    <row r="31" spans="1:22" ht="15.75" customHeight="1" x14ac:dyDescent="0.15">
      <c r="A31" s="37"/>
      <c r="B31" s="12">
        <v>0.57199999999999995</v>
      </c>
      <c r="C31" s="12">
        <v>0.57799999999999996</v>
      </c>
      <c r="D31" s="25">
        <v>6.0000000000000001E-3</v>
      </c>
      <c r="E31" s="36">
        <v>0.20899999999999999</v>
      </c>
      <c r="F31" s="12">
        <v>0.218</v>
      </c>
      <c r="G31" s="25">
        <v>8.9999999999999993E-3</v>
      </c>
      <c r="H31" s="20"/>
      <c r="I31" s="20"/>
      <c r="J31" s="20"/>
      <c r="K31" s="20"/>
      <c r="L31" s="20"/>
      <c r="M31" s="20"/>
      <c r="N31" s="20"/>
      <c r="O31" s="20"/>
      <c r="P31" s="20"/>
      <c r="Q31" s="20"/>
      <c r="R31" s="20"/>
      <c r="S31" s="20"/>
      <c r="T31" s="20"/>
      <c r="U31" s="20"/>
      <c r="V31" s="20"/>
    </row>
    <row r="32" spans="1:22" ht="15.75" customHeight="1" x14ac:dyDescent="0.15">
      <c r="A32" s="38"/>
      <c r="B32" s="39">
        <v>0.621</v>
      </c>
      <c r="C32" s="39">
        <v>0.63700000000000001</v>
      </c>
      <c r="D32" s="40">
        <v>1.6E-2</v>
      </c>
      <c r="E32" s="41">
        <v>0.45100000000000001</v>
      </c>
      <c r="F32" s="39">
        <v>0.53300000000000003</v>
      </c>
      <c r="G32" s="40">
        <v>8.2000000000000003E-2</v>
      </c>
      <c r="H32" s="20"/>
      <c r="I32" s="20"/>
      <c r="J32" s="20"/>
      <c r="K32" s="20"/>
      <c r="L32" s="20"/>
      <c r="M32" s="20"/>
      <c r="N32" s="20"/>
      <c r="O32" s="20"/>
      <c r="P32" s="20"/>
      <c r="Q32" s="20"/>
      <c r="R32" s="20"/>
      <c r="S32" s="20"/>
      <c r="T32" s="20"/>
      <c r="U32" s="20"/>
      <c r="V32" s="20"/>
    </row>
    <row r="33" spans="1:22" ht="15.75" customHeight="1" x14ac:dyDescent="0.15">
      <c r="A33" s="16" t="s">
        <v>866</v>
      </c>
      <c r="B33" s="24"/>
      <c r="C33" s="43"/>
      <c r="D33" s="44">
        <f>AVERAGE(D24:D32)</f>
        <v>1.1734375E-2</v>
      </c>
      <c r="E33" s="24"/>
      <c r="F33" s="43"/>
      <c r="G33" s="44">
        <f>AVERAGE(G24:G32)</f>
        <v>2.8781250000000001E-2</v>
      </c>
      <c r="H33" s="16"/>
      <c r="I33" s="16"/>
      <c r="J33" s="16"/>
      <c r="K33" s="16"/>
      <c r="L33" s="16"/>
      <c r="M33" s="16"/>
      <c r="N33" s="16"/>
      <c r="O33" s="16"/>
      <c r="P33" s="16"/>
      <c r="Q33" s="16"/>
      <c r="R33" s="16"/>
      <c r="S33" s="16"/>
      <c r="T33" s="16"/>
      <c r="U33" s="16"/>
      <c r="V33" s="16"/>
    </row>
    <row r="34" spans="1:22" ht="2" customHeight="1" x14ac:dyDescent="0.15">
      <c r="A34" s="16"/>
      <c r="B34" s="36"/>
      <c r="C34" s="12"/>
      <c r="D34" s="25"/>
      <c r="E34" s="36"/>
      <c r="F34" s="12"/>
      <c r="G34" s="25"/>
      <c r="H34" s="20"/>
      <c r="I34" s="20"/>
      <c r="J34" s="20"/>
      <c r="K34" s="20"/>
      <c r="L34" s="20"/>
      <c r="M34" s="20"/>
      <c r="N34" s="20"/>
      <c r="O34" s="20"/>
      <c r="P34" s="20"/>
      <c r="Q34" s="20"/>
      <c r="R34" s="20"/>
      <c r="S34" s="20"/>
      <c r="T34" s="20"/>
      <c r="U34" s="20"/>
      <c r="V34" s="20"/>
    </row>
    <row r="35" spans="1:22" ht="15.75" customHeight="1" x14ac:dyDescent="0.15">
      <c r="A35" s="35" t="s">
        <v>868</v>
      </c>
      <c r="B35" s="49">
        <v>0.61799999999999999</v>
      </c>
      <c r="C35" s="47">
        <v>0.62</v>
      </c>
      <c r="D35" s="48">
        <v>2E-3</v>
      </c>
      <c r="E35" s="49">
        <v>0.20599999999999999</v>
      </c>
      <c r="F35" s="47">
        <v>0.2</v>
      </c>
      <c r="G35" s="48">
        <v>6.0000000000000001E-3</v>
      </c>
      <c r="H35" s="20"/>
      <c r="I35" s="20"/>
      <c r="J35" s="20"/>
      <c r="K35" s="20"/>
      <c r="L35" s="20"/>
      <c r="M35" s="20"/>
      <c r="N35" s="20"/>
      <c r="O35" s="20"/>
      <c r="P35" s="20"/>
      <c r="Q35" s="20"/>
      <c r="R35" s="20"/>
      <c r="S35" s="20"/>
      <c r="T35" s="20"/>
      <c r="U35" s="20"/>
      <c r="V35" s="20"/>
    </row>
    <row r="36" spans="1:22" ht="15.75" customHeight="1" x14ac:dyDescent="0.15">
      <c r="A36" s="37"/>
      <c r="B36" s="36">
        <v>0.55400000000000005</v>
      </c>
      <c r="C36" s="12">
        <v>0.56499999999999995</v>
      </c>
      <c r="D36" s="25">
        <v>1.0999999999999999E-2</v>
      </c>
      <c r="E36" s="36">
        <v>0.316</v>
      </c>
      <c r="F36" s="12">
        <v>0.253</v>
      </c>
      <c r="G36" s="25">
        <v>6.3E-2</v>
      </c>
      <c r="H36" s="20"/>
      <c r="I36" s="20"/>
      <c r="J36" s="20"/>
      <c r="K36" s="20"/>
      <c r="L36" s="20"/>
      <c r="M36" s="20"/>
      <c r="N36" s="20"/>
      <c r="O36" s="20"/>
      <c r="P36" s="20"/>
      <c r="Q36" s="20"/>
      <c r="R36" s="20"/>
      <c r="S36" s="20"/>
      <c r="T36" s="20"/>
      <c r="U36" s="20"/>
      <c r="V36" s="20"/>
    </row>
    <row r="37" spans="1:22" ht="15.75" customHeight="1" x14ac:dyDescent="0.15">
      <c r="A37" s="37"/>
      <c r="B37" s="36">
        <v>0.55200000000000005</v>
      </c>
      <c r="C37" s="12">
        <v>0.55000000000000004</v>
      </c>
      <c r="D37" s="25">
        <v>2E-3</v>
      </c>
      <c r="E37" s="36">
        <v>0.23300000000000001</v>
      </c>
      <c r="F37" s="12">
        <v>0.182</v>
      </c>
      <c r="G37" s="25">
        <v>5.0999999999999997E-2</v>
      </c>
      <c r="H37" s="20"/>
      <c r="I37" s="20"/>
      <c r="J37" s="20"/>
      <c r="K37" s="20"/>
      <c r="L37" s="20"/>
      <c r="M37" s="20"/>
      <c r="N37" s="20"/>
      <c r="O37" s="20"/>
      <c r="P37" s="20"/>
      <c r="Q37" s="20"/>
      <c r="R37" s="20"/>
      <c r="S37" s="20"/>
      <c r="T37" s="20"/>
      <c r="U37" s="20"/>
      <c r="V37" s="20"/>
    </row>
    <row r="38" spans="1:22" ht="15.75" customHeight="1" x14ac:dyDescent="0.15">
      <c r="A38" s="37"/>
      <c r="B38" s="36">
        <v>0.59499999999999997</v>
      </c>
      <c r="C38" s="12">
        <v>0.61499999999999999</v>
      </c>
      <c r="D38" s="25">
        <v>0.02</v>
      </c>
      <c r="E38" s="36">
        <v>0.23100000000000001</v>
      </c>
      <c r="F38" s="12">
        <v>0.19700000000000001</v>
      </c>
      <c r="G38" s="25">
        <v>3.4000000000000002E-2</v>
      </c>
      <c r="H38" s="20"/>
      <c r="I38" s="20"/>
      <c r="J38" s="20"/>
      <c r="K38" s="20"/>
      <c r="L38" s="20"/>
      <c r="M38" s="20"/>
      <c r="N38" s="20"/>
      <c r="O38" s="20"/>
      <c r="P38" s="20"/>
      <c r="Q38" s="20"/>
      <c r="R38" s="20"/>
      <c r="S38" s="20"/>
      <c r="T38" s="20"/>
      <c r="U38" s="20"/>
      <c r="V38" s="20"/>
    </row>
    <row r="39" spans="1:22" ht="15.75" customHeight="1" x14ac:dyDescent="0.15">
      <c r="A39" s="37"/>
      <c r="B39" s="36">
        <v>0.56599999999999995</v>
      </c>
      <c r="C39" s="12">
        <v>0.58499999999999996</v>
      </c>
      <c r="D39" s="25">
        <v>1.9E-2</v>
      </c>
      <c r="E39" s="36">
        <v>0.19600000000000001</v>
      </c>
      <c r="F39" s="12">
        <v>0.17599999999999999</v>
      </c>
      <c r="G39" s="25">
        <v>0.02</v>
      </c>
      <c r="H39" s="20"/>
      <c r="I39" s="20"/>
      <c r="J39" s="20"/>
      <c r="K39" s="20"/>
      <c r="L39" s="20"/>
      <c r="M39" s="20"/>
      <c r="N39" s="20"/>
      <c r="O39" s="20"/>
      <c r="P39" s="20"/>
      <c r="Q39" s="20"/>
      <c r="R39" s="20"/>
      <c r="S39" s="20"/>
      <c r="T39" s="20"/>
      <c r="U39" s="20"/>
      <c r="V39" s="20"/>
    </row>
    <row r="40" spans="1:22" ht="15.75" customHeight="1" x14ac:dyDescent="0.15">
      <c r="A40" s="37"/>
      <c r="B40" s="36">
        <v>0.60599999999999998</v>
      </c>
      <c r="C40" s="12">
        <v>0.63300000000000001</v>
      </c>
      <c r="D40" s="25">
        <v>2.7E-2</v>
      </c>
      <c r="E40" s="36">
        <v>0.435</v>
      </c>
      <c r="F40" s="12">
        <v>0.40400000000000003</v>
      </c>
      <c r="G40" s="25">
        <v>3.1E-2</v>
      </c>
      <c r="H40" s="20"/>
      <c r="I40" s="20"/>
      <c r="J40" s="20"/>
      <c r="K40" s="20"/>
      <c r="L40" s="20"/>
      <c r="M40" s="20"/>
      <c r="N40" s="20"/>
      <c r="O40" s="20"/>
      <c r="P40" s="20"/>
      <c r="Q40" s="20"/>
      <c r="R40" s="20"/>
      <c r="S40" s="20"/>
      <c r="T40" s="20"/>
      <c r="U40" s="20"/>
      <c r="V40" s="20"/>
    </row>
    <row r="41" spans="1:22" ht="15.75" customHeight="1" x14ac:dyDescent="0.15">
      <c r="A41" s="37"/>
      <c r="B41" s="36">
        <v>0.60099999999999998</v>
      </c>
      <c r="C41" s="12">
        <v>0.627</v>
      </c>
      <c r="D41" s="25">
        <v>2.5999999999999999E-2</v>
      </c>
      <c r="E41" s="36">
        <v>0.23400000000000001</v>
      </c>
      <c r="F41" s="12">
        <v>0.249</v>
      </c>
      <c r="G41" s="25">
        <v>1.4999999999999999E-2</v>
      </c>
      <c r="H41" s="20"/>
      <c r="I41" s="20"/>
      <c r="J41" s="20"/>
      <c r="K41" s="20"/>
      <c r="L41" s="20"/>
      <c r="M41" s="20"/>
      <c r="N41" s="20"/>
      <c r="O41" s="20"/>
      <c r="P41" s="20"/>
      <c r="Q41" s="20"/>
      <c r="R41" s="20"/>
      <c r="S41" s="20"/>
      <c r="T41" s="20"/>
      <c r="U41" s="20"/>
      <c r="V41" s="20"/>
    </row>
    <row r="42" spans="1:22" ht="15.75" customHeight="1" x14ac:dyDescent="0.15">
      <c r="A42" s="37"/>
      <c r="B42" s="36">
        <v>0.58599999999999997</v>
      </c>
      <c r="C42" s="12">
        <v>0.59899999999999998</v>
      </c>
      <c r="D42" s="25">
        <v>1.2999999999999999E-2</v>
      </c>
      <c r="E42" s="36">
        <v>0.376</v>
      </c>
      <c r="F42" s="12">
        <v>0.439</v>
      </c>
      <c r="G42" s="25">
        <v>6.3E-2</v>
      </c>
      <c r="H42" s="20"/>
      <c r="I42" s="20"/>
      <c r="J42" s="20"/>
      <c r="K42" s="20"/>
      <c r="L42" s="20"/>
      <c r="M42" s="20"/>
      <c r="N42" s="20"/>
      <c r="O42" s="20"/>
      <c r="P42" s="20"/>
      <c r="Q42" s="20"/>
      <c r="R42" s="20"/>
      <c r="S42" s="20"/>
      <c r="T42" s="20"/>
      <c r="U42" s="20"/>
      <c r="V42" s="20"/>
    </row>
    <row r="43" spans="1:22" ht="15.75" customHeight="1" x14ac:dyDescent="0.15">
      <c r="A43" s="38"/>
      <c r="B43" s="41">
        <v>0.58199999999999996</v>
      </c>
      <c r="C43" s="39">
        <v>0.60199999999999998</v>
      </c>
      <c r="D43" s="40">
        <v>0.02</v>
      </c>
      <c r="E43" s="41">
        <v>0.371</v>
      </c>
      <c r="F43" s="39">
        <v>0.39900000000000002</v>
      </c>
      <c r="G43" s="40">
        <v>2.8000000000000001E-2</v>
      </c>
      <c r="H43" s="20"/>
      <c r="I43" s="20"/>
      <c r="J43" s="20"/>
      <c r="K43" s="20"/>
      <c r="L43" s="20"/>
      <c r="M43" s="20"/>
      <c r="N43" s="20"/>
      <c r="O43" s="20"/>
      <c r="P43" s="20"/>
      <c r="Q43" s="20"/>
      <c r="R43" s="20"/>
      <c r="S43" s="20"/>
      <c r="T43" s="20"/>
      <c r="U43" s="20"/>
      <c r="V43" s="20"/>
    </row>
    <row r="44" spans="1:22" ht="15.75" customHeight="1" x14ac:dyDescent="0.15">
      <c r="A44" s="16" t="s">
        <v>866</v>
      </c>
      <c r="B44" s="24"/>
      <c r="C44" s="43"/>
      <c r="D44" s="44">
        <f>AVERAGE(D35:D43)</f>
        <v>1.5555555555555553E-2</v>
      </c>
      <c r="E44" s="45"/>
      <c r="F44" s="46"/>
      <c r="G44" s="44">
        <f>AVERAGE(G35:G43)</f>
        <v>3.4555555555555555E-2</v>
      </c>
      <c r="H44" s="16"/>
      <c r="I44" s="16"/>
      <c r="J44" s="16"/>
      <c r="K44" s="16"/>
      <c r="L44" s="16"/>
      <c r="M44" s="16"/>
      <c r="N44" s="16"/>
      <c r="O44" s="16"/>
      <c r="P44" s="16"/>
      <c r="Q44" s="16"/>
      <c r="R44" s="16"/>
      <c r="S44" s="16"/>
      <c r="T44" s="16"/>
      <c r="U44" s="16"/>
      <c r="V44" s="16"/>
    </row>
    <row r="45" spans="1:22" ht="2" customHeight="1" x14ac:dyDescent="0.15">
      <c r="A45" s="16"/>
      <c r="B45" s="36"/>
      <c r="C45" s="12"/>
      <c r="D45" s="25"/>
      <c r="E45" s="36"/>
      <c r="F45" s="12"/>
      <c r="G45" s="25"/>
      <c r="H45" s="20"/>
      <c r="I45" s="20"/>
      <c r="J45" s="20"/>
      <c r="K45" s="20"/>
      <c r="L45" s="20"/>
      <c r="M45" s="20"/>
      <c r="N45" s="20"/>
      <c r="O45" s="20"/>
      <c r="P45" s="20"/>
      <c r="Q45" s="20"/>
      <c r="R45" s="20"/>
      <c r="S45" s="20"/>
      <c r="T45" s="20"/>
      <c r="U45" s="20"/>
      <c r="V45" s="20"/>
    </row>
    <row r="46" spans="1:22" ht="15.75" customHeight="1" x14ac:dyDescent="0.15">
      <c r="A46" s="35" t="s">
        <v>869</v>
      </c>
      <c r="B46" s="49">
        <v>0.46500000000000002</v>
      </c>
      <c r="C46" s="47">
        <v>0.46899999999999997</v>
      </c>
      <c r="D46" s="48">
        <v>4.0000000000000001E-3</v>
      </c>
      <c r="E46" s="49">
        <v>0.23300000000000001</v>
      </c>
      <c r="F46" s="47">
        <v>0.22900000000000001</v>
      </c>
      <c r="G46" s="48">
        <v>4.0000000000000001E-3</v>
      </c>
      <c r="H46" s="20"/>
      <c r="I46" s="20"/>
      <c r="J46" s="20"/>
      <c r="K46" s="20"/>
      <c r="L46" s="20"/>
      <c r="M46" s="20"/>
      <c r="N46" s="20"/>
      <c r="O46" s="20"/>
      <c r="P46" s="20"/>
      <c r="Q46" s="20"/>
      <c r="R46" s="20"/>
      <c r="S46" s="20"/>
      <c r="T46" s="20"/>
      <c r="U46" s="20"/>
      <c r="V46" s="20"/>
    </row>
    <row r="47" spans="1:22" ht="15.75" customHeight="1" x14ac:dyDescent="0.15">
      <c r="A47" s="37"/>
      <c r="B47" s="36">
        <v>0.46100000000000002</v>
      </c>
      <c r="C47" s="12">
        <v>0.47299999999999998</v>
      </c>
      <c r="D47" s="25">
        <v>1.2E-2</v>
      </c>
      <c r="E47" s="36">
        <v>0.21199999999999999</v>
      </c>
      <c r="F47" s="12">
        <v>0.18</v>
      </c>
      <c r="G47" s="25">
        <v>3.2000000000000001E-2</v>
      </c>
      <c r="H47" s="20"/>
      <c r="I47" s="20"/>
      <c r="J47" s="20"/>
      <c r="K47" s="20"/>
      <c r="L47" s="20"/>
      <c r="M47" s="20"/>
      <c r="N47" s="20"/>
      <c r="O47" s="20"/>
      <c r="P47" s="20"/>
      <c r="Q47" s="20"/>
      <c r="R47" s="20"/>
      <c r="S47" s="20"/>
      <c r="T47" s="20"/>
      <c r="U47" s="20"/>
      <c r="V47" s="20"/>
    </row>
    <row r="48" spans="1:22" ht="15.75" customHeight="1" x14ac:dyDescent="0.15">
      <c r="A48" s="37"/>
      <c r="B48" s="36">
        <v>0.47899999999999998</v>
      </c>
      <c r="C48" s="12">
        <v>0.48</v>
      </c>
      <c r="D48" s="25">
        <v>1E-3</v>
      </c>
      <c r="E48" s="36">
        <v>0.27700000000000002</v>
      </c>
      <c r="F48" s="12">
        <v>0.20599999999999999</v>
      </c>
      <c r="G48" s="25">
        <v>7.0999999999999994E-2</v>
      </c>
      <c r="H48" s="20"/>
      <c r="I48" s="20"/>
      <c r="J48" s="20"/>
      <c r="K48" s="20"/>
      <c r="L48" s="20"/>
      <c r="M48" s="20"/>
      <c r="N48" s="20"/>
      <c r="O48" s="20"/>
      <c r="P48" s="20"/>
      <c r="Q48" s="20"/>
      <c r="R48" s="20"/>
      <c r="S48" s="20"/>
      <c r="T48" s="20"/>
      <c r="U48" s="20"/>
      <c r="V48" s="20"/>
    </row>
    <row r="49" spans="1:22" ht="15.75" customHeight="1" x14ac:dyDescent="0.15">
      <c r="A49" s="37"/>
      <c r="B49" s="36">
        <v>0.46</v>
      </c>
      <c r="C49" s="12">
        <v>0.47299999999999998</v>
      </c>
      <c r="D49" s="25">
        <v>1.2999999999999999E-2</v>
      </c>
      <c r="E49" s="36">
        <v>0.127</v>
      </c>
      <c r="F49" s="12">
        <v>0.13100000000000001</v>
      </c>
      <c r="G49" s="25">
        <v>4.0000000000000001E-3</v>
      </c>
      <c r="H49" s="20"/>
      <c r="I49" s="20"/>
      <c r="J49" s="20"/>
      <c r="K49" s="20"/>
      <c r="L49" s="20"/>
      <c r="M49" s="20"/>
      <c r="N49" s="20"/>
      <c r="O49" s="20"/>
      <c r="P49" s="20"/>
      <c r="Q49" s="20"/>
      <c r="R49" s="20"/>
      <c r="S49" s="20"/>
      <c r="T49" s="20"/>
      <c r="U49" s="20"/>
      <c r="V49" s="20"/>
    </row>
    <row r="50" spans="1:22" ht="15.75" customHeight="1" x14ac:dyDescent="0.15">
      <c r="A50" s="37"/>
      <c r="B50" s="36">
        <v>0.48199999999999998</v>
      </c>
      <c r="C50" s="12">
        <v>0.497</v>
      </c>
      <c r="D50" s="25">
        <v>1.4999999999999999E-2</v>
      </c>
      <c r="E50" s="36">
        <v>0.11899999999999999</v>
      </c>
      <c r="F50" s="12">
        <v>0.129</v>
      </c>
      <c r="G50" s="25">
        <v>0.01</v>
      </c>
      <c r="H50" s="20"/>
      <c r="I50" s="20"/>
      <c r="J50" s="20"/>
      <c r="K50" s="20"/>
      <c r="L50" s="20"/>
      <c r="M50" s="20"/>
      <c r="N50" s="20"/>
      <c r="O50" s="20"/>
      <c r="P50" s="20"/>
      <c r="Q50" s="20"/>
      <c r="R50" s="20"/>
      <c r="S50" s="20"/>
      <c r="T50" s="20"/>
      <c r="U50" s="20"/>
      <c r="V50" s="20"/>
    </row>
    <row r="51" spans="1:22" ht="15.75" customHeight="1" x14ac:dyDescent="0.15">
      <c r="A51" s="37"/>
      <c r="B51" s="36">
        <v>0.50900000000000001</v>
      </c>
      <c r="C51" s="12">
        <v>0.53100000000000003</v>
      </c>
      <c r="D51" s="25">
        <v>2.1999999999999999E-2</v>
      </c>
      <c r="E51" s="36">
        <v>0.38300000000000001</v>
      </c>
      <c r="F51" s="12">
        <v>0.35899999999999999</v>
      </c>
      <c r="G51" s="25">
        <v>2.4E-2</v>
      </c>
      <c r="H51" s="20"/>
      <c r="I51" s="20"/>
      <c r="J51" s="20"/>
      <c r="K51" s="20"/>
      <c r="L51" s="20"/>
      <c r="M51" s="20"/>
      <c r="N51" s="20"/>
      <c r="O51" s="20"/>
      <c r="P51" s="20"/>
      <c r="Q51" s="20"/>
      <c r="R51" s="20"/>
      <c r="S51" s="20"/>
      <c r="T51" s="20"/>
      <c r="U51" s="20"/>
      <c r="V51" s="20"/>
    </row>
    <row r="52" spans="1:22" ht="15.75" customHeight="1" x14ac:dyDescent="0.15">
      <c r="A52" s="37"/>
      <c r="B52" s="36">
        <v>0.44900000000000001</v>
      </c>
      <c r="C52" s="12">
        <v>0.47</v>
      </c>
      <c r="D52" s="25">
        <v>2.1000000000000001E-2</v>
      </c>
      <c r="E52" s="36">
        <v>0.183</v>
      </c>
      <c r="F52" s="12">
        <v>0.2</v>
      </c>
      <c r="G52" s="25">
        <v>1.7000000000000001E-2</v>
      </c>
      <c r="H52" s="20"/>
      <c r="I52" s="20"/>
      <c r="J52" s="20"/>
      <c r="K52" s="20"/>
      <c r="L52" s="20"/>
      <c r="M52" s="20"/>
      <c r="N52" s="20"/>
      <c r="O52" s="20"/>
      <c r="P52" s="20"/>
      <c r="Q52" s="20"/>
      <c r="R52" s="20"/>
      <c r="S52" s="20"/>
      <c r="T52" s="20"/>
      <c r="U52" s="20"/>
      <c r="V52" s="20"/>
    </row>
    <row r="53" spans="1:22" ht="15.75" customHeight="1" x14ac:dyDescent="0.15">
      <c r="A53" s="37"/>
      <c r="B53" s="36">
        <v>0.47099999999999997</v>
      </c>
      <c r="C53" s="12">
        <v>0.47499999999999998</v>
      </c>
      <c r="D53" s="25">
        <v>4.0000000000000001E-3</v>
      </c>
      <c r="E53" s="36">
        <v>0.26500000000000001</v>
      </c>
      <c r="F53" s="12">
        <v>0.29899999999999999</v>
      </c>
      <c r="G53" s="25">
        <v>3.4000000000000002E-2</v>
      </c>
      <c r="H53" s="20"/>
      <c r="I53" s="20"/>
      <c r="J53" s="20"/>
      <c r="K53" s="20"/>
      <c r="L53" s="20"/>
      <c r="M53" s="20"/>
      <c r="N53" s="20"/>
      <c r="O53" s="20"/>
      <c r="P53" s="20"/>
      <c r="Q53" s="20"/>
      <c r="R53" s="20"/>
      <c r="S53" s="20"/>
      <c r="T53" s="20"/>
      <c r="U53" s="20"/>
      <c r="V53" s="20"/>
    </row>
    <row r="54" spans="1:22" ht="15.75" customHeight="1" x14ac:dyDescent="0.15">
      <c r="A54" s="38"/>
      <c r="B54" s="41">
        <v>0.45100000000000001</v>
      </c>
      <c r="C54" s="39">
        <v>0.45900000000000002</v>
      </c>
      <c r="D54" s="40">
        <v>8.0000000000000002E-3</v>
      </c>
      <c r="E54" s="41">
        <v>0.315</v>
      </c>
      <c r="F54" s="39">
        <v>0.33600000000000002</v>
      </c>
      <c r="G54" s="40">
        <v>2.1000000000000001E-2</v>
      </c>
      <c r="H54" s="20"/>
      <c r="I54" s="20"/>
      <c r="J54" s="20"/>
      <c r="K54" s="20"/>
      <c r="L54" s="20"/>
      <c r="M54" s="20"/>
      <c r="N54" s="20"/>
      <c r="O54" s="20"/>
      <c r="P54" s="20"/>
      <c r="Q54" s="20"/>
      <c r="R54" s="20"/>
      <c r="S54" s="20"/>
      <c r="T54" s="20"/>
      <c r="U54" s="20"/>
      <c r="V54" s="20"/>
    </row>
    <row r="55" spans="1:22" ht="15.75" customHeight="1" x14ac:dyDescent="0.15">
      <c r="A55" s="16" t="s">
        <v>866</v>
      </c>
      <c r="B55" s="24"/>
      <c r="C55" s="43"/>
      <c r="D55" s="44">
        <f>AVERAGE(D46:D54)</f>
        <v>1.1111111111111112E-2</v>
      </c>
      <c r="E55" s="45"/>
      <c r="F55" s="46"/>
      <c r="G55" s="44">
        <f>AVERAGE(G46:G54)</f>
        <v>2.4111111111111107E-2</v>
      </c>
      <c r="H55" s="16"/>
      <c r="I55" s="16"/>
      <c r="J55" s="16"/>
      <c r="K55" s="16"/>
      <c r="L55" s="16"/>
      <c r="M55" s="16"/>
      <c r="N55" s="16"/>
      <c r="O55" s="16"/>
      <c r="P55" s="16"/>
      <c r="Q55" s="16"/>
      <c r="R55" s="16"/>
      <c r="S55" s="16"/>
      <c r="T55" s="16"/>
      <c r="U55" s="16"/>
      <c r="V55" s="16"/>
    </row>
    <row r="56" spans="1:22" ht="3" customHeight="1" thickBot="1" x14ac:dyDescent="0.2">
      <c r="A56" s="16"/>
      <c r="B56" s="36"/>
      <c r="C56" s="12"/>
      <c r="D56" s="25"/>
      <c r="E56" s="36"/>
      <c r="F56" s="12"/>
      <c r="G56" s="25"/>
      <c r="H56" s="20"/>
      <c r="I56" s="20"/>
      <c r="J56" s="20"/>
      <c r="K56" s="20"/>
      <c r="L56" s="20"/>
      <c r="M56" s="20"/>
      <c r="N56" s="20"/>
      <c r="O56" s="20"/>
      <c r="P56" s="20"/>
      <c r="Q56" s="20"/>
      <c r="R56" s="20"/>
      <c r="S56" s="20"/>
      <c r="T56" s="20"/>
      <c r="U56" s="20"/>
      <c r="V56" s="20"/>
    </row>
    <row r="57" spans="1:22" ht="13" thickBot="1" x14ac:dyDescent="0.2">
      <c r="A57" s="50" t="s">
        <v>870</v>
      </c>
      <c r="B57" s="51"/>
      <c r="C57" s="52"/>
      <c r="D57" s="53">
        <f>AVERAGE(D46:D54,D35:D43,D26:D32,D16:D23)</f>
        <v>1.3060606060606066E-2</v>
      </c>
      <c r="E57" s="51"/>
      <c r="F57" s="52"/>
      <c r="G57" s="53">
        <f>AVERAGE(G46:G54,G35:G43,G26:G32,G16:G23)</f>
        <v>2.9393939393939399E-2</v>
      </c>
      <c r="H57" s="54"/>
      <c r="I57" s="54"/>
      <c r="J57" s="54"/>
      <c r="K57" s="54"/>
      <c r="L57" s="54"/>
      <c r="M57" s="54"/>
      <c r="N57" s="54"/>
      <c r="O57" s="54"/>
      <c r="P57" s="54"/>
      <c r="Q57" s="54"/>
      <c r="R57" s="54"/>
      <c r="S57" s="54"/>
      <c r="T57" s="54"/>
      <c r="U57" s="54"/>
      <c r="V57" s="54"/>
    </row>
    <row r="58" spans="1:22" x14ac:dyDescent="0.15">
      <c r="A58" s="16"/>
      <c r="B58" s="20"/>
      <c r="C58" s="20"/>
      <c r="D58" s="20"/>
      <c r="E58" s="20"/>
      <c r="F58" s="20"/>
      <c r="G58" s="20"/>
      <c r="H58" s="20"/>
      <c r="I58" s="20"/>
      <c r="J58" s="20"/>
      <c r="K58" s="20"/>
      <c r="L58" s="20"/>
      <c r="M58" s="20"/>
      <c r="N58" s="20"/>
      <c r="O58" s="20"/>
      <c r="P58" s="20"/>
      <c r="Q58" s="20"/>
      <c r="R58" s="20"/>
      <c r="S58" s="20"/>
      <c r="T58" s="20"/>
      <c r="U58" s="20"/>
      <c r="V58" s="20"/>
    </row>
    <row r="59" spans="1:22" x14ac:dyDescent="0.15">
      <c r="A59" s="16"/>
      <c r="B59" s="20"/>
      <c r="C59" s="20"/>
      <c r="D59" s="20"/>
      <c r="E59" s="20"/>
      <c r="F59" s="20"/>
      <c r="G59" s="20"/>
      <c r="H59" s="20"/>
      <c r="I59" s="20"/>
      <c r="J59" s="20"/>
      <c r="K59" s="20"/>
      <c r="L59" s="20"/>
      <c r="M59" s="20"/>
      <c r="N59" s="20"/>
      <c r="O59" s="20"/>
      <c r="P59" s="20"/>
      <c r="Q59" s="20"/>
      <c r="R59" s="20"/>
      <c r="S59" s="20"/>
      <c r="T59" s="20"/>
      <c r="U59" s="20"/>
      <c r="V59" s="20"/>
    </row>
    <row r="60" spans="1:22" x14ac:dyDescent="0.15">
      <c r="A60" s="16"/>
      <c r="B60" s="20"/>
      <c r="C60" s="20"/>
      <c r="D60" s="20"/>
      <c r="E60" s="20"/>
      <c r="F60" s="20"/>
      <c r="G60" s="20"/>
      <c r="H60" s="20"/>
      <c r="I60" s="20"/>
      <c r="J60" s="20"/>
      <c r="K60" s="20"/>
      <c r="L60" s="20"/>
      <c r="M60" s="20"/>
      <c r="N60" s="20"/>
      <c r="O60" s="20"/>
      <c r="P60" s="20"/>
      <c r="Q60" s="20"/>
      <c r="R60" s="20"/>
      <c r="S60" s="20"/>
      <c r="T60" s="20"/>
      <c r="U60" s="20"/>
      <c r="V60" s="20"/>
    </row>
    <row r="61" spans="1:22" x14ac:dyDescent="0.15">
      <c r="A61" s="16"/>
      <c r="B61" s="20"/>
      <c r="C61" s="20"/>
      <c r="D61" s="20"/>
      <c r="E61" s="20"/>
      <c r="F61" s="20"/>
      <c r="G61" s="20"/>
      <c r="H61" s="20"/>
      <c r="I61" s="20"/>
      <c r="J61" s="20"/>
      <c r="K61" s="20"/>
      <c r="L61" s="20"/>
      <c r="M61" s="20"/>
      <c r="N61" s="20"/>
      <c r="O61" s="20"/>
      <c r="P61" s="20"/>
      <c r="Q61" s="20"/>
      <c r="R61" s="20"/>
      <c r="S61" s="20"/>
      <c r="T61" s="20"/>
      <c r="U61" s="20"/>
      <c r="V61" s="20"/>
    </row>
    <row r="62" spans="1:22" x14ac:dyDescent="0.15">
      <c r="A62" s="16"/>
      <c r="B62" s="20"/>
      <c r="C62" s="20"/>
      <c r="D62" s="20"/>
      <c r="E62" s="20"/>
      <c r="F62" s="20"/>
      <c r="G62" s="20"/>
      <c r="H62" s="20"/>
      <c r="I62" s="20"/>
      <c r="J62" s="20"/>
      <c r="K62" s="20"/>
      <c r="L62" s="20"/>
      <c r="M62" s="20"/>
      <c r="N62" s="20"/>
      <c r="O62" s="20"/>
      <c r="P62" s="20"/>
      <c r="Q62" s="20"/>
      <c r="R62" s="20"/>
      <c r="S62" s="20"/>
      <c r="T62" s="20"/>
      <c r="U62" s="20"/>
      <c r="V62" s="20"/>
    </row>
    <row r="63" spans="1:22" x14ac:dyDescent="0.15">
      <c r="A63" s="16"/>
      <c r="B63" s="20"/>
      <c r="C63" s="20"/>
      <c r="D63" s="20"/>
      <c r="E63" s="20"/>
      <c r="F63" s="20"/>
      <c r="G63" s="20"/>
      <c r="H63" s="20"/>
      <c r="I63" s="20"/>
      <c r="J63" s="20"/>
      <c r="K63" s="20"/>
      <c r="L63" s="20"/>
      <c r="M63" s="20"/>
      <c r="N63" s="20"/>
      <c r="O63" s="20"/>
      <c r="P63" s="20"/>
      <c r="Q63" s="20"/>
      <c r="R63" s="20"/>
      <c r="S63" s="20"/>
      <c r="T63" s="20"/>
      <c r="U63" s="20"/>
      <c r="V63" s="20"/>
    </row>
    <row r="64" spans="1:22" x14ac:dyDescent="0.15">
      <c r="A64" s="16"/>
      <c r="B64" s="20"/>
      <c r="C64" s="20"/>
      <c r="D64" s="20"/>
      <c r="E64" s="20"/>
      <c r="F64" s="20"/>
      <c r="G64" s="20"/>
      <c r="H64" s="20"/>
      <c r="I64" s="20"/>
      <c r="J64" s="20"/>
      <c r="K64" s="20"/>
      <c r="L64" s="20"/>
      <c r="M64" s="20"/>
      <c r="N64" s="20"/>
      <c r="O64" s="20"/>
      <c r="P64" s="20"/>
      <c r="Q64" s="20"/>
      <c r="R64" s="20"/>
      <c r="S64" s="20"/>
      <c r="T64" s="20"/>
      <c r="U64" s="20"/>
      <c r="V64" s="20"/>
    </row>
    <row r="65" spans="1:22" x14ac:dyDescent="0.15">
      <c r="A65" s="16"/>
      <c r="B65" s="20"/>
      <c r="C65" s="20"/>
      <c r="D65" s="20"/>
      <c r="E65" s="20"/>
      <c r="F65" s="20"/>
      <c r="G65" s="20"/>
      <c r="H65" s="20"/>
      <c r="I65" s="20"/>
      <c r="J65" s="20"/>
      <c r="K65" s="20"/>
      <c r="L65" s="20"/>
      <c r="M65" s="20"/>
      <c r="N65" s="20"/>
      <c r="O65" s="20"/>
      <c r="P65" s="20"/>
      <c r="Q65" s="20"/>
      <c r="R65" s="20"/>
      <c r="S65" s="20"/>
      <c r="T65" s="20"/>
      <c r="U65" s="20"/>
      <c r="V65" s="20"/>
    </row>
    <row r="66" spans="1:22" x14ac:dyDescent="0.15">
      <c r="A66" s="16"/>
      <c r="B66" s="20"/>
      <c r="C66" s="20"/>
      <c r="D66" s="20"/>
      <c r="E66" s="20"/>
      <c r="F66" s="20"/>
      <c r="G66" s="20"/>
      <c r="H66" s="20"/>
      <c r="I66" s="20"/>
      <c r="J66" s="20"/>
      <c r="K66" s="20"/>
      <c r="L66" s="20"/>
      <c r="M66" s="20"/>
      <c r="N66" s="20"/>
      <c r="O66" s="20"/>
      <c r="P66" s="20"/>
      <c r="Q66" s="20"/>
      <c r="R66" s="20"/>
      <c r="S66" s="20"/>
      <c r="T66" s="20"/>
      <c r="U66" s="20"/>
      <c r="V66" s="20"/>
    </row>
    <row r="67" spans="1:22" x14ac:dyDescent="0.15">
      <c r="A67" s="16"/>
      <c r="B67" s="20"/>
      <c r="C67" s="20"/>
      <c r="D67" s="20"/>
      <c r="E67" s="20"/>
      <c r="F67" s="20"/>
      <c r="G67" s="20"/>
      <c r="H67" s="20"/>
      <c r="I67" s="20"/>
      <c r="J67" s="20"/>
      <c r="K67" s="20"/>
      <c r="L67" s="20"/>
      <c r="M67" s="20"/>
      <c r="N67" s="20"/>
      <c r="O67" s="20"/>
      <c r="P67" s="20"/>
      <c r="Q67" s="20"/>
      <c r="R67" s="20"/>
      <c r="S67" s="20"/>
      <c r="T67" s="20"/>
      <c r="U67" s="20"/>
      <c r="V67" s="20"/>
    </row>
    <row r="68" spans="1:22" x14ac:dyDescent="0.15">
      <c r="A68" s="16"/>
      <c r="B68" s="20"/>
      <c r="C68" s="20"/>
      <c r="D68" s="20"/>
      <c r="E68" s="20"/>
      <c r="F68" s="20"/>
      <c r="G68" s="20"/>
      <c r="H68" s="20"/>
      <c r="I68" s="20"/>
      <c r="J68" s="20"/>
      <c r="K68" s="20"/>
      <c r="L68" s="20"/>
      <c r="M68" s="20"/>
      <c r="N68" s="20"/>
      <c r="O68" s="20"/>
      <c r="P68" s="20"/>
      <c r="Q68" s="20"/>
      <c r="R68" s="20"/>
      <c r="S68" s="20"/>
      <c r="T68" s="20"/>
      <c r="U68" s="20"/>
      <c r="V68" s="20"/>
    </row>
    <row r="69" spans="1:22" x14ac:dyDescent="0.15">
      <c r="A69" s="16"/>
      <c r="B69" s="20"/>
      <c r="C69" s="20"/>
      <c r="D69" s="20"/>
      <c r="E69" s="20"/>
      <c r="F69" s="20"/>
      <c r="G69" s="20"/>
      <c r="H69" s="20"/>
      <c r="I69" s="20"/>
      <c r="J69" s="20"/>
      <c r="K69" s="20"/>
      <c r="L69" s="20"/>
      <c r="M69" s="20"/>
      <c r="N69" s="20"/>
      <c r="O69" s="20"/>
      <c r="P69" s="20"/>
      <c r="Q69" s="20"/>
      <c r="R69" s="20"/>
      <c r="S69" s="20"/>
      <c r="T69" s="20"/>
      <c r="U69" s="20"/>
      <c r="V69" s="20"/>
    </row>
    <row r="70" spans="1:22" x14ac:dyDescent="0.15">
      <c r="A70" s="16"/>
      <c r="B70" s="20"/>
      <c r="C70" s="20"/>
      <c r="D70" s="20"/>
      <c r="E70" s="20"/>
      <c r="F70" s="20"/>
      <c r="G70" s="20"/>
      <c r="H70" s="20"/>
      <c r="I70" s="20"/>
      <c r="J70" s="20"/>
      <c r="K70" s="20"/>
      <c r="L70" s="20"/>
      <c r="M70" s="20"/>
      <c r="N70" s="20"/>
      <c r="O70" s="20"/>
      <c r="P70" s="20"/>
      <c r="Q70" s="20"/>
      <c r="R70" s="20"/>
      <c r="S70" s="20"/>
      <c r="T70" s="20"/>
      <c r="U70" s="20"/>
      <c r="V70" s="20"/>
    </row>
    <row r="71" spans="1:22" x14ac:dyDescent="0.15">
      <c r="A71" s="16"/>
      <c r="B71" s="20"/>
      <c r="C71" s="20"/>
      <c r="D71" s="20"/>
      <c r="E71" s="20"/>
      <c r="F71" s="20"/>
      <c r="G71" s="20"/>
      <c r="H71" s="20"/>
      <c r="I71" s="20"/>
      <c r="J71" s="20"/>
      <c r="K71" s="20"/>
      <c r="L71" s="20"/>
      <c r="M71" s="20"/>
      <c r="N71" s="20"/>
      <c r="O71" s="20"/>
      <c r="P71" s="20"/>
      <c r="Q71" s="20"/>
      <c r="R71" s="20"/>
      <c r="S71" s="20"/>
      <c r="T71" s="20"/>
      <c r="U71" s="20"/>
      <c r="V71" s="20"/>
    </row>
    <row r="72" spans="1:22" x14ac:dyDescent="0.15">
      <c r="A72" s="16"/>
      <c r="B72" s="20"/>
      <c r="C72" s="20"/>
      <c r="D72" s="20"/>
      <c r="E72" s="20"/>
      <c r="F72" s="20"/>
      <c r="G72" s="20"/>
      <c r="H72" s="20"/>
      <c r="I72" s="20"/>
      <c r="J72" s="20"/>
      <c r="K72" s="20"/>
      <c r="L72" s="20"/>
      <c r="M72" s="20"/>
      <c r="N72" s="20"/>
      <c r="O72" s="20"/>
      <c r="P72" s="20"/>
      <c r="Q72" s="20"/>
      <c r="R72" s="20"/>
      <c r="S72" s="20"/>
      <c r="T72" s="20"/>
      <c r="U72" s="20"/>
      <c r="V72" s="20"/>
    </row>
    <row r="73" spans="1:22" x14ac:dyDescent="0.15">
      <c r="A73" s="16"/>
      <c r="B73" s="20"/>
      <c r="C73" s="20"/>
      <c r="D73" s="20"/>
      <c r="E73" s="20"/>
      <c r="F73" s="20"/>
      <c r="G73" s="20"/>
      <c r="H73" s="20"/>
      <c r="I73" s="20"/>
      <c r="J73" s="20"/>
      <c r="K73" s="20"/>
      <c r="L73" s="20"/>
      <c r="M73" s="20"/>
      <c r="N73" s="20"/>
      <c r="O73" s="20"/>
      <c r="P73" s="20"/>
      <c r="Q73" s="20"/>
      <c r="R73" s="20"/>
      <c r="S73" s="20"/>
      <c r="T73" s="20"/>
      <c r="U73" s="20"/>
      <c r="V73" s="20"/>
    </row>
    <row r="74" spans="1:22" x14ac:dyDescent="0.15">
      <c r="A74" s="16"/>
      <c r="B74" s="20"/>
      <c r="C74" s="20"/>
      <c r="D74" s="20"/>
      <c r="E74" s="20"/>
      <c r="F74" s="20"/>
      <c r="G74" s="20"/>
      <c r="H74" s="20"/>
      <c r="I74" s="20"/>
      <c r="J74" s="20"/>
      <c r="K74" s="20"/>
      <c r="L74" s="20"/>
      <c r="M74" s="20"/>
      <c r="N74" s="20"/>
      <c r="O74" s="20"/>
      <c r="P74" s="20"/>
      <c r="Q74" s="20"/>
      <c r="R74" s="20"/>
      <c r="S74" s="20"/>
      <c r="T74" s="20"/>
      <c r="U74" s="20"/>
      <c r="V74" s="20"/>
    </row>
    <row r="75" spans="1:22" x14ac:dyDescent="0.15">
      <c r="A75" s="16"/>
      <c r="B75" s="20"/>
      <c r="C75" s="20"/>
      <c r="D75" s="20"/>
      <c r="E75" s="20"/>
      <c r="F75" s="20"/>
      <c r="G75" s="20"/>
      <c r="H75" s="20"/>
      <c r="I75" s="20"/>
      <c r="J75" s="20"/>
      <c r="K75" s="20"/>
      <c r="L75" s="20"/>
      <c r="M75" s="20"/>
      <c r="N75" s="20"/>
      <c r="O75" s="20"/>
      <c r="P75" s="20"/>
      <c r="Q75" s="20"/>
      <c r="R75" s="20"/>
      <c r="S75" s="20"/>
      <c r="T75" s="20"/>
      <c r="U75" s="20"/>
      <c r="V75" s="20"/>
    </row>
    <row r="76" spans="1:22" x14ac:dyDescent="0.15">
      <c r="A76" s="16"/>
      <c r="B76" s="20"/>
      <c r="C76" s="20"/>
      <c r="D76" s="20"/>
      <c r="E76" s="20"/>
      <c r="F76" s="20"/>
      <c r="G76" s="20"/>
      <c r="H76" s="20"/>
      <c r="I76" s="20"/>
      <c r="J76" s="20"/>
      <c r="K76" s="20"/>
      <c r="L76" s="20"/>
      <c r="M76" s="20"/>
      <c r="N76" s="20"/>
      <c r="O76" s="20"/>
      <c r="P76" s="20"/>
      <c r="Q76" s="20"/>
      <c r="R76" s="20"/>
      <c r="S76" s="20"/>
      <c r="T76" s="20"/>
      <c r="U76" s="20"/>
      <c r="V76" s="20"/>
    </row>
    <row r="77" spans="1:22" x14ac:dyDescent="0.15">
      <c r="A77" s="16"/>
      <c r="B77" s="20"/>
      <c r="C77" s="20"/>
      <c r="D77" s="20"/>
      <c r="E77" s="20"/>
      <c r="F77" s="20"/>
      <c r="G77" s="20"/>
      <c r="H77" s="20"/>
      <c r="I77" s="20"/>
      <c r="J77" s="20"/>
      <c r="K77" s="20"/>
      <c r="L77" s="20"/>
      <c r="M77" s="20"/>
      <c r="N77" s="20"/>
      <c r="O77" s="20"/>
      <c r="P77" s="20"/>
      <c r="Q77" s="20"/>
      <c r="R77" s="20"/>
      <c r="S77" s="20"/>
      <c r="T77" s="20"/>
      <c r="U77" s="20"/>
      <c r="V77" s="20"/>
    </row>
    <row r="78" spans="1:22" x14ac:dyDescent="0.15">
      <c r="A78" s="16"/>
      <c r="B78" s="20"/>
      <c r="C78" s="20"/>
      <c r="D78" s="20"/>
      <c r="E78" s="20"/>
      <c r="F78" s="20"/>
      <c r="G78" s="20"/>
      <c r="H78" s="20"/>
      <c r="I78" s="20"/>
      <c r="J78" s="20"/>
      <c r="K78" s="20"/>
      <c r="L78" s="20"/>
      <c r="M78" s="20"/>
      <c r="N78" s="20"/>
      <c r="O78" s="20"/>
      <c r="P78" s="20"/>
      <c r="Q78" s="20"/>
      <c r="R78" s="20"/>
      <c r="S78" s="20"/>
      <c r="T78" s="20"/>
      <c r="U78" s="20"/>
      <c r="V78" s="20"/>
    </row>
    <row r="79" spans="1:22" x14ac:dyDescent="0.15">
      <c r="A79" s="16"/>
      <c r="B79" s="20"/>
      <c r="C79" s="20"/>
      <c r="D79" s="20"/>
      <c r="E79" s="20"/>
      <c r="F79" s="20"/>
      <c r="G79" s="20"/>
      <c r="H79" s="20"/>
      <c r="I79" s="20"/>
      <c r="J79" s="20"/>
      <c r="K79" s="20"/>
      <c r="L79" s="20"/>
      <c r="M79" s="20"/>
      <c r="N79" s="20"/>
      <c r="O79" s="20"/>
      <c r="P79" s="20"/>
      <c r="Q79" s="20"/>
      <c r="R79" s="20"/>
      <c r="S79" s="20"/>
      <c r="T79" s="20"/>
      <c r="U79" s="20"/>
      <c r="V79" s="20"/>
    </row>
    <row r="80" spans="1:22" x14ac:dyDescent="0.15">
      <c r="A80" s="16"/>
      <c r="B80" s="20"/>
      <c r="C80" s="20"/>
      <c r="D80" s="20"/>
      <c r="E80" s="20"/>
      <c r="F80" s="20"/>
      <c r="G80" s="20"/>
      <c r="H80" s="20"/>
      <c r="I80" s="20"/>
      <c r="J80" s="20"/>
      <c r="K80" s="20"/>
      <c r="L80" s="20"/>
      <c r="M80" s="20"/>
      <c r="N80" s="20"/>
      <c r="O80" s="20"/>
      <c r="P80" s="20"/>
      <c r="Q80" s="20"/>
      <c r="R80" s="20"/>
      <c r="S80" s="20"/>
      <c r="T80" s="20"/>
      <c r="U80" s="20"/>
      <c r="V80" s="20"/>
    </row>
    <row r="81" spans="1:22" x14ac:dyDescent="0.15">
      <c r="A81" s="16"/>
      <c r="B81" s="20"/>
      <c r="C81" s="20"/>
      <c r="D81" s="20"/>
      <c r="E81" s="20"/>
      <c r="F81" s="20"/>
      <c r="G81" s="20"/>
      <c r="H81" s="20"/>
      <c r="I81" s="20"/>
      <c r="J81" s="20"/>
      <c r="K81" s="20"/>
      <c r="L81" s="20"/>
      <c r="M81" s="20"/>
      <c r="N81" s="20"/>
      <c r="O81" s="20"/>
      <c r="P81" s="20"/>
      <c r="Q81" s="20"/>
      <c r="R81" s="20"/>
      <c r="S81" s="20"/>
      <c r="T81" s="20"/>
      <c r="U81" s="20"/>
      <c r="V81" s="20"/>
    </row>
    <row r="82" spans="1:22" x14ac:dyDescent="0.15">
      <c r="A82" s="16"/>
      <c r="B82" s="20"/>
      <c r="C82" s="20"/>
      <c r="D82" s="20"/>
      <c r="E82" s="20"/>
      <c r="F82" s="20"/>
      <c r="G82" s="20"/>
      <c r="H82" s="20"/>
      <c r="I82" s="20"/>
      <c r="J82" s="20"/>
      <c r="K82" s="20"/>
      <c r="L82" s="20"/>
      <c r="M82" s="20"/>
      <c r="N82" s="20"/>
      <c r="O82" s="20"/>
      <c r="P82" s="20"/>
      <c r="Q82" s="20"/>
      <c r="R82" s="20"/>
      <c r="S82" s="20"/>
      <c r="T82" s="20"/>
      <c r="U82" s="20"/>
      <c r="V82" s="20"/>
    </row>
    <row r="83" spans="1:22" x14ac:dyDescent="0.15">
      <c r="A83" s="16"/>
      <c r="B83" s="20"/>
      <c r="C83" s="20"/>
      <c r="D83" s="20"/>
      <c r="E83" s="20"/>
      <c r="F83" s="20"/>
      <c r="G83" s="20"/>
      <c r="H83" s="20"/>
      <c r="I83" s="20"/>
      <c r="J83" s="20"/>
      <c r="K83" s="20"/>
      <c r="L83" s="20"/>
      <c r="M83" s="20"/>
      <c r="N83" s="20"/>
      <c r="O83" s="20"/>
      <c r="P83" s="20"/>
      <c r="Q83" s="20"/>
      <c r="R83" s="20"/>
      <c r="S83" s="20"/>
      <c r="T83" s="20"/>
      <c r="U83" s="20"/>
      <c r="V83" s="20"/>
    </row>
    <row r="84" spans="1:22" x14ac:dyDescent="0.15">
      <c r="A84" s="16"/>
      <c r="B84" s="20"/>
      <c r="C84" s="20"/>
      <c r="D84" s="20"/>
      <c r="E84" s="20"/>
      <c r="F84" s="20"/>
      <c r="G84" s="20"/>
      <c r="H84" s="20"/>
      <c r="I84" s="20"/>
      <c r="J84" s="20"/>
      <c r="K84" s="20"/>
      <c r="L84" s="20"/>
      <c r="M84" s="20"/>
      <c r="N84" s="20"/>
      <c r="O84" s="20"/>
      <c r="P84" s="20"/>
      <c r="Q84" s="20"/>
      <c r="R84" s="20"/>
      <c r="S84" s="20"/>
      <c r="T84" s="20"/>
      <c r="U84" s="20"/>
      <c r="V84" s="20"/>
    </row>
    <row r="85" spans="1:22" x14ac:dyDescent="0.15">
      <c r="A85" s="16"/>
      <c r="B85" s="20"/>
      <c r="C85" s="20"/>
      <c r="D85" s="20"/>
      <c r="E85" s="20"/>
      <c r="F85" s="20"/>
      <c r="G85" s="20"/>
      <c r="H85" s="20"/>
      <c r="I85" s="20"/>
      <c r="J85" s="20"/>
      <c r="K85" s="20"/>
      <c r="L85" s="20"/>
      <c r="M85" s="20"/>
      <c r="N85" s="20"/>
      <c r="O85" s="20"/>
      <c r="P85" s="20"/>
      <c r="Q85" s="20"/>
      <c r="R85" s="20"/>
      <c r="S85" s="20"/>
      <c r="T85" s="20"/>
      <c r="U85" s="20"/>
      <c r="V85" s="20"/>
    </row>
    <row r="86" spans="1:22" x14ac:dyDescent="0.15">
      <c r="A86" s="16"/>
      <c r="B86" s="20"/>
      <c r="C86" s="20"/>
      <c r="D86" s="20"/>
      <c r="E86" s="20"/>
      <c r="F86" s="20"/>
      <c r="G86" s="20"/>
      <c r="H86" s="20"/>
      <c r="I86" s="20"/>
      <c r="J86" s="20"/>
      <c r="K86" s="20"/>
      <c r="L86" s="20"/>
      <c r="M86" s="20"/>
      <c r="N86" s="20"/>
      <c r="O86" s="20"/>
      <c r="P86" s="20"/>
      <c r="Q86" s="20"/>
      <c r="R86" s="20"/>
      <c r="S86" s="20"/>
      <c r="T86" s="20"/>
      <c r="U86" s="20"/>
      <c r="V86" s="20"/>
    </row>
    <row r="87" spans="1:22" x14ac:dyDescent="0.15">
      <c r="A87" s="16"/>
      <c r="B87" s="20"/>
      <c r="C87" s="20"/>
      <c r="D87" s="20"/>
      <c r="E87" s="20"/>
      <c r="F87" s="20"/>
      <c r="G87" s="20"/>
      <c r="H87" s="20"/>
      <c r="I87" s="20"/>
      <c r="J87" s="20"/>
      <c r="K87" s="20"/>
      <c r="L87" s="20"/>
      <c r="M87" s="20"/>
      <c r="N87" s="20"/>
      <c r="O87" s="20"/>
      <c r="P87" s="20"/>
      <c r="Q87" s="20"/>
      <c r="R87" s="20"/>
      <c r="S87" s="20"/>
      <c r="T87" s="20"/>
      <c r="U87" s="20"/>
      <c r="V87" s="20"/>
    </row>
    <row r="88" spans="1:22" x14ac:dyDescent="0.15">
      <c r="A88" s="16"/>
      <c r="B88" s="20"/>
      <c r="C88" s="20"/>
      <c r="D88" s="20"/>
      <c r="E88" s="20"/>
      <c r="F88" s="20"/>
      <c r="G88" s="20"/>
      <c r="H88" s="20"/>
      <c r="I88" s="20"/>
      <c r="J88" s="20"/>
      <c r="K88" s="20"/>
      <c r="L88" s="20"/>
      <c r="M88" s="20"/>
      <c r="N88" s="20"/>
      <c r="O88" s="20"/>
      <c r="P88" s="20"/>
      <c r="Q88" s="20"/>
      <c r="R88" s="20"/>
      <c r="S88" s="20"/>
      <c r="T88" s="20"/>
      <c r="U88" s="20"/>
      <c r="V88" s="20"/>
    </row>
    <row r="89" spans="1:22" x14ac:dyDescent="0.15">
      <c r="A89" s="16"/>
      <c r="B89" s="20"/>
      <c r="C89" s="20"/>
      <c r="D89" s="20"/>
      <c r="E89" s="20"/>
      <c r="F89" s="20"/>
      <c r="G89" s="20"/>
      <c r="H89" s="20"/>
      <c r="I89" s="20"/>
      <c r="J89" s="20"/>
      <c r="K89" s="20"/>
      <c r="L89" s="20"/>
      <c r="M89" s="20"/>
      <c r="N89" s="20"/>
      <c r="O89" s="20"/>
      <c r="P89" s="20"/>
      <c r="Q89" s="20"/>
      <c r="R89" s="20"/>
      <c r="S89" s="20"/>
      <c r="T89" s="20"/>
      <c r="U89" s="20"/>
      <c r="V89" s="20"/>
    </row>
    <row r="90" spans="1:22" x14ac:dyDescent="0.15">
      <c r="A90" s="16"/>
      <c r="B90" s="20"/>
      <c r="C90" s="20"/>
      <c r="D90" s="20"/>
      <c r="E90" s="20"/>
      <c r="F90" s="20"/>
      <c r="G90" s="20"/>
      <c r="H90" s="20"/>
      <c r="I90" s="20"/>
      <c r="J90" s="20"/>
      <c r="K90" s="20"/>
      <c r="L90" s="20"/>
      <c r="M90" s="20"/>
      <c r="N90" s="20"/>
      <c r="O90" s="20"/>
      <c r="P90" s="20"/>
      <c r="Q90" s="20"/>
      <c r="R90" s="20"/>
      <c r="S90" s="20"/>
      <c r="T90" s="20"/>
      <c r="U90" s="20"/>
      <c r="V90" s="20"/>
    </row>
    <row r="91" spans="1:22" x14ac:dyDescent="0.15">
      <c r="A91" s="16"/>
      <c r="B91" s="20"/>
      <c r="C91" s="20"/>
      <c r="D91" s="20"/>
      <c r="E91" s="20"/>
      <c r="F91" s="20"/>
      <c r="G91" s="20"/>
      <c r="H91" s="20"/>
      <c r="I91" s="20"/>
      <c r="J91" s="20"/>
      <c r="K91" s="20"/>
      <c r="L91" s="20"/>
      <c r="M91" s="20"/>
      <c r="N91" s="20"/>
      <c r="O91" s="20"/>
      <c r="P91" s="20"/>
      <c r="Q91" s="20"/>
      <c r="R91" s="20"/>
      <c r="S91" s="20"/>
      <c r="T91" s="20"/>
      <c r="U91" s="20"/>
      <c r="V91" s="20"/>
    </row>
    <row r="92" spans="1:22" x14ac:dyDescent="0.15">
      <c r="A92" s="16"/>
      <c r="B92" s="20"/>
      <c r="C92" s="20"/>
      <c r="D92" s="20"/>
      <c r="E92" s="20"/>
      <c r="F92" s="20"/>
      <c r="G92" s="20"/>
      <c r="H92" s="20"/>
      <c r="I92" s="20"/>
      <c r="J92" s="20"/>
      <c r="K92" s="20"/>
      <c r="L92" s="20"/>
      <c r="M92" s="20"/>
      <c r="N92" s="20"/>
      <c r="O92" s="20"/>
      <c r="P92" s="20"/>
      <c r="Q92" s="20"/>
      <c r="R92" s="20"/>
      <c r="S92" s="20"/>
      <c r="T92" s="20"/>
      <c r="U92" s="20"/>
      <c r="V92" s="20"/>
    </row>
    <row r="93" spans="1:22" x14ac:dyDescent="0.15">
      <c r="A93" s="16"/>
      <c r="B93" s="20"/>
      <c r="C93" s="20"/>
      <c r="D93" s="20"/>
      <c r="E93" s="20"/>
      <c r="F93" s="20"/>
      <c r="G93" s="20"/>
      <c r="H93" s="20"/>
      <c r="I93" s="20"/>
      <c r="J93" s="20"/>
      <c r="K93" s="20"/>
      <c r="L93" s="20"/>
      <c r="M93" s="20"/>
      <c r="N93" s="20"/>
      <c r="O93" s="20"/>
      <c r="P93" s="20"/>
      <c r="Q93" s="20"/>
      <c r="R93" s="20"/>
      <c r="S93" s="20"/>
      <c r="T93" s="20"/>
      <c r="U93" s="20"/>
      <c r="V93" s="20"/>
    </row>
    <row r="94" spans="1:22" x14ac:dyDescent="0.15">
      <c r="A94" s="16"/>
      <c r="B94" s="20"/>
      <c r="C94" s="20"/>
      <c r="D94" s="20"/>
      <c r="E94" s="20"/>
      <c r="F94" s="20"/>
      <c r="G94" s="20"/>
      <c r="H94" s="20"/>
      <c r="I94" s="20"/>
      <c r="J94" s="20"/>
      <c r="K94" s="20"/>
      <c r="L94" s="20"/>
      <c r="M94" s="20"/>
      <c r="N94" s="20"/>
      <c r="O94" s="20"/>
      <c r="P94" s="20"/>
      <c r="Q94" s="20"/>
      <c r="R94" s="20"/>
      <c r="S94" s="20"/>
      <c r="T94" s="20"/>
      <c r="U94" s="20"/>
      <c r="V94" s="20"/>
    </row>
    <row r="95" spans="1:22" x14ac:dyDescent="0.15">
      <c r="A95" s="16"/>
      <c r="B95" s="20"/>
      <c r="C95" s="20"/>
      <c r="D95" s="20"/>
      <c r="E95" s="20"/>
      <c r="F95" s="20"/>
      <c r="G95" s="20"/>
      <c r="H95" s="20"/>
      <c r="I95" s="20"/>
      <c r="J95" s="20"/>
      <c r="K95" s="20"/>
      <c r="L95" s="20"/>
      <c r="M95" s="20"/>
      <c r="N95" s="20"/>
      <c r="O95" s="20"/>
      <c r="P95" s="20"/>
      <c r="Q95" s="20"/>
      <c r="R95" s="20"/>
      <c r="S95" s="20"/>
      <c r="T95" s="20"/>
      <c r="U95" s="20"/>
      <c r="V95" s="20"/>
    </row>
    <row r="96" spans="1:22" x14ac:dyDescent="0.15">
      <c r="A96" s="16"/>
      <c r="B96" s="20"/>
      <c r="C96" s="20"/>
      <c r="D96" s="20"/>
      <c r="E96" s="20"/>
      <c r="F96" s="20"/>
      <c r="G96" s="20"/>
      <c r="H96" s="20"/>
      <c r="I96" s="20"/>
      <c r="J96" s="20"/>
      <c r="K96" s="20"/>
      <c r="L96" s="20"/>
      <c r="M96" s="20"/>
      <c r="N96" s="20"/>
      <c r="O96" s="20"/>
      <c r="P96" s="20"/>
      <c r="Q96" s="20"/>
      <c r="R96" s="20"/>
      <c r="S96" s="20"/>
      <c r="T96" s="20"/>
      <c r="U96" s="20"/>
      <c r="V96" s="20"/>
    </row>
    <row r="97" spans="1:22" x14ac:dyDescent="0.15">
      <c r="A97" s="16"/>
      <c r="B97" s="20"/>
      <c r="C97" s="20"/>
      <c r="D97" s="20"/>
      <c r="E97" s="20"/>
      <c r="F97" s="20"/>
      <c r="G97" s="20"/>
      <c r="H97" s="20"/>
      <c r="I97" s="20"/>
      <c r="J97" s="20"/>
      <c r="K97" s="20"/>
      <c r="L97" s="20"/>
      <c r="M97" s="20"/>
      <c r="N97" s="20"/>
      <c r="O97" s="20"/>
      <c r="P97" s="20"/>
      <c r="Q97" s="20"/>
      <c r="R97" s="20"/>
      <c r="S97" s="20"/>
      <c r="T97" s="20"/>
      <c r="U97" s="20"/>
      <c r="V97" s="20"/>
    </row>
    <row r="98" spans="1:22" x14ac:dyDescent="0.15">
      <c r="A98" s="16"/>
      <c r="B98" s="20"/>
      <c r="C98" s="20"/>
      <c r="D98" s="20"/>
      <c r="E98" s="20"/>
      <c r="F98" s="20"/>
      <c r="G98" s="20"/>
      <c r="H98" s="20"/>
      <c r="I98" s="20"/>
      <c r="J98" s="20"/>
      <c r="K98" s="20"/>
      <c r="L98" s="20"/>
      <c r="M98" s="20"/>
      <c r="N98" s="20"/>
      <c r="O98" s="20"/>
      <c r="P98" s="20"/>
      <c r="Q98" s="20"/>
      <c r="R98" s="20"/>
      <c r="S98" s="20"/>
      <c r="T98" s="20"/>
      <c r="U98" s="20"/>
      <c r="V98" s="20"/>
    </row>
    <row r="99" spans="1:22" x14ac:dyDescent="0.15">
      <c r="A99" s="16"/>
      <c r="B99" s="20"/>
      <c r="C99" s="20"/>
      <c r="D99" s="20"/>
      <c r="E99" s="20"/>
      <c r="F99" s="20"/>
      <c r="G99" s="20"/>
      <c r="H99" s="20"/>
      <c r="I99" s="20"/>
      <c r="J99" s="20"/>
      <c r="K99" s="20"/>
      <c r="L99" s="20"/>
      <c r="M99" s="20"/>
      <c r="N99" s="20"/>
      <c r="O99" s="20"/>
      <c r="P99" s="20"/>
      <c r="Q99" s="20"/>
      <c r="R99" s="20"/>
      <c r="S99" s="20"/>
      <c r="T99" s="20"/>
      <c r="U99" s="20"/>
      <c r="V99" s="20"/>
    </row>
    <row r="100" spans="1:22" x14ac:dyDescent="0.15">
      <c r="A100" s="16"/>
      <c r="B100" s="20"/>
      <c r="C100" s="20"/>
      <c r="D100" s="20"/>
      <c r="E100" s="20"/>
      <c r="F100" s="20"/>
      <c r="G100" s="20"/>
      <c r="H100" s="20"/>
      <c r="I100" s="20"/>
      <c r="J100" s="20"/>
      <c r="K100" s="20"/>
      <c r="L100" s="20"/>
      <c r="M100" s="20"/>
      <c r="N100" s="20"/>
      <c r="O100" s="20"/>
      <c r="P100" s="20"/>
      <c r="Q100" s="20"/>
      <c r="R100" s="20"/>
      <c r="S100" s="20"/>
      <c r="T100" s="20"/>
      <c r="U100" s="20"/>
      <c r="V100" s="20"/>
    </row>
    <row r="101" spans="1:22" x14ac:dyDescent="0.15">
      <c r="A101" s="16"/>
      <c r="B101" s="20"/>
      <c r="C101" s="20"/>
      <c r="D101" s="20"/>
      <c r="E101" s="20"/>
      <c r="F101" s="20"/>
      <c r="G101" s="20"/>
      <c r="H101" s="20"/>
      <c r="I101" s="20"/>
      <c r="J101" s="20"/>
      <c r="K101" s="20"/>
      <c r="L101" s="20"/>
      <c r="M101" s="20"/>
      <c r="N101" s="20"/>
      <c r="O101" s="20"/>
      <c r="P101" s="20"/>
      <c r="Q101" s="20"/>
      <c r="R101" s="20"/>
      <c r="S101" s="20"/>
      <c r="T101" s="20"/>
      <c r="U101" s="20"/>
      <c r="V101" s="20"/>
    </row>
    <row r="102" spans="1:22" x14ac:dyDescent="0.15">
      <c r="A102" s="16"/>
      <c r="B102" s="20"/>
      <c r="C102" s="20"/>
      <c r="D102" s="20"/>
      <c r="E102" s="20"/>
      <c r="F102" s="20"/>
      <c r="G102" s="20"/>
      <c r="H102" s="20"/>
      <c r="I102" s="20"/>
      <c r="J102" s="20"/>
      <c r="K102" s="20"/>
      <c r="L102" s="20"/>
      <c r="M102" s="20"/>
      <c r="N102" s="20"/>
      <c r="O102" s="20"/>
      <c r="P102" s="20"/>
      <c r="Q102" s="20"/>
      <c r="R102" s="20"/>
      <c r="S102" s="20"/>
      <c r="T102" s="20"/>
      <c r="U102" s="20"/>
      <c r="V102" s="20"/>
    </row>
    <row r="103" spans="1:22" x14ac:dyDescent="0.15">
      <c r="A103" s="16"/>
      <c r="B103" s="20"/>
      <c r="C103" s="20"/>
      <c r="D103" s="20"/>
      <c r="E103" s="20"/>
      <c r="F103" s="20"/>
      <c r="G103" s="20"/>
      <c r="H103" s="20"/>
      <c r="I103" s="20"/>
      <c r="J103" s="20"/>
      <c r="K103" s="20"/>
      <c r="L103" s="20"/>
      <c r="M103" s="20"/>
      <c r="N103" s="20"/>
      <c r="O103" s="20"/>
      <c r="P103" s="20"/>
      <c r="Q103" s="20"/>
      <c r="R103" s="20"/>
      <c r="S103" s="20"/>
      <c r="T103" s="20"/>
      <c r="U103" s="20"/>
      <c r="V103" s="20"/>
    </row>
    <row r="104" spans="1:22" x14ac:dyDescent="0.15">
      <c r="A104" s="16"/>
      <c r="B104" s="20"/>
      <c r="C104" s="20"/>
      <c r="D104" s="20"/>
      <c r="E104" s="20"/>
      <c r="F104" s="20"/>
      <c r="G104" s="20"/>
      <c r="H104" s="20"/>
      <c r="I104" s="20"/>
      <c r="J104" s="20"/>
      <c r="K104" s="20"/>
      <c r="L104" s="20"/>
      <c r="M104" s="20"/>
      <c r="N104" s="20"/>
      <c r="O104" s="20"/>
      <c r="P104" s="20"/>
      <c r="Q104" s="20"/>
      <c r="R104" s="20"/>
      <c r="S104" s="20"/>
      <c r="T104" s="20"/>
      <c r="U104" s="20"/>
      <c r="V104" s="20"/>
    </row>
    <row r="105" spans="1:22" x14ac:dyDescent="0.15">
      <c r="A105" s="16"/>
      <c r="B105" s="20"/>
      <c r="C105" s="20"/>
      <c r="D105" s="20"/>
      <c r="E105" s="20"/>
      <c r="F105" s="20"/>
      <c r="G105" s="20"/>
      <c r="H105" s="20"/>
      <c r="I105" s="20"/>
      <c r="J105" s="20"/>
      <c r="K105" s="20"/>
      <c r="L105" s="20"/>
      <c r="M105" s="20"/>
      <c r="N105" s="20"/>
      <c r="O105" s="20"/>
      <c r="P105" s="20"/>
      <c r="Q105" s="20"/>
      <c r="R105" s="20"/>
      <c r="S105" s="20"/>
      <c r="T105" s="20"/>
      <c r="U105" s="20"/>
      <c r="V105" s="20"/>
    </row>
    <row r="106" spans="1:22" x14ac:dyDescent="0.15">
      <c r="A106" s="16"/>
      <c r="B106" s="20"/>
      <c r="C106" s="20"/>
      <c r="D106" s="20"/>
      <c r="E106" s="20"/>
      <c r="F106" s="20"/>
      <c r="G106" s="20"/>
      <c r="H106" s="20"/>
      <c r="I106" s="20"/>
      <c r="J106" s="20"/>
      <c r="K106" s="20"/>
      <c r="L106" s="20"/>
      <c r="M106" s="20"/>
      <c r="N106" s="20"/>
      <c r="O106" s="20"/>
      <c r="P106" s="20"/>
      <c r="Q106" s="20"/>
      <c r="R106" s="20"/>
      <c r="S106" s="20"/>
      <c r="T106" s="20"/>
      <c r="U106" s="20"/>
      <c r="V106" s="20"/>
    </row>
    <row r="107" spans="1:22" x14ac:dyDescent="0.15">
      <c r="A107" s="16"/>
      <c r="B107" s="20"/>
      <c r="C107" s="20"/>
      <c r="D107" s="20"/>
      <c r="E107" s="20"/>
      <c r="F107" s="20"/>
      <c r="G107" s="20"/>
      <c r="H107" s="20"/>
      <c r="I107" s="20"/>
      <c r="J107" s="20"/>
      <c r="K107" s="20"/>
      <c r="L107" s="20"/>
      <c r="M107" s="20"/>
      <c r="N107" s="20"/>
      <c r="O107" s="20"/>
      <c r="P107" s="20"/>
      <c r="Q107" s="20"/>
      <c r="R107" s="20"/>
      <c r="S107" s="20"/>
      <c r="T107" s="20"/>
      <c r="U107" s="20"/>
      <c r="V107" s="20"/>
    </row>
    <row r="108" spans="1:22" x14ac:dyDescent="0.15">
      <c r="A108" s="16"/>
      <c r="B108" s="20"/>
      <c r="C108" s="20"/>
      <c r="D108" s="20"/>
      <c r="E108" s="20"/>
      <c r="F108" s="20"/>
      <c r="G108" s="20"/>
      <c r="H108" s="20"/>
      <c r="I108" s="20"/>
      <c r="J108" s="20"/>
      <c r="K108" s="20"/>
      <c r="L108" s="20"/>
      <c r="M108" s="20"/>
      <c r="N108" s="20"/>
      <c r="O108" s="20"/>
      <c r="P108" s="20"/>
      <c r="Q108" s="20"/>
      <c r="R108" s="20"/>
      <c r="S108" s="20"/>
      <c r="T108" s="20"/>
      <c r="U108" s="20"/>
      <c r="V108" s="20"/>
    </row>
    <row r="109" spans="1:22" x14ac:dyDescent="0.15">
      <c r="A109" s="16"/>
      <c r="B109" s="20"/>
      <c r="C109" s="20"/>
      <c r="D109" s="20"/>
      <c r="E109" s="20"/>
      <c r="F109" s="20"/>
      <c r="G109" s="20"/>
      <c r="H109" s="20"/>
      <c r="I109" s="20"/>
      <c r="J109" s="20"/>
      <c r="K109" s="20"/>
      <c r="L109" s="20"/>
      <c r="M109" s="20"/>
      <c r="N109" s="20"/>
      <c r="O109" s="20"/>
      <c r="P109" s="20"/>
      <c r="Q109" s="20"/>
      <c r="R109" s="20"/>
      <c r="S109" s="20"/>
      <c r="T109" s="20"/>
      <c r="U109" s="20"/>
      <c r="V109" s="20"/>
    </row>
    <row r="110" spans="1:22" x14ac:dyDescent="0.15">
      <c r="A110" s="16"/>
      <c r="B110" s="20"/>
      <c r="C110" s="20"/>
      <c r="D110" s="20"/>
      <c r="E110" s="20"/>
      <c r="F110" s="20"/>
      <c r="G110" s="20"/>
      <c r="H110" s="20"/>
      <c r="I110" s="20"/>
      <c r="J110" s="20"/>
      <c r="K110" s="20"/>
      <c r="L110" s="20"/>
      <c r="M110" s="20"/>
      <c r="N110" s="20"/>
      <c r="O110" s="20"/>
      <c r="P110" s="20"/>
      <c r="Q110" s="20"/>
      <c r="R110" s="20"/>
      <c r="S110" s="20"/>
      <c r="T110" s="20"/>
      <c r="U110" s="20"/>
      <c r="V110" s="20"/>
    </row>
    <row r="111" spans="1:22" x14ac:dyDescent="0.15">
      <c r="A111" s="16"/>
      <c r="B111" s="20"/>
      <c r="C111" s="20"/>
      <c r="D111" s="20"/>
      <c r="E111" s="20"/>
      <c r="F111" s="20"/>
      <c r="G111" s="20"/>
      <c r="H111" s="20"/>
      <c r="I111" s="20"/>
      <c r="J111" s="20"/>
      <c r="K111" s="20"/>
      <c r="L111" s="20"/>
      <c r="M111" s="20"/>
      <c r="N111" s="20"/>
      <c r="O111" s="20"/>
      <c r="P111" s="20"/>
      <c r="Q111" s="20"/>
      <c r="R111" s="20"/>
      <c r="S111" s="20"/>
      <c r="T111" s="20"/>
      <c r="U111" s="20"/>
      <c r="V111" s="20"/>
    </row>
    <row r="112" spans="1:22" x14ac:dyDescent="0.15">
      <c r="A112" s="16"/>
      <c r="B112" s="20"/>
      <c r="C112" s="20"/>
      <c r="D112" s="20"/>
      <c r="E112" s="20"/>
      <c r="F112" s="20"/>
      <c r="G112" s="20"/>
      <c r="H112" s="20"/>
      <c r="I112" s="20"/>
      <c r="J112" s="20"/>
      <c r="K112" s="20"/>
      <c r="L112" s="20"/>
      <c r="M112" s="20"/>
      <c r="N112" s="20"/>
      <c r="O112" s="20"/>
      <c r="P112" s="20"/>
      <c r="Q112" s="20"/>
      <c r="R112" s="20"/>
      <c r="S112" s="20"/>
      <c r="T112" s="20"/>
      <c r="U112" s="20"/>
      <c r="V112" s="20"/>
    </row>
    <row r="113" spans="1:22" x14ac:dyDescent="0.15">
      <c r="A113" s="16"/>
      <c r="B113" s="20"/>
      <c r="C113" s="20"/>
      <c r="D113" s="20"/>
      <c r="E113" s="20"/>
      <c r="F113" s="20"/>
      <c r="G113" s="20"/>
      <c r="H113" s="20"/>
      <c r="I113" s="20"/>
      <c r="J113" s="20"/>
      <c r="K113" s="20"/>
      <c r="L113" s="20"/>
      <c r="M113" s="20"/>
      <c r="N113" s="20"/>
      <c r="O113" s="20"/>
      <c r="P113" s="20"/>
      <c r="Q113" s="20"/>
      <c r="R113" s="20"/>
      <c r="S113" s="20"/>
      <c r="T113" s="20"/>
      <c r="U113" s="20"/>
      <c r="V113" s="20"/>
    </row>
    <row r="114" spans="1:22" x14ac:dyDescent="0.15">
      <c r="A114" s="16"/>
      <c r="B114" s="20"/>
      <c r="C114" s="20"/>
      <c r="D114" s="20"/>
      <c r="E114" s="20"/>
      <c r="F114" s="20"/>
      <c r="G114" s="20"/>
      <c r="H114" s="20"/>
      <c r="I114" s="20"/>
      <c r="J114" s="20"/>
      <c r="K114" s="20"/>
      <c r="L114" s="20"/>
      <c r="M114" s="20"/>
      <c r="N114" s="20"/>
      <c r="O114" s="20"/>
      <c r="P114" s="20"/>
      <c r="Q114" s="20"/>
      <c r="R114" s="20"/>
      <c r="S114" s="20"/>
      <c r="T114" s="20"/>
      <c r="U114" s="20"/>
      <c r="V114" s="20"/>
    </row>
    <row r="115" spans="1:22" x14ac:dyDescent="0.15">
      <c r="A115" s="16"/>
      <c r="B115" s="20"/>
      <c r="C115" s="20"/>
      <c r="D115" s="20"/>
      <c r="E115" s="20"/>
      <c r="F115" s="20"/>
      <c r="G115" s="20"/>
      <c r="H115" s="20"/>
      <c r="I115" s="20"/>
      <c r="J115" s="20"/>
      <c r="K115" s="20"/>
      <c r="L115" s="20"/>
      <c r="M115" s="20"/>
      <c r="N115" s="20"/>
      <c r="O115" s="20"/>
      <c r="P115" s="20"/>
      <c r="Q115" s="20"/>
      <c r="R115" s="20"/>
      <c r="S115" s="20"/>
      <c r="T115" s="20"/>
      <c r="U115" s="20"/>
      <c r="V115" s="20"/>
    </row>
    <row r="116" spans="1:22" x14ac:dyDescent="0.15">
      <c r="A116" s="16"/>
      <c r="B116" s="20"/>
      <c r="C116" s="20"/>
      <c r="D116" s="20"/>
      <c r="E116" s="20"/>
      <c r="F116" s="20"/>
      <c r="G116" s="20"/>
      <c r="H116" s="20"/>
      <c r="I116" s="20"/>
      <c r="J116" s="20"/>
      <c r="K116" s="20"/>
      <c r="L116" s="20"/>
      <c r="M116" s="20"/>
      <c r="N116" s="20"/>
      <c r="O116" s="20"/>
      <c r="P116" s="20"/>
      <c r="Q116" s="20"/>
      <c r="R116" s="20"/>
      <c r="S116" s="20"/>
      <c r="T116" s="20"/>
      <c r="U116" s="20"/>
      <c r="V116" s="20"/>
    </row>
    <row r="117" spans="1:22" x14ac:dyDescent="0.15">
      <c r="A117" s="16"/>
      <c r="B117" s="20"/>
      <c r="C117" s="20"/>
      <c r="D117" s="20"/>
      <c r="E117" s="20"/>
      <c r="F117" s="20"/>
      <c r="G117" s="20"/>
      <c r="H117" s="20"/>
      <c r="I117" s="20"/>
      <c r="J117" s="20"/>
      <c r="K117" s="20"/>
      <c r="L117" s="20"/>
      <c r="M117" s="20"/>
      <c r="N117" s="20"/>
      <c r="O117" s="20"/>
      <c r="P117" s="20"/>
      <c r="Q117" s="20"/>
      <c r="R117" s="20"/>
      <c r="S117" s="20"/>
      <c r="T117" s="20"/>
      <c r="U117" s="20"/>
      <c r="V117" s="20"/>
    </row>
    <row r="118" spans="1:22" x14ac:dyDescent="0.15">
      <c r="A118" s="16"/>
      <c r="B118" s="20"/>
      <c r="C118" s="20"/>
      <c r="D118" s="20"/>
      <c r="E118" s="20"/>
      <c r="F118" s="20"/>
      <c r="G118" s="20"/>
      <c r="H118" s="20"/>
      <c r="I118" s="20"/>
      <c r="J118" s="20"/>
      <c r="K118" s="20"/>
      <c r="L118" s="20"/>
      <c r="M118" s="20"/>
      <c r="N118" s="20"/>
      <c r="O118" s="20"/>
      <c r="P118" s="20"/>
      <c r="Q118" s="20"/>
      <c r="R118" s="20"/>
      <c r="S118" s="20"/>
      <c r="T118" s="20"/>
      <c r="U118" s="20"/>
      <c r="V118" s="20"/>
    </row>
    <row r="119" spans="1:22" x14ac:dyDescent="0.15">
      <c r="A119" s="16"/>
      <c r="B119" s="20"/>
      <c r="C119" s="20"/>
      <c r="D119" s="20"/>
      <c r="E119" s="20"/>
      <c r="F119" s="20"/>
      <c r="G119" s="20"/>
      <c r="H119" s="20"/>
      <c r="I119" s="20"/>
      <c r="J119" s="20"/>
      <c r="K119" s="20"/>
      <c r="L119" s="20"/>
      <c r="M119" s="20"/>
      <c r="N119" s="20"/>
      <c r="O119" s="20"/>
      <c r="P119" s="20"/>
      <c r="Q119" s="20"/>
      <c r="R119" s="20"/>
      <c r="S119" s="20"/>
      <c r="T119" s="20"/>
      <c r="U119" s="20"/>
      <c r="V119" s="20"/>
    </row>
    <row r="120" spans="1:22" x14ac:dyDescent="0.15">
      <c r="A120" s="16"/>
      <c r="B120" s="20"/>
      <c r="C120" s="20"/>
      <c r="D120" s="20"/>
      <c r="E120" s="20"/>
      <c r="F120" s="20"/>
      <c r="G120" s="20"/>
      <c r="H120" s="20"/>
      <c r="I120" s="20"/>
      <c r="J120" s="20"/>
      <c r="K120" s="20"/>
      <c r="L120" s="20"/>
      <c r="M120" s="20"/>
      <c r="N120" s="20"/>
      <c r="O120" s="20"/>
      <c r="P120" s="20"/>
      <c r="Q120" s="20"/>
      <c r="R120" s="20"/>
      <c r="S120" s="20"/>
      <c r="T120" s="20"/>
      <c r="U120" s="20"/>
      <c r="V120" s="20"/>
    </row>
    <row r="121" spans="1:22" x14ac:dyDescent="0.15">
      <c r="A121" s="16"/>
      <c r="B121" s="20"/>
      <c r="C121" s="20"/>
      <c r="D121" s="20"/>
      <c r="E121" s="20"/>
      <c r="F121" s="20"/>
      <c r="G121" s="20"/>
      <c r="H121" s="20"/>
      <c r="I121" s="20"/>
      <c r="J121" s="20"/>
      <c r="K121" s="20"/>
      <c r="L121" s="20"/>
      <c r="M121" s="20"/>
      <c r="N121" s="20"/>
      <c r="O121" s="20"/>
      <c r="P121" s="20"/>
      <c r="Q121" s="20"/>
      <c r="R121" s="20"/>
      <c r="S121" s="20"/>
      <c r="T121" s="20"/>
      <c r="U121" s="20"/>
      <c r="V121" s="20"/>
    </row>
    <row r="122" spans="1:22" x14ac:dyDescent="0.15">
      <c r="A122" s="16"/>
      <c r="B122" s="20"/>
      <c r="C122" s="20"/>
      <c r="D122" s="20"/>
      <c r="E122" s="20"/>
      <c r="F122" s="20"/>
      <c r="G122" s="20"/>
      <c r="H122" s="20"/>
      <c r="I122" s="20"/>
      <c r="J122" s="20"/>
      <c r="K122" s="20"/>
      <c r="L122" s="20"/>
      <c r="M122" s="20"/>
      <c r="N122" s="20"/>
      <c r="O122" s="20"/>
      <c r="P122" s="20"/>
      <c r="Q122" s="20"/>
      <c r="R122" s="20"/>
      <c r="S122" s="20"/>
      <c r="T122" s="20"/>
      <c r="U122" s="20"/>
      <c r="V122" s="20"/>
    </row>
    <row r="123" spans="1:22" x14ac:dyDescent="0.15">
      <c r="A123" s="16"/>
      <c r="B123" s="20"/>
      <c r="C123" s="20"/>
      <c r="D123" s="20"/>
      <c r="E123" s="20"/>
      <c r="F123" s="20"/>
      <c r="G123" s="20"/>
      <c r="H123" s="20"/>
      <c r="I123" s="20"/>
      <c r="J123" s="20"/>
      <c r="K123" s="20"/>
      <c r="L123" s="20"/>
      <c r="M123" s="20"/>
      <c r="N123" s="20"/>
      <c r="O123" s="20"/>
      <c r="P123" s="20"/>
      <c r="Q123" s="20"/>
      <c r="R123" s="20"/>
      <c r="S123" s="20"/>
      <c r="T123" s="20"/>
      <c r="U123" s="20"/>
      <c r="V123" s="20"/>
    </row>
    <row r="124" spans="1:22" x14ac:dyDescent="0.15">
      <c r="A124" s="16"/>
      <c r="B124" s="20"/>
      <c r="C124" s="20"/>
      <c r="D124" s="20"/>
      <c r="E124" s="20"/>
      <c r="F124" s="20"/>
      <c r="G124" s="20"/>
      <c r="H124" s="20"/>
      <c r="I124" s="20"/>
      <c r="J124" s="20"/>
      <c r="K124" s="20"/>
      <c r="L124" s="20"/>
      <c r="M124" s="20"/>
      <c r="N124" s="20"/>
      <c r="O124" s="20"/>
      <c r="P124" s="20"/>
      <c r="Q124" s="20"/>
      <c r="R124" s="20"/>
      <c r="S124" s="20"/>
      <c r="T124" s="20"/>
      <c r="U124" s="20"/>
      <c r="V124" s="20"/>
    </row>
    <row r="125" spans="1:22" x14ac:dyDescent="0.15">
      <c r="A125" s="16"/>
      <c r="B125" s="20"/>
      <c r="C125" s="20"/>
      <c r="D125" s="20"/>
      <c r="E125" s="20"/>
      <c r="F125" s="20"/>
      <c r="G125" s="20"/>
      <c r="H125" s="20"/>
      <c r="I125" s="20"/>
      <c r="J125" s="20"/>
      <c r="K125" s="20"/>
      <c r="L125" s="20"/>
      <c r="M125" s="20"/>
      <c r="N125" s="20"/>
      <c r="O125" s="20"/>
      <c r="P125" s="20"/>
      <c r="Q125" s="20"/>
      <c r="R125" s="20"/>
      <c r="S125" s="20"/>
      <c r="T125" s="20"/>
      <c r="U125" s="20"/>
      <c r="V125" s="20"/>
    </row>
    <row r="126" spans="1:22" x14ac:dyDescent="0.15">
      <c r="A126" s="16"/>
      <c r="B126" s="20"/>
      <c r="C126" s="20"/>
      <c r="D126" s="20"/>
      <c r="E126" s="20"/>
      <c r="F126" s="20"/>
      <c r="G126" s="20"/>
      <c r="H126" s="20"/>
      <c r="I126" s="20"/>
      <c r="J126" s="20"/>
      <c r="K126" s="20"/>
      <c r="L126" s="20"/>
      <c r="M126" s="20"/>
      <c r="N126" s="20"/>
      <c r="O126" s="20"/>
      <c r="P126" s="20"/>
      <c r="Q126" s="20"/>
      <c r="R126" s="20"/>
      <c r="S126" s="20"/>
      <c r="T126" s="20"/>
      <c r="U126" s="20"/>
      <c r="V126" s="20"/>
    </row>
    <row r="127" spans="1:22" x14ac:dyDescent="0.15">
      <c r="A127" s="16"/>
      <c r="B127" s="20"/>
      <c r="C127" s="20"/>
      <c r="D127" s="20"/>
      <c r="E127" s="20"/>
      <c r="F127" s="20"/>
      <c r="G127" s="20"/>
      <c r="H127" s="20"/>
      <c r="I127" s="20"/>
      <c r="J127" s="20"/>
      <c r="K127" s="20"/>
      <c r="L127" s="20"/>
      <c r="M127" s="20"/>
      <c r="N127" s="20"/>
      <c r="O127" s="20"/>
      <c r="P127" s="20"/>
      <c r="Q127" s="20"/>
      <c r="R127" s="20"/>
      <c r="S127" s="20"/>
      <c r="T127" s="20"/>
      <c r="U127" s="20"/>
      <c r="V127" s="20"/>
    </row>
    <row r="128" spans="1:22" x14ac:dyDescent="0.15">
      <c r="A128" s="16"/>
      <c r="B128" s="20"/>
      <c r="C128" s="20"/>
      <c r="D128" s="20"/>
      <c r="E128" s="20"/>
      <c r="F128" s="20"/>
      <c r="G128" s="20"/>
      <c r="H128" s="20"/>
      <c r="I128" s="20"/>
      <c r="J128" s="20"/>
      <c r="K128" s="20"/>
      <c r="L128" s="20"/>
      <c r="M128" s="20"/>
      <c r="N128" s="20"/>
      <c r="O128" s="20"/>
      <c r="P128" s="20"/>
      <c r="Q128" s="20"/>
      <c r="R128" s="20"/>
      <c r="S128" s="20"/>
      <c r="T128" s="20"/>
      <c r="U128" s="20"/>
      <c r="V128" s="20"/>
    </row>
    <row r="129" spans="1:22" x14ac:dyDescent="0.15">
      <c r="A129" s="16"/>
      <c r="B129" s="20"/>
      <c r="C129" s="20"/>
      <c r="D129" s="20"/>
      <c r="E129" s="20"/>
      <c r="F129" s="20"/>
      <c r="G129" s="20"/>
      <c r="H129" s="20"/>
      <c r="I129" s="20"/>
      <c r="J129" s="20"/>
      <c r="K129" s="20"/>
      <c r="L129" s="20"/>
      <c r="M129" s="20"/>
      <c r="N129" s="20"/>
      <c r="O129" s="20"/>
      <c r="P129" s="20"/>
      <c r="Q129" s="20"/>
      <c r="R129" s="20"/>
      <c r="S129" s="20"/>
      <c r="T129" s="20"/>
      <c r="U129" s="20"/>
      <c r="V129" s="20"/>
    </row>
    <row r="130" spans="1:22" x14ac:dyDescent="0.15">
      <c r="A130" s="16"/>
      <c r="B130" s="20"/>
      <c r="C130" s="20"/>
      <c r="D130" s="20"/>
      <c r="E130" s="20"/>
      <c r="F130" s="20"/>
      <c r="G130" s="20"/>
      <c r="H130" s="20"/>
      <c r="I130" s="20"/>
      <c r="J130" s="20"/>
      <c r="K130" s="20"/>
      <c r="L130" s="20"/>
      <c r="M130" s="20"/>
      <c r="N130" s="20"/>
      <c r="O130" s="20"/>
      <c r="P130" s="20"/>
      <c r="Q130" s="20"/>
      <c r="R130" s="20"/>
      <c r="S130" s="20"/>
      <c r="T130" s="20"/>
      <c r="U130" s="20"/>
      <c r="V130" s="20"/>
    </row>
    <row r="131" spans="1:22" x14ac:dyDescent="0.15">
      <c r="A131" s="16"/>
      <c r="B131" s="20"/>
      <c r="C131" s="20"/>
      <c r="D131" s="20"/>
      <c r="E131" s="20"/>
      <c r="F131" s="20"/>
      <c r="G131" s="20"/>
      <c r="H131" s="20"/>
      <c r="I131" s="20"/>
      <c r="J131" s="20"/>
      <c r="K131" s="20"/>
      <c r="L131" s="20"/>
      <c r="M131" s="20"/>
      <c r="N131" s="20"/>
      <c r="O131" s="20"/>
      <c r="P131" s="20"/>
      <c r="Q131" s="20"/>
      <c r="R131" s="20"/>
      <c r="S131" s="20"/>
      <c r="T131" s="20"/>
      <c r="U131" s="20"/>
      <c r="V131" s="20"/>
    </row>
    <row r="132" spans="1:22" x14ac:dyDescent="0.15">
      <c r="A132" s="16"/>
      <c r="B132" s="20"/>
      <c r="C132" s="20"/>
      <c r="D132" s="20"/>
      <c r="E132" s="20"/>
      <c r="F132" s="20"/>
      <c r="G132" s="20"/>
      <c r="H132" s="20"/>
      <c r="I132" s="20"/>
      <c r="J132" s="20"/>
      <c r="K132" s="20"/>
      <c r="L132" s="20"/>
      <c r="M132" s="20"/>
      <c r="N132" s="20"/>
      <c r="O132" s="20"/>
      <c r="P132" s="20"/>
      <c r="Q132" s="20"/>
      <c r="R132" s="20"/>
      <c r="S132" s="20"/>
      <c r="T132" s="20"/>
      <c r="U132" s="20"/>
      <c r="V132" s="20"/>
    </row>
    <row r="133" spans="1:22" x14ac:dyDescent="0.15">
      <c r="A133" s="16"/>
      <c r="B133" s="20"/>
      <c r="C133" s="20"/>
      <c r="D133" s="20"/>
      <c r="E133" s="20"/>
      <c r="F133" s="20"/>
      <c r="G133" s="20"/>
      <c r="H133" s="20"/>
      <c r="I133" s="20"/>
      <c r="J133" s="20"/>
      <c r="K133" s="20"/>
      <c r="L133" s="20"/>
      <c r="M133" s="20"/>
      <c r="N133" s="20"/>
      <c r="O133" s="20"/>
      <c r="P133" s="20"/>
      <c r="Q133" s="20"/>
      <c r="R133" s="20"/>
      <c r="S133" s="20"/>
      <c r="T133" s="20"/>
      <c r="U133" s="20"/>
      <c r="V133" s="20"/>
    </row>
    <row r="134" spans="1:22" x14ac:dyDescent="0.15">
      <c r="A134" s="16"/>
      <c r="B134" s="20"/>
      <c r="C134" s="20"/>
      <c r="D134" s="20"/>
      <c r="E134" s="20"/>
      <c r="F134" s="20"/>
      <c r="G134" s="20"/>
      <c r="H134" s="20"/>
      <c r="I134" s="20"/>
      <c r="J134" s="20"/>
      <c r="K134" s="20"/>
      <c r="L134" s="20"/>
      <c r="M134" s="20"/>
      <c r="N134" s="20"/>
      <c r="O134" s="20"/>
      <c r="P134" s="20"/>
      <c r="Q134" s="20"/>
      <c r="R134" s="20"/>
      <c r="S134" s="20"/>
      <c r="T134" s="20"/>
      <c r="U134" s="20"/>
      <c r="V134" s="20"/>
    </row>
    <row r="135" spans="1:22" x14ac:dyDescent="0.15">
      <c r="A135" s="16"/>
      <c r="B135" s="20"/>
      <c r="C135" s="20"/>
      <c r="D135" s="20"/>
      <c r="E135" s="20"/>
      <c r="F135" s="20"/>
      <c r="G135" s="20"/>
      <c r="H135" s="20"/>
      <c r="I135" s="20"/>
      <c r="J135" s="20"/>
      <c r="K135" s="20"/>
      <c r="L135" s="20"/>
      <c r="M135" s="20"/>
      <c r="N135" s="20"/>
      <c r="O135" s="20"/>
      <c r="P135" s="20"/>
      <c r="Q135" s="20"/>
      <c r="R135" s="20"/>
      <c r="S135" s="20"/>
      <c r="T135" s="20"/>
      <c r="U135" s="20"/>
      <c r="V135" s="20"/>
    </row>
    <row r="136" spans="1:22" x14ac:dyDescent="0.15">
      <c r="A136" s="16"/>
      <c r="B136" s="20"/>
      <c r="C136" s="20"/>
      <c r="D136" s="20"/>
      <c r="E136" s="20"/>
      <c r="F136" s="20"/>
      <c r="G136" s="20"/>
      <c r="H136" s="20"/>
      <c r="I136" s="20"/>
      <c r="J136" s="20"/>
      <c r="K136" s="20"/>
      <c r="L136" s="20"/>
      <c r="M136" s="20"/>
      <c r="N136" s="20"/>
      <c r="O136" s="20"/>
      <c r="P136" s="20"/>
      <c r="Q136" s="20"/>
      <c r="R136" s="20"/>
      <c r="S136" s="20"/>
      <c r="T136" s="20"/>
      <c r="U136" s="20"/>
      <c r="V136" s="20"/>
    </row>
    <row r="137" spans="1:22" x14ac:dyDescent="0.15">
      <c r="A137" s="16"/>
      <c r="B137" s="20"/>
      <c r="C137" s="20"/>
      <c r="D137" s="20"/>
      <c r="E137" s="20"/>
      <c r="F137" s="20"/>
      <c r="G137" s="20"/>
      <c r="H137" s="20"/>
      <c r="I137" s="20"/>
      <c r="J137" s="20"/>
      <c r="K137" s="20"/>
      <c r="L137" s="20"/>
      <c r="M137" s="20"/>
      <c r="N137" s="20"/>
      <c r="O137" s="20"/>
      <c r="P137" s="20"/>
      <c r="Q137" s="20"/>
      <c r="R137" s="20"/>
      <c r="S137" s="20"/>
      <c r="T137" s="20"/>
      <c r="U137" s="20"/>
      <c r="V137" s="20"/>
    </row>
    <row r="138" spans="1:22" x14ac:dyDescent="0.15">
      <c r="A138" s="16"/>
      <c r="B138" s="20"/>
      <c r="C138" s="20"/>
      <c r="D138" s="20"/>
      <c r="E138" s="20"/>
      <c r="F138" s="20"/>
      <c r="G138" s="20"/>
      <c r="H138" s="20"/>
      <c r="I138" s="20"/>
      <c r="J138" s="20"/>
      <c r="K138" s="20"/>
      <c r="L138" s="20"/>
      <c r="M138" s="20"/>
      <c r="N138" s="20"/>
      <c r="O138" s="20"/>
      <c r="P138" s="20"/>
      <c r="Q138" s="20"/>
      <c r="R138" s="20"/>
      <c r="S138" s="20"/>
      <c r="T138" s="20"/>
      <c r="U138" s="20"/>
      <c r="V138" s="20"/>
    </row>
    <row r="139" spans="1:22" x14ac:dyDescent="0.15">
      <c r="A139" s="16"/>
      <c r="B139" s="20"/>
      <c r="C139" s="20"/>
      <c r="D139" s="20"/>
      <c r="E139" s="20"/>
      <c r="F139" s="20"/>
      <c r="G139" s="20"/>
      <c r="H139" s="20"/>
      <c r="I139" s="20"/>
      <c r="J139" s="20"/>
      <c r="K139" s="20"/>
      <c r="L139" s="20"/>
      <c r="M139" s="20"/>
      <c r="N139" s="20"/>
      <c r="O139" s="20"/>
      <c r="P139" s="20"/>
      <c r="Q139" s="20"/>
      <c r="R139" s="20"/>
      <c r="S139" s="20"/>
      <c r="T139" s="20"/>
      <c r="U139" s="20"/>
      <c r="V139" s="20"/>
    </row>
    <row r="140" spans="1:22" x14ac:dyDescent="0.15">
      <c r="A140" s="16"/>
      <c r="B140" s="20"/>
      <c r="C140" s="20"/>
      <c r="D140" s="20"/>
      <c r="E140" s="20"/>
      <c r="F140" s="20"/>
      <c r="G140" s="20"/>
      <c r="H140" s="20"/>
      <c r="I140" s="20"/>
      <c r="J140" s="20"/>
      <c r="K140" s="20"/>
      <c r="L140" s="20"/>
      <c r="M140" s="20"/>
      <c r="N140" s="20"/>
      <c r="O140" s="20"/>
      <c r="P140" s="20"/>
      <c r="Q140" s="20"/>
      <c r="R140" s="20"/>
      <c r="S140" s="20"/>
      <c r="T140" s="20"/>
      <c r="U140" s="20"/>
      <c r="V140" s="20"/>
    </row>
    <row r="141" spans="1:22" x14ac:dyDescent="0.15">
      <c r="A141" s="16"/>
      <c r="B141" s="20"/>
      <c r="C141" s="20"/>
      <c r="D141" s="20"/>
      <c r="E141" s="20"/>
      <c r="F141" s="20"/>
      <c r="G141" s="20"/>
      <c r="H141" s="20"/>
      <c r="I141" s="20"/>
      <c r="J141" s="20"/>
      <c r="K141" s="20"/>
      <c r="L141" s="20"/>
      <c r="M141" s="20"/>
      <c r="N141" s="20"/>
      <c r="O141" s="20"/>
      <c r="P141" s="20"/>
      <c r="Q141" s="20"/>
      <c r="R141" s="20"/>
      <c r="S141" s="20"/>
      <c r="T141" s="20"/>
      <c r="U141" s="20"/>
      <c r="V141" s="20"/>
    </row>
    <row r="142" spans="1:22" x14ac:dyDescent="0.15">
      <c r="A142" s="16"/>
      <c r="B142" s="20"/>
      <c r="C142" s="20"/>
      <c r="D142" s="20"/>
      <c r="E142" s="20"/>
      <c r="F142" s="20"/>
      <c r="G142" s="20"/>
      <c r="H142" s="20"/>
      <c r="I142" s="20"/>
      <c r="J142" s="20"/>
      <c r="K142" s="20"/>
      <c r="L142" s="20"/>
      <c r="M142" s="20"/>
      <c r="N142" s="20"/>
      <c r="O142" s="20"/>
      <c r="P142" s="20"/>
      <c r="Q142" s="20"/>
      <c r="R142" s="20"/>
      <c r="S142" s="20"/>
      <c r="T142" s="20"/>
      <c r="U142" s="20"/>
      <c r="V142" s="20"/>
    </row>
    <row r="143" spans="1:22" x14ac:dyDescent="0.15">
      <c r="A143" s="16"/>
      <c r="B143" s="20"/>
      <c r="C143" s="20"/>
      <c r="D143" s="20"/>
      <c r="E143" s="20"/>
      <c r="F143" s="20"/>
      <c r="G143" s="20"/>
      <c r="H143" s="20"/>
      <c r="I143" s="20"/>
      <c r="J143" s="20"/>
      <c r="K143" s="20"/>
      <c r="L143" s="20"/>
      <c r="M143" s="20"/>
      <c r="N143" s="20"/>
      <c r="O143" s="20"/>
      <c r="P143" s="20"/>
      <c r="Q143" s="20"/>
      <c r="R143" s="20"/>
      <c r="S143" s="20"/>
      <c r="T143" s="20"/>
      <c r="U143" s="20"/>
      <c r="V143" s="20"/>
    </row>
    <row r="144" spans="1:22" x14ac:dyDescent="0.15">
      <c r="A144" s="16"/>
      <c r="B144" s="20"/>
      <c r="C144" s="20"/>
      <c r="D144" s="20"/>
      <c r="E144" s="20"/>
      <c r="F144" s="20"/>
      <c r="G144" s="20"/>
      <c r="H144" s="20"/>
      <c r="I144" s="20"/>
      <c r="J144" s="20"/>
      <c r="K144" s="20"/>
      <c r="L144" s="20"/>
      <c r="M144" s="20"/>
      <c r="N144" s="20"/>
      <c r="O144" s="20"/>
      <c r="P144" s="20"/>
      <c r="Q144" s="20"/>
      <c r="R144" s="20"/>
      <c r="S144" s="20"/>
      <c r="T144" s="20"/>
      <c r="U144" s="20"/>
      <c r="V144" s="20"/>
    </row>
    <row r="145" spans="1:22" x14ac:dyDescent="0.15">
      <c r="A145" s="16"/>
      <c r="B145" s="20"/>
      <c r="C145" s="20"/>
      <c r="D145" s="20"/>
      <c r="E145" s="20"/>
      <c r="F145" s="20"/>
      <c r="G145" s="20"/>
      <c r="H145" s="20"/>
      <c r="I145" s="20"/>
      <c r="J145" s="20"/>
      <c r="K145" s="20"/>
      <c r="L145" s="20"/>
      <c r="M145" s="20"/>
      <c r="N145" s="20"/>
      <c r="O145" s="20"/>
      <c r="P145" s="20"/>
      <c r="Q145" s="20"/>
      <c r="R145" s="20"/>
      <c r="S145" s="20"/>
      <c r="T145" s="20"/>
      <c r="U145" s="20"/>
      <c r="V145" s="20"/>
    </row>
    <row r="146" spans="1:22" x14ac:dyDescent="0.15">
      <c r="A146" s="16"/>
      <c r="B146" s="20"/>
      <c r="C146" s="20"/>
      <c r="D146" s="20"/>
      <c r="E146" s="20"/>
      <c r="F146" s="20"/>
      <c r="G146" s="20"/>
      <c r="H146" s="20"/>
      <c r="I146" s="20"/>
      <c r="J146" s="20"/>
      <c r="K146" s="20"/>
      <c r="L146" s="20"/>
      <c r="M146" s="20"/>
      <c r="N146" s="20"/>
      <c r="O146" s="20"/>
      <c r="P146" s="20"/>
      <c r="Q146" s="20"/>
      <c r="R146" s="20"/>
      <c r="S146" s="20"/>
      <c r="T146" s="20"/>
      <c r="U146" s="20"/>
      <c r="V146" s="20"/>
    </row>
    <row r="147" spans="1:22" x14ac:dyDescent="0.15">
      <c r="A147" s="16"/>
      <c r="B147" s="20"/>
      <c r="C147" s="20"/>
      <c r="D147" s="20"/>
      <c r="E147" s="20"/>
      <c r="F147" s="20"/>
      <c r="G147" s="20"/>
      <c r="H147" s="20"/>
      <c r="I147" s="20"/>
      <c r="J147" s="20"/>
      <c r="K147" s="20"/>
      <c r="L147" s="20"/>
      <c r="M147" s="20"/>
      <c r="N147" s="20"/>
      <c r="O147" s="20"/>
      <c r="P147" s="20"/>
      <c r="Q147" s="20"/>
      <c r="R147" s="20"/>
      <c r="S147" s="20"/>
      <c r="T147" s="20"/>
      <c r="U147" s="20"/>
      <c r="V147" s="20"/>
    </row>
    <row r="148" spans="1:22" x14ac:dyDescent="0.15">
      <c r="A148" s="16"/>
      <c r="B148" s="20"/>
      <c r="C148" s="20"/>
      <c r="D148" s="20"/>
      <c r="E148" s="20"/>
      <c r="F148" s="20"/>
      <c r="G148" s="20"/>
      <c r="H148" s="20"/>
      <c r="I148" s="20"/>
      <c r="J148" s="20"/>
      <c r="K148" s="20"/>
      <c r="L148" s="20"/>
      <c r="M148" s="20"/>
      <c r="N148" s="20"/>
      <c r="O148" s="20"/>
      <c r="P148" s="20"/>
      <c r="Q148" s="20"/>
      <c r="R148" s="20"/>
      <c r="S148" s="20"/>
      <c r="T148" s="20"/>
      <c r="U148" s="20"/>
      <c r="V148" s="20"/>
    </row>
    <row r="149" spans="1:22" x14ac:dyDescent="0.15">
      <c r="A149" s="16"/>
      <c r="B149" s="20"/>
      <c r="C149" s="20"/>
      <c r="D149" s="20"/>
      <c r="E149" s="20"/>
      <c r="F149" s="20"/>
      <c r="G149" s="20"/>
      <c r="H149" s="20"/>
      <c r="I149" s="20"/>
      <c r="J149" s="20"/>
      <c r="K149" s="20"/>
      <c r="L149" s="20"/>
      <c r="M149" s="20"/>
      <c r="N149" s="20"/>
      <c r="O149" s="20"/>
      <c r="P149" s="20"/>
      <c r="Q149" s="20"/>
      <c r="R149" s="20"/>
      <c r="S149" s="20"/>
      <c r="T149" s="20"/>
      <c r="U149" s="20"/>
      <c r="V149" s="20"/>
    </row>
    <row r="150" spans="1:22" x14ac:dyDescent="0.15">
      <c r="A150" s="16"/>
      <c r="B150" s="20"/>
      <c r="C150" s="20"/>
      <c r="D150" s="20"/>
      <c r="E150" s="20"/>
      <c r="F150" s="20"/>
      <c r="G150" s="20"/>
      <c r="H150" s="20"/>
      <c r="I150" s="20"/>
      <c r="J150" s="20"/>
      <c r="K150" s="20"/>
      <c r="L150" s="20"/>
      <c r="M150" s="20"/>
      <c r="N150" s="20"/>
      <c r="O150" s="20"/>
      <c r="P150" s="20"/>
      <c r="Q150" s="20"/>
      <c r="R150" s="20"/>
      <c r="S150" s="20"/>
      <c r="T150" s="20"/>
      <c r="U150" s="20"/>
      <c r="V150" s="20"/>
    </row>
    <row r="151" spans="1:22" x14ac:dyDescent="0.15">
      <c r="A151" s="16"/>
      <c r="B151" s="20"/>
      <c r="C151" s="20"/>
      <c r="D151" s="20"/>
      <c r="E151" s="20"/>
      <c r="F151" s="20"/>
      <c r="G151" s="20"/>
      <c r="H151" s="20"/>
      <c r="I151" s="20"/>
      <c r="J151" s="20"/>
      <c r="K151" s="20"/>
      <c r="L151" s="20"/>
      <c r="M151" s="20"/>
      <c r="N151" s="20"/>
      <c r="O151" s="20"/>
      <c r="P151" s="20"/>
      <c r="Q151" s="20"/>
      <c r="R151" s="20"/>
      <c r="S151" s="20"/>
      <c r="T151" s="20"/>
      <c r="U151" s="20"/>
      <c r="V151" s="20"/>
    </row>
    <row r="152" spans="1:22" x14ac:dyDescent="0.15">
      <c r="A152" s="16"/>
      <c r="B152" s="20"/>
      <c r="C152" s="20"/>
      <c r="D152" s="20"/>
      <c r="E152" s="20"/>
      <c r="F152" s="20"/>
      <c r="G152" s="20"/>
      <c r="H152" s="20"/>
      <c r="I152" s="20"/>
      <c r="J152" s="20"/>
      <c r="K152" s="20"/>
      <c r="L152" s="20"/>
      <c r="M152" s="20"/>
      <c r="N152" s="20"/>
      <c r="O152" s="20"/>
      <c r="P152" s="20"/>
      <c r="Q152" s="20"/>
      <c r="R152" s="20"/>
      <c r="S152" s="20"/>
      <c r="T152" s="20"/>
      <c r="U152" s="20"/>
      <c r="V152" s="20"/>
    </row>
    <row r="153" spans="1:22" x14ac:dyDescent="0.15">
      <c r="A153" s="16"/>
      <c r="B153" s="20"/>
      <c r="C153" s="20"/>
      <c r="D153" s="20"/>
      <c r="E153" s="20"/>
      <c r="F153" s="20"/>
      <c r="G153" s="20"/>
      <c r="H153" s="20"/>
      <c r="I153" s="20"/>
      <c r="J153" s="20"/>
      <c r="K153" s="20"/>
      <c r="L153" s="20"/>
      <c r="M153" s="20"/>
      <c r="N153" s="20"/>
      <c r="O153" s="20"/>
      <c r="P153" s="20"/>
      <c r="Q153" s="20"/>
      <c r="R153" s="20"/>
      <c r="S153" s="20"/>
      <c r="T153" s="20"/>
      <c r="U153" s="20"/>
      <c r="V153" s="20"/>
    </row>
    <row r="154" spans="1:22" x14ac:dyDescent="0.15">
      <c r="A154" s="16"/>
      <c r="B154" s="20"/>
      <c r="C154" s="20"/>
      <c r="D154" s="20"/>
      <c r="E154" s="20"/>
      <c r="F154" s="20"/>
      <c r="G154" s="20"/>
      <c r="H154" s="20"/>
      <c r="I154" s="20"/>
      <c r="J154" s="20"/>
      <c r="K154" s="20"/>
      <c r="L154" s="20"/>
      <c r="M154" s="20"/>
      <c r="N154" s="20"/>
      <c r="O154" s="20"/>
      <c r="P154" s="20"/>
      <c r="Q154" s="20"/>
      <c r="R154" s="20"/>
      <c r="S154" s="20"/>
      <c r="T154" s="20"/>
      <c r="U154" s="20"/>
      <c r="V154" s="20"/>
    </row>
    <row r="155" spans="1:22" x14ac:dyDescent="0.15">
      <c r="A155" s="16"/>
      <c r="B155" s="20"/>
      <c r="C155" s="20"/>
      <c r="D155" s="20"/>
      <c r="E155" s="20"/>
      <c r="F155" s="20"/>
      <c r="G155" s="20"/>
      <c r="H155" s="20"/>
      <c r="I155" s="20"/>
      <c r="J155" s="20"/>
      <c r="K155" s="20"/>
      <c r="L155" s="20"/>
      <c r="M155" s="20"/>
      <c r="N155" s="20"/>
      <c r="O155" s="20"/>
      <c r="P155" s="20"/>
      <c r="Q155" s="20"/>
      <c r="R155" s="20"/>
      <c r="S155" s="20"/>
      <c r="T155" s="20"/>
      <c r="U155" s="20"/>
      <c r="V155" s="20"/>
    </row>
    <row r="156" spans="1:22" x14ac:dyDescent="0.15">
      <c r="A156" s="16"/>
      <c r="B156" s="20"/>
      <c r="C156" s="20"/>
      <c r="D156" s="20"/>
      <c r="E156" s="20"/>
      <c r="F156" s="20"/>
      <c r="G156" s="20"/>
      <c r="H156" s="20"/>
      <c r="I156" s="20"/>
      <c r="J156" s="20"/>
      <c r="K156" s="20"/>
      <c r="L156" s="20"/>
      <c r="M156" s="20"/>
      <c r="N156" s="20"/>
      <c r="O156" s="20"/>
      <c r="P156" s="20"/>
      <c r="Q156" s="20"/>
      <c r="R156" s="20"/>
      <c r="S156" s="20"/>
      <c r="T156" s="20"/>
      <c r="U156" s="20"/>
      <c r="V156" s="20"/>
    </row>
    <row r="157" spans="1:22" x14ac:dyDescent="0.15">
      <c r="A157" s="16"/>
      <c r="B157" s="20"/>
      <c r="C157" s="20"/>
      <c r="D157" s="20"/>
      <c r="E157" s="20"/>
      <c r="F157" s="20"/>
      <c r="G157" s="20"/>
      <c r="H157" s="20"/>
      <c r="I157" s="20"/>
      <c r="J157" s="20"/>
      <c r="K157" s="20"/>
      <c r="L157" s="20"/>
      <c r="M157" s="20"/>
      <c r="N157" s="20"/>
      <c r="O157" s="20"/>
      <c r="P157" s="20"/>
      <c r="Q157" s="20"/>
      <c r="R157" s="20"/>
      <c r="S157" s="20"/>
      <c r="T157" s="20"/>
      <c r="U157" s="20"/>
      <c r="V157" s="20"/>
    </row>
    <row r="158" spans="1:22" x14ac:dyDescent="0.15">
      <c r="A158" s="16"/>
      <c r="B158" s="20"/>
      <c r="C158" s="20"/>
      <c r="D158" s="20"/>
      <c r="E158" s="20"/>
      <c r="F158" s="20"/>
      <c r="G158" s="20"/>
      <c r="H158" s="20"/>
      <c r="I158" s="20"/>
      <c r="J158" s="20"/>
      <c r="K158" s="20"/>
      <c r="L158" s="20"/>
      <c r="M158" s="20"/>
      <c r="N158" s="20"/>
      <c r="O158" s="20"/>
      <c r="P158" s="20"/>
      <c r="Q158" s="20"/>
      <c r="R158" s="20"/>
      <c r="S158" s="20"/>
      <c r="T158" s="20"/>
      <c r="U158" s="20"/>
      <c r="V158" s="20"/>
    </row>
    <row r="159" spans="1:22" x14ac:dyDescent="0.15">
      <c r="A159" s="16"/>
      <c r="B159" s="20"/>
      <c r="C159" s="20"/>
      <c r="D159" s="20"/>
      <c r="E159" s="20"/>
      <c r="F159" s="20"/>
      <c r="G159" s="20"/>
      <c r="H159" s="20"/>
      <c r="I159" s="20"/>
      <c r="J159" s="20"/>
      <c r="K159" s="20"/>
      <c r="L159" s="20"/>
      <c r="M159" s="20"/>
      <c r="N159" s="20"/>
      <c r="O159" s="20"/>
      <c r="P159" s="20"/>
      <c r="Q159" s="20"/>
      <c r="R159" s="20"/>
      <c r="S159" s="20"/>
      <c r="T159" s="20"/>
      <c r="U159" s="20"/>
      <c r="V159" s="20"/>
    </row>
    <row r="160" spans="1:22" x14ac:dyDescent="0.15">
      <c r="A160" s="16"/>
      <c r="B160" s="20"/>
      <c r="C160" s="20"/>
      <c r="D160" s="20"/>
      <c r="E160" s="20"/>
      <c r="F160" s="20"/>
      <c r="G160" s="20"/>
      <c r="H160" s="20"/>
      <c r="I160" s="20"/>
      <c r="J160" s="20"/>
      <c r="K160" s="20"/>
      <c r="L160" s="20"/>
      <c r="M160" s="20"/>
      <c r="N160" s="20"/>
      <c r="O160" s="20"/>
      <c r="P160" s="20"/>
      <c r="Q160" s="20"/>
      <c r="R160" s="20"/>
      <c r="S160" s="20"/>
      <c r="T160" s="20"/>
      <c r="U160" s="20"/>
      <c r="V160" s="20"/>
    </row>
    <row r="161" spans="1:22" x14ac:dyDescent="0.15">
      <c r="A161" s="16"/>
      <c r="B161" s="20"/>
      <c r="C161" s="20"/>
      <c r="D161" s="20"/>
      <c r="E161" s="20"/>
      <c r="F161" s="20"/>
      <c r="G161" s="20"/>
      <c r="H161" s="20"/>
      <c r="I161" s="20"/>
      <c r="J161" s="20"/>
      <c r="K161" s="20"/>
      <c r="L161" s="20"/>
      <c r="M161" s="20"/>
      <c r="N161" s="20"/>
      <c r="O161" s="20"/>
      <c r="P161" s="20"/>
      <c r="Q161" s="20"/>
      <c r="R161" s="20"/>
      <c r="S161" s="20"/>
      <c r="T161" s="20"/>
      <c r="U161" s="20"/>
      <c r="V161" s="20"/>
    </row>
    <row r="162" spans="1:22" x14ac:dyDescent="0.15">
      <c r="A162" s="16"/>
      <c r="B162" s="20"/>
      <c r="C162" s="20"/>
      <c r="D162" s="20"/>
      <c r="E162" s="20"/>
      <c r="F162" s="20"/>
      <c r="G162" s="20"/>
      <c r="H162" s="20"/>
      <c r="I162" s="20"/>
      <c r="J162" s="20"/>
      <c r="K162" s="20"/>
      <c r="L162" s="20"/>
      <c r="M162" s="20"/>
      <c r="N162" s="20"/>
      <c r="O162" s="20"/>
      <c r="P162" s="20"/>
      <c r="Q162" s="20"/>
      <c r="R162" s="20"/>
      <c r="S162" s="20"/>
      <c r="T162" s="20"/>
      <c r="U162" s="20"/>
      <c r="V162" s="20"/>
    </row>
    <row r="163" spans="1:22" x14ac:dyDescent="0.15">
      <c r="A163" s="16"/>
      <c r="B163" s="20"/>
      <c r="C163" s="20"/>
      <c r="D163" s="20"/>
      <c r="E163" s="20"/>
      <c r="F163" s="20"/>
      <c r="G163" s="20"/>
      <c r="H163" s="20"/>
      <c r="I163" s="20"/>
      <c r="J163" s="20"/>
      <c r="K163" s="20"/>
      <c r="L163" s="20"/>
      <c r="M163" s="20"/>
      <c r="N163" s="20"/>
      <c r="O163" s="20"/>
      <c r="P163" s="20"/>
      <c r="Q163" s="20"/>
      <c r="R163" s="20"/>
      <c r="S163" s="20"/>
      <c r="T163" s="20"/>
      <c r="U163" s="20"/>
      <c r="V163" s="20"/>
    </row>
    <row r="164" spans="1:22" x14ac:dyDescent="0.15">
      <c r="A164" s="16"/>
      <c r="B164" s="20"/>
      <c r="C164" s="20"/>
      <c r="D164" s="20"/>
      <c r="E164" s="20"/>
      <c r="F164" s="20"/>
      <c r="G164" s="20"/>
      <c r="H164" s="20"/>
      <c r="I164" s="20"/>
      <c r="J164" s="20"/>
      <c r="K164" s="20"/>
      <c r="L164" s="20"/>
      <c r="M164" s="20"/>
      <c r="N164" s="20"/>
      <c r="O164" s="20"/>
      <c r="P164" s="20"/>
      <c r="Q164" s="20"/>
      <c r="R164" s="20"/>
      <c r="S164" s="20"/>
      <c r="T164" s="20"/>
      <c r="U164" s="20"/>
      <c r="V164" s="20"/>
    </row>
    <row r="165" spans="1:22" x14ac:dyDescent="0.15">
      <c r="A165" s="16"/>
      <c r="B165" s="20"/>
      <c r="C165" s="20"/>
      <c r="D165" s="20"/>
      <c r="E165" s="20"/>
      <c r="F165" s="20"/>
      <c r="G165" s="20"/>
      <c r="H165" s="20"/>
      <c r="I165" s="20"/>
      <c r="J165" s="20"/>
      <c r="K165" s="20"/>
      <c r="L165" s="20"/>
      <c r="M165" s="20"/>
      <c r="N165" s="20"/>
      <c r="O165" s="20"/>
      <c r="P165" s="20"/>
      <c r="Q165" s="20"/>
      <c r="R165" s="20"/>
      <c r="S165" s="20"/>
      <c r="T165" s="20"/>
      <c r="U165" s="20"/>
      <c r="V165" s="20"/>
    </row>
    <row r="166" spans="1:22" x14ac:dyDescent="0.15">
      <c r="A166" s="16"/>
      <c r="B166" s="20"/>
      <c r="C166" s="20"/>
      <c r="D166" s="20"/>
      <c r="E166" s="20"/>
      <c r="F166" s="20"/>
      <c r="G166" s="20"/>
      <c r="H166" s="20"/>
      <c r="I166" s="20"/>
      <c r="J166" s="20"/>
      <c r="K166" s="20"/>
      <c r="L166" s="20"/>
      <c r="M166" s="20"/>
      <c r="N166" s="20"/>
      <c r="O166" s="20"/>
      <c r="P166" s="20"/>
      <c r="Q166" s="20"/>
      <c r="R166" s="20"/>
      <c r="S166" s="20"/>
      <c r="T166" s="20"/>
      <c r="U166" s="20"/>
      <c r="V166" s="20"/>
    </row>
    <row r="167" spans="1:22" x14ac:dyDescent="0.15">
      <c r="A167" s="16"/>
      <c r="B167" s="20"/>
      <c r="C167" s="20"/>
      <c r="D167" s="20"/>
      <c r="E167" s="20"/>
      <c r="F167" s="20"/>
      <c r="G167" s="20"/>
      <c r="H167" s="20"/>
      <c r="I167" s="20"/>
      <c r="J167" s="20"/>
      <c r="K167" s="20"/>
      <c r="L167" s="20"/>
      <c r="M167" s="20"/>
      <c r="N167" s="20"/>
      <c r="O167" s="20"/>
      <c r="P167" s="20"/>
      <c r="Q167" s="20"/>
      <c r="R167" s="20"/>
      <c r="S167" s="20"/>
      <c r="T167" s="20"/>
      <c r="U167" s="20"/>
      <c r="V167" s="20"/>
    </row>
    <row r="168" spans="1:22" x14ac:dyDescent="0.15">
      <c r="A168" s="16"/>
      <c r="B168" s="20"/>
      <c r="C168" s="20"/>
      <c r="D168" s="20"/>
      <c r="E168" s="20"/>
      <c r="F168" s="20"/>
      <c r="G168" s="20"/>
      <c r="H168" s="20"/>
      <c r="I168" s="20"/>
      <c r="J168" s="20"/>
      <c r="K168" s="20"/>
      <c r="L168" s="20"/>
      <c r="M168" s="20"/>
      <c r="N168" s="20"/>
      <c r="O168" s="20"/>
      <c r="P168" s="20"/>
      <c r="Q168" s="20"/>
      <c r="R168" s="20"/>
      <c r="S168" s="20"/>
      <c r="T168" s="20"/>
      <c r="U168" s="20"/>
      <c r="V168" s="20"/>
    </row>
    <row r="169" spans="1:22" x14ac:dyDescent="0.15">
      <c r="A169" s="16"/>
      <c r="B169" s="20"/>
      <c r="C169" s="20"/>
      <c r="D169" s="20"/>
      <c r="E169" s="20"/>
      <c r="F169" s="20"/>
      <c r="G169" s="20"/>
      <c r="H169" s="20"/>
      <c r="I169" s="20"/>
      <c r="J169" s="20"/>
      <c r="K169" s="20"/>
      <c r="L169" s="20"/>
      <c r="M169" s="20"/>
      <c r="N169" s="20"/>
      <c r="O169" s="20"/>
      <c r="P169" s="20"/>
      <c r="Q169" s="20"/>
      <c r="R169" s="20"/>
      <c r="S169" s="20"/>
      <c r="T169" s="20"/>
      <c r="U169" s="20"/>
      <c r="V169" s="20"/>
    </row>
    <row r="170" spans="1:22" x14ac:dyDescent="0.15">
      <c r="A170" s="16"/>
      <c r="B170" s="20"/>
      <c r="C170" s="20"/>
      <c r="D170" s="20"/>
      <c r="E170" s="20"/>
      <c r="F170" s="20"/>
      <c r="G170" s="20"/>
      <c r="H170" s="20"/>
      <c r="I170" s="20"/>
      <c r="J170" s="20"/>
      <c r="K170" s="20"/>
      <c r="L170" s="20"/>
      <c r="M170" s="20"/>
      <c r="N170" s="20"/>
      <c r="O170" s="20"/>
      <c r="P170" s="20"/>
      <c r="Q170" s="20"/>
      <c r="R170" s="20"/>
      <c r="S170" s="20"/>
      <c r="T170" s="20"/>
      <c r="U170" s="20"/>
      <c r="V170" s="20"/>
    </row>
    <row r="171" spans="1:22" x14ac:dyDescent="0.15">
      <c r="A171" s="16"/>
      <c r="B171" s="20"/>
      <c r="C171" s="20"/>
      <c r="D171" s="20"/>
      <c r="E171" s="20"/>
      <c r="F171" s="20"/>
      <c r="G171" s="20"/>
      <c r="H171" s="20"/>
      <c r="I171" s="20"/>
      <c r="J171" s="20"/>
      <c r="K171" s="20"/>
      <c r="L171" s="20"/>
      <c r="M171" s="20"/>
      <c r="N171" s="20"/>
      <c r="O171" s="20"/>
      <c r="P171" s="20"/>
      <c r="Q171" s="20"/>
      <c r="R171" s="20"/>
      <c r="S171" s="20"/>
      <c r="T171" s="20"/>
      <c r="U171" s="20"/>
      <c r="V171" s="20"/>
    </row>
    <row r="172" spans="1:22" x14ac:dyDescent="0.15">
      <c r="A172" s="16"/>
      <c r="B172" s="20"/>
      <c r="C172" s="20"/>
      <c r="D172" s="20"/>
      <c r="E172" s="20"/>
      <c r="F172" s="20"/>
      <c r="G172" s="20"/>
      <c r="H172" s="20"/>
      <c r="I172" s="20"/>
      <c r="J172" s="20"/>
      <c r="K172" s="20"/>
      <c r="L172" s="20"/>
      <c r="M172" s="20"/>
      <c r="N172" s="20"/>
      <c r="O172" s="20"/>
      <c r="P172" s="20"/>
      <c r="Q172" s="20"/>
      <c r="R172" s="20"/>
      <c r="S172" s="20"/>
      <c r="T172" s="20"/>
      <c r="U172" s="20"/>
      <c r="V172" s="20"/>
    </row>
    <row r="173" spans="1:22" x14ac:dyDescent="0.15">
      <c r="A173" s="16"/>
      <c r="B173" s="20"/>
      <c r="C173" s="20"/>
      <c r="D173" s="20"/>
      <c r="E173" s="20"/>
      <c r="F173" s="20"/>
      <c r="G173" s="20"/>
      <c r="H173" s="20"/>
      <c r="I173" s="20"/>
      <c r="J173" s="20"/>
      <c r="K173" s="20"/>
      <c r="L173" s="20"/>
      <c r="M173" s="20"/>
      <c r="N173" s="20"/>
      <c r="O173" s="20"/>
      <c r="P173" s="20"/>
      <c r="Q173" s="20"/>
      <c r="R173" s="20"/>
      <c r="S173" s="20"/>
      <c r="T173" s="20"/>
      <c r="U173" s="20"/>
      <c r="V173" s="20"/>
    </row>
    <row r="174" spans="1:22" x14ac:dyDescent="0.15">
      <c r="A174" s="16"/>
      <c r="B174" s="20"/>
      <c r="C174" s="20"/>
      <c r="D174" s="20"/>
      <c r="E174" s="20"/>
      <c r="F174" s="20"/>
      <c r="G174" s="20"/>
      <c r="H174" s="20"/>
      <c r="I174" s="20"/>
      <c r="J174" s="20"/>
      <c r="K174" s="20"/>
      <c r="L174" s="20"/>
      <c r="M174" s="20"/>
      <c r="N174" s="20"/>
      <c r="O174" s="20"/>
      <c r="P174" s="20"/>
      <c r="Q174" s="20"/>
      <c r="R174" s="20"/>
      <c r="S174" s="20"/>
      <c r="T174" s="20"/>
      <c r="U174" s="20"/>
      <c r="V174" s="20"/>
    </row>
    <row r="175" spans="1:22" x14ac:dyDescent="0.15">
      <c r="A175" s="16"/>
      <c r="B175" s="20"/>
      <c r="C175" s="20"/>
      <c r="D175" s="20"/>
      <c r="E175" s="20"/>
      <c r="F175" s="20"/>
      <c r="G175" s="20"/>
      <c r="H175" s="20"/>
      <c r="I175" s="20"/>
      <c r="J175" s="20"/>
      <c r="K175" s="20"/>
      <c r="L175" s="20"/>
      <c r="M175" s="20"/>
      <c r="N175" s="20"/>
      <c r="O175" s="20"/>
      <c r="P175" s="20"/>
      <c r="Q175" s="20"/>
      <c r="R175" s="20"/>
      <c r="S175" s="20"/>
      <c r="T175" s="20"/>
      <c r="U175" s="20"/>
      <c r="V175" s="20"/>
    </row>
    <row r="176" spans="1:22" x14ac:dyDescent="0.15">
      <c r="A176" s="16"/>
      <c r="B176" s="20"/>
      <c r="C176" s="20"/>
      <c r="D176" s="20"/>
      <c r="E176" s="20"/>
      <c r="F176" s="20"/>
      <c r="G176" s="20"/>
      <c r="H176" s="20"/>
      <c r="I176" s="20"/>
      <c r="J176" s="20"/>
      <c r="K176" s="20"/>
      <c r="L176" s="20"/>
      <c r="M176" s="20"/>
      <c r="N176" s="20"/>
      <c r="O176" s="20"/>
      <c r="P176" s="20"/>
      <c r="Q176" s="20"/>
      <c r="R176" s="20"/>
      <c r="S176" s="20"/>
      <c r="T176" s="20"/>
      <c r="U176" s="20"/>
      <c r="V176" s="20"/>
    </row>
    <row r="177" spans="1:22" x14ac:dyDescent="0.15">
      <c r="A177" s="16"/>
      <c r="B177" s="20"/>
      <c r="C177" s="20"/>
      <c r="D177" s="20"/>
      <c r="E177" s="20"/>
      <c r="F177" s="20"/>
      <c r="G177" s="20"/>
      <c r="H177" s="20"/>
      <c r="I177" s="20"/>
      <c r="J177" s="20"/>
      <c r="K177" s="20"/>
      <c r="L177" s="20"/>
      <c r="M177" s="20"/>
      <c r="N177" s="20"/>
      <c r="O177" s="20"/>
      <c r="P177" s="20"/>
      <c r="Q177" s="20"/>
      <c r="R177" s="20"/>
      <c r="S177" s="20"/>
      <c r="T177" s="20"/>
      <c r="U177" s="20"/>
      <c r="V177" s="20"/>
    </row>
    <row r="178" spans="1:22" x14ac:dyDescent="0.15">
      <c r="A178" s="16"/>
      <c r="B178" s="20"/>
      <c r="C178" s="20"/>
      <c r="D178" s="20"/>
      <c r="E178" s="20"/>
      <c r="F178" s="20"/>
      <c r="G178" s="20"/>
      <c r="H178" s="20"/>
      <c r="I178" s="20"/>
      <c r="J178" s="20"/>
      <c r="K178" s="20"/>
      <c r="L178" s="20"/>
      <c r="M178" s="20"/>
      <c r="N178" s="20"/>
      <c r="O178" s="20"/>
      <c r="P178" s="20"/>
      <c r="Q178" s="20"/>
      <c r="R178" s="20"/>
      <c r="S178" s="20"/>
      <c r="T178" s="20"/>
      <c r="U178" s="20"/>
      <c r="V178" s="20"/>
    </row>
    <row r="179" spans="1:22" x14ac:dyDescent="0.15">
      <c r="A179" s="16"/>
      <c r="B179" s="20"/>
      <c r="C179" s="20"/>
      <c r="D179" s="20"/>
      <c r="E179" s="20"/>
      <c r="F179" s="20"/>
      <c r="G179" s="20"/>
      <c r="H179" s="20"/>
      <c r="I179" s="20"/>
      <c r="J179" s="20"/>
      <c r="K179" s="20"/>
      <c r="L179" s="20"/>
      <c r="M179" s="20"/>
      <c r="N179" s="20"/>
      <c r="O179" s="20"/>
      <c r="P179" s="20"/>
      <c r="Q179" s="20"/>
      <c r="R179" s="20"/>
      <c r="S179" s="20"/>
      <c r="T179" s="20"/>
      <c r="U179" s="20"/>
      <c r="V179" s="20"/>
    </row>
    <row r="180" spans="1:22" x14ac:dyDescent="0.15">
      <c r="A180" s="16"/>
      <c r="B180" s="20"/>
      <c r="C180" s="20"/>
      <c r="D180" s="20"/>
      <c r="E180" s="20"/>
      <c r="F180" s="20"/>
      <c r="G180" s="20"/>
      <c r="H180" s="20"/>
      <c r="I180" s="20"/>
      <c r="J180" s="20"/>
      <c r="K180" s="20"/>
      <c r="L180" s="20"/>
      <c r="M180" s="20"/>
      <c r="N180" s="20"/>
      <c r="O180" s="20"/>
      <c r="P180" s="20"/>
      <c r="Q180" s="20"/>
      <c r="R180" s="20"/>
      <c r="S180" s="20"/>
      <c r="T180" s="20"/>
      <c r="U180" s="20"/>
      <c r="V180" s="20"/>
    </row>
    <row r="181" spans="1:22" x14ac:dyDescent="0.15">
      <c r="A181" s="16"/>
      <c r="B181" s="20"/>
      <c r="C181" s="20"/>
      <c r="D181" s="20"/>
      <c r="E181" s="20"/>
      <c r="F181" s="20"/>
      <c r="G181" s="20"/>
      <c r="H181" s="20"/>
      <c r="I181" s="20"/>
      <c r="J181" s="20"/>
      <c r="K181" s="20"/>
      <c r="L181" s="20"/>
      <c r="M181" s="20"/>
      <c r="N181" s="20"/>
      <c r="O181" s="20"/>
      <c r="P181" s="20"/>
      <c r="Q181" s="20"/>
      <c r="R181" s="20"/>
      <c r="S181" s="20"/>
      <c r="T181" s="20"/>
      <c r="U181" s="20"/>
      <c r="V181" s="20"/>
    </row>
    <row r="182" spans="1:22" x14ac:dyDescent="0.15">
      <c r="A182" s="16"/>
      <c r="B182" s="20"/>
      <c r="C182" s="20"/>
      <c r="D182" s="20"/>
      <c r="E182" s="20"/>
      <c r="F182" s="20"/>
      <c r="G182" s="20"/>
      <c r="H182" s="20"/>
      <c r="I182" s="20"/>
      <c r="J182" s="20"/>
      <c r="K182" s="20"/>
      <c r="L182" s="20"/>
      <c r="M182" s="20"/>
      <c r="N182" s="20"/>
      <c r="O182" s="20"/>
      <c r="P182" s="20"/>
      <c r="Q182" s="20"/>
      <c r="R182" s="20"/>
      <c r="S182" s="20"/>
      <c r="T182" s="20"/>
      <c r="U182" s="20"/>
      <c r="V182" s="20"/>
    </row>
    <row r="183" spans="1:22" x14ac:dyDescent="0.15">
      <c r="A183" s="16"/>
      <c r="B183" s="20"/>
      <c r="C183" s="20"/>
      <c r="D183" s="20"/>
      <c r="E183" s="20"/>
      <c r="F183" s="20"/>
      <c r="G183" s="20"/>
      <c r="H183" s="20"/>
      <c r="I183" s="20"/>
      <c r="J183" s="20"/>
      <c r="K183" s="20"/>
      <c r="L183" s="20"/>
      <c r="M183" s="20"/>
      <c r="N183" s="20"/>
      <c r="O183" s="20"/>
      <c r="P183" s="20"/>
      <c r="Q183" s="20"/>
      <c r="R183" s="20"/>
      <c r="S183" s="20"/>
      <c r="T183" s="20"/>
      <c r="U183" s="20"/>
      <c r="V183" s="20"/>
    </row>
    <row r="184" spans="1:22" x14ac:dyDescent="0.15">
      <c r="A184" s="16"/>
      <c r="B184" s="20"/>
      <c r="C184" s="20"/>
      <c r="D184" s="20"/>
      <c r="E184" s="20"/>
      <c r="F184" s="20"/>
      <c r="G184" s="20"/>
      <c r="H184" s="20"/>
      <c r="I184" s="20"/>
      <c r="J184" s="20"/>
      <c r="K184" s="20"/>
      <c r="L184" s="20"/>
      <c r="M184" s="20"/>
      <c r="N184" s="20"/>
      <c r="O184" s="20"/>
      <c r="P184" s="20"/>
      <c r="Q184" s="20"/>
      <c r="R184" s="20"/>
      <c r="S184" s="20"/>
      <c r="T184" s="20"/>
      <c r="U184" s="20"/>
      <c r="V184" s="20"/>
    </row>
    <row r="185" spans="1:22" x14ac:dyDescent="0.15">
      <c r="A185" s="16"/>
      <c r="B185" s="20"/>
      <c r="C185" s="20"/>
      <c r="D185" s="20"/>
      <c r="E185" s="20"/>
      <c r="F185" s="20"/>
      <c r="G185" s="20"/>
      <c r="H185" s="20"/>
      <c r="I185" s="20"/>
      <c r="J185" s="20"/>
      <c r="K185" s="20"/>
      <c r="L185" s="20"/>
      <c r="M185" s="20"/>
      <c r="N185" s="20"/>
      <c r="O185" s="20"/>
      <c r="P185" s="20"/>
      <c r="Q185" s="20"/>
      <c r="R185" s="20"/>
      <c r="S185" s="20"/>
      <c r="T185" s="20"/>
      <c r="U185" s="20"/>
      <c r="V185" s="20"/>
    </row>
    <row r="186" spans="1:22" x14ac:dyDescent="0.15">
      <c r="A186" s="16"/>
      <c r="B186" s="20"/>
      <c r="C186" s="20"/>
      <c r="D186" s="20"/>
      <c r="E186" s="20"/>
      <c r="F186" s="20"/>
      <c r="G186" s="20"/>
      <c r="H186" s="20"/>
      <c r="I186" s="20"/>
      <c r="J186" s="20"/>
      <c r="K186" s="20"/>
      <c r="L186" s="20"/>
      <c r="M186" s="20"/>
      <c r="N186" s="20"/>
      <c r="O186" s="20"/>
      <c r="P186" s="20"/>
      <c r="Q186" s="20"/>
      <c r="R186" s="20"/>
      <c r="S186" s="20"/>
      <c r="T186" s="20"/>
      <c r="U186" s="20"/>
      <c r="V186" s="20"/>
    </row>
    <row r="187" spans="1:22" x14ac:dyDescent="0.15">
      <c r="A187" s="16"/>
      <c r="B187" s="20"/>
      <c r="C187" s="20"/>
      <c r="D187" s="20"/>
      <c r="E187" s="20"/>
      <c r="F187" s="20"/>
      <c r="G187" s="20"/>
      <c r="H187" s="20"/>
      <c r="I187" s="20"/>
      <c r="J187" s="20"/>
      <c r="K187" s="20"/>
      <c r="L187" s="20"/>
      <c r="M187" s="20"/>
      <c r="N187" s="20"/>
      <c r="O187" s="20"/>
      <c r="P187" s="20"/>
      <c r="Q187" s="20"/>
      <c r="R187" s="20"/>
      <c r="S187" s="20"/>
      <c r="T187" s="20"/>
      <c r="U187" s="20"/>
      <c r="V187" s="20"/>
    </row>
    <row r="188" spans="1:22" x14ac:dyDescent="0.15">
      <c r="A188" s="16"/>
      <c r="B188" s="20"/>
      <c r="C188" s="20"/>
      <c r="D188" s="20"/>
      <c r="E188" s="20"/>
      <c r="F188" s="20"/>
      <c r="G188" s="20"/>
      <c r="H188" s="20"/>
      <c r="I188" s="20"/>
      <c r="J188" s="20"/>
      <c r="K188" s="20"/>
      <c r="L188" s="20"/>
      <c r="M188" s="20"/>
      <c r="N188" s="20"/>
      <c r="O188" s="20"/>
      <c r="P188" s="20"/>
      <c r="Q188" s="20"/>
      <c r="R188" s="20"/>
      <c r="S188" s="20"/>
      <c r="T188" s="20"/>
      <c r="U188" s="20"/>
      <c r="V188" s="20"/>
    </row>
    <row r="189" spans="1:22" x14ac:dyDescent="0.15">
      <c r="A189" s="16"/>
      <c r="B189" s="20"/>
      <c r="C189" s="20"/>
      <c r="D189" s="20"/>
      <c r="E189" s="20"/>
      <c r="F189" s="20"/>
      <c r="G189" s="20"/>
      <c r="H189" s="20"/>
      <c r="I189" s="20"/>
      <c r="J189" s="20"/>
      <c r="K189" s="20"/>
      <c r="L189" s="20"/>
      <c r="M189" s="20"/>
      <c r="N189" s="20"/>
      <c r="O189" s="20"/>
      <c r="P189" s="20"/>
      <c r="Q189" s="20"/>
      <c r="R189" s="20"/>
      <c r="S189" s="20"/>
      <c r="T189" s="20"/>
      <c r="U189" s="20"/>
      <c r="V189" s="20"/>
    </row>
    <row r="190" spans="1:22" x14ac:dyDescent="0.15">
      <c r="A190" s="16"/>
      <c r="B190" s="20"/>
      <c r="C190" s="20"/>
      <c r="D190" s="20"/>
      <c r="E190" s="20"/>
      <c r="F190" s="20"/>
      <c r="G190" s="20"/>
      <c r="H190" s="20"/>
      <c r="I190" s="20"/>
      <c r="J190" s="20"/>
      <c r="K190" s="20"/>
      <c r="L190" s="20"/>
      <c r="M190" s="20"/>
      <c r="N190" s="20"/>
      <c r="O190" s="20"/>
      <c r="P190" s="20"/>
      <c r="Q190" s="20"/>
      <c r="R190" s="20"/>
      <c r="S190" s="20"/>
      <c r="T190" s="20"/>
      <c r="U190" s="20"/>
      <c r="V190" s="20"/>
    </row>
    <row r="191" spans="1:22" x14ac:dyDescent="0.15">
      <c r="A191" s="16"/>
      <c r="B191" s="20"/>
      <c r="C191" s="20"/>
      <c r="D191" s="20"/>
      <c r="E191" s="20"/>
      <c r="F191" s="20"/>
      <c r="G191" s="20"/>
      <c r="H191" s="20"/>
      <c r="I191" s="20"/>
      <c r="J191" s="20"/>
      <c r="K191" s="20"/>
      <c r="L191" s="20"/>
      <c r="M191" s="20"/>
      <c r="N191" s="20"/>
      <c r="O191" s="20"/>
      <c r="P191" s="20"/>
      <c r="Q191" s="20"/>
      <c r="R191" s="20"/>
      <c r="S191" s="20"/>
      <c r="T191" s="20"/>
      <c r="U191" s="20"/>
      <c r="V191" s="20"/>
    </row>
    <row r="192" spans="1:22" x14ac:dyDescent="0.15">
      <c r="A192" s="16"/>
      <c r="B192" s="20"/>
      <c r="C192" s="20"/>
      <c r="D192" s="20"/>
      <c r="E192" s="20"/>
      <c r="F192" s="20"/>
      <c r="G192" s="20"/>
      <c r="H192" s="20"/>
      <c r="I192" s="20"/>
      <c r="J192" s="20"/>
      <c r="K192" s="20"/>
      <c r="L192" s="20"/>
      <c r="M192" s="20"/>
      <c r="N192" s="20"/>
      <c r="O192" s="20"/>
      <c r="P192" s="20"/>
      <c r="Q192" s="20"/>
      <c r="R192" s="20"/>
      <c r="S192" s="20"/>
      <c r="T192" s="20"/>
      <c r="U192" s="20"/>
      <c r="V192" s="20"/>
    </row>
    <row r="193" spans="1:22" x14ac:dyDescent="0.15">
      <c r="A193" s="16"/>
      <c r="B193" s="20"/>
      <c r="C193" s="20"/>
      <c r="D193" s="20"/>
      <c r="E193" s="20"/>
      <c r="F193" s="20"/>
      <c r="G193" s="20"/>
      <c r="H193" s="20"/>
      <c r="I193" s="20"/>
      <c r="J193" s="20"/>
      <c r="K193" s="20"/>
      <c r="L193" s="20"/>
      <c r="M193" s="20"/>
      <c r="N193" s="20"/>
      <c r="O193" s="20"/>
      <c r="P193" s="20"/>
      <c r="Q193" s="20"/>
      <c r="R193" s="20"/>
      <c r="S193" s="20"/>
      <c r="T193" s="20"/>
      <c r="U193" s="20"/>
      <c r="V193" s="20"/>
    </row>
    <row r="194" spans="1:22" x14ac:dyDescent="0.15">
      <c r="A194" s="16"/>
      <c r="B194" s="20"/>
      <c r="C194" s="20"/>
      <c r="D194" s="20"/>
      <c r="E194" s="20"/>
      <c r="F194" s="20"/>
      <c r="G194" s="20"/>
      <c r="H194" s="20"/>
      <c r="I194" s="20"/>
      <c r="J194" s="20"/>
      <c r="K194" s="20"/>
      <c r="L194" s="20"/>
      <c r="M194" s="20"/>
      <c r="N194" s="20"/>
      <c r="O194" s="20"/>
      <c r="P194" s="20"/>
      <c r="Q194" s="20"/>
      <c r="R194" s="20"/>
      <c r="S194" s="20"/>
      <c r="T194" s="20"/>
      <c r="U194" s="20"/>
      <c r="V194" s="20"/>
    </row>
    <row r="195" spans="1:22" x14ac:dyDescent="0.15">
      <c r="A195" s="16"/>
      <c r="B195" s="20"/>
      <c r="C195" s="20"/>
      <c r="D195" s="20"/>
      <c r="E195" s="20"/>
      <c r="F195" s="20"/>
      <c r="G195" s="20"/>
      <c r="H195" s="20"/>
      <c r="I195" s="20"/>
      <c r="J195" s="20"/>
      <c r="K195" s="20"/>
      <c r="L195" s="20"/>
      <c r="M195" s="20"/>
      <c r="N195" s="20"/>
      <c r="O195" s="20"/>
      <c r="P195" s="20"/>
      <c r="Q195" s="20"/>
      <c r="R195" s="20"/>
      <c r="S195" s="20"/>
      <c r="T195" s="20"/>
      <c r="U195" s="20"/>
      <c r="V195" s="20"/>
    </row>
    <row r="196" spans="1:22" x14ac:dyDescent="0.15">
      <c r="A196" s="16"/>
      <c r="B196" s="20"/>
      <c r="C196" s="20"/>
      <c r="D196" s="20"/>
      <c r="E196" s="20"/>
      <c r="F196" s="20"/>
      <c r="G196" s="20"/>
      <c r="H196" s="20"/>
      <c r="I196" s="20"/>
      <c r="J196" s="20"/>
      <c r="K196" s="20"/>
      <c r="L196" s="20"/>
      <c r="M196" s="20"/>
      <c r="N196" s="20"/>
      <c r="O196" s="20"/>
      <c r="P196" s="20"/>
      <c r="Q196" s="20"/>
      <c r="R196" s="20"/>
      <c r="S196" s="20"/>
      <c r="T196" s="20"/>
      <c r="U196" s="20"/>
      <c r="V196" s="20"/>
    </row>
    <row r="197" spans="1:22" x14ac:dyDescent="0.15">
      <c r="A197" s="16"/>
      <c r="B197" s="20"/>
      <c r="C197" s="20"/>
      <c r="D197" s="20"/>
      <c r="E197" s="20"/>
      <c r="F197" s="20"/>
      <c r="G197" s="20"/>
      <c r="H197" s="20"/>
      <c r="I197" s="20"/>
      <c r="J197" s="20"/>
      <c r="K197" s="20"/>
      <c r="L197" s="20"/>
      <c r="M197" s="20"/>
      <c r="N197" s="20"/>
      <c r="O197" s="20"/>
      <c r="P197" s="20"/>
      <c r="Q197" s="20"/>
      <c r="R197" s="20"/>
      <c r="S197" s="20"/>
      <c r="T197" s="20"/>
      <c r="U197" s="20"/>
      <c r="V197" s="20"/>
    </row>
    <row r="198" spans="1:22" x14ac:dyDescent="0.15">
      <c r="A198" s="16"/>
      <c r="B198" s="20"/>
      <c r="C198" s="20"/>
      <c r="D198" s="20"/>
      <c r="E198" s="20"/>
      <c r="F198" s="20"/>
      <c r="G198" s="20"/>
      <c r="H198" s="20"/>
      <c r="I198" s="20"/>
      <c r="J198" s="20"/>
      <c r="K198" s="20"/>
      <c r="L198" s="20"/>
      <c r="M198" s="20"/>
      <c r="N198" s="20"/>
      <c r="O198" s="20"/>
      <c r="P198" s="20"/>
      <c r="Q198" s="20"/>
      <c r="R198" s="20"/>
      <c r="S198" s="20"/>
      <c r="T198" s="20"/>
      <c r="U198" s="20"/>
      <c r="V198" s="20"/>
    </row>
    <row r="199" spans="1:22" x14ac:dyDescent="0.15">
      <c r="A199" s="16"/>
      <c r="B199" s="20"/>
      <c r="C199" s="20"/>
      <c r="D199" s="20"/>
      <c r="E199" s="20"/>
      <c r="F199" s="20"/>
      <c r="G199" s="20"/>
      <c r="H199" s="20"/>
      <c r="I199" s="20"/>
      <c r="J199" s="20"/>
      <c r="K199" s="20"/>
      <c r="L199" s="20"/>
      <c r="M199" s="20"/>
      <c r="N199" s="20"/>
      <c r="O199" s="20"/>
      <c r="P199" s="20"/>
      <c r="Q199" s="20"/>
      <c r="R199" s="20"/>
      <c r="S199" s="20"/>
      <c r="T199" s="20"/>
      <c r="U199" s="20"/>
      <c r="V199" s="20"/>
    </row>
    <row r="200" spans="1:22" x14ac:dyDescent="0.15">
      <c r="A200" s="16"/>
      <c r="B200" s="20"/>
      <c r="C200" s="20"/>
      <c r="D200" s="20"/>
      <c r="E200" s="20"/>
      <c r="F200" s="20"/>
      <c r="G200" s="20"/>
      <c r="H200" s="20"/>
      <c r="I200" s="20"/>
      <c r="J200" s="20"/>
      <c r="K200" s="20"/>
      <c r="L200" s="20"/>
      <c r="M200" s="20"/>
      <c r="N200" s="20"/>
      <c r="O200" s="20"/>
      <c r="P200" s="20"/>
      <c r="Q200" s="20"/>
      <c r="R200" s="20"/>
      <c r="S200" s="20"/>
      <c r="T200" s="20"/>
      <c r="U200" s="20"/>
      <c r="V200" s="20"/>
    </row>
    <row r="201" spans="1:22" x14ac:dyDescent="0.15">
      <c r="A201" s="16"/>
      <c r="B201" s="20"/>
      <c r="C201" s="20"/>
      <c r="D201" s="20"/>
      <c r="E201" s="20"/>
      <c r="F201" s="20"/>
      <c r="G201" s="20"/>
      <c r="H201" s="20"/>
      <c r="I201" s="20"/>
      <c r="J201" s="20"/>
      <c r="K201" s="20"/>
      <c r="L201" s="20"/>
      <c r="M201" s="20"/>
      <c r="N201" s="20"/>
      <c r="O201" s="20"/>
      <c r="P201" s="20"/>
      <c r="Q201" s="20"/>
      <c r="R201" s="20"/>
      <c r="S201" s="20"/>
      <c r="T201" s="20"/>
      <c r="U201" s="20"/>
      <c r="V201" s="20"/>
    </row>
    <row r="202" spans="1:22" x14ac:dyDescent="0.15">
      <c r="A202" s="16"/>
      <c r="B202" s="20"/>
      <c r="C202" s="20"/>
      <c r="D202" s="20"/>
      <c r="E202" s="20"/>
      <c r="F202" s="20"/>
      <c r="G202" s="20"/>
      <c r="H202" s="20"/>
      <c r="I202" s="20"/>
      <c r="J202" s="20"/>
      <c r="K202" s="20"/>
      <c r="L202" s="20"/>
      <c r="M202" s="20"/>
      <c r="N202" s="20"/>
      <c r="O202" s="20"/>
      <c r="P202" s="20"/>
      <c r="Q202" s="20"/>
      <c r="R202" s="20"/>
      <c r="S202" s="20"/>
      <c r="T202" s="20"/>
      <c r="U202" s="20"/>
      <c r="V202" s="20"/>
    </row>
    <row r="203" spans="1:22" x14ac:dyDescent="0.15">
      <c r="A203" s="16"/>
      <c r="B203" s="20"/>
      <c r="C203" s="20"/>
      <c r="D203" s="20"/>
      <c r="E203" s="20"/>
      <c r="F203" s="20"/>
      <c r="G203" s="20"/>
      <c r="H203" s="20"/>
      <c r="I203" s="20"/>
      <c r="J203" s="20"/>
      <c r="K203" s="20"/>
      <c r="L203" s="20"/>
      <c r="M203" s="20"/>
      <c r="N203" s="20"/>
      <c r="O203" s="20"/>
      <c r="P203" s="20"/>
      <c r="Q203" s="20"/>
      <c r="R203" s="20"/>
      <c r="S203" s="20"/>
      <c r="T203" s="20"/>
      <c r="U203" s="20"/>
      <c r="V203" s="20"/>
    </row>
    <row r="204" spans="1:22" x14ac:dyDescent="0.15">
      <c r="A204" s="16"/>
      <c r="B204" s="20"/>
      <c r="C204" s="20"/>
      <c r="D204" s="20"/>
      <c r="E204" s="20"/>
      <c r="F204" s="20"/>
      <c r="G204" s="20"/>
      <c r="H204" s="20"/>
      <c r="I204" s="20"/>
      <c r="J204" s="20"/>
      <c r="K204" s="20"/>
      <c r="L204" s="20"/>
      <c r="M204" s="20"/>
      <c r="N204" s="20"/>
      <c r="O204" s="20"/>
      <c r="P204" s="20"/>
      <c r="Q204" s="20"/>
      <c r="R204" s="20"/>
      <c r="S204" s="20"/>
      <c r="T204" s="20"/>
      <c r="U204" s="20"/>
      <c r="V204" s="20"/>
    </row>
    <row r="205" spans="1:22" x14ac:dyDescent="0.15">
      <c r="A205" s="16"/>
      <c r="B205" s="20"/>
      <c r="C205" s="20"/>
      <c r="D205" s="20"/>
      <c r="E205" s="20"/>
      <c r="F205" s="20"/>
      <c r="G205" s="20"/>
      <c r="H205" s="20"/>
      <c r="I205" s="20"/>
      <c r="J205" s="20"/>
      <c r="K205" s="20"/>
      <c r="L205" s="20"/>
      <c r="M205" s="20"/>
      <c r="N205" s="20"/>
      <c r="O205" s="20"/>
      <c r="P205" s="20"/>
      <c r="Q205" s="20"/>
      <c r="R205" s="20"/>
      <c r="S205" s="20"/>
      <c r="T205" s="20"/>
      <c r="U205" s="20"/>
      <c r="V205" s="20"/>
    </row>
    <row r="206" spans="1:22" x14ac:dyDescent="0.15">
      <c r="A206" s="16"/>
      <c r="B206" s="20"/>
      <c r="C206" s="20"/>
      <c r="D206" s="20"/>
      <c r="E206" s="20"/>
      <c r="F206" s="20"/>
      <c r="G206" s="20"/>
      <c r="H206" s="20"/>
      <c r="I206" s="20"/>
      <c r="J206" s="20"/>
      <c r="K206" s="20"/>
      <c r="L206" s="20"/>
      <c r="M206" s="20"/>
      <c r="N206" s="20"/>
      <c r="O206" s="20"/>
      <c r="P206" s="20"/>
      <c r="Q206" s="20"/>
      <c r="R206" s="20"/>
      <c r="S206" s="20"/>
      <c r="T206" s="20"/>
      <c r="U206" s="20"/>
      <c r="V206" s="20"/>
    </row>
    <row r="207" spans="1:22" x14ac:dyDescent="0.15">
      <c r="A207" s="16"/>
      <c r="B207" s="20"/>
      <c r="C207" s="20"/>
      <c r="D207" s="20"/>
      <c r="E207" s="20"/>
      <c r="F207" s="20"/>
      <c r="G207" s="20"/>
      <c r="H207" s="20"/>
      <c r="I207" s="20"/>
      <c r="J207" s="20"/>
      <c r="K207" s="20"/>
      <c r="L207" s="20"/>
      <c r="M207" s="20"/>
      <c r="N207" s="20"/>
      <c r="O207" s="20"/>
      <c r="P207" s="20"/>
      <c r="Q207" s="20"/>
      <c r="R207" s="20"/>
      <c r="S207" s="20"/>
      <c r="T207" s="20"/>
      <c r="U207" s="20"/>
      <c r="V207" s="20"/>
    </row>
    <row r="208" spans="1:22" x14ac:dyDescent="0.15">
      <c r="A208" s="16"/>
      <c r="B208" s="20"/>
      <c r="C208" s="20"/>
      <c r="D208" s="20"/>
      <c r="E208" s="20"/>
      <c r="F208" s="20"/>
      <c r="G208" s="20"/>
      <c r="H208" s="20"/>
      <c r="I208" s="20"/>
      <c r="J208" s="20"/>
      <c r="K208" s="20"/>
      <c r="L208" s="20"/>
      <c r="M208" s="20"/>
      <c r="N208" s="20"/>
      <c r="O208" s="20"/>
      <c r="P208" s="20"/>
      <c r="Q208" s="20"/>
      <c r="R208" s="20"/>
      <c r="S208" s="20"/>
      <c r="T208" s="20"/>
      <c r="U208" s="20"/>
      <c r="V208" s="20"/>
    </row>
    <row r="209" spans="1:22" x14ac:dyDescent="0.15">
      <c r="A209" s="16"/>
      <c r="B209" s="20"/>
      <c r="C209" s="20"/>
      <c r="D209" s="20"/>
      <c r="E209" s="20"/>
      <c r="F209" s="20"/>
      <c r="G209" s="20"/>
      <c r="H209" s="20"/>
      <c r="I209" s="20"/>
      <c r="J209" s="20"/>
      <c r="K209" s="20"/>
      <c r="L209" s="20"/>
      <c r="M209" s="20"/>
      <c r="N209" s="20"/>
      <c r="O209" s="20"/>
      <c r="P209" s="20"/>
      <c r="Q209" s="20"/>
      <c r="R209" s="20"/>
      <c r="S209" s="20"/>
      <c r="T209" s="20"/>
      <c r="U209" s="20"/>
      <c r="V209" s="20"/>
    </row>
    <row r="210" spans="1:22" x14ac:dyDescent="0.15">
      <c r="A210" s="16"/>
      <c r="B210" s="20"/>
      <c r="C210" s="20"/>
      <c r="D210" s="20"/>
      <c r="E210" s="20"/>
      <c r="F210" s="20"/>
      <c r="G210" s="20"/>
      <c r="H210" s="20"/>
      <c r="I210" s="20"/>
      <c r="J210" s="20"/>
      <c r="K210" s="20"/>
      <c r="L210" s="20"/>
      <c r="M210" s="20"/>
      <c r="N210" s="20"/>
      <c r="O210" s="20"/>
      <c r="P210" s="20"/>
      <c r="Q210" s="20"/>
      <c r="R210" s="20"/>
      <c r="S210" s="20"/>
      <c r="T210" s="20"/>
      <c r="U210" s="20"/>
      <c r="V210" s="20"/>
    </row>
    <row r="211" spans="1:22" x14ac:dyDescent="0.15">
      <c r="A211" s="16"/>
      <c r="B211" s="20"/>
      <c r="C211" s="20"/>
      <c r="D211" s="20"/>
      <c r="E211" s="20"/>
      <c r="F211" s="20"/>
      <c r="G211" s="20"/>
      <c r="H211" s="20"/>
      <c r="I211" s="20"/>
      <c r="J211" s="20"/>
      <c r="K211" s="20"/>
      <c r="L211" s="20"/>
      <c r="M211" s="20"/>
      <c r="N211" s="20"/>
      <c r="O211" s="20"/>
      <c r="P211" s="20"/>
      <c r="Q211" s="20"/>
      <c r="R211" s="20"/>
      <c r="S211" s="20"/>
      <c r="T211" s="20"/>
      <c r="U211" s="20"/>
      <c r="V211" s="20"/>
    </row>
    <row r="212" spans="1:22" x14ac:dyDescent="0.15">
      <c r="A212" s="16"/>
      <c r="B212" s="20"/>
      <c r="C212" s="20"/>
      <c r="D212" s="20"/>
      <c r="E212" s="20"/>
      <c r="F212" s="20"/>
      <c r="G212" s="20"/>
      <c r="H212" s="20"/>
      <c r="I212" s="20"/>
      <c r="J212" s="20"/>
      <c r="K212" s="20"/>
      <c r="L212" s="20"/>
      <c r="M212" s="20"/>
      <c r="N212" s="20"/>
      <c r="O212" s="20"/>
      <c r="P212" s="20"/>
      <c r="Q212" s="20"/>
      <c r="R212" s="20"/>
      <c r="S212" s="20"/>
      <c r="T212" s="20"/>
      <c r="U212" s="20"/>
      <c r="V212" s="20"/>
    </row>
    <row r="213" spans="1:22" x14ac:dyDescent="0.15">
      <c r="A213" s="16"/>
      <c r="B213" s="20"/>
      <c r="C213" s="20"/>
      <c r="D213" s="20"/>
      <c r="E213" s="20"/>
      <c r="F213" s="20"/>
      <c r="G213" s="20"/>
      <c r="H213" s="20"/>
      <c r="I213" s="20"/>
      <c r="J213" s="20"/>
      <c r="K213" s="20"/>
      <c r="L213" s="20"/>
      <c r="M213" s="20"/>
      <c r="N213" s="20"/>
      <c r="O213" s="20"/>
      <c r="P213" s="20"/>
      <c r="Q213" s="20"/>
      <c r="R213" s="20"/>
      <c r="S213" s="20"/>
      <c r="T213" s="20"/>
      <c r="U213" s="20"/>
      <c r="V213" s="20"/>
    </row>
    <row r="214" spans="1:22" x14ac:dyDescent="0.15">
      <c r="A214" s="16"/>
      <c r="B214" s="20"/>
      <c r="C214" s="20"/>
      <c r="D214" s="20"/>
      <c r="E214" s="20"/>
      <c r="F214" s="20"/>
      <c r="G214" s="20"/>
      <c r="H214" s="20"/>
      <c r="I214" s="20"/>
      <c r="J214" s="20"/>
      <c r="K214" s="20"/>
      <c r="L214" s="20"/>
      <c r="M214" s="20"/>
      <c r="N214" s="20"/>
      <c r="O214" s="20"/>
      <c r="P214" s="20"/>
      <c r="Q214" s="20"/>
      <c r="R214" s="20"/>
      <c r="S214" s="20"/>
      <c r="T214" s="20"/>
      <c r="U214" s="20"/>
      <c r="V214" s="20"/>
    </row>
    <row r="215" spans="1:22" x14ac:dyDescent="0.15">
      <c r="A215" s="16"/>
      <c r="B215" s="20"/>
      <c r="C215" s="20"/>
      <c r="D215" s="20"/>
      <c r="E215" s="20"/>
      <c r="F215" s="20"/>
      <c r="G215" s="20"/>
      <c r="H215" s="20"/>
      <c r="I215" s="20"/>
      <c r="J215" s="20"/>
      <c r="K215" s="20"/>
      <c r="L215" s="20"/>
      <c r="M215" s="20"/>
      <c r="N215" s="20"/>
      <c r="O215" s="20"/>
      <c r="P215" s="20"/>
      <c r="Q215" s="20"/>
      <c r="R215" s="20"/>
      <c r="S215" s="20"/>
      <c r="T215" s="20"/>
      <c r="U215" s="20"/>
      <c r="V215" s="20"/>
    </row>
    <row r="216" spans="1:22" x14ac:dyDescent="0.15">
      <c r="A216" s="16"/>
      <c r="B216" s="20"/>
      <c r="C216" s="20"/>
      <c r="D216" s="20"/>
      <c r="E216" s="20"/>
      <c r="F216" s="20"/>
      <c r="G216" s="20"/>
      <c r="H216" s="20"/>
      <c r="I216" s="20"/>
      <c r="J216" s="20"/>
      <c r="K216" s="20"/>
      <c r="L216" s="20"/>
      <c r="M216" s="20"/>
      <c r="N216" s="20"/>
      <c r="O216" s="20"/>
      <c r="P216" s="20"/>
      <c r="Q216" s="20"/>
      <c r="R216" s="20"/>
      <c r="S216" s="20"/>
      <c r="T216" s="20"/>
      <c r="U216" s="20"/>
      <c r="V216" s="20"/>
    </row>
    <row r="217" spans="1:22" x14ac:dyDescent="0.15">
      <c r="A217" s="16"/>
      <c r="B217" s="20"/>
      <c r="C217" s="20"/>
      <c r="D217" s="20"/>
      <c r="E217" s="20"/>
      <c r="F217" s="20"/>
      <c r="G217" s="20"/>
      <c r="H217" s="20"/>
      <c r="I217" s="20"/>
      <c r="J217" s="20"/>
      <c r="K217" s="20"/>
      <c r="L217" s="20"/>
      <c r="M217" s="20"/>
      <c r="N217" s="20"/>
      <c r="O217" s="20"/>
      <c r="P217" s="20"/>
      <c r="Q217" s="20"/>
      <c r="R217" s="20"/>
      <c r="S217" s="20"/>
      <c r="T217" s="20"/>
      <c r="U217" s="20"/>
      <c r="V217" s="20"/>
    </row>
    <row r="218" spans="1:22" x14ac:dyDescent="0.15">
      <c r="A218" s="16"/>
      <c r="B218" s="20"/>
      <c r="C218" s="20"/>
      <c r="D218" s="20"/>
      <c r="E218" s="20"/>
      <c r="F218" s="20"/>
      <c r="G218" s="20"/>
      <c r="H218" s="20"/>
      <c r="I218" s="20"/>
      <c r="J218" s="20"/>
      <c r="K218" s="20"/>
      <c r="L218" s="20"/>
      <c r="M218" s="20"/>
      <c r="N218" s="20"/>
      <c r="O218" s="20"/>
      <c r="P218" s="20"/>
      <c r="Q218" s="20"/>
      <c r="R218" s="20"/>
      <c r="S218" s="20"/>
      <c r="T218" s="20"/>
      <c r="U218" s="20"/>
      <c r="V218" s="20"/>
    </row>
    <row r="219" spans="1:22" x14ac:dyDescent="0.15">
      <c r="A219" s="16"/>
      <c r="B219" s="20"/>
      <c r="C219" s="20"/>
      <c r="D219" s="20"/>
      <c r="E219" s="20"/>
      <c r="F219" s="20"/>
      <c r="G219" s="20"/>
      <c r="H219" s="20"/>
      <c r="I219" s="20"/>
      <c r="J219" s="20"/>
      <c r="K219" s="20"/>
      <c r="L219" s="20"/>
      <c r="M219" s="20"/>
      <c r="N219" s="20"/>
      <c r="O219" s="20"/>
      <c r="P219" s="20"/>
      <c r="Q219" s="20"/>
      <c r="R219" s="20"/>
      <c r="S219" s="20"/>
      <c r="T219" s="20"/>
      <c r="U219" s="20"/>
      <c r="V219" s="20"/>
    </row>
    <row r="220" spans="1:22" x14ac:dyDescent="0.15">
      <c r="A220" s="16"/>
      <c r="B220" s="20"/>
      <c r="C220" s="20"/>
      <c r="D220" s="20"/>
      <c r="E220" s="20"/>
      <c r="F220" s="20"/>
      <c r="G220" s="20"/>
      <c r="H220" s="20"/>
      <c r="I220" s="20"/>
      <c r="J220" s="20"/>
      <c r="K220" s="20"/>
      <c r="L220" s="20"/>
      <c r="M220" s="20"/>
      <c r="N220" s="20"/>
      <c r="O220" s="20"/>
      <c r="P220" s="20"/>
      <c r="Q220" s="20"/>
      <c r="R220" s="20"/>
      <c r="S220" s="20"/>
      <c r="T220" s="20"/>
      <c r="U220" s="20"/>
      <c r="V220" s="20"/>
    </row>
    <row r="221" spans="1:22" x14ac:dyDescent="0.15">
      <c r="A221" s="16"/>
      <c r="B221" s="20"/>
      <c r="C221" s="20"/>
      <c r="D221" s="20"/>
      <c r="E221" s="20"/>
      <c r="F221" s="20"/>
      <c r="G221" s="20"/>
      <c r="H221" s="20"/>
      <c r="I221" s="20"/>
      <c r="J221" s="20"/>
      <c r="K221" s="20"/>
      <c r="L221" s="20"/>
      <c r="M221" s="20"/>
      <c r="N221" s="20"/>
      <c r="O221" s="20"/>
      <c r="P221" s="20"/>
      <c r="Q221" s="20"/>
      <c r="R221" s="20"/>
      <c r="S221" s="20"/>
      <c r="T221" s="20"/>
      <c r="U221" s="20"/>
      <c r="V221" s="20"/>
    </row>
    <row r="222" spans="1:22" x14ac:dyDescent="0.15">
      <c r="A222" s="16"/>
      <c r="B222" s="20"/>
      <c r="C222" s="20"/>
      <c r="D222" s="20"/>
      <c r="E222" s="20"/>
      <c r="F222" s="20"/>
      <c r="G222" s="20"/>
      <c r="H222" s="20"/>
      <c r="I222" s="20"/>
      <c r="J222" s="20"/>
      <c r="K222" s="20"/>
      <c r="L222" s="20"/>
      <c r="M222" s="20"/>
      <c r="N222" s="20"/>
      <c r="O222" s="20"/>
      <c r="P222" s="20"/>
      <c r="Q222" s="20"/>
      <c r="R222" s="20"/>
      <c r="S222" s="20"/>
      <c r="T222" s="20"/>
      <c r="U222" s="20"/>
      <c r="V222" s="20"/>
    </row>
    <row r="223" spans="1:22" x14ac:dyDescent="0.15">
      <c r="A223" s="16"/>
      <c r="B223" s="20"/>
      <c r="C223" s="20"/>
      <c r="D223" s="20"/>
      <c r="E223" s="20"/>
      <c r="F223" s="20"/>
      <c r="G223" s="20"/>
      <c r="H223" s="20"/>
      <c r="I223" s="20"/>
      <c r="J223" s="20"/>
      <c r="K223" s="20"/>
      <c r="L223" s="20"/>
      <c r="M223" s="20"/>
      <c r="N223" s="20"/>
      <c r="O223" s="20"/>
      <c r="P223" s="20"/>
      <c r="Q223" s="20"/>
      <c r="R223" s="20"/>
      <c r="S223" s="20"/>
      <c r="T223" s="20"/>
      <c r="U223" s="20"/>
      <c r="V223" s="20"/>
    </row>
    <row r="224" spans="1:22" x14ac:dyDescent="0.15">
      <c r="A224" s="16"/>
      <c r="B224" s="20"/>
      <c r="C224" s="20"/>
      <c r="D224" s="20"/>
      <c r="E224" s="20"/>
      <c r="F224" s="20"/>
      <c r="G224" s="20"/>
      <c r="H224" s="20"/>
      <c r="I224" s="20"/>
      <c r="J224" s="20"/>
      <c r="K224" s="20"/>
      <c r="L224" s="20"/>
      <c r="M224" s="20"/>
      <c r="N224" s="20"/>
      <c r="O224" s="20"/>
      <c r="P224" s="20"/>
      <c r="Q224" s="20"/>
      <c r="R224" s="20"/>
      <c r="S224" s="20"/>
      <c r="T224" s="20"/>
      <c r="U224" s="20"/>
      <c r="V224" s="20"/>
    </row>
    <row r="225" spans="1:22" x14ac:dyDescent="0.15">
      <c r="A225" s="16"/>
      <c r="B225" s="20"/>
      <c r="C225" s="20"/>
      <c r="D225" s="20"/>
      <c r="E225" s="20"/>
      <c r="F225" s="20"/>
      <c r="G225" s="20"/>
      <c r="H225" s="20"/>
      <c r="I225" s="20"/>
      <c r="J225" s="20"/>
      <c r="K225" s="20"/>
      <c r="L225" s="20"/>
      <c r="M225" s="20"/>
      <c r="N225" s="20"/>
      <c r="O225" s="20"/>
      <c r="P225" s="20"/>
      <c r="Q225" s="20"/>
      <c r="R225" s="20"/>
      <c r="S225" s="20"/>
      <c r="T225" s="20"/>
      <c r="U225" s="20"/>
      <c r="V225" s="20"/>
    </row>
    <row r="226" spans="1:22" x14ac:dyDescent="0.15">
      <c r="A226" s="16"/>
      <c r="B226" s="20"/>
      <c r="C226" s="20"/>
      <c r="D226" s="20"/>
      <c r="E226" s="20"/>
      <c r="F226" s="20"/>
      <c r="G226" s="20"/>
      <c r="H226" s="20"/>
      <c r="I226" s="20"/>
      <c r="J226" s="20"/>
      <c r="K226" s="20"/>
      <c r="L226" s="20"/>
      <c r="M226" s="20"/>
      <c r="N226" s="20"/>
      <c r="O226" s="20"/>
      <c r="P226" s="20"/>
      <c r="Q226" s="20"/>
      <c r="R226" s="20"/>
      <c r="S226" s="20"/>
      <c r="T226" s="20"/>
      <c r="U226" s="20"/>
      <c r="V226" s="20"/>
    </row>
    <row r="227" spans="1:22" x14ac:dyDescent="0.15">
      <c r="A227" s="16"/>
      <c r="B227" s="20"/>
      <c r="C227" s="20"/>
      <c r="D227" s="20"/>
      <c r="E227" s="20"/>
      <c r="F227" s="20"/>
      <c r="G227" s="20"/>
      <c r="H227" s="20"/>
      <c r="I227" s="20"/>
      <c r="J227" s="20"/>
      <c r="K227" s="20"/>
      <c r="L227" s="20"/>
      <c r="M227" s="20"/>
      <c r="N227" s="20"/>
      <c r="O227" s="20"/>
      <c r="P227" s="20"/>
      <c r="Q227" s="20"/>
      <c r="R227" s="20"/>
      <c r="S227" s="20"/>
      <c r="T227" s="20"/>
      <c r="U227" s="20"/>
      <c r="V227" s="20"/>
    </row>
    <row r="228" spans="1:22" x14ac:dyDescent="0.15">
      <c r="A228" s="16"/>
      <c r="B228" s="20"/>
      <c r="C228" s="20"/>
      <c r="D228" s="20"/>
      <c r="E228" s="20"/>
      <c r="F228" s="20"/>
      <c r="G228" s="20"/>
      <c r="H228" s="20"/>
      <c r="I228" s="20"/>
      <c r="J228" s="20"/>
      <c r="K228" s="20"/>
      <c r="L228" s="20"/>
      <c r="M228" s="20"/>
      <c r="N228" s="20"/>
      <c r="O228" s="20"/>
      <c r="P228" s="20"/>
      <c r="Q228" s="20"/>
      <c r="R228" s="20"/>
      <c r="S228" s="20"/>
      <c r="T228" s="20"/>
      <c r="U228" s="20"/>
      <c r="V228" s="20"/>
    </row>
    <row r="229" spans="1:22" x14ac:dyDescent="0.15">
      <c r="A229" s="16"/>
      <c r="B229" s="20"/>
      <c r="C229" s="20"/>
      <c r="D229" s="20"/>
      <c r="E229" s="20"/>
      <c r="F229" s="20"/>
      <c r="G229" s="20"/>
      <c r="H229" s="20"/>
      <c r="I229" s="20"/>
      <c r="J229" s="20"/>
      <c r="K229" s="20"/>
      <c r="L229" s="20"/>
      <c r="M229" s="20"/>
      <c r="N229" s="20"/>
      <c r="O229" s="20"/>
      <c r="P229" s="20"/>
      <c r="Q229" s="20"/>
      <c r="R229" s="20"/>
      <c r="S229" s="20"/>
      <c r="T229" s="20"/>
      <c r="U229" s="20"/>
      <c r="V229" s="20"/>
    </row>
    <row r="230" spans="1:22" x14ac:dyDescent="0.15">
      <c r="A230" s="16"/>
      <c r="B230" s="20"/>
      <c r="C230" s="20"/>
      <c r="D230" s="20"/>
      <c r="E230" s="20"/>
      <c r="F230" s="20"/>
      <c r="G230" s="20"/>
      <c r="H230" s="20"/>
      <c r="I230" s="20"/>
      <c r="J230" s="20"/>
      <c r="K230" s="20"/>
      <c r="L230" s="20"/>
      <c r="M230" s="20"/>
      <c r="N230" s="20"/>
      <c r="O230" s="20"/>
      <c r="P230" s="20"/>
      <c r="Q230" s="20"/>
      <c r="R230" s="20"/>
      <c r="S230" s="20"/>
      <c r="T230" s="20"/>
      <c r="U230" s="20"/>
      <c r="V230" s="20"/>
    </row>
    <row r="231" spans="1:22" x14ac:dyDescent="0.15">
      <c r="A231" s="16"/>
      <c r="B231" s="20"/>
      <c r="C231" s="20"/>
      <c r="D231" s="20"/>
      <c r="E231" s="20"/>
      <c r="F231" s="20"/>
      <c r="G231" s="20"/>
      <c r="H231" s="20"/>
      <c r="I231" s="20"/>
      <c r="J231" s="20"/>
      <c r="K231" s="20"/>
      <c r="L231" s="20"/>
      <c r="M231" s="20"/>
      <c r="N231" s="20"/>
      <c r="O231" s="20"/>
      <c r="P231" s="20"/>
      <c r="Q231" s="20"/>
      <c r="R231" s="20"/>
      <c r="S231" s="20"/>
      <c r="T231" s="20"/>
      <c r="U231" s="20"/>
      <c r="V231" s="20"/>
    </row>
    <row r="232" spans="1:22" x14ac:dyDescent="0.15">
      <c r="A232" s="16"/>
      <c r="B232" s="20"/>
      <c r="C232" s="20"/>
      <c r="D232" s="20"/>
      <c r="E232" s="20"/>
      <c r="F232" s="20"/>
      <c r="G232" s="20"/>
      <c r="H232" s="20"/>
      <c r="I232" s="20"/>
      <c r="J232" s="20"/>
      <c r="K232" s="20"/>
      <c r="L232" s="20"/>
      <c r="M232" s="20"/>
      <c r="N232" s="20"/>
      <c r="O232" s="20"/>
      <c r="P232" s="20"/>
      <c r="Q232" s="20"/>
      <c r="R232" s="20"/>
      <c r="S232" s="20"/>
      <c r="T232" s="20"/>
      <c r="U232" s="20"/>
      <c r="V232" s="20"/>
    </row>
    <row r="233" spans="1:22" x14ac:dyDescent="0.15">
      <c r="A233" s="16"/>
      <c r="B233" s="20"/>
      <c r="C233" s="20"/>
      <c r="D233" s="20"/>
      <c r="E233" s="20"/>
      <c r="F233" s="20"/>
      <c r="G233" s="20"/>
      <c r="H233" s="20"/>
      <c r="I233" s="20"/>
      <c r="J233" s="20"/>
      <c r="K233" s="20"/>
      <c r="L233" s="20"/>
      <c r="M233" s="20"/>
      <c r="N233" s="20"/>
      <c r="O233" s="20"/>
      <c r="P233" s="20"/>
      <c r="Q233" s="20"/>
      <c r="R233" s="20"/>
      <c r="S233" s="20"/>
      <c r="T233" s="20"/>
      <c r="U233" s="20"/>
      <c r="V233" s="20"/>
    </row>
    <row r="234" spans="1:22" x14ac:dyDescent="0.15">
      <c r="A234" s="16"/>
      <c r="B234" s="20"/>
      <c r="C234" s="20"/>
      <c r="D234" s="20"/>
      <c r="E234" s="20"/>
      <c r="F234" s="20"/>
      <c r="G234" s="20"/>
      <c r="H234" s="20"/>
      <c r="I234" s="20"/>
      <c r="J234" s="20"/>
      <c r="K234" s="20"/>
      <c r="L234" s="20"/>
      <c r="M234" s="20"/>
      <c r="N234" s="20"/>
      <c r="O234" s="20"/>
      <c r="P234" s="20"/>
      <c r="Q234" s="20"/>
      <c r="R234" s="20"/>
      <c r="S234" s="20"/>
      <c r="T234" s="20"/>
      <c r="U234" s="20"/>
      <c r="V234" s="20"/>
    </row>
    <row r="235" spans="1:22" x14ac:dyDescent="0.15">
      <c r="A235" s="16"/>
      <c r="B235" s="20"/>
      <c r="C235" s="20"/>
      <c r="D235" s="20"/>
      <c r="E235" s="20"/>
      <c r="F235" s="20"/>
      <c r="G235" s="20"/>
      <c r="H235" s="20"/>
      <c r="I235" s="20"/>
      <c r="J235" s="20"/>
      <c r="K235" s="20"/>
      <c r="L235" s="20"/>
      <c r="M235" s="20"/>
      <c r="N235" s="20"/>
      <c r="O235" s="20"/>
      <c r="P235" s="20"/>
      <c r="Q235" s="20"/>
      <c r="R235" s="20"/>
      <c r="S235" s="20"/>
      <c r="T235" s="20"/>
      <c r="U235" s="20"/>
      <c r="V235" s="20"/>
    </row>
    <row r="236" spans="1:22" x14ac:dyDescent="0.15">
      <c r="A236" s="16"/>
      <c r="B236" s="20"/>
      <c r="C236" s="20"/>
      <c r="D236" s="20"/>
      <c r="E236" s="20"/>
      <c r="F236" s="20"/>
      <c r="G236" s="20"/>
      <c r="H236" s="20"/>
      <c r="I236" s="20"/>
      <c r="J236" s="20"/>
      <c r="K236" s="20"/>
      <c r="L236" s="20"/>
      <c r="M236" s="20"/>
      <c r="N236" s="20"/>
      <c r="O236" s="20"/>
      <c r="P236" s="20"/>
      <c r="Q236" s="20"/>
      <c r="R236" s="20"/>
      <c r="S236" s="20"/>
      <c r="T236" s="20"/>
      <c r="U236" s="20"/>
      <c r="V236" s="20"/>
    </row>
    <row r="237" spans="1:22" x14ac:dyDescent="0.15">
      <c r="A237" s="16"/>
      <c r="B237" s="20"/>
      <c r="C237" s="20"/>
      <c r="D237" s="20"/>
      <c r="E237" s="20"/>
      <c r="F237" s="20"/>
      <c r="G237" s="20"/>
      <c r="H237" s="20"/>
      <c r="I237" s="20"/>
      <c r="J237" s="20"/>
      <c r="K237" s="20"/>
      <c r="L237" s="20"/>
      <c r="M237" s="20"/>
      <c r="N237" s="20"/>
      <c r="O237" s="20"/>
      <c r="P237" s="20"/>
      <c r="Q237" s="20"/>
      <c r="R237" s="20"/>
      <c r="S237" s="20"/>
      <c r="T237" s="20"/>
      <c r="U237" s="20"/>
      <c r="V237" s="20"/>
    </row>
    <row r="238" spans="1:22" x14ac:dyDescent="0.15">
      <c r="A238" s="16"/>
      <c r="B238" s="20"/>
      <c r="C238" s="20"/>
      <c r="D238" s="20"/>
      <c r="E238" s="20"/>
      <c r="F238" s="20"/>
      <c r="G238" s="20"/>
      <c r="H238" s="20"/>
      <c r="I238" s="20"/>
      <c r="J238" s="20"/>
      <c r="K238" s="20"/>
      <c r="L238" s="20"/>
      <c r="M238" s="20"/>
      <c r="N238" s="20"/>
      <c r="O238" s="20"/>
      <c r="P238" s="20"/>
      <c r="Q238" s="20"/>
      <c r="R238" s="20"/>
      <c r="S238" s="20"/>
      <c r="T238" s="20"/>
      <c r="U238" s="20"/>
      <c r="V238" s="20"/>
    </row>
    <row r="239" spans="1:22" x14ac:dyDescent="0.15">
      <c r="A239" s="16"/>
      <c r="B239" s="20"/>
      <c r="C239" s="20"/>
      <c r="D239" s="20"/>
      <c r="E239" s="20"/>
      <c r="F239" s="20"/>
      <c r="G239" s="20"/>
      <c r="H239" s="20"/>
      <c r="I239" s="20"/>
      <c r="J239" s="20"/>
      <c r="K239" s="20"/>
      <c r="L239" s="20"/>
      <c r="M239" s="20"/>
      <c r="N239" s="20"/>
      <c r="O239" s="20"/>
      <c r="P239" s="20"/>
      <c r="Q239" s="20"/>
      <c r="R239" s="20"/>
      <c r="S239" s="20"/>
      <c r="T239" s="20"/>
      <c r="U239" s="20"/>
      <c r="V239" s="20"/>
    </row>
    <row r="240" spans="1:22" x14ac:dyDescent="0.15">
      <c r="A240" s="16"/>
      <c r="B240" s="20"/>
      <c r="C240" s="20"/>
      <c r="D240" s="20"/>
      <c r="E240" s="20"/>
      <c r="F240" s="20"/>
      <c r="G240" s="20"/>
      <c r="H240" s="20"/>
      <c r="I240" s="20"/>
      <c r="J240" s="20"/>
      <c r="K240" s="20"/>
      <c r="L240" s="20"/>
      <c r="M240" s="20"/>
      <c r="N240" s="20"/>
      <c r="O240" s="20"/>
      <c r="P240" s="20"/>
      <c r="Q240" s="20"/>
      <c r="R240" s="20"/>
      <c r="S240" s="20"/>
      <c r="T240" s="20"/>
      <c r="U240" s="20"/>
      <c r="V240" s="20"/>
    </row>
    <row r="241" spans="1:22" x14ac:dyDescent="0.15">
      <c r="A241" s="16"/>
      <c r="B241" s="20"/>
      <c r="C241" s="20"/>
      <c r="D241" s="20"/>
      <c r="E241" s="20"/>
      <c r="F241" s="20"/>
      <c r="G241" s="20"/>
      <c r="H241" s="20"/>
      <c r="I241" s="20"/>
      <c r="J241" s="20"/>
      <c r="K241" s="20"/>
      <c r="L241" s="20"/>
      <c r="M241" s="20"/>
      <c r="N241" s="20"/>
      <c r="O241" s="20"/>
      <c r="P241" s="20"/>
      <c r="Q241" s="20"/>
      <c r="R241" s="20"/>
      <c r="S241" s="20"/>
      <c r="T241" s="20"/>
      <c r="U241" s="20"/>
      <c r="V241" s="20"/>
    </row>
    <row r="242" spans="1:22" x14ac:dyDescent="0.15">
      <c r="A242" s="16"/>
      <c r="B242" s="20"/>
      <c r="C242" s="20"/>
      <c r="D242" s="20"/>
      <c r="E242" s="20"/>
      <c r="F242" s="20"/>
      <c r="G242" s="20"/>
      <c r="H242" s="20"/>
      <c r="I242" s="20"/>
      <c r="J242" s="20"/>
      <c r="K242" s="20"/>
      <c r="L242" s="20"/>
      <c r="M242" s="20"/>
      <c r="N242" s="20"/>
      <c r="O242" s="20"/>
      <c r="P242" s="20"/>
      <c r="Q242" s="20"/>
      <c r="R242" s="20"/>
      <c r="S242" s="20"/>
      <c r="T242" s="20"/>
      <c r="U242" s="20"/>
      <c r="V242" s="20"/>
    </row>
    <row r="243" spans="1:22" x14ac:dyDescent="0.15">
      <c r="A243" s="16"/>
      <c r="B243" s="20"/>
      <c r="C243" s="20"/>
      <c r="D243" s="20"/>
      <c r="E243" s="20"/>
      <c r="F243" s="20"/>
      <c r="G243" s="20"/>
      <c r="H243" s="20"/>
      <c r="I243" s="20"/>
      <c r="J243" s="20"/>
      <c r="K243" s="20"/>
      <c r="L243" s="20"/>
      <c r="M243" s="20"/>
      <c r="N243" s="20"/>
      <c r="O243" s="20"/>
      <c r="P243" s="20"/>
      <c r="Q243" s="20"/>
      <c r="R243" s="20"/>
      <c r="S243" s="20"/>
      <c r="T243" s="20"/>
      <c r="U243" s="20"/>
      <c r="V243" s="20"/>
    </row>
    <row r="244" spans="1:22" x14ac:dyDescent="0.15">
      <c r="A244" s="16"/>
      <c r="B244" s="20"/>
      <c r="C244" s="20"/>
      <c r="D244" s="20"/>
      <c r="E244" s="20"/>
      <c r="F244" s="20"/>
      <c r="G244" s="20"/>
      <c r="H244" s="20"/>
      <c r="I244" s="20"/>
      <c r="J244" s="20"/>
      <c r="K244" s="20"/>
      <c r="L244" s="20"/>
      <c r="M244" s="20"/>
      <c r="N244" s="20"/>
      <c r="O244" s="20"/>
      <c r="P244" s="20"/>
      <c r="Q244" s="20"/>
      <c r="R244" s="20"/>
      <c r="S244" s="20"/>
      <c r="T244" s="20"/>
      <c r="U244" s="20"/>
      <c r="V244" s="20"/>
    </row>
    <row r="245" spans="1:22" x14ac:dyDescent="0.15">
      <c r="A245" s="16"/>
      <c r="B245" s="20"/>
      <c r="C245" s="20"/>
      <c r="D245" s="20"/>
      <c r="E245" s="20"/>
      <c r="F245" s="20"/>
      <c r="G245" s="20"/>
      <c r="H245" s="20"/>
      <c r="I245" s="20"/>
      <c r="J245" s="20"/>
      <c r="K245" s="20"/>
      <c r="L245" s="20"/>
      <c r="M245" s="20"/>
      <c r="N245" s="20"/>
      <c r="O245" s="20"/>
      <c r="P245" s="20"/>
      <c r="Q245" s="20"/>
      <c r="R245" s="20"/>
      <c r="S245" s="20"/>
      <c r="T245" s="20"/>
      <c r="U245" s="20"/>
      <c r="V245" s="20"/>
    </row>
    <row r="246" spans="1:22" x14ac:dyDescent="0.15">
      <c r="A246" s="16"/>
      <c r="B246" s="20"/>
      <c r="C246" s="20"/>
      <c r="D246" s="20"/>
      <c r="E246" s="20"/>
      <c r="F246" s="20"/>
      <c r="G246" s="20"/>
      <c r="H246" s="20"/>
      <c r="I246" s="20"/>
      <c r="J246" s="20"/>
      <c r="K246" s="20"/>
      <c r="L246" s="20"/>
      <c r="M246" s="20"/>
      <c r="N246" s="20"/>
      <c r="O246" s="20"/>
      <c r="P246" s="20"/>
      <c r="Q246" s="20"/>
      <c r="R246" s="20"/>
      <c r="S246" s="20"/>
      <c r="T246" s="20"/>
      <c r="U246" s="20"/>
      <c r="V246" s="20"/>
    </row>
    <row r="247" spans="1:22" x14ac:dyDescent="0.15">
      <c r="A247" s="16"/>
      <c r="B247" s="20"/>
      <c r="C247" s="20"/>
      <c r="D247" s="20"/>
      <c r="E247" s="20"/>
      <c r="F247" s="20"/>
      <c r="G247" s="20"/>
      <c r="H247" s="20"/>
      <c r="I247" s="20"/>
      <c r="J247" s="20"/>
      <c r="K247" s="20"/>
      <c r="L247" s="20"/>
      <c r="M247" s="20"/>
      <c r="N247" s="20"/>
      <c r="O247" s="20"/>
      <c r="P247" s="20"/>
      <c r="Q247" s="20"/>
      <c r="R247" s="20"/>
      <c r="S247" s="20"/>
      <c r="T247" s="20"/>
      <c r="U247" s="20"/>
      <c r="V247" s="20"/>
    </row>
    <row r="248" spans="1:22" x14ac:dyDescent="0.15">
      <c r="A248" s="16"/>
      <c r="B248" s="20"/>
      <c r="C248" s="20"/>
      <c r="D248" s="20"/>
      <c r="E248" s="20"/>
      <c r="F248" s="20"/>
      <c r="G248" s="20"/>
      <c r="H248" s="20"/>
      <c r="I248" s="20"/>
      <c r="J248" s="20"/>
      <c r="K248" s="20"/>
      <c r="L248" s="20"/>
      <c r="M248" s="20"/>
      <c r="N248" s="20"/>
      <c r="O248" s="20"/>
      <c r="P248" s="20"/>
      <c r="Q248" s="20"/>
      <c r="R248" s="20"/>
      <c r="S248" s="20"/>
      <c r="T248" s="20"/>
      <c r="U248" s="20"/>
      <c r="V248" s="20"/>
    </row>
    <row r="249" spans="1:22" x14ac:dyDescent="0.15">
      <c r="A249" s="16"/>
      <c r="B249" s="20"/>
      <c r="C249" s="20"/>
      <c r="D249" s="20"/>
      <c r="E249" s="20"/>
      <c r="F249" s="20"/>
      <c r="G249" s="20"/>
      <c r="H249" s="20"/>
      <c r="I249" s="20"/>
      <c r="J249" s="20"/>
      <c r="K249" s="20"/>
      <c r="L249" s="20"/>
      <c r="M249" s="20"/>
      <c r="N249" s="20"/>
      <c r="O249" s="20"/>
      <c r="P249" s="20"/>
      <c r="Q249" s="20"/>
      <c r="R249" s="20"/>
      <c r="S249" s="20"/>
      <c r="T249" s="20"/>
      <c r="U249" s="20"/>
      <c r="V249" s="20"/>
    </row>
    <row r="250" spans="1:22" x14ac:dyDescent="0.15">
      <c r="A250" s="16"/>
      <c r="B250" s="20"/>
      <c r="C250" s="20"/>
      <c r="D250" s="20"/>
      <c r="E250" s="20"/>
      <c r="F250" s="20"/>
      <c r="G250" s="20"/>
      <c r="H250" s="20"/>
      <c r="I250" s="20"/>
      <c r="J250" s="20"/>
      <c r="K250" s="20"/>
      <c r="L250" s="20"/>
      <c r="M250" s="20"/>
      <c r="N250" s="20"/>
      <c r="O250" s="20"/>
      <c r="P250" s="20"/>
      <c r="Q250" s="20"/>
      <c r="R250" s="20"/>
      <c r="S250" s="20"/>
      <c r="T250" s="20"/>
      <c r="U250" s="20"/>
      <c r="V250" s="20"/>
    </row>
    <row r="251" spans="1:22" x14ac:dyDescent="0.15">
      <c r="A251" s="16"/>
      <c r="B251" s="20"/>
      <c r="C251" s="20"/>
      <c r="D251" s="20"/>
      <c r="E251" s="20"/>
      <c r="F251" s="20"/>
      <c r="G251" s="20"/>
      <c r="H251" s="20"/>
      <c r="I251" s="20"/>
      <c r="J251" s="20"/>
      <c r="K251" s="20"/>
      <c r="L251" s="20"/>
      <c r="M251" s="20"/>
      <c r="N251" s="20"/>
      <c r="O251" s="20"/>
      <c r="P251" s="20"/>
      <c r="Q251" s="20"/>
      <c r="R251" s="20"/>
      <c r="S251" s="20"/>
      <c r="T251" s="20"/>
      <c r="U251" s="20"/>
      <c r="V251" s="20"/>
    </row>
    <row r="252" spans="1:22" x14ac:dyDescent="0.15">
      <c r="A252" s="16"/>
      <c r="B252" s="20"/>
      <c r="C252" s="20"/>
      <c r="D252" s="20"/>
      <c r="E252" s="20"/>
      <c r="F252" s="20"/>
      <c r="G252" s="20"/>
      <c r="H252" s="20"/>
      <c r="I252" s="20"/>
      <c r="J252" s="20"/>
      <c r="K252" s="20"/>
      <c r="L252" s="20"/>
      <c r="M252" s="20"/>
      <c r="N252" s="20"/>
      <c r="O252" s="20"/>
      <c r="P252" s="20"/>
      <c r="Q252" s="20"/>
      <c r="R252" s="20"/>
      <c r="S252" s="20"/>
      <c r="T252" s="20"/>
      <c r="U252" s="20"/>
      <c r="V252" s="20"/>
    </row>
    <row r="253" spans="1:22" x14ac:dyDescent="0.15">
      <c r="A253" s="16"/>
      <c r="B253" s="20"/>
      <c r="C253" s="20"/>
      <c r="D253" s="20"/>
      <c r="E253" s="20"/>
      <c r="F253" s="20"/>
      <c r="G253" s="20"/>
      <c r="H253" s="20"/>
      <c r="I253" s="20"/>
      <c r="J253" s="20"/>
      <c r="K253" s="20"/>
      <c r="L253" s="20"/>
      <c r="M253" s="20"/>
      <c r="N253" s="20"/>
      <c r="O253" s="20"/>
      <c r="P253" s="20"/>
      <c r="Q253" s="20"/>
      <c r="R253" s="20"/>
      <c r="S253" s="20"/>
      <c r="T253" s="20"/>
      <c r="U253" s="20"/>
      <c r="V253" s="20"/>
    </row>
    <row r="254" spans="1:22" x14ac:dyDescent="0.15">
      <c r="A254" s="16"/>
      <c r="B254" s="20"/>
      <c r="C254" s="20"/>
      <c r="D254" s="20"/>
      <c r="E254" s="20"/>
      <c r="F254" s="20"/>
      <c r="G254" s="20"/>
      <c r="H254" s="20"/>
      <c r="I254" s="20"/>
      <c r="J254" s="20"/>
      <c r="K254" s="20"/>
      <c r="L254" s="20"/>
      <c r="M254" s="20"/>
      <c r="N254" s="20"/>
      <c r="O254" s="20"/>
      <c r="P254" s="20"/>
      <c r="Q254" s="20"/>
      <c r="R254" s="20"/>
      <c r="S254" s="20"/>
      <c r="T254" s="20"/>
      <c r="U254" s="20"/>
      <c r="V254" s="20"/>
    </row>
    <row r="255" spans="1:22" x14ac:dyDescent="0.15">
      <c r="A255" s="16"/>
      <c r="B255" s="20"/>
      <c r="C255" s="20"/>
      <c r="D255" s="20"/>
      <c r="E255" s="20"/>
      <c r="F255" s="20"/>
      <c r="G255" s="20"/>
      <c r="H255" s="20"/>
      <c r="I255" s="20"/>
      <c r="J255" s="20"/>
      <c r="K255" s="20"/>
      <c r="L255" s="20"/>
      <c r="M255" s="20"/>
      <c r="N255" s="20"/>
      <c r="O255" s="20"/>
      <c r="P255" s="20"/>
      <c r="Q255" s="20"/>
      <c r="R255" s="20"/>
      <c r="S255" s="20"/>
      <c r="T255" s="20"/>
      <c r="U255" s="20"/>
      <c r="V255" s="20"/>
    </row>
    <row r="256" spans="1:22" x14ac:dyDescent="0.15">
      <c r="A256" s="16"/>
      <c r="B256" s="20"/>
      <c r="C256" s="20"/>
      <c r="D256" s="20"/>
      <c r="E256" s="20"/>
      <c r="F256" s="20"/>
      <c r="G256" s="20"/>
      <c r="H256" s="20"/>
      <c r="I256" s="20"/>
      <c r="J256" s="20"/>
      <c r="K256" s="20"/>
      <c r="L256" s="20"/>
      <c r="M256" s="20"/>
      <c r="N256" s="20"/>
      <c r="O256" s="20"/>
      <c r="P256" s="20"/>
      <c r="Q256" s="20"/>
      <c r="R256" s="20"/>
      <c r="S256" s="20"/>
      <c r="T256" s="20"/>
      <c r="U256" s="20"/>
      <c r="V256" s="20"/>
    </row>
    <row r="257" spans="1:22" x14ac:dyDescent="0.15">
      <c r="A257" s="16"/>
      <c r="B257" s="20"/>
      <c r="C257" s="20"/>
      <c r="D257" s="20"/>
      <c r="E257" s="20"/>
      <c r="F257" s="20"/>
      <c r="G257" s="20"/>
      <c r="H257" s="20"/>
      <c r="I257" s="20"/>
      <c r="J257" s="20"/>
      <c r="K257" s="20"/>
      <c r="L257" s="20"/>
      <c r="M257" s="20"/>
      <c r="N257" s="20"/>
      <c r="O257" s="20"/>
      <c r="P257" s="20"/>
      <c r="Q257" s="20"/>
      <c r="R257" s="20"/>
      <c r="S257" s="20"/>
      <c r="T257" s="20"/>
      <c r="U257" s="20"/>
      <c r="V257" s="20"/>
    </row>
    <row r="258" spans="1:22" x14ac:dyDescent="0.15">
      <c r="A258" s="16"/>
      <c r="B258" s="20"/>
      <c r="C258" s="20"/>
      <c r="D258" s="20"/>
      <c r="E258" s="20"/>
      <c r="F258" s="20"/>
      <c r="G258" s="20"/>
      <c r="H258" s="20"/>
      <c r="I258" s="20"/>
      <c r="J258" s="20"/>
      <c r="K258" s="20"/>
      <c r="L258" s="20"/>
      <c r="M258" s="20"/>
      <c r="N258" s="20"/>
      <c r="O258" s="20"/>
      <c r="P258" s="20"/>
      <c r="Q258" s="20"/>
      <c r="R258" s="20"/>
      <c r="S258" s="20"/>
      <c r="T258" s="20"/>
      <c r="U258" s="20"/>
      <c r="V258" s="20"/>
    </row>
    <row r="259" spans="1:22" x14ac:dyDescent="0.15">
      <c r="A259" s="16"/>
      <c r="B259" s="20"/>
      <c r="C259" s="20"/>
      <c r="D259" s="20"/>
      <c r="E259" s="20"/>
      <c r="F259" s="20"/>
      <c r="G259" s="20"/>
      <c r="H259" s="20"/>
      <c r="I259" s="20"/>
      <c r="J259" s="20"/>
      <c r="K259" s="20"/>
      <c r="L259" s="20"/>
      <c r="M259" s="20"/>
      <c r="N259" s="20"/>
      <c r="O259" s="20"/>
      <c r="P259" s="20"/>
      <c r="Q259" s="20"/>
      <c r="R259" s="20"/>
      <c r="S259" s="20"/>
      <c r="T259" s="20"/>
      <c r="U259" s="20"/>
      <c r="V259" s="20"/>
    </row>
    <row r="260" spans="1:22" x14ac:dyDescent="0.15">
      <c r="A260" s="16"/>
      <c r="B260" s="20"/>
      <c r="C260" s="20"/>
      <c r="D260" s="20"/>
      <c r="E260" s="20"/>
      <c r="F260" s="20"/>
      <c r="G260" s="20"/>
      <c r="H260" s="20"/>
      <c r="I260" s="20"/>
      <c r="J260" s="20"/>
      <c r="K260" s="20"/>
      <c r="L260" s="20"/>
      <c r="M260" s="20"/>
      <c r="N260" s="20"/>
      <c r="O260" s="20"/>
      <c r="P260" s="20"/>
      <c r="Q260" s="20"/>
      <c r="R260" s="20"/>
      <c r="S260" s="20"/>
      <c r="T260" s="20"/>
      <c r="U260" s="20"/>
      <c r="V260" s="20"/>
    </row>
    <row r="261" spans="1:22" x14ac:dyDescent="0.15">
      <c r="A261" s="16"/>
      <c r="B261" s="20"/>
      <c r="C261" s="20"/>
      <c r="D261" s="20"/>
      <c r="E261" s="20"/>
      <c r="F261" s="20"/>
      <c r="G261" s="20"/>
      <c r="H261" s="20"/>
      <c r="I261" s="20"/>
      <c r="J261" s="20"/>
      <c r="K261" s="20"/>
      <c r="L261" s="20"/>
      <c r="M261" s="20"/>
      <c r="N261" s="20"/>
      <c r="O261" s="20"/>
      <c r="P261" s="20"/>
      <c r="Q261" s="20"/>
      <c r="R261" s="20"/>
      <c r="S261" s="20"/>
      <c r="T261" s="20"/>
      <c r="U261" s="20"/>
      <c r="V261" s="20"/>
    </row>
    <row r="262" spans="1:22" x14ac:dyDescent="0.15">
      <c r="A262" s="16"/>
      <c r="B262" s="20"/>
      <c r="C262" s="20"/>
      <c r="D262" s="20"/>
      <c r="E262" s="20"/>
      <c r="F262" s="20"/>
      <c r="G262" s="20"/>
      <c r="H262" s="20"/>
      <c r="I262" s="20"/>
      <c r="J262" s="20"/>
      <c r="K262" s="20"/>
      <c r="L262" s="20"/>
      <c r="M262" s="20"/>
      <c r="N262" s="20"/>
      <c r="O262" s="20"/>
      <c r="P262" s="20"/>
      <c r="Q262" s="20"/>
      <c r="R262" s="20"/>
      <c r="S262" s="20"/>
      <c r="T262" s="20"/>
      <c r="U262" s="20"/>
      <c r="V262" s="20"/>
    </row>
    <row r="263" spans="1:22" x14ac:dyDescent="0.15">
      <c r="A263" s="16"/>
      <c r="B263" s="20"/>
      <c r="C263" s="20"/>
      <c r="D263" s="20"/>
      <c r="E263" s="20"/>
      <c r="F263" s="20"/>
      <c r="G263" s="20"/>
      <c r="H263" s="20"/>
      <c r="I263" s="20"/>
      <c r="J263" s="20"/>
      <c r="K263" s="20"/>
      <c r="L263" s="20"/>
      <c r="M263" s="20"/>
      <c r="N263" s="20"/>
      <c r="O263" s="20"/>
      <c r="P263" s="20"/>
      <c r="Q263" s="20"/>
      <c r="R263" s="20"/>
      <c r="S263" s="20"/>
      <c r="T263" s="20"/>
      <c r="U263" s="20"/>
      <c r="V263" s="20"/>
    </row>
    <row r="264" spans="1:22" x14ac:dyDescent="0.15">
      <c r="A264" s="16"/>
      <c r="B264" s="20"/>
      <c r="C264" s="20"/>
      <c r="D264" s="20"/>
      <c r="E264" s="20"/>
      <c r="F264" s="20"/>
      <c r="G264" s="20"/>
      <c r="H264" s="20"/>
      <c r="I264" s="20"/>
      <c r="J264" s="20"/>
      <c r="K264" s="20"/>
      <c r="L264" s="20"/>
      <c r="M264" s="20"/>
      <c r="N264" s="20"/>
      <c r="O264" s="20"/>
      <c r="P264" s="20"/>
      <c r="Q264" s="20"/>
      <c r="R264" s="20"/>
      <c r="S264" s="20"/>
      <c r="T264" s="20"/>
      <c r="U264" s="20"/>
      <c r="V264" s="20"/>
    </row>
    <row r="265" spans="1:22" x14ac:dyDescent="0.15">
      <c r="A265" s="16"/>
      <c r="B265" s="20"/>
      <c r="C265" s="20"/>
      <c r="D265" s="20"/>
      <c r="E265" s="20"/>
      <c r="F265" s="20"/>
      <c r="G265" s="20"/>
      <c r="H265" s="20"/>
      <c r="I265" s="20"/>
      <c r="J265" s="20"/>
      <c r="K265" s="20"/>
      <c r="L265" s="20"/>
      <c r="M265" s="20"/>
      <c r="N265" s="20"/>
      <c r="O265" s="20"/>
      <c r="P265" s="20"/>
      <c r="Q265" s="20"/>
      <c r="R265" s="20"/>
      <c r="S265" s="20"/>
      <c r="T265" s="20"/>
      <c r="U265" s="20"/>
      <c r="V265" s="20"/>
    </row>
    <row r="266" spans="1:22" x14ac:dyDescent="0.15">
      <c r="A266" s="16"/>
      <c r="B266" s="20"/>
      <c r="C266" s="20"/>
      <c r="D266" s="20"/>
      <c r="E266" s="20"/>
      <c r="F266" s="20"/>
      <c r="G266" s="20"/>
      <c r="H266" s="20"/>
      <c r="I266" s="20"/>
      <c r="J266" s="20"/>
      <c r="K266" s="20"/>
      <c r="L266" s="20"/>
      <c r="M266" s="20"/>
      <c r="N266" s="20"/>
      <c r="O266" s="20"/>
      <c r="P266" s="20"/>
      <c r="Q266" s="20"/>
      <c r="R266" s="20"/>
      <c r="S266" s="20"/>
      <c r="T266" s="20"/>
      <c r="U266" s="20"/>
      <c r="V266" s="20"/>
    </row>
    <row r="267" spans="1:22" x14ac:dyDescent="0.15">
      <c r="A267" s="16"/>
      <c r="B267" s="20"/>
      <c r="C267" s="20"/>
      <c r="D267" s="20"/>
      <c r="E267" s="20"/>
      <c r="F267" s="20"/>
      <c r="G267" s="20"/>
      <c r="H267" s="20"/>
      <c r="I267" s="20"/>
      <c r="J267" s="20"/>
      <c r="K267" s="20"/>
      <c r="L267" s="20"/>
      <c r="M267" s="20"/>
      <c r="N267" s="20"/>
      <c r="O267" s="20"/>
      <c r="P267" s="20"/>
      <c r="Q267" s="20"/>
      <c r="R267" s="20"/>
      <c r="S267" s="20"/>
      <c r="T267" s="20"/>
      <c r="U267" s="20"/>
      <c r="V267" s="20"/>
    </row>
    <row r="268" spans="1:22" x14ac:dyDescent="0.15">
      <c r="A268" s="16"/>
      <c r="B268" s="20"/>
      <c r="C268" s="20"/>
      <c r="D268" s="20"/>
      <c r="E268" s="20"/>
      <c r="F268" s="20"/>
      <c r="G268" s="20"/>
      <c r="H268" s="20"/>
      <c r="I268" s="20"/>
      <c r="J268" s="20"/>
      <c r="K268" s="20"/>
      <c r="L268" s="20"/>
      <c r="M268" s="20"/>
      <c r="N268" s="20"/>
      <c r="O268" s="20"/>
      <c r="P268" s="20"/>
      <c r="Q268" s="20"/>
      <c r="R268" s="20"/>
      <c r="S268" s="20"/>
      <c r="T268" s="20"/>
      <c r="U268" s="20"/>
      <c r="V268" s="20"/>
    </row>
    <row r="269" spans="1:22" x14ac:dyDescent="0.15">
      <c r="A269" s="16"/>
      <c r="B269" s="20"/>
      <c r="C269" s="20"/>
      <c r="D269" s="20"/>
      <c r="E269" s="20"/>
      <c r="F269" s="20"/>
      <c r="G269" s="20"/>
      <c r="H269" s="20"/>
      <c r="I269" s="20"/>
      <c r="J269" s="20"/>
      <c r="K269" s="20"/>
      <c r="L269" s="20"/>
      <c r="M269" s="20"/>
      <c r="N269" s="20"/>
      <c r="O269" s="20"/>
      <c r="P269" s="20"/>
      <c r="Q269" s="20"/>
      <c r="R269" s="20"/>
      <c r="S269" s="20"/>
      <c r="T269" s="20"/>
      <c r="U269" s="20"/>
      <c r="V269" s="20"/>
    </row>
    <row r="270" spans="1:22" x14ac:dyDescent="0.15">
      <c r="A270" s="16"/>
      <c r="B270" s="20"/>
      <c r="C270" s="20"/>
      <c r="D270" s="20"/>
      <c r="E270" s="20"/>
      <c r="F270" s="20"/>
      <c r="G270" s="20"/>
      <c r="H270" s="20"/>
      <c r="I270" s="20"/>
      <c r="J270" s="20"/>
      <c r="K270" s="20"/>
      <c r="L270" s="20"/>
      <c r="M270" s="20"/>
      <c r="N270" s="20"/>
      <c r="O270" s="20"/>
      <c r="P270" s="20"/>
      <c r="Q270" s="20"/>
      <c r="R270" s="20"/>
      <c r="S270" s="20"/>
      <c r="T270" s="20"/>
      <c r="U270" s="20"/>
      <c r="V270" s="20"/>
    </row>
    <row r="271" spans="1:22" x14ac:dyDescent="0.15">
      <c r="A271" s="16"/>
      <c r="B271" s="20"/>
      <c r="C271" s="20"/>
      <c r="D271" s="20"/>
      <c r="E271" s="20"/>
      <c r="F271" s="20"/>
      <c r="G271" s="20"/>
      <c r="H271" s="20"/>
      <c r="I271" s="20"/>
      <c r="J271" s="20"/>
      <c r="K271" s="20"/>
      <c r="L271" s="20"/>
      <c r="M271" s="20"/>
      <c r="N271" s="20"/>
      <c r="O271" s="20"/>
      <c r="P271" s="20"/>
      <c r="Q271" s="20"/>
      <c r="R271" s="20"/>
      <c r="S271" s="20"/>
      <c r="T271" s="20"/>
      <c r="U271" s="20"/>
      <c r="V271" s="20"/>
    </row>
    <row r="272" spans="1:22" x14ac:dyDescent="0.15">
      <c r="A272" s="16"/>
      <c r="B272" s="20"/>
      <c r="C272" s="20"/>
      <c r="D272" s="20"/>
      <c r="E272" s="20"/>
      <c r="F272" s="20"/>
      <c r="G272" s="20"/>
      <c r="H272" s="20"/>
      <c r="I272" s="20"/>
      <c r="J272" s="20"/>
      <c r="K272" s="20"/>
      <c r="L272" s="20"/>
      <c r="M272" s="20"/>
      <c r="N272" s="20"/>
      <c r="O272" s="20"/>
      <c r="P272" s="20"/>
      <c r="Q272" s="20"/>
      <c r="R272" s="20"/>
      <c r="S272" s="20"/>
      <c r="T272" s="20"/>
      <c r="U272" s="20"/>
      <c r="V272" s="20"/>
    </row>
    <row r="273" spans="1:22" x14ac:dyDescent="0.15">
      <c r="A273" s="16"/>
      <c r="B273" s="20"/>
      <c r="C273" s="20"/>
      <c r="D273" s="20"/>
      <c r="E273" s="20"/>
      <c r="F273" s="20"/>
      <c r="G273" s="20"/>
      <c r="H273" s="20"/>
      <c r="I273" s="20"/>
      <c r="J273" s="20"/>
      <c r="K273" s="20"/>
      <c r="L273" s="20"/>
      <c r="M273" s="20"/>
      <c r="N273" s="20"/>
      <c r="O273" s="20"/>
      <c r="P273" s="20"/>
      <c r="Q273" s="20"/>
      <c r="R273" s="20"/>
      <c r="S273" s="20"/>
      <c r="T273" s="20"/>
      <c r="U273" s="20"/>
      <c r="V273" s="20"/>
    </row>
    <row r="274" spans="1:22" x14ac:dyDescent="0.15">
      <c r="A274" s="16"/>
      <c r="B274" s="20"/>
      <c r="C274" s="20"/>
      <c r="D274" s="20"/>
      <c r="E274" s="20"/>
      <c r="F274" s="20"/>
      <c r="G274" s="20"/>
      <c r="H274" s="20"/>
      <c r="I274" s="20"/>
      <c r="J274" s="20"/>
      <c r="K274" s="20"/>
      <c r="L274" s="20"/>
      <c r="M274" s="20"/>
      <c r="N274" s="20"/>
      <c r="O274" s="20"/>
      <c r="P274" s="20"/>
      <c r="Q274" s="20"/>
      <c r="R274" s="20"/>
      <c r="S274" s="20"/>
      <c r="T274" s="20"/>
      <c r="U274" s="20"/>
      <c r="V274" s="20"/>
    </row>
    <row r="275" spans="1:22" x14ac:dyDescent="0.15">
      <c r="A275" s="16"/>
      <c r="B275" s="20"/>
      <c r="C275" s="20"/>
      <c r="D275" s="20"/>
      <c r="E275" s="20"/>
      <c r="F275" s="20"/>
      <c r="G275" s="20"/>
      <c r="H275" s="20"/>
      <c r="I275" s="20"/>
      <c r="J275" s="20"/>
      <c r="K275" s="20"/>
      <c r="L275" s="20"/>
      <c r="M275" s="20"/>
      <c r="N275" s="20"/>
      <c r="O275" s="20"/>
      <c r="P275" s="20"/>
      <c r="Q275" s="20"/>
      <c r="R275" s="20"/>
      <c r="S275" s="20"/>
      <c r="T275" s="20"/>
      <c r="U275" s="20"/>
      <c r="V275" s="20"/>
    </row>
    <row r="276" spans="1:22" x14ac:dyDescent="0.15">
      <c r="A276" s="16"/>
      <c r="B276" s="20"/>
      <c r="C276" s="20"/>
      <c r="D276" s="20"/>
      <c r="E276" s="20"/>
      <c r="F276" s="20"/>
      <c r="G276" s="20"/>
      <c r="H276" s="20"/>
      <c r="I276" s="20"/>
      <c r="J276" s="20"/>
      <c r="K276" s="20"/>
      <c r="L276" s="20"/>
      <c r="M276" s="20"/>
      <c r="N276" s="20"/>
      <c r="O276" s="20"/>
      <c r="P276" s="20"/>
      <c r="Q276" s="20"/>
      <c r="R276" s="20"/>
      <c r="S276" s="20"/>
      <c r="T276" s="20"/>
      <c r="U276" s="20"/>
      <c r="V276" s="20"/>
    </row>
    <row r="277" spans="1:22" x14ac:dyDescent="0.15">
      <c r="A277" s="16"/>
      <c r="B277" s="20"/>
      <c r="C277" s="20"/>
      <c r="D277" s="20"/>
      <c r="E277" s="20"/>
      <c r="F277" s="20"/>
      <c r="G277" s="20"/>
      <c r="H277" s="20"/>
      <c r="I277" s="20"/>
      <c r="J277" s="20"/>
      <c r="K277" s="20"/>
      <c r="L277" s="20"/>
      <c r="M277" s="20"/>
      <c r="N277" s="20"/>
      <c r="O277" s="20"/>
      <c r="P277" s="20"/>
      <c r="Q277" s="20"/>
      <c r="R277" s="20"/>
      <c r="S277" s="20"/>
      <c r="T277" s="20"/>
      <c r="U277" s="20"/>
      <c r="V277" s="20"/>
    </row>
    <row r="278" spans="1:22" x14ac:dyDescent="0.15">
      <c r="A278" s="16"/>
      <c r="B278" s="20"/>
      <c r="C278" s="20"/>
      <c r="D278" s="20"/>
      <c r="E278" s="20"/>
      <c r="F278" s="20"/>
      <c r="G278" s="20"/>
      <c r="H278" s="20"/>
      <c r="I278" s="20"/>
      <c r="J278" s="20"/>
      <c r="K278" s="20"/>
      <c r="L278" s="20"/>
      <c r="M278" s="20"/>
      <c r="N278" s="20"/>
      <c r="O278" s="20"/>
      <c r="P278" s="20"/>
      <c r="Q278" s="20"/>
      <c r="R278" s="20"/>
      <c r="S278" s="20"/>
      <c r="T278" s="20"/>
      <c r="U278" s="20"/>
      <c r="V278" s="20"/>
    </row>
    <row r="279" spans="1:22" x14ac:dyDescent="0.15">
      <c r="A279" s="16"/>
      <c r="B279" s="20"/>
      <c r="C279" s="20"/>
      <c r="D279" s="20"/>
      <c r="E279" s="20"/>
      <c r="F279" s="20"/>
      <c r="G279" s="20"/>
      <c r="H279" s="20"/>
      <c r="I279" s="20"/>
      <c r="J279" s="20"/>
      <c r="K279" s="20"/>
      <c r="L279" s="20"/>
      <c r="M279" s="20"/>
      <c r="N279" s="20"/>
      <c r="O279" s="20"/>
      <c r="P279" s="20"/>
      <c r="Q279" s="20"/>
      <c r="R279" s="20"/>
      <c r="S279" s="20"/>
      <c r="T279" s="20"/>
      <c r="U279" s="20"/>
      <c r="V279" s="20"/>
    </row>
    <row r="280" spans="1:22" x14ac:dyDescent="0.15">
      <c r="A280" s="16"/>
      <c r="B280" s="20"/>
      <c r="C280" s="20"/>
      <c r="D280" s="20"/>
      <c r="E280" s="20"/>
      <c r="F280" s="20"/>
      <c r="G280" s="20"/>
      <c r="H280" s="20"/>
      <c r="I280" s="20"/>
      <c r="J280" s="20"/>
      <c r="K280" s="20"/>
      <c r="L280" s="20"/>
      <c r="M280" s="20"/>
      <c r="N280" s="20"/>
      <c r="O280" s="20"/>
      <c r="P280" s="20"/>
      <c r="Q280" s="20"/>
      <c r="R280" s="20"/>
      <c r="S280" s="20"/>
      <c r="T280" s="20"/>
      <c r="U280" s="20"/>
      <c r="V280" s="20"/>
    </row>
    <row r="281" spans="1:22" x14ac:dyDescent="0.15">
      <c r="A281" s="16"/>
      <c r="B281" s="20"/>
      <c r="C281" s="20"/>
      <c r="D281" s="20"/>
      <c r="E281" s="20"/>
      <c r="F281" s="20"/>
      <c r="G281" s="20"/>
      <c r="H281" s="20"/>
      <c r="I281" s="20"/>
      <c r="J281" s="20"/>
      <c r="K281" s="20"/>
      <c r="L281" s="20"/>
      <c r="M281" s="20"/>
      <c r="N281" s="20"/>
      <c r="O281" s="20"/>
      <c r="P281" s="20"/>
      <c r="Q281" s="20"/>
      <c r="R281" s="20"/>
      <c r="S281" s="20"/>
      <c r="T281" s="20"/>
      <c r="U281" s="20"/>
      <c r="V281" s="20"/>
    </row>
    <row r="282" spans="1:22" x14ac:dyDescent="0.15">
      <c r="A282" s="16"/>
      <c r="B282" s="20"/>
      <c r="C282" s="20"/>
      <c r="D282" s="20"/>
      <c r="E282" s="20"/>
      <c r="F282" s="20"/>
      <c r="G282" s="20"/>
      <c r="H282" s="20"/>
      <c r="I282" s="20"/>
      <c r="J282" s="20"/>
      <c r="K282" s="20"/>
      <c r="L282" s="20"/>
      <c r="M282" s="20"/>
      <c r="N282" s="20"/>
      <c r="O282" s="20"/>
      <c r="P282" s="20"/>
      <c r="Q282" s="20"/>
      <c r="R282" s="20"/>
      <c r="S282" s="20"/>
      <c r="T282" s="20"/>
      <c r="U282" s="20"/>
      <c r="V282" s="20"/>
    </row>
    <row r="283" spans="1:22" x14ac:dyDescent="0.15">
      <c r="A283" s="16"/>
      <c r="B283" s="20"/>
      <c r="C283" s="20"/>
      <c r="D283" s="20"/>
      <c r="E283" s="20"/>
      <c r="F283" s="20"/>
      <c r="G283" s="20"/>
      <c r="H283" s="20"/>
      <c r="I283" s="20"/>
      <c r="J283" s="20"/>
      <c r="K283" s="20"/>
      <c r="L283" s="20"/>
      <c r="M283" s="20"/>
      <c r="N283" s="20"/>
      <c r="O283" s="20"/>
      <c r="P283" s="20"/>
      <c r="Q283" s="20"/>
      <c r="R283" s="20"/>
      <c r="S283" s="20"/>
      <c r="T283" s="20"/>
      <c r="U283" s="20"/>
      <c r="V283" s="20"/>
    </row>
    <row r="284" spans="1:22" x14ac:dyDescent="0.15">
      <c r="A284" s="16"/>
      <c r="B284" s="20"/>
      <c r="C284" s="20"/>
      <c r="D284" s="20"/>
      <c r="E284" s="20"/>
      <c r="F284" s="20"/>
      <c r="G284" s="20"/>
      <c r="H284" s="20"/>
      <c r="I284" s="20"/>
      <c r="J284" s="20"/>
      <c r="K284" s="20"/>
      <c r="L284" s="20"/>
      <c r="M284" s="20"/>
      <c r="N284" s="20"/>
      <c r="O284" s="20"/>
      <c r="P284" s="20"/>
      <c r="Q284" s="20"/>
      <c r="R284" s="20"/>
      <c r="S284" s="20"/>
      <c r="T284" s="20"/>
      <c r="U284" s="20"/>
      <c r="V284" s="20"/>
    </row>
    <row r="285" spans="1:22" x14ac:dyDescent="0.15">
      <c r="A285" s="16"/>
      <c r="B285" s="20"/>
      <c r="C285" s="20"/>
      <c r="D285" s="20"/>
      <c r="E285" s="20"/>
      <c r="F285" s="20"/>
      <c r="G285" s="20"/>
      <c r="H285" s="20"/>
      <c r="I285" s="20"/>
      <c r="J285" s="20"/>
      <c r="K285" s="20"/>
      <c r="L285" s="20"/>
      <c r="M285" s="20"/>
      <c r="N285" s="20"/>
      <c r="O285" s="20"/>
      <c r="P285" s="20"/>
      <c r="Q285" s="20"/>
      <c r="R285" s="20"/>
      <c r="S285" s="20"/>
      <c r="T285" s="20"/>
      <c r="U285" s="20"/>
      <c r="V285" s="20"/>
    </row>
    <row r="286" spans="1:22" x14ac:dyDescent="0.15">
      <c r="A286" s="16"/>
      <c r="B286" s="20"/>
      <c r="C286" s="20"/>
      <c r="D286" s="20"/>
      <c r="E286" s="20"/>
      <c r="F286" s="20"/>
      <c r="G286" s="20"/>
      <c r="H286" s="20"/>
      <c r="I286" s="20"/>
      <c r="J286" s="20"/>
      <c r="K286" s="20"/>
      <c r="L286" s="20"/>
      <c r="M286" s="20"/>
      <c r="N286" s="20"/>
      <c r="O286" s="20"/>
      <c r="P286" s="20"/>
      <c r="Q286" s="20"/>
      <c r="R286" s="20"/>
      <c r="S286" s="20"/>
      <c r="T286" s="20"/>
      <c r="U286" s="20"/>
      <c r="V286" s="20"/>
    </row>
    <row r="287" spans="1:22" x14ac:dyDescent="0.15">
      <c r="A287" s="16"/>
      <c r="B287" s="20"/>
      <c r="C287" s="20"/>
      <c r="D287" s="20"/>
      <c r="E287" s="20"/>
      <c r="F287" s="20"/>
      <c r="G287" s="20"/>
      <c r="H287" s="20"/>
      <c r="I287" s="20"/>
      <c r="J287" s="20"/>
      <c r="K287" s="20"/>
      <c r="L287" s="20"/>
      <c r="M287" s="20"/>
      <c r="N287" s="20"/>
      <c r="O287" s="20"/>
      <c r="P287" s="20"/>
      <c r="Q287" s="20"/>
      <c r="R287" s="20"/>
      <c r="S287" s="20"/>
      <c r="T287" s="20"/>
      <c r="U287" s="20"/>
      <c r="V287" s="20"/>
    </row>
    <row r="288" spans="1:22" x14ac:dyDescent="0.15">
      <c r="A288" s="16"/>
      <c r="B288" s="20"/>
      <c r="C288" s="20"/>
      <c r="D288" s="20"/>
      <c r="E288" s="20"/>
      <c r="F288" s="20"/>
      <c r="G288" s="20"/>
      <c r="H288" s="20"/>
      <c r="I288" s="20"/>
      <c r="J288" s="20"/>
      <c r="K288" s="20"/>
      <c r="L288" s="20"/>
      <c r="M288" s="20"/>
      <c r="N288" s="20"/>
      <c r="O288" s="20"/>
      <c r="P288" s="20"/>
      <c r="Q288" s="20"/>
      <c r="R288" s="20"/>
      <c r="S288" s="20"/>
      <c r="T288" s="20"/>
      <c r="U288" s="20"/>
      <c r="V288" s="20"/>
    </row>
    <row r="289" spans="1:22" x14ac:dyDescent="0.15">
      <c r="A289" s="16"/>
      <c r="B289" s="20"/>
      <c r="C289" s="20"/>
      <c r="D289" s="20"/>
      <c r="E289" s="20"/>
      <c r="F289" s="20"/>
      <c r="G289" s="20"/>
      <c r="H289" s="20"/>
      <c r="I289" s="20"/>
      <c r="J289" s="20"/>
      <c r="K289" s="20"/>
      <c r="L289" s="20"/>
      <c r="M289" s="20"/>
      <c r="N289" s="20"/>
      <c r="O289" s="20"/>
      <c r="P289" s="20"/>
      <c r="Q289" s="20"/>
      <c r="R289" s="20"/>
      <c r="S289" s="20"/>
      <c r="T289" s="20"/>
      <c r="U289" s="20"/>
      <c r="V289" s="20"/>
    </row>
    <row r="290" spans="1:22" x14ac:dyDescent="0.15">
      <c r="A290" s="16"/>
      <c r="B290" s="20"/>
      <c r="C290" s="20"/>
      <c r="D290" s="20"/>
      <c r="E290" s="20"/>
      <c r="F290" s="20"/>
      <c r="G290" s="20"/>
      <c r="H290" s="20"/>
      <c r="I290" s="20"/>
      <c r="J290" s="20"/>
      <c r="K290" s="20"/>
      <c r="L290" s="20"/>
      <c r="M290" s="20"/>
      <c r="N290" s="20"/>
      <c r="O290" s="20"/>
      <c r="P290" s="20"/>
      <c r="Q290" s="20"/>
      <c r="R290" s="20"/>
      <c r="S290" s="20"/>
      <c r="T290" s="20"/>
      <c r="U290" s="20"/>
      <c r="V290" s="20"/>
    </row>
    <row r="291" spans="1:22" x14ac:dyDescent="0.15">
      <c r="A291" s="16"/>
      <c r="B291" s="20"/>
      <c r="C291" s="20"/>
      <c r="D291" s="20"/>
      <c r="E291" s="20"/>
      <c r="F291" s="20"/>
      <c r="G291" s="20"/>
      <c r="H291" s="20"/>
      <c r="I291" s="20"/>
      <c r="J291" s="20"/>
      <c r="K291" s="20"/>
      <c r="L291" s="20"/>
      <c r="M291" s="20"/>
      <c r="N291" s="20"/>
      <c r="O291" s="20"/>
      <c r="P291" s="20"/>
      <c r="Q291" s="20"/>
      <c r="R291" s="20"/>
      <c r="S291" s="20"/>
      <c r="T291" s="20"/>
      <c r="U291" s="20"/>
      <c r="V291" s="20"/>
    </row>
    <row r="292" spans="1:22" x14ac:dyDescent="0.15">
      <c r="A292" s="16"/>
      <c r="B292" s="20"/>
      <c r="C292" s="20"/>
      <c r="D292" s="20"/>
      <c r="E292" s="20"/>
      <c r="F292" s="20"/>
      <c r="G292" s="20"/>
      <c r="H292" s="20"/>
      <c r="I292" s="20"/>
      <c r="J292" s="20"/>
      <c r="K292" s="20"/>
      <c r="L292" s="20"/>
      <c r="M292" s="20"/>
      <c r="N292" s="20"/>
      <c r="O292" s="20"/>
      <c r="P292" s="20"/>
      <c r="Q292" s="20"/>
      <c r="R292" s="20"/>
      <c r="S292" s="20"/>
      <c r="T292" s="20"/>
      <c r="U292" s="20"/>
      <c r="V292" s="20"/>
    </row>
    <row r="293" spans="1:22" x14ac:dyDescent="0.15">
      <c r="A293" s="16"/>
      <c r="B293" s="20"/>
      <c r="C293" s="20"/>
      <c r="D293" s="20"/>
      <c r="E293" s="20"/>
      <c r="F293" s="20"/>
      <c r="G293" s="20"/>
      <c r="H293" s="20"/>
      <c r="I293" s="20"/>
      <c r="J293" s="20"/>
      <c r="K293" s="20"/>
      <c r="L293" s="20"/>
      <c r="M293" s="20"/>
      <c r="N293" s="20"/>
      <c r="O293" s="20"/>
      <c r="P293" s="20"/>
      <c r="Q293" s="20"/>
      <c r="R293" s="20"/>
      <c r="S293" s="20"/>
      <c r="T293" s="20"/>
      <c r="U293" s="20"/>
      <c r="V293" s="20"/>
    </row>
    <row r="294" spans="1:22" x14ac:dyDescent="0.15">
      <c r="A294" s="16"/>
      <c r="B294" s="20"/>
      <c r="C294" s="20"/>
      <c r="D294" s="20"/>
      <c r="E294" s="20"/>
      <c r="F294" s="20"/>
      <c r="G294" s="20"/>
      <c r="H294" s="20"/>
      <c r="I294" s="20"/>
      <c r="J294" s="20"/>
      <c r="K294" s="20"/>
      <c r="L294" s="20"/>
      <c r="M294" s="20"/>
      <c r="N294" s="20"/>
      <c r="O294" s="20"/>
      <c r="P294" s="20"/>
      <c r="Q294" s="20"/>
      <c r="R294" s="20"/>
      <c r="S294" s="20"/>
      <c r="T294" s="20"/>
      <c r="U294" s="20"/>
      <c r="V294" s="20"/>
    </row>
    <row r="295" spans="1:22" x14ac:dyDescent="0.15">
      <c r="A295" s="16"/>
      <c r="B295" s="20"/>
      <c r="C295" s="20"/>
      <c r="D295" s="20"/>
      <c r="E295" s="20"/>
      <c r="F295" s="20"/>
      <c r="G295" s="20"/>
      <c r="H295" s="20"/>
      <c r="I295" s="20"/>
      <c r="J295" s="20"/>
      <c r="K295" s="20"/>
      <c r="L295" s="20"/>
      <c r="M295" s="20"/>
      <c r="N295" s="20"/>
      <c r="O295" s="20"/>
      <c r="P295" s="20"/>
      <c r="Q295" s="20"/>
      <c r="R295" s="20"/>
      <c r="S295" s="20"/>
      <c r="T295" s="20"/>
      <c r="U295" s="20"/>
      <c r="V295" s="20"/>
    </row>
    <row r="296" spans="1:22" x14ac:dyDescent="0.15">
      <c r="A296" s="16"/>
      <c r="B296" s="20"/>
      <c r="C296" s="20"/>
      <c r="D296" s="20"/>
      <c r="E296" s="20"/>
      <c r="F296" s="20"/>
      <c r="G296" s="20"/>
      <c r="H296" s="20"/>
      <c r="I296" s="20"/>
      <c r="J296" s="20"/>
      <c r="K296" s="20"/>
      <c r="L296" s="20"/>
      <c r="M296" s="20"/>
      <c r="N296" s="20"/>
      <c r="O296" s="20"/>
      <c r="P296" s="20"/>
      <c r="Q296" s="20"/>
      <c r="R296" s="20"/>
      <c r="S296" s="20"/>
      <c r="T296" s="20"/>
      <c r="U296" s="20"/>
      <c r="V296" s="20"/>
    </row>
    <row r="297" spans="1:22" x14ac:dyDescent="0.15">
      <c r="A297" s="16"/>
      <c r="B297" s="20"/>
      <c r="C297" s="20"/>
      <c r="D297" s="20"/>
      <c r="E297" s="20"/>
      <c r="F297" s="20"/>
      <c r="G297" s="20"/>
      <c r="H297" s="20"/>
      <c r="I297" s="20"/>
      <c r="J297" s="20"/>
      <c r="K297" s="20"/>
      <c r="L297" s="20"/>
      <c r="M297" s="20"/>
      <c r="N297" s="20"/>
      <c r="O297" s="20"/>
      <c r="P297" s="20"/>
      <c r="Q297" s="20"/>
      <c r="R297" s="20"/>
      <c r="S297" s="20"/>
      <c r="T297" s="20"/>
      <c r="U297" s="20"/>
      <c r="V297" s="20"/>
    </row>
    <row r="298" spans="1:22" x14ac:dyDescent="0.15">
      <c r="A298" s="16"/>
      <c r="B298" s="20"/>
      <c r="C298" s="20"/>
      <c r="D298" s="20"/>
      <c r="E298" s="20"/>
      <c r="F298" s="20"/>
      <c r="G298" s="20"/>
      <c r="H298" s="20"/>
      <c r="I298" s="20"/>
      <c r="J298" s="20"/>
      <c r="K298" s="20"/>
      <c r="L298" s="20"/>
      <c r="M298" s="20"/>
      <c r="N298" s="20"/>
      <c r="O298" s="20"/>
      <c r="P298" s="20"/>
      <c r="Q298" s="20"/>
      <c r="R298" s="20"/>
      <c r="S298" s="20"/>
      <c r="T298" s="20"/>
      <c r="U298" s="20"/>
      <c r="V298" s="20"/>
    </row>
    <row r="299" spans="1:22" x14ac:dyDescent="0.15">
      <c r="A299" s="16"/>
      <c r="B299" s="20"/>
      <c r="C299" s="20"/>
      <c r="D299" s="20"/>
      <c r="E299" s="20"/>
      <c r="F299" s="20"/>
      <c r="G299" s="20"/>
      <c r="H299" s="20"/>
      <c r="I299" s="20"/>
      <c r="J299" s="20"/>
      <c r="K299" s="20"/>
      <c r="L299" s="20"/>
      <c r="M299" s="20"/>
      <c r="N299" s="20"/>
      <c r="O299" s="20"/>
      <c r="P299" s="20"/>
      <c r="Q299" s="20"/>
      <c r="R299" s="20"/>
      <c r="S299" s="20"/>
      <c r="T299" s="20"/>
      <c r="U299" s="20"/>
      <c r="V299" s="20"/>
    </row>
    <row r="300" spans="1:22" x14ac:dyDescent="0.15">
      <c r="A300" s="16"/>
      <c r="B300" s="20"/>
      <c r="C300" s="20"/>
      <c r="D300" s="20"/>
      <c r="E300" s="20"/>
      <c r="F300" s="20"/>
      <c r="G300" s="20"/>
      <c r="H300" s="20"/>
      <c r="I300" s="20"/>
      <c r="J300" s="20"/>
      <c r="K300" s="20"/>
      <c r="L300" s="20"/>
      <c r="M300" s="20"/>
      <c r="N300" s="20"/>
      <c r="O300" s="20"/>
      <c r="P300" s="20"/>
      <c r="Q300" s="20"/>
      <c r="R300" s="20"/>
      <c r="S300" s="20"/>
      <c r="T300" s="20"/>
      <c r="U300" s="20"/>
      <c r="V300" s="20"/>
    </row>
    <row r="301" spans="1:22" x14ac:dyDescent="0.15">
      <c r="A301" s="16"/>
      <c r="B301" s="20"/>
      <c r="C301" s="20"/>
      <c r="D301" s="20"/>
      <c r="E301" s="20"/>
      <c r="F301" s="20"/>
      <c r="G301" s="20"/>
      <c r="H301" s="20"/>
      <c r="I301" s="20"/>
      <c r="J301" s="20"/>
      <c r="K301" s="20"/>
      <c r="L301" s="20"/>
      <c r="M301" s="20"/>
      <c r="N301" s="20"/>
      <c r="O301" s="20"/>
      <c r="P301" s="20"/>
      <c r="Q301" s="20"/>
      <c r="R301" s="20"/>
      <c r="S301" s="20"/>
      <c r="T301" s="20"/>
      <c r="U301" s="20"/>
      <c r="V301" s="20"/>
    </row>
    <row r="302" spans="1:22" x14ac:dyDescent="0.15">
      <c r="A302" s="16"/>
      <c r="B302" s="20"/>
      <c r="C302" s="20"/>
      <c r="D302" s="20"/>
      <c r="E302" s="20"/>
      <c r="F302" s="20"/>
      <c r="G302" s="20"/>
      <c r="H302" s="20"/>
      <c r="I302" s="20"/>
      <c r="J302" s="20"/>
      <c r="K302" s="20"/>
      <c r="L302" s="20"/>
      <c r="M302" s="20"/>
      <c r="N302" s="20"/>
      <c r="O302" s="20"/>
      <c r="P302" s="20"/>
      <c r="Q302" s="20"/>
      <c r="R302" s="20"/>
      <c r="S302" s="20"/>
      <c r="T302" s="20"/>
      <c r="U302" s="20"/>
      <c r="V302" s="20"/>
    </row>
    <row r="303" spans="1:22" x14ac:dyDescent="0.15">
      <c r="A303" s="16"/>
      <c r="B303" s="20"/>
      <c r="C303" s="20"/>
      <c r="D303" s="20"/>
      <c r="E303" s="20"/>
      <c r="F303" s="20"/>
      <c r="G303" s="20"/>
      <c r="H303" s="20"/>
      <c r="I303" s="20"/>
      <c r="J303" s="20"/>
      <c r="K303" s="20"/>
      <c r="L303" s="20"/>
      <c r="M303" s="20"/>
      <c r="N303" s="20"/>
      <c r="O303" s="20"/>
      <c r="P303" s="20"/>
      <c r="Q303" s="20"/>
      <c r="R303" s="20"/>
      <c r="S303" s="20"/>
      <c r="T303" s="20"/>
      <c r="U303" s="20"/>
      <c r="V303" s="20"/>
    </row>
    <row r="304" spans="1:22" x14ac:dyDescent="0.15">
      <c r="A304" s="16"/>
      <c r="B304" s="20"/>
      <c r="C304" s="20"/>
      <c r="D304" s="20"/>
      <c r="E304" s="20"/>
      <c r="F304" s="20"/>
      <c r="G304" s="20"/>
      <c r="H304" s="20"/>
      <c r="I304" s="20"/>
      <c r="J304" s="20"/>
      <c r="K304" s="20"/>
      <c r="L304" s="20"/>
      <c r="M304" s="20"/>
      <c r="N304" s="20"/>
      <c r="O304" s="20"/>
      <c r="P304" s="20"/>
      <c r="Q304" s="20"/>
      <c r="R304" s="20"/>
      <c r="S304" s="20"/>
      <c r="T304" s="20"/>
      <c r="U304" s="20"/>
      <c r="V304" s="20"/>
    </row>
    <row r="305" spans="1:22" x14ac:dyDescent="0.15">
      <c r="A305" s="16"/>
      <c r="B305" s="20"/>
      <c r="C305" s="20"/>
      <c r="D305" s="20"/>
      <c r="E305" s="20"/>
      <c r="F305" s="20"/>
      <c r="G305" s="20"/>
      <c r="H305" s="20"/>
      <c r="I305" s="20"/>
      <c r="J305" s="20"/>
      <c r="K305" s="20"/>
      <c r="L305" s="20"/>
      <c r="M305" s="20"/>
      <c r="N305" s="20"/>
      <c r="O305" s="20"/>
      <c r="P305" s="20"/>
      <c r="Q305" s="20"/>
      <c r="R305" s="20"/>
      <c r="S305" s="20"/>
      <c r="T305" s="20"/>
      <c r="U305" s="20"/>
      <c r="V305" s="20"/>
    </row>
    <row r="306" spans="1:22" x14ac:dyDescent="0.15">
      <c r="A306" s="16"/>
      <c r="B306" s="20"/>
      <c r="C306" s="20"/>
      <c r="D306" s="20"/>
      <c r="E306" s="20"/>
      <c r="F306" s="20"/>
      <c r="G306" s="20"/>
      <c r="H306" s="20"/>
      <c r="I306" s="20"/>
      <c r="J306" s="20"/>
      <c r="K306" s="20"/>
      <c r="L306" s="20"/>
      <c r="M306" s="20"/>
      <c r="N306" s="20"/>
      <c r="O306" s="20"/>
      <c r="P306" s="20"/>
      <c r="Q306" s="20"/>
      <c r="R306" s="20"/>
      <c r="S306" s="20"/>
      <c r="T306" s="20"/>
      <c r="U306" s="20"/>
      <c r="V306" s="20"/>
    </row>
    <row r="307" spans="1:22" x14ac:dyDescent="0.15">
      <c r="A307" s="16"/>
      <c r="B307" s="20"/>
      <c r="C307" s="20"/>
      <c r="D307" s="20"/>
      <c r="E307" s="20"/>
      <c r="F307" s="20"/>
      <c r="G307" s="20"/>
      <c r="H307" s="20"/>
      <c r="I307" s="20"/>
      <c r="J307" s="20"/>
      <c r="K307" s="20"/>
      <c r="L307" s="20"/>
      <c r="M307" s="20"/>
      <c r="N307" s="20"/>
      <c r="O307" s="20"/>
      <c r="P307" s="20"/>
      <c r="Q307" s="20"/>
      <c r="R307" s="20"/>
      <c r="S307" s="20"/>
      <c r="T307" s="20"/>
      <c r="U307" s="20"/>
      <c r="V307" s="20"/>
    </row>
    <row r="308" spans="1:22" x14ac:dyDescent="0.15">
      <c r="A308" s="16"/>
      <c r="B308" s="20"/>
      <c r="C308" s="20"/>
      <c r="D308" s="20"/>
      <c r="E308" s="20"/>
      <c r="F308" s="20"/>
      <c r="G308" s="20"/>
      <c r="H308" s="20"/>
      <c r="I308" s="20"/>
      <c r="J308" s="20"/>
      <c r="K308" s="20"/>
      <c r="L308" s="20"/>
      <c r="M308" s="20"/>
      <c r="N308" s="20"/>
      <c r="O308" s="20"/>
      <c r="P308" s="20"/>
      <c r="Q308" s="20"/>
      <c r="R308" s="20"/>
      <c r="S308" s="20"/>
      <c r="T308" s="20"/>
      <c r="U308" s="20"/>
      <c r="V308" s="20"/>
    </row>
    <row r="309" spans="1:22" x14ac:dyDescent="0.15">
      <c r="A309" s="16"/>
      <c r="B309" s="20"/>
      <c r="C309" s="20"/>
      <c r="D309" s="20"/>
      <c r="E309" s="20"/>
      <c r="F309" s="20"/>
      <c r="G309" s="20"/>
      <c r="H309" s="20"/>
      <c r="I309" s="20"/>
      <c r="J309" s="20"/>
      <c r="K309" s="20"/>
      <c r="L309" s="20"/>
      <c r="M309" s="20"/>
      <c r="N309" s="20"/>
      <c r="O309" s="20"/>
      <c r="P309" s="20"/>
      <c r="Q309" s="20"/>
      <c r="R309" s="20"/>
      <c r="S309" s="20"/>
      <c r="T309" s="20"/>
      <c r="U309" s="20"/>
      <c r="V309" s="20"/>
    </row>
    <row r="310" spans="1:22" x14ac:dyDescent="0.15">
      <c r="A310" s="16"/>
      <c r="B310" s="20"/>
      <c r="C310" s="20"/>
      <c r="D310" s="20"/>
      <c r="E310" s="20"/>
      <c r="F310" s="20"/>
      <c r="G310" s="20"/>
      <c r="H310" s="20"/>
      <c r="I310" s="20"/>
      <c r="J310" s="20"/>
      <c r="K310" s="20"/>
      <c r="L310" s="20"/>
      <c r="M310" s="20"/>
      <c r="N310" s="20"/>
      <c r="O310" s="20"/>
      <c r="P310" s="20"/>
      <c r="Q310" s="20"/>
      <c r="R310" s="20"/>
      <c r="S310" s="20"/>
      <c r="T310" s="20"/>
      <c r="U310" s="20"/>
      <c r="V310" s="20"/>
    </row>
    <row r="311" spans="1:22" x14ac:dyDescent="0.15">
      <c r="A311" s="16"/>
      <c r="B311" s="20"/>
      <c r="C311" s="20"/>
      <c r="D311" s="20"/>
      <c r="E311" s="20"/>
      <c r="F311" s="20"/>
      <c r="G311" s="20"/>
      <c r="H311" s="20"/>
      <c r="I311" s="20"/>
      <c r="J311" s="20"/>
      <c r="K311" s="20"/>
      <c r="L311" s="20"/>
      <c r="M311" s="20"/>
      <c r="N311" s="20"/>
      <c r="O311" s="20"/>
      <c r="P311" s="20"/>
      <c r="Q311" s="20"/>
      <c r="R311" s="20"/>
      <c r="S311" s="20"/>
      <c r="T311" s="20"/>
      <c r="U311" s="20"/>
      <c r="V311" s="20"/>
    </row>
    <row r="312" spans="1:22" x14ac:dyDescent="0.15">
      <c r="A312" s="16"/>
      <c r="B312" s="20"/>
      <c r="C312" s="20"/>
      <c r="D312" s="20"/>
      <c r="E312" s="20"/>
      <c r="F312" s="20"/>
      <c r="G312" s="20"/>
      <c r="H312" s="20"/>
      <c r="I312" s="20"/>
      <c r="J312" s="20"/>
      <c r="K312" s="20"/>
      <c r="L312" s="20"/>
      <c r="M312" s="20"/>
      <c r="N312" s="20"/>
      <c r="O312" s="20"/>
      <c r="P312" s="20"/>
      <c r="Q312" s="20"/>
      <c r="R312" s="20"/>
      <c r="S312" s="20"/>
      <c r="T312" s="20"/>
      <c r="U312" s="20"/>
      <c r="V312" s="20"/>
    </row>
    <row r="313" spans="1:22" x14ac:dyDescent="0.15">
      <c r="A313" s="16"/>
      <c r="B313" s="20"/>
      <c r="C313" s="20"/>
      <c r="D313" s="20"/>
      <c r="E313" s="20"/>
      <c r="F313" s="20"/>
      <c r="G313" s="20"/>
      <c r="H313" s="20"/>
      <c r="I313" s="20"/>
      <c r="J313" s="20"/>
      <c r="K313" s="20"/>
      <c r="L313" s="20"/>
      <c r="M313" s="20"/>
      <c r="N313" s="20"/>
      <c r="O313" s="20"/>
      <c r="P313" s="20"/>
      <c r="Q313" s="20"/>
      <c r="R313" s="20"/>
      <c r="S313" s="20"/>
      <c r="T313" s="20"/>
      <c r="U313" s="20"/>
      <c r="V313" s="20"/>
    </row>
    <row r="314" spans="1:22" x14ac:dyDescent="0.15">
      <c r="A314" s="16"/>
      <c r="B314" s="20"/>
      <c r="C314" s="20"/>
      <c r="D314" s="20"/>
      <c r="E314" s="20"/>
      <c r="F314" s="20"/>
      <c r="G314" s="20"/>
      <c r="H314" s="20"/>
      <c r="I314" s="20"/>
      <c r="J314" s="20"/>
      <c r="K314" s="20"/>
      <c r="L314" s="20"/>
      <c r="M314" s="20"/>
      <c r="N314" s="20"/>
      <c r="O314" s="20"/>
      <c r="P314" s="20"/>
      <c r="Q314" s="20"/>
      <c r="R314" s="20"/>
      <c r="S314" s="20"/>
      <c r="T314" s="20"/>
      <c r="U314" s="20"/>
      <c r="V314" s="20"/>
    </row>
    <row r="315" spans="1:22" x14ac:dyDescent="0.15">
      <c r="A315" s="16"/>
      <c r="B315" s="20"/>
      <c r="C315" s="20"/>
      <c r="D315" s="20"/>
      <c r="E315" s="20"/>
      <c r="F315" s="20"/>
      <c r="G315" s="20"/>
      <c r="H315" s="20"/>
      <c r="I315" s="20"/>
      <c r="J315" s="20"/>
      <c r="K315" s="20"/>
      <c r="L315" s="20"/>
      <c r="M315" s="20"/>
      <c r="N315" s="20"/>
      <c r="O315" s="20"/>
      <c r="P315" s="20"/>
      <c r="Q315" s="20"/>
      <c r="R315" s="20"/>
      <c r="S315" s="20"/>
      <c r="T315" s="20"/>
      <c r="U315" s="20"/>
      <c r="V315" s="20"/>
    </row>
    <row r="316" spans="1:22" x14ac:dyDescent="0.15">
      <c r="A316" s="16"/>
      <c r="B316" s="20"/>
      <c r="C316" s="20"/>
      <c r="D316" s="20"/>
      <c r="E316" s="20"/>
      <c r="F316" s="20"/>
      <c r="G316" s="20"/>
      <c r="H316" s="20"/>
      <c r="I316" s="20"/>
      <c r="J316" s="20"/>
      <c r="K316" s="20"/>
      <c r="L316" s="20"/>
      <c r="M316" s="20"/>
      <c r="N316" s="20"/>
      <c r="O316" s="20"/>
      <c r="P316" s="20"/>
      <c r="Q316" s="20"/>
      <c r="R316" s="20"/>
      <c r="S316" s="20"/>
      <c r="T316" s="20"/>
      <c r="U316" s="20"/>
      <c r="V316" s="20"/>
    </row>
    <row r="317" spans="1:22" x14ac:dyDescent="0.15">
      <c r="A317" s="16"/>
      <c r="B317" s="20"/>
      <c r="C317" s="20"/>
      <c r="D317" s="20"/>
      <c r="E317" s="20"/>
      <c r="F317" s="20"/>
      <c r="G317" s="20"/>
      <c r="H317" s="20"/>
      <c r="I317" s="20"/>
      <c r="J317" s="20"/>
      <c r="K317" s="20"/>
      <c r="L317" s="20"/>
      <c r="M317" s="20"/>
      <c r="N317" s="20"/>
      <c r="O317" s="20"/>
      <c r="P317" s="20"/>
      <c r="Q317" s="20"/>
      <c r="R317" s="20"/>
      <c r="S317" s="20"/>
      <c r="T317" s="20"/>
      <c r="U317" s="20"/>
      <c r="V317" s="20"/>
    </row>
    <row r="318" spans="1:22" x14ac:dyDescent="0.15">
      <c r="A318" s="16"/>
      <c r="B318" s="20"/>
      <c r="C318" s="20"/>
      <c r="D318" s="20"/>
      <c r="E318" s="20"/>
      <c r="F318" s="20"/>
      <c r="G318" s="20"/>
      <c r="H318" s="20"/>
      <c r="I318" s="20"/>
      <c r="J318" s="20"/>
      <c r="K318" s="20"/>
      <c r="L318" s="20"/>
      <c r="M318" s="20"/>
      <c r="N318" s="20"/>
      <c r="O318" s="20"/>
      <c r="P318" s="20"/>
      <c r="Q318" s="20"/>
      <c r="R318" s="20"/>
      <c r="S318" s="20"/>
      <c r="T318" s="20"/>
      <c r="U318" s="20"/>
      <c r="V318" s="20"/>
    </row>
    <row r="319" spans="1:22" x14ac:dyDescent="0.15">
      <c r="A319" s="16"/>
      <c r="B319" s="20"/>
      <c r="C319" s="20"/>
      <c r="D319" s="20"/>
      <c r="E319" s="20"/>
      <c r="F319" s="20"/>
      <c r="G319" s="20"/>
      <c r="H319" s="20"/>
      <c r="I319" s="20"/>
      <c r="J319" s="20"/>
      <c r="K319" s="20"/>
      <c r="L319" s="20"/>
      <c r="M319" s="20"/>
      <c r="N319" s="20"/>
      <c r="O319" s="20"/>
      <c r="P319" s="20"/>
      <c r="Q319" s="20"/>
      <c r="R319" s="20"/>
      <c r="S319" s="20"/>
      <c r="T319" s="20"/>
      <c r="U319" s="20"/>
      <c r="V319" s="20"/>
    </row>
    <row r="320" spans="1:22" x14ac:dyDescent="0.15">
      <c r="A320" s="16"/>
      <c r="B320" s="20"/>
      <c r="C320" s="20"/>
      <c r="D320" s="20"/>
      <c r="E320" s="20"/>
      <c r="F320" s="20"/>
      <c r="G320" s="20"/>
      <c r="H320" s="20"/>
      <c r="I320" s="20"/>
      <c r="J320" s="20"/>
      <c r="K320" s="20"/>
      <c r="L320" s="20"/>
      <c r="M320" s="20"/>
      <c r="N320" s="20"/>
      <c r="O320" s="20"/>
      <c r="P320" s="20"/>
      <c r="Q320" s="20"/>
      <c r="R320" s="20"/>
      <c r="S320" s="20"/>
      <c r="T320" s="20"/>
      <c r="U320" s="20"/>
      <c r="V320" s="20"/>
    </row>
    <row r="321" spans="1:22" x14ac:dyDescent="0.15">
      <c r="A321" s="16"/>
      <c r="B321" s="20"/>
      <c r="C321" s="20"/>
      <c r="D321" s="20"/>
      <c r="E321" s="20"/>
      <c r="F321" s="20"/>
      <c r="G321" s="20"/>
      <c r="H321" s="20"/>
      <c r="I321" s="20"/>
      <c r="J321" s="20"/>
      <c r="K321" s="20"/>
      <c r="L321" s="20"/>
      <c r="M321" s="20"/>
      <c r="N321" s="20"/>
      <c r="O321" s="20"/>
      <c r="P321" s="20"/>
      <c r="Q321" s="20"/>
      <c r="R321" s="20"/>
      <c r="S321" s="20"/>
      <c r="T321" s="20"/>
      <c r="U321" s="20"/>
      <c r="V321" s="20"/>
    </row>
    <row r="322" spans="1:22" x14ac:dyDescent="0.15">
      <c r="A322" s="16"/>
      <c r="B322" s="20"/>
      <c r="C322" s="20"/>
      <c r="D322" s="20"/>
      <c r="E322" s="20"/>
      <c r="F322" s="20"/>
      <c r="G322" s="20"/>
      <c r="H322" s="20"/>
      <c r="I322" s="20"/>
      <c r="J322" s="20"/>
      <c r="K322" s="20"/>
      <c r="L322" s="20"/>
      <c r="M322" s="20"/>
      <c r="N322" s="20"/>
      <c r="O322" s="20"/>
      <c r="P322" s="20"/>
      <c r="Q322" s="20"/>
      <c r="R322" s="20"/>
      <c r="S322" s="20"/>
      <c r="T322" s="20"/>
      <c r="U322" s="20"/>
      <c r="V322" s="20"/>
    </row>
    <row r="323" spans="1:22" x14ac:dyDescent="0.15">
      <c r="A323" s="16"/>
      <c r="B323" s="20"/>
      <c r="C323" s="20"/>
      <c r="D323" s="20"/>
      <c r="E323" s="20"/>
      <c r="F323" s="20"/>
      <c r="G323" s="20"/>
      <c r="H323" s="20"/>
      <c r="I323" s="20"/>
      <c r="J323" s="20"/>
      <c r="K323" s="20"/>
      <c r="L323" s="20"/>
      <c r="M323" s="20"/>
      <c r="N323" s="20"/>
      <c r="O323" s="20"/>
      <c r="P323" s="20"/>
      <c r="Q323" s="20"/>
      <c r="R323" s="20"/>
      <c r="S323" s="20"/>
      <c r="T323" s="20"/>
      <c r="U323" s="20"/>
      <c r="V323" s="20"/>
    </row>
    <row r="324" spans="1:22" x14ac:dyDescent="0.15">
      <c r="A324" s="16"/>
      <c r="B324" s="20"/>
      <c r="C324" s="20"/>
      <c r="D324" s="20"/>
      <c r="E324" s="20"/>
      <c r="F324" s="20"/>
      <c r="G324" s="20"/>
      <c r="H324" s="20"/>
      <c r="I324" s="20"/>
      <c r="J324" s="20"/>
      <c r="K324" s="20"/>
      <c r="L324" s="20"/>
      <c r="M324" s="20"/>
      <c r="N324" s="20"/>
      <c r="O324" s="20"/>
      <c r="P324" s="20"/>
      <c r="Q324" s="20"/>
      <c r="R324" s="20"/>
      <c r="S324" s="20"/>
      <c r="T324" s="20"/>
      <c r="U324" s="20"/>
      <c r="V324" s="20"/>
    </row>
    <row r="325" spans="1:22" x14ac:dyDescent="0.15">
      <c r="A325" s="16"/>
      <c r="B325" s="20"/>
      <c r="C325" s="20"/>
      <c r="D325" s="20"/>
      <c r="E325" s="20"/>
      <c r="F325" s="20"/>
      <c r="G325" s="20"/>
      <c r="H325" s="20"/>
      <c r="I325" s="20"/>
      <c r="J325" s="20"/>
      <c r="K325" s="20"/>
      <c r="L325" s="20"/>
      <c r="M325" s="20"/>
      <c r="N325" s="20"/>
      <c r="O325" s="20"/>
      <c r="P325" s="20"/>
      <c r="Q325" s="20"/>
      <c r="R325" s="20"/>
      <c r="S325" s="20"/>
      <c r="T325" s="20"/>
      <c r="U325" s="20"/>
      <c r="V325" s="20"/>
    </row>
    <row r="326" spans="1:22" x14ac:dyDescent="0.15">
      <c r="A326" s="16"/>
      <c r="B326" s="20"/>
      <c r="C326" s="20"/>
      <c r="D326" s="20"/>
      <c r="E326" s="20"/>
      <c r="F326" s="20"/>
      <c r="G326" s="20"/>
      <c r="H326" s="20"/>
      <c r="I326" s="20"/>
      <c r="J326" s="20"/>
      <c r="K326" s="20"/>
      <c r="L326" s="20"/>
      <c r="M326" s="20"/>
      <c r="N326" s="20"/>
      <c r="O326" s="20"/>
      <c r="P326" s="20"/>
      <c r="Q326" s="20"/>
      <c r="R326" s="20"/>
      <c r="S326" s="20"/>
      <c r="T326" s="20"/>
      <c r="U326" s="20"/>
      <c r="V326" s="20"/>
    </row>
    <row r="327" spans="1:22" x14ac:dyDescent="0.15">
      <c r="A327" s="16"/>
      <c r="B327" s="20"/>
      <c r="C327" s="20"/>
      <c r="D327" s="20"/>
      <c r="E327" s="20"/>
      <c r="F327" s="20"/>
      <c r="G327" s="20"/>
      <c r="H327" s="20"/>
      <c r="I327" s="20"/>
      <c r="J327" s="20"/>
      <c r="K327" s="20"/>
      <c r="L327" s="20"/>
      <c r="M327" s="20"/>
      <c r="N327" s="20"/>
      <c r="O327" s="20"/>
      <c r="P327" s="20"/>
      <c r="Q327" s="20"/>
      <c r="R327" s="20"/>
      <c r="S327" s="20"/>
      <c r="T327" s="20"/>
      <c r="U327" s="20"/>
      <c r="V327" s="20"/>
    </row>
    <row r="328" spans="1:22" x14ac:dyDescent="0.15">
      <c r="A328" s="16"/>
      <c r="B328" s="20"/>
      <c r="C328" s="20"/>
      <c r="D328" s="20"/>
      <c r="E328" s="20"/>
      <c r="F328" s="20"/>
      <c r="G328" s="20"/>
      <c r="H328" s="20"/>
      <c r="I328" s="20"/>
      <c r="J328" s="20"/>
      <c r="K328" s="20"/>
      <c r="L328" s="20"/>
      <c r="M328" s="20"/>
      <c r="N328" s="20"/>
      <c r="O328" s="20"/>
      <c r="P328" s="20"/>
      <c r="Q328" s="20"/>
      <c r="R328" s="20"/>
      <c r="S328" s="20"/>
      <c r="T328" s="20"/>
      <c r="U328" s="20"/>
      <c r="V328" s="20"/>
    </row>
    <row r="329" spans="1:22" x14ac:dyDescent="0.15">
      <c r="A329" s="16"/>
      <c r="B329" s="20"/>
      <c r="C329" s="20"/>
      <c r="D329" s="20"/>
      <c r="E329" s="20"/>
      <c r="F329" s="20"/>
      <c r="G329" s="20"/>
      <c r="H329" s="20"/>
      <c r="I329" s="20"/>
      <c r="J329" s="20"/>
      <c r="K329" s="20"/>
      <c r="L329" s="20"/>
      <c r="M329" s="20"/>
      <c r="N329" s="20"/>
      <c r="O329" s="20"/>
      <c r="P329" s="20"/>
      <c r="Q329" s="20"/>
      <c r="R329" s="20"/>
      <c r="S329" s="20"/>
      <c r="T329" s="20"/>
      <c r="U329" s="20"/>
      <c r="V329" s="20"/>
    </row>
    <row r="330" spans="1:22" x14ac:dyDescent="0.15">
      <c r="A330" s="16"/>
      <c r="B330" s="20"/>
      <c r="C330" s="20"/>
      <c r="D330" s="20"/>
      <c r="E330" s="20"/>
      <c r="F330" s="20"/>
      <c r="G330" s="20"/>
      <c r="H330" s="20"/>
      <c r="I330" s="20"/>
      <c r="J330" s="20"/>
      <c r="K330" s="20"/>
      <c r="L330" s="20"/>
      <c r="M330" s="20"/>
      <c r="N330" s="20"/>
      <c r="O330" s="20"/>
      <c r="P330" s="20"/>
      <c r="Q330" s="20"/>
      <c r="R330" s="20"/>
      <c r="S330" s="20"/>
      <c r="T330" s="20"/>
      <c r="U330" s="20"/>
      <c r="V330" s="20"/>
    </row>
    <row r="331" spans="1:22" x14ac:dyDescent="0.15">
      <c r="A331" s="16"/>
      <c r="B331" s="20"/>
      <c r="C331" s="20"/>
      <c r="D331" s="20"/>
      <c r="E331" s="20"/>
      <c r="F331" s="20"/>
      <c r="G331" s="20"/>
      <c r="H331" s="20"/>
      <c r="I331" s="20"/>
      <c r="J331" s="20"/>
      <c r="K331" s="20"/>
      <c r="L331" s="20"/>
      <c r="M331" s="20"/>
      <c r="N331" s="20"/>
      <c r="O331" s="20"/>
      <c r="P331" s="20"/>
      <c r="Q331" s="20"/>
      <c r="R331" s="20"/>
      <c r="S331" s="20"/>
      <c r="T331" s="20"/>
      <c r="U331" s="20"/>
      <c r="V331" s="20"/>
    </row>
    <row r="332" spans="1:22" x14ac:dyDescent="0.15">
      <c r="A332" s="16"/>
      <c r="B332" s="20"/>
      <c r="C332" s="20"/>
      <c r="D332" s="20"/>
      <c r="E332" s="20"/>
      <c r="F332" s="20"/>
      <c r="G332" s="20"/>
      <c r="H332" s="20"/>
      <c r="I332" s="20"/>
      <c r="J332" s="20"/>
      <c r="K332" s="20"/>
      <c r="L332" s="20"/>
      <c r="M332" s="20"/>
      <c r="N332" s="20"/>
      <c r="O332" s="20"/>
      <c r="P332" s="20"/>
      <c r="Q332" s="20"/>
      <c r="R332" s="20"/>
      <c r="S332" s="20"/>
      <c r="T332" s="20"/>
      <c r="U332" s="20"/>
      <c r="V332" s="20"/>
    </row>
    <row r="333" spans="1:22" x14ac:dyDescent="0.15">
      <c r="A333" s="16"/>
      <c r="B333" s="20"/>
      <c r="C333" s="20"/>
      <c r="D333" s="20"/>
      <c r="E333" s="20"/>
      <c r="F333" s="20"/>
      <c r="G333" s="20"/>
      <c r="H333" s="20"/>
      <c r="I333" s="20"/>
      <c r="J333" s="20"/>
      <c r="K333" s="20"/>
      <c r="L333" s="20"/>
      <c r="M333" s="20"/>
      <c r="N333" s="20"/>
      <c r="O333" s="20"/>
      <c r="P333" s="20"/>
      <c r="Q333" s="20"/>
      <c r="R333" s="20"/>
      <c r="S333" s="20"/>
      <c r="T333" s="20"/>
      <c r="U333" s="20"/>
      <c r="V333" s="20"/>
    </row>
    <row r="334" spans="1:22" x14ac:dyDescent="0.15">
      <c r="A334" s="16"/>
      <c r="B334" s="20"/>
      <c r="C334" s="20"/>
      <c r="D334" s="20"/>
      <c r="E334" s="20"/>
      <c r="F334" s="20"/>
      <c r="G334" s="20"/>
      <c r="H334" s="20"/>
      <c r="I334" s="20"/>
      <c r="J334" s="20"/>
      <c r="K334" s="20"/>
      <c r="L334" s="20"/>
      <c r="M334" s="20"/>
      <c r="N334" s="20"/>
      <c r="O334" s="20"/>
      <c r="P334" s="20"/>
      <c r="Q334" s="20"/>
      <c r="R334" s="20"/>
      <c r="S334" s="20"/>
      <c r="T334" s="20"/>
      <c r="U334" s="20"/>
      <c r="V334" s="20"/>
    </row>
    <row r="335" spans="1:22" x14ac:dyDescent="0.15">
      <c r="A335" s="16"/>
      <c r="B335" s="20"/>
      <c r="C335" s="20"/>
      <c r="D335" s="20"/>
      <c r="E335" s="20"/>
      <c r="F335" s="20"/>
      <c r="G335" s="20"/>
      <c r="H335" s="20"/>
      <c r="I335" s="20"/>
      <c r="J335" s="20"/>
      <c r="K335" s="20"/>
      <c r="L335" s="20"/>
      <c r="M335" s="20"/>
      <c r="N335" s="20"/>
      <c r="O335" s="20"/>
      <c r="P335" s="20"/>
      <c r="Q335" s="20"/>
      <c r="R335" s="20"/>
      <c r="S335" s="20"/>
      <c r="T335" s="20"/>
      <c r="U335" s="20"/>
      <c r="V335" s="20"/>
    </row>
    <row r="336" spans="1:22" x14ac:dyDescent="0.15">
      <c r="A336" s="16"/>
      <c r="B336" s="20"/>
      <c r="C336" s="20"/>
      <c r="D336" s="20"/>
      <c r="E336" s="20"/>
      <c r="F336" s="20"/>
      <c r="G336" s="20"/>
      <c r="H336" s="20"/>
      <c r="I336" s="20"/>
      <c r="J336" s="20"/>
      <c r="K336" s="20"/>
      <c r="L336" s="20"/>
      <c r="M336" s="20"/>
      <c r="N336" s="20"/>
      <c r="O336" s="20"/>
      <c r="P336" s="20"/>
      <c r="Q336" s="20"/>
      <c r="R336" s="20"/>
      <c r="S336" s="20"/>
      <c r="T336" s="20"/>
      <c r="U336" s="20"/>
      <c r="V336" s="20"/>
    </row>
    <row r="337" spans="1:22" x14ac:dyDescent="0.15">
      <c r="A337" s="16"/>
      <c r="B337" s="20"/>
      <c r="C337" s="20"/>
      <c r="D337" s="20"/>
      <c r="E337" s="20"/>
      <c r="F337" s="20"/>
      <c r="G337" s="20"/>
      <c r="H337" s="20"/>
      <c r="I337" s="20"/>
      <c r="J337" s="20"/>
      <c r="K337" s="20"/>
      <c r="L337" s="20"/>
      <c r="M337" s="20"/>
      <c r="N337" s="20"/>
      <c r="O337" s="20"/>
      <c r="P337" s="20"/>
      <c r="Q337" s="20"/>
      <c r="R337" s="20"/>
      <c r="S337" s="20"/>
      <c r="T337" s="20"/>
      <c r="U337" s="20"/>
      <c r="V337" s="20"/>
    </row>
    <row r="338" spans="1:22" x14ac:dyDescent="0.15">
      <c r="A338" s="16"/>
      <c r="B338" s="20"/>
      <c r="C338" s="20"/>
      <c r="D338" s="20"/>
      <c r="E338" s="20"/>
      <c r="F338" s="20"/>
      <c r="G338" s="20"/>
      <c r="H338" s="20"/>
      <c r="I338" s="20"/>
      <c r="J338" s="20"/>
      <c r="K338" s="20"/>
      <c r="L338" s="20"/>
      <c r="M338" s="20"/>
      <c r="N338" s="20"/>
      <c r="O338" s="20"/>
      <c r="P338" s="20"/>
      <c r="Q338" s="20"/>
      <c r="R338" s="20"/>
      <c r="S338" s="20"/>
      <c r="T338" s="20"/>
      <c r="U338" s="20"/>
      <c r="V338" s="20"/>
    </row>
    <row r="339" spans="1:22" x14ac:dyDescent="0.15">
      <c r="A339" s="16"/>
      <c r="B339" s="20"/>
      <c r="C339" s="20"/>
      <c r="D339" s="20"/>
      <c r="E339" s="20"/>
      <c r="F339" s="20"/>
      <c r="G339" s="20"/>
      <c r="H339" s="20"/>
      <c r="I339" s="20"/>
      <c r="J339" s="20"/>
      <c r="K339" s="20"/>
      <c r="L339" s="20"/>
      <c r="M339" s="20"/>
      <c r="N339" s="20"/>
      <c r="O339" s="20"/>
      <c r="P339" s="20"/>
      <c r="Q339" s="20"/>
      <c r="R339" s="20"/>
      <c r="S339" s="20"/>
      <c r="T339" s="20"/>
      <c r="U339" s="20"/>
      <c r="V339" s="20"/>
    </row>
    <row r="340" spans="1:22" x14ac:dyDescent="0.15">
      <c r="A340" s="16"/>
      <c r="B340" s="20"/>
      <c r="C340" s="20"/>
      <c r="D340" s="20"/>
      <c r="E340" s="20"/>
      <c r="F340" s="20"/>
      <c r="G340" s="20"/>
      <c r="H340" s="20"/>
      <c r="I340" s="20"/>
      <c r="J340" s="20"/>
      <c r="K340" s="20"/>
      <c r="L340" s="20"/>
      <c r="M340" s="20"/>
      <c r="N340" s="20"/>
      <c r="O340" s="20"/>
      <c r="P340" s="20"/>
      <c r="Q340" s="20"/>
      <c r="R340" s="20"/>
      <c r="S340" s="20"/>
      <c r="T340" s="20"/>
      <c r="U340" s="20"/>
      <c r="V340" s="20"/>
    </row>
    <row r="341" spans="1:22" x14ac:dyDescent="0.15">
      <c r="A341" s="16"/>
      <c r="B341" s="20"/>
      <c r="C341" s="20"/>
      <c r="D341" s="20"/>
      <c r="E341" s="20"/>
      <c r="F341" s="20"/>
      <c r="G341" s="20"/>
      <c r="H341" s="20"/>
      <c r="I341" s="20"/>
      <c r="J341" s="20"/>
      <c r="K341" s="20"/>
      <c r="L341" s="20"/>
      <c r="M341" s="20"/>
      <c r="N341" s="20"/>
      <c r="O341" s="20"/>
      <c r="P341" s="20"/>
      <c r="Q341" s="20"/>
      <c r="R341" s="20"/>
      <c r="S341" s="20"/>
      <c r="T341" s="20"/>
      <c r="U341" s="20"/>
      <c r="V341" s="20"/>
    </row>
    <row r="342" spans="1:22" x14ac:dyDescent="0.15">
      <c r="A342" s="16"/>
      <c r="B342" s="20"/>
      <c r="C342" s="20"/>
      <c r="D342" s="20"/>
      <c r="E342" s="20"/>
      <c r="F342" s="20"/>
      <c r="G342" s="20"/>
      <c r="H342" s="20"/>
      <c r="I342" s="20"/>
      <c r="J342" s="20"/>
      <c r="K342" s="20"/>
      <c r="L342" s="20"/>
      <c r="M342" s="20"/>
      <c r="N342" s="20"/>
      <c r="O342" s="20"/>
      <c r="P342" s="20"/>
      <c r="Q342" s="20"/>
      <c r="R342" s="20"/>
      <c r="S342" s="20"/>
      <c r="T342" s="20"/>
      <c r="U342" s="20"/>
      <c r="V342" s="20"/>
    </row>
    <row r="343" spans="1:22" x14ac:dyDescent="0.15">
      <c r="A343" s="16"/>
      <c r="B343" s="20"/>
      <c r="C343" s="20"/>
      <c r="D343" s="20"/>
      <c r="E343" s="20"/>
      <c r="F343" s="20"/>
      <c r="G343" s="20"/>
      <c r="H343" s="20"/>
      <c r="I343" s="20"/>
      <c r="J343" s="20"/>
      <c r="K343" s="20"/>
      <c r="L343" s="20"/>
      <c r="M343" s="20"/>
      <c r="N343" s="20"/>
      <c r="O343" s="20"/>
      <c r="P343" s="20"/>
      <c r="Q343" s="20"/>
      <c r="R343" s="20"/>
      <c r="S343" s="20"/>
      <c r="T343" s="20"/>
      <c r="U343" s="20"/>
      <c r="V343" s="20"/>
    </row>
    <row r="344" spans="1:22" x14ac:dyDescent="0.15">
      <c r="A344" s="16"/>
      <c r="B344" s="20"/>
      <c r="C344" s="20"/>
      <c r="D344" s="20"/>
      <c r="E344" s="20"/>
      <c r="F344" s="20"/>
      <c r="G344" s="20"/>
      <c r="H344" s="20"/>
      <c r="I344" s="20"/>
      <c r="J344" s="20"/>
      <c r="K344" s="20"/>
      <c r="L344" s="20"/>
      <c r="M344" s="20"/>
      <c r="N344" s="20"/>
      <c r="O344" s="20"/>
      <c r="P344" s="20"/>
      <c r="Q344" s="20"/>
      <c r="R344" s="20"/>
      <c r="S344" s="20"/>
      <c r="T344" s="20"/>
      <c r="U344" s="20"/>
      <c r="V344" s="20"/>
    </row>
    <row r="345" spans="1:22" x14ac:dyDescent="0.15">
      <c r="A345" s="16"/>
      <c r="B345" s="20"/>
      <c r="C345" s="20"/>
      <c r="D345" s="20"/>
      <c r="E345" s="20"/>
      <c r="F345" s="20"/>
      <c r="G345" s="20"/>
      <c r="H345" s="20"/>
      <c r="I345" s="20"/>
      <c r="J345" s="20"/>
      <c r="K345" s="20"/>
      <c r="L345" s="20"/>
      <c r="M345" s="20"/>
      <c r="N345" s="20"/>
      <c r="O345" s="20"/>
      <c r="P345" s="20"/>
      <c r="Q345" s="20"/>
      <c r="R345" s="20"/>
      <c r="S345" s="20"/>
      <c r="T345" s="20"/>
      <c r="U345" s="20"/>
      <c r="V345" s="20"/>
    </row>
    <row r="346" spans="1:22" x14ac:dyDescent="0.15">
      <c r="A346" s="16"/>
      <c r="B346" s="20"/>
      <c r="C346" s="20"/>
      <c r="D346" s="20"/>
      <c r="E346" s="20"/>
      <c r="F346" s="20"/>
      <c r="G346" s="20"/>
      <c r="H346" s="20"/>
      <c r="I346" s="20"/>
      <c r="J346" s="20"/>
      <c r="K346" s="20"/>
      <c r="L346" s="20"/>
      <c r="M346" s="20"/>
      <c r="N346" s="20"/>
      <c r="O346" s="20"/>
      <c r="P346" s="20"/>
      <c r="Q346" s="20"/>
      <c r="R346" s="20"/>
      <c r="S346" s="20"/>
      <c r="T346" s="20"/>
      <c r="U346" s="20"/>
      <c r="V346" s="20"/>
    </row>
    <row r="347" spans="1:22" x14ac:dyDescent="0.15">
      <c r="A347" s="16"/>
      <c r="B347" s="20"/>
      <c r="C347" s="20"/>
      <c r="D347" s="20"/>
      <c r="E347" s="20"/>
      <c r="F347" s="20"/>
      <c r="G347" s="20"/>
      <c r="H347" s="20"/>
      <c r="I347" s="20"/>
      <c r="J347" s="20"/>
      <c r="K347" s="20"/>
      <c r="L347" s="20"/>
      <c r="M347" s="20"/>
      <c r="N347" s="20"/>
      <c r="O347" s="20"/>
      <c r="P347" s="20"/>
      <c r="Q347" s="20"/>
      <c r="R347" s="20"/>
      <c r="S347" s="20"/>
      <c r="T347" s="20"/>
      <c r="U347" s="20"/>
      <c r="V347" s="20"/>
    </row>
    <row r="348" spans="1:22" x14ac:dyDescent="0.15">
      <c r="A348" s="16"/>
      <c r="B348" s="20"/>
      <c r="C348" s="20"/>
      <c r="D348" s="20"/>
      <c r="E348" s="20"/>
      <c r="F348" s="20"/>
      <c r="G348" s="20"/>
      <c r="H348" s="20"/>
      <c r="I348" s="20"/>
      <c r="J348" s="20"/>
      <c r="K348" s="20"/>
      <c r="L348" s="20"/>
      <c r="M348" s="20"/>
      <c r="N348" s="20"/>
      <c r="O348" s="20"/>
      <c r="P348" s="20"/>
      <c r="Q348" s="20"/>
      <c r="R348" s="20"/>
      <c r="S348" s="20"/>
      <c r="T348" s="20"/>
      <c r="U348" s="20"/>
      <c r="V348" s="20"/>
    </row>
    <row r="349" spans="1:22" x14ac:dyDescent="0.15">
      <c r="A349" s="16"/>
      <c r="B349" s="20"/>
      <c r="C349" s="20"/>
      <c r="D349" s="20"/>
      <c r="E349" s="20"/>
      <c r="F349" s="20"/>
      <c r="G349" s="20"/>
      <c r="H349" s="20"/>
      <c r="I349" s="20"/>
      <c r="J349" s="20"/>
      <c r="K349" s="20"/>
      <c r="L349" s="20"/>
      <c r="M349" s="20"/>
      <c r="N349" s="20"/>
      <c r="O349" s="20"/>
      <c r="P349" s="20"/>
      <c r="Q349" s="20"/>
      <c r="R349" s="20"/>
      <c r="S349" s="20"/>
      <c r="T349" s="20"/>
      <c r="U349" s="20"/>
      <c r="V349" s="20"/>
    </row>
    <row r="350" spans="1:22" x14ac:dyDescent="0.15">
      <c r="A350" s="16"/>
      <c r="B350" s="20"/>
      <c r="C350" s="20"/>
      <c r="D350" s="20"/>
      <c r="E350" s="20"/>
      <c r="F350" s="20"/>
      <c r="G350" s="20"/>
      <c r="H350" s="20"/>
      <c r="I350" s="20"/>
      <c r="J350" s="20"/>
      <c r="K350" s="20"/>
      <c r="L350" s="20"/>
      <c r="M350" s="20"/>
      <c r="N350" s="20"/>
      <c r="O350" s="20"/>
      <c r="P350" s="20"/>
      <c r="Q350" s="20"/>
      <c r="R350" s="20"/>
      <c r="S350" s="20"/>
      <c r="T350" s="20"/>
      <c r="U350" s="20"/>
      <c r="V350" s="20"/>
    </row>
    <row r="351" spans="1:22" x14ac:dyDescent="0.15">
      <c r="A351" s="16"/>
      <c r="B351" s="20"/>
      <c r="C351" s="20"/>
      <c r="D351" s="20"/>
      <c r="E351" s="20"/>
      <c r="F351" s="20"/>
      <c r="G351" s="20"/>
      <c r="H351" s="20"/>
      <c r="I351" s="20"/>
      <c r="J351" s="20"/>
      <c r="K351" s="20"/>
      <c r="L351" s="20"/>
      <c r="M351" s="20"/>
      <c r="N351" s="20"/>
      <c r="O351" s="20"/>
      <c r="P351" s="20"/>
      <c r="Q351" s="20"/>
      <c r="R351" s="20"/>
      <c r="S351" s="20"/>
      <c r="T351" s="20"/>
      <c r="U351" s="20"/>
      <c r="V351" s="20"/>
    </row>
    <row r="352" spans="1:22" x14ac:dyDescent="0.15">
      <c r="A352" s="16"/>
      <c r="B352" s="20"/>
      <c r="C352" s="20"/>
      <c r="D352" s="20"/>
      <c r="E352" s="20"/>
      <c r="F352" s="20"/>
      <c r="G352" s="20"/>
      <c r="H352" s="20"/>
      <c r="I352" s="20"/>
      <c r="J352" s="20"/>
      <c r="K352" s="20"/>
      <c r="L352" s="20"/>
      <c r="M352" s="20"/>
      <c r="N352" s="20"/>
      <c r="O352" s="20"/>
      <c r="P352" s="20"/>
      <c r="Q352" s="20"/>
      <c r="R352" s="20"/>
      <c r="S352" s="20"/>
      <c r="T352" s="20"/>
      <c r="U352" s="20"/>
      <c r="V352" s="20"/>
    </row>
    <row r="353" spans="1:22" x14ac:dyDescent="0.15">
      <c r="A353" s="16"/>
      <c r="B353" s="20"/>
      <c r="C353" s="20"/>
      <c r="D353" s="20"/>
      <c r="E353" s="20"/>
      <c r="F353" s="20"/>
      <c r="G353" s="20"/>
      <c r="H353" s="20"/>
      <c r="I353" s="20"/>
      <c r="J353" s="20"/>
      <c r="K353" s="20"/>
      <c r="L353" s="20"/>
      <c r="M353" s="20"/>
      <c r="N353" s="20"/>
      <c r="O353" s="20"/>
      <c r="P353" s="20"/>
      <c r="Q353" s="20"/>
      <c r="R353" s="20"/>
      <c r="S353" s="20"/>
      <c r="T353" s="20"/>
      <c r="U353" s="20"/>
      <c r="V353" s="20"/>
    </row>
    <row r="354" spans="1:22" x14ac:dyDescent="0.15">
      <c r="A354" s="16"/>
      <c r="B354" s="20"/>
      <c r="C354" s="20"/>
      <c r="D354" s="20"/>
      <c r="E354" s="20"/>
      <c r="F354" s="20"/>
      <c r="G354" s="20"/>
      <c r="H354" s="20"/>
      <c r="I354" s="20"/>
      <c r="J354" s="20"/>
      <c r="K354" s="20"/>
      <c r="L354" s="20"/>
      <c r="M354" s="20"/>
      <c r="N354" s="20"/>
      <c r="O354" s="20"/>
      <c r="P354" s="20"/>
      <c r="Q354" s="20"/>
      <c r="R354" s="20"/>
      <c r="S354" s="20"/>
      <c r="T354" s="20"/>
      <c r="U354" s="20"/>
      <c r="V354" s="20"/>
    </row>
    <row r="355" spans="1:22" x14ac:dyDescent="0.15">
      <c r="A355" s="16"/>
      <c r="B355" s="20"/>
      <c r="C355" s="20"/>
      <c r="D355" s="20"/>
      <c r="E355" s="20"/>
      <c r="F355" s="20"/>
      <c r="G355" s="20"/>
      <c r="H355" s="20"/>
      <c r="I355" s="20"/>
      <c r="J355" s="20"/>
      <c r="K355" s="20"/>
      <c r="L355" s="20"/>
      <c r="M355" s="20"/>
      <c r="N355" s="20"/>
      <c r="O355" s="20"/>
      <c r="P355" s="20"/>
      <c r="Q355" s="20"/>
      <c r="R355" s="20"/>
      <c r="S355" s="20"/>
      <c r="T355" s="20"/>
      <c r="U355" s="20"/>
      <c r="V355" s="20"/>
    </row>
    <row r="356" spans="1:22" x14ac:dyDescent="0.15">
      <c r="A356" s="16"/>
      <c r="B356" s="20"/>
      <c r="C356" s="20"/>
      <c r="D356" s="20"/>
      <c r="E356" s="20"/>
      <c r="F356" s="20"/>
      <c r="G356" s="20"/>
      <c r="H356" s="20"/>
      <c r="I356" s="20"/>
      <c r="J356" s="20"/>
      <c r="K356" s="20"/>
      <c r="L356" s="20"/>
      <c r="M356" s="20"/>
      <c r="N356" s="20"/>
      <c r="O356" s="20"/>
      <c r="P356" s="20"/>
      <c r="Q356" s="20"/>
      <c r="R356" s="20"/>
      <c r="S356" s="20"/>
      <c r="T356" s="20"/>
      <c r="U356" s="20"/>
      <c r="V356" s="20"/>
    </row>
    <row r="357" spans="1:22" x14ac:dyDescent="0.15">
      <c r="A357" s="16"/>
      <c r="B357" s="20"/>
      <c r="C357" s="20"/>
      <c r="D357" s="20"/>
      <c r="E357" s="20"/>
      <c r="F357" s="20"/>
      <c r="G357" s="20"/>
      <c r="H357" s="20"/>
      <c r="I357" s="20"/>
      <c r="J357" s="20"/>
      <c r="K357" s="20"/>
      <c r="L357" s="20"/>
      <c r="M357" s="20"/>
      <c r="N357" s="20"/>
      <c r="O357" s="20"/>
      <c r="P357" s="20"/>
      <c r="Q357" s="20"/>
      <c r="R357" s="20"/>
      <c r="S357" s="20"/>
      <c r="T357" s="20"/>
      <c r="U357" s="20"/>
      <c r="V357" s="20"/>
    </row>
    <row r="358" spans="1:22" x14ac:dyDescent="0.15">
      <c r="A358" s="16"/>
      <c r="B358" s="20"/>
      <c r="C358" s="20"/>
      <c r="D358" s="20"/>
      <c r="E358" s="20"/>
      <c r="F358" s="20"/>
      <c r="G358" s="20"/>
      <c r="H358" s="20"/>
      <c r="I358" s="20"/>
      <c r="J358" s="20"/>
      <c r="K358" s="20"/>
      <c r="L358" s="20"/>
      <c r="M358" s="20"/>
      <c r="N358" s="20"/>
      <c r="O358" s="20"/>
      <c r="P358" s="20"/>
      <c r="Q358" s="20"/>
      <c r="R358" s="20"/>
      <c r="S358" s="20"/>
      <c r="T358" s="20"/>
      <c r="U358" s="20"/>
      <c r="V358" s="20"/>
    </row>
    <row r="359" spans="1:22" x14ac:dyDescent="0.15">
      <c r="A359" s="16"/>
      <c r="B359" s="20"/>
      <c r="C359" s="20"/>
      <c r="D359" s="20"/>
      <c r="E359" s="20"/>
      <c r="F359" s="20"/>
      <c r="G359" s="20"/>
      <c r="H359" s="20"/>
      <c r="I359" s="20"/>
      <c r="J359" s="20"/>
      <c r="K359" s="20"/>
      <c r="L359" s="20"/>
      <c r="M359" s="20"/>
      <c r="N359" s="20"/>
      <c r="O359" s="20"/>
      <c r="P359" s="20"/>
      <c r="Q359" s="20"/>
      <c r="R359" s="20"/>
      <c r="S359" s="20"/>
      <c r="T359" s="20"/>
      <c r="U359" s="20"/>
      <c r="V359" s="20"/>
    </row>
    <row r="360" spans="1:22" x14ac:dyDescent="0.15">
      <c r="A360" s="16"/>
      <c r="B360" s="20"/>
      <c r="C360" s="20"/>
      <c r="D360" s="20"/>
      <c r="E360" s="20"/>
      <c r="F360" s="20"/>
      <c r="G360" s="20"/>
      <c r="H360" s="20"/>
      <c r="I360" s="20"/>
      <c r="J360" s="20"/>
      <c r="K360" s="20"/>
      <c r="L360" s="20"/>
      <c r="M360" s="20"/>
      <c r="N360" s="20"/>
      <c r="O360" s="20"/>
      <c r="P360" s="20"/>
      <c r="Q360" s="20"/>
      <c r="R360" s="20"/>
      <c r="S360" s="20"/>
      <c r="T360" s="20"/>
      <c r="U360" s="20"/>
      <c r="V360" s="20"/>
    </row>
    <row r="361" spans="1:22" x14ac:dyDescent="0.15">
      <c r="A361" s="16"/>
      <c r="B361" s="20"/>
      <c r="C361" s="20"/>
      <c r="D361" s="20"/>
      <c r="E361" s="20"/>
      <c r="F361" s="20"/>
      <c r="G361" s="20"/>
      <c r="H361" s="20"/>
      <c r="I361" s="20"/>
      <c r="J361" s="20"/>
      <c r="K361" s="20"/>
      <c r="L361" s="20"/>
      <c r="M361" s="20"/>
      <c r="N361" s="20"/>
      <c r="O361" s="20"/>
      <c r="P361" s="20"/>
      <c r="Q361" s="20"/>
      <c r="R361" s="20"/>
      <c r="S361" s="20"/>
      <c r="T361" s="20"/>
      <c r="U361" s="20"/>
      <c r="V361" s="20"/>
    </row>
    <row r="362" spans="1:22" x14ac:dyDescent="0.15">
      <c r="A362" s="16"/>
      <c r="B362" s="20"/>
      <c r="C362" s="20"/>
      <c r="D362" s="20"/>
      <c r="E362" s="20"/>
      <c r="F362" s="20"/>
      <c r="G362" s="20"/>
      <c r="H362" s="20"/>
      <c r="I362" s="20"/>
      <c r="J362" s="20"/>
      <c r="K362" s="20"/>
      <c r="L362" s="20"/>
      <c r="M362" s="20"/>
      <c r="N362" s="20"/>
      <c r="O362" s="20"/>
      <c r="P362" s="20"/>
      <c r="Q362" s="20"/>
      <c r="R362" s="20"/>
      <c r="S362" s="20"/>
      <c r="T362" s="20"/>
      <c r="U362" s="20"/>
      <c r="V362" s="20"/>
    </row>
    <row r="363" spans="1:22" x14ac:dyDescent="0.15">
      <c r="A363" s="16"/>
      <c r="B363" s="20"/>
      <c r="C363" s="20"/>
      <c r="D363" s="20"/>
      <c r="E363" s="20"/>
      <c r="F363" s="20"/>
      <c r="G363" s="20"/>
      <c r="H363" s="20"/>
      <c r="I363" s="20"/>
      <c r="J363" s="20"/>
      <c r="K363" s="20"/>
      <c r="L363" s="20"/>
      <c r="M363" s="20"/>
      <c r="N363" s="20"/>
      <c r="O363" s="20"/>
      <c r="P363" s="20"/>
      <c r="Q363" s="20"/>
      <c r="R363" s="20"/>
      <c r="S363" s="20"/>
      <c r="T363" s="20"/>
      <c r="U363" s="20"/>
      <c r="V363" s="20"/>
    </row>
    <row r="364" spans="1:22" x14ac:dyDescent="0.15">
      <c r="A364" s="16"/>
      <c r="B364" s="20"/>
      <c r="C364" s="20"/>
      <c r="D364" s="20"/>
      <c r="E364" s="20"/>
      <c r="F364" s="20"/>
      <c r="G364" s="20"/>
      <c r="H364" s="20"/>
      <c r="I364" s="20"/>
      <c r="J364" s="20"/>
      <c r="K364" s="20"/>
      <c r="L364" s="20"/>
      <c r="M364" s="20"/>
      <c r="N364" s="20"/>
      <c r="O364" s="20"/>
      <c r="P364" s="20"/>
      <c r="Q364" s="20"/>
      <c r="R364" s="20"/>
      <c r="S364" s="20"/>
      <c r="T364" s="20"/>
      <c r="U364" s="20"/>
      <c r="V364" s="20"/>
    </row>
    <row r="365" spans="1:22" x14ac:dyDescent="0.15">
      <c r="A365" s="16"/>
      <c r="B365" s="20"/>
      <c r="C365" s="20"/>
      <c r="D365" s="20"/>
      <c r="E365" s="20"/>
      <c r="F365" s="20"/>
      <c r="G365" s="20"/>
      <c r="H365" s="20"/>
      <c r="I365" s="20"/>
      <c r="J365" s="20"/>
      <c r="K365" s="20"/>
      <c r="L365" s="20"/>
      <c r="M365" s="20"/>
      <c r="N365" s="20"/>
      <c r="O365" s="20"/>
      <c r="P365" s="20"/>
      <c r="Q365" s="20"/>
      <c r="R365" s="20"/>
      <c r="S365" s="20"/>
      <c r="T365" s="20"/>
      <c r="U365" s="20"/>
      <c r="V365" s="20"/>
    </row>
    <row r="366" spans="1:22" x14ac:dyDescent="0.15">
      <c r="A366" s="16"/>
      <c r="B366" s="20"/>
      <c r="C366" s="20"/>
      <c r="D366" s="20"/>
      <c r="E366" s="20"/>
      <c r="F366" s="20"/>
      <c r="G366" s="20"/>
      <c r="H366" s="20"/>
      <c r="I366" s="20"/>
      <c r="J366" s="20"/>
      <c r="K366" s="20"/>
      <c r="L366" s="20"/>
      <c r="M366" s="20"/>
      <c r="N366" s="20"/>
      <c r="O366" s="20"/>
      <c r="P366" s="20"/>
      <c r="Q366" s="20"/>
      <c r="R366" s="20"/>
      <c r="S366" s="20"/>
      <c r="T366" s="20"/>
      <c r="U366" s="20"/>
      <c r="V366" s="20"/>
    </row>
    <row r="367" spans="1:22" x14ac:dyDescent="0.15">
      <c r="A367" s="16"/>
      <c r="B367" s="20"/>
      <c r="C367" s="20"/>
      <c r="D367" s="20"/>
      <c r="E367" s="20"/>
      <c r="F367" s="20"/>
      <c r="G367" s="20"/>
      <c r="H367" s="20"/>
      <c r="I367" s="20"/>
      <c r="J367" s="20"/>
      <c r="K367" s="20"/>
      <c r="L367" s="20"/>
      <c r="M367" s="20"/>
      <c r="N367" s="20"/>
      <c r="O367" s="20"/>
      <c r="P367" s="20"/>
      <c r="Q367" s="20"/>
      <c r="R367" s="20"/>
      <c r="S367" s="20"/>
      <c r="T367" s="20"/>
      <c r="U367" s="20"/>
      <c r="V367" s="20"/>
    </row>
    <row r="368" spans="1:22" x14ac:dyDescent="0.15">
      <c r="A368" s="16"/>
      <c r="B368" s="20"/>
      <c r="C368" s="20"/>
      <c r="D368" s="20"/>
      <c r="E368" s="20"/>
      <c r="F368" s="20"/>
      <c r="G368" s="20"/>
      <c r="H368" s="20"/>
      <c r="I368" s="20"/>
      <c r="J368" s="20"/>
      <c r="K368" s="20"/>
      <c r="L368" s="20"/>
      <c r="M368" s="20"/>
      <c r="N368" s="20"/>
      <c r="O368" s="20"/>
      <c r="P368" s="20"/>
      <c r="Q368" s="20"/>
      <c r="R368" s="20"/>
      <c r="S368" s="20"/>
      <c r="T368" s="20"/>
      <c r="U368" s="20"/>
      <c r="V368" s="20"/>
    </row>
    <row r="369" spans="1:22" x14ac:dyDescent="0.15">
      <c r="A369" s="16"/>
      <c r="B369" s="20"/>
      <c r="C369" s="20"/>
      <c r="D369" s="20"/>
      <c r="E369" s="20"/>
      <c r="F369" s="20"/>
      <c r="G369" s="20"/>
      <c r="H369" s="20"/>
      <c r="I369" s="20"/>
      <c r="J369" s="20"/>
      <c r="K369" s="20"/>
      <c r="L369" s="20"/>
      <c r="M369" s="20"/>
      <c r="N369" s="20"/>
      <c r="O369" s="20"/>
      <c r="P369" s="20"/>
      <c r="Q369" s="20"/>
      <c r="R369" s="20"/>
      <c r="S369" s="20"/>
      <c r="T369" s="20"/>
      <c r="U369" s="20"/>
      <c r="V369" s="20"/>
    </row>
    <row r="370" spans="1:22" x14ac:dyDescent="0.15">
      <c r="A370" s="16"/>
      <c r="B370" s="20"/>
      <c r="C370" s="20"/>
      <c r="D370" s="20"/>
      <c r="E370" s="20"/>
      <c r="F370" s="20"/>
      <c r="G370" s="20"/>
      <c r="H370" s="20"/>
      <c r="I370" s="20"/>
      <c r="J370" s="20"/>
      <c r="K370" s="20"/>
      <c r="L370" s="20"/>
      <c r="M370" s="20"/>
      <c r="N370" s="20"/>
      <c r="O370" s="20"/>
      <c r="P370" s="20"/>
      <c r="Q370" s="20"/>
      <c r="R370" s="20"/>
      <c r="S370" s="20"/>
      <c r="T370" s="20"/>
      <c r="U370" s="20"/>
      <c r="V370" s="20"/>
    </row>
    <row r="371" spans="1:22" x14ac:dyDescent="0.15">
      <c r="A371" s="16"/>
      <c r="B371" s="20"/>
      <c r="C371" s="20"/>
      <c r="D371" s="20"/>
      <c r="E371" s="20"/>
      <c r="F371" s="20"/>
      <c r="G371" s="20"/>
      <c r="H371" s="20"/>
      <c r="I371" s="20"/>
      <c r="J371" s="20"/>
      <c r="K371" s="20"/>
      <c r="L371" s="20"/>
      <c r="M371" s="20"/>
      <c r="N371" s="20"/>
      <c r="O371" s="20"/>
      <c r="P371" s="20"/>
      <c r="Q371" s="20"/>
      <c r="R371" s="20"/>
      <c r="S371" s="20"/>
      <c r="T371" s="20"/>
      <c r="U371" s="20"/>
      <c r="V371" s="20"/>
    </row>
    <row r="372" spans="1:22" x14ac:dyDescent="0.15">
      <c r="A372" s="16"/>
      <c r="B372" s="20"/>
      <c r="C372" s="20"/>
      <c r="D372" s="20"/>
      <c r="E372" s="20"/>
      <c r="F372" s="20"/>
      <c r="G372" s="20"/>
      <c r="H372" s="20"/>
      <c r="I372" s="20"/>
      <c r="J372" s="20"/>
      <c r="K372" s="20"/>
      <c r="L372" s="20"/>
      <c r="M372" s="20"/>
      <c r="N372" s="20"/>
      <c r="O372" s="20"/>
      <c r="P372" s="20"/>
      <c r="Q372" s="20"/>
      <c r="R372" s="20"/>
      <c r="S372" s="20"/>
      <c r="T372" s="20"/>
      <c r="U372" s="20"/>
      <c r="V372" s="20"/>
    </row>
    <row r="373" spans="1:22" x14ac:dyDescent="0.15">
      <c r="A373" s="16"/>
      <c r="B373" s="20"/>
      <c r="C373" s="20"/>
      <c r="D373" s="20"/>
      <c r="E373" s="20"/>
      <c r="F373" s="20"/>
      <c r="G373" s="20"/>
      <c r="H373" s="20"/>
      <c r="I373" s="20"/>
      <c r="J373" s="20"/>
      <c r="K373" s="20"/>
      <c r="L373" s="20"/>
      <c r="M373" s="20"/>
      <c r="N373" s="20"/>
      <c r="O373" s="20"/>
      <c r="P373" s="20"/>
      <c r="Q373" s="20"/>
      <c r="R373" s="20"/>
      <c r="S373" s="20"/>
      <c r="T373" s="20"/>
      <c r="U373" s="20"/>
      <c r="V373" s="20"/>
    </row>
    <row r="374" spans="1:22" x14ac:dyDescent="0.15">
      <c r="A374" s="16"/>
      <c r="B374" s="20"/>
      <c r="C374" s="20"/>
      <c r="D374" s="20"/>
      <c r="E374" s="20"/>
      <c r="F374" s="20"/>
      <c r="G374" s="20"/>
      <c r="H374" s="20"/>
      <c r="I374" s="20"/>
      <c r="J374" s="20"/>
      <c r="K374" s="20"/>
      <c r="L374" s="20"/>
      <c r="M374" s="20"/>
      <c r="N374" s="20"/>
      <c r="O374" s="20"/>
      <c r="P374" s="20"/>
      <c r="Q374" s="20"/>
      <c r="R374" s="20"/>
      <c r="S374" s="20"/>
      <c r="T374" s="20"/>
      <c r="U374" s="20"/>
      <c r="V374" s="20"/>
    </row>
    <row r="375" spans="1:22" x14ac:dyDescent="0.15">
      <c r="A375" s="16"/>
      <c r="B375" s="20"/>
      <c r="C375" s="20"/>
      <c r="D375" s="20"/>
      <c r="E375" s="20"/>
      <c r="F375" s="20"/>
      <c r="G375" s="20"/>
      <c r="H375" s="20"/>
      <c r="I375" s="20"/>
      <c r="J375" s="20"/>
      <c r="K375" s="20"/>
      <c r="L375" s="20"/>
      <c r="M375" s="20"/>
      <c r="N375" s="20"/>
      <c r="O375" s="20"/>
      <c r="P375" s="20"/>
      <c r="Q375" s="20"/>
      <c r="R375" s="20"/>
      <c r="S375" s="20"/>
      <c r="T375" s="20"/>
      <c r="U375" s="20"/>
      <c r="V375" s="20"/>
    </row>
    <row r="376" spans="1:22" x14ac:dyDescent="0.15">
      <c r="A376" s="16"/>
      <c r="B376" s="20"/>
      <c r="C376" s="20"/>
      <c r="D376" s="20"/>
      <c r="E376" s="20"/>
      <c r="F376" s="20"/>
      <c r="G376" s="20"/>
      <c r="H376" s="20"/>
      <c r="I376" s="20"/>
      <c r="J376" s="20"/>
      <c r="K376" s="20"/>
      <c r="L376" s="20"/>
      <c r="M376" s="20"/>
      <c r="N376" s="20"/>
      <c r="O376" s="20"/>
      <c r="P376" s="20"/>
      <c r="Q376" s="20"/>
      <c r="R376" s="20"/>
      <c r="S376" s="20"/>
      <c r="T376" s="20"/>
      <c r="U376" s="20"/>
      <c r="V376" s="20"/>
    </row>
    <row r="377" spans="1:22" x14ac:dyDescent="0.15">
      <c r="A377" s="16"/>
      <c r="B377" s="20"/>
      <c r="C377" s="20"/>
      <c r="D377" s="20"/>
      <c r="E377" s="20"/>
      <c r="F377" s="20"/>
      <c r="G377" s="20"/>
      <c r="H377" s="20"/>
      <c r="I377" s="20"/>
      <c r="J377" s="20"/>
      <c r="K377" s="20"/>
      <c r="L377" s="20"/>
      <c r="M377" s="20"/>
      <c r="N377" s="20"/>
      <c r="O377" s="20"/>
      <c r="P377" s="20"/>
      <c r="Q377" s="20"/>
      <c r="R377" s="20"/>
      <c r="S377" s="20"/>
      <c r="T377" s="20"/>
      <c r="U377" s="20"/>
      <c r="V377" s="20"/>
    </row>
    <row r="378" spans="1:22" x14ac:dyDescent="0.15">
      <c r="A378" s="16"/>
      <c r="B378" s="20"/>
      <c r="C378" s="20"/>
      <c r="D378" s="20"/>
      <c r="E378" s="20"/>
      <c r="F378" s="20"/>
      <c r="G378" s="20"/>
      <c r="H378" s="20"/>
      <c r="I378" s="20"/>
      <c r="J378" s="20"/>
      <c r="K378" s="20"/>
      <c r="L378" s="20"/>
      <c r="M378" s="20"/>
      <c r="N378" s="20"/>
      <c r="O378" s="20"/>
      <c r="P378" s="20"/>
      <c r="Q378" s="20"/>
      <c r="R378" s="20"/>
      <c r="S378" s="20"/>
      <c r="T378" s="20"/>
      <c r="U378" s="20"/>
      <c r="V378" s="20"/>
    </row>
    <row r="379" spans="1:22" x14ac:dyDescent="0.15">
      <c r="A379" s="16"/>
      <c r="B379" s="20"/>
      <c r="C379" s="20"/>
      <c r="D379" s="20"/>
      <c r="E379" s="20"/>
      <c r="F379" s="20"/>
      <c r="G379" s="20"/>
      <c r="H379" s="20"/>
      <c r="I379" s="20"/>
      <c r="J379" s="20"/>
      <c r="K379" s="20"/>
      <c r="L379" s="20"/>
      <c r="M379" s="20"/>
      <c r="N379" s="20"/>
      <c r="O379" s="20"/>
      <c r="P379" s="20"/>
      <c r="Q379" s="20"/>
      <c r="R379" s="20"/>
      <c r="S379" s="20"/>
      <c r="T379" s="20"/>
      <c r="U379" s="20"/>
      <c r="V379" s="20"/>
    </row>
    <row r="380" spans="1:22" x14ac:dyDescent="0.15">
      <c r="A380" s="16"/>
      <c r="B380" s="20"/>
      <c r="C380" s="20"/>
      <c r="D380" s="20"/>
      <c r="E380" s="20"/>
      <c r="F380" s="20"/>
      <c r="G380" s="20"/>
      <c r="H380" s="20"/>
      <c r="I380" s="20"/>
      <c r="J380" s="20"/>
      <c r="K380" s="20"/>
      <c r="L380" s="20"/>
      <c r="M380" s="20"/>
      <c r="N380" s="20"/>
      <c r="O380" s="20"/>
      <c r="P380" s="20"/>
      <c r="Q380" s="20"/>
      <c r="R380" s="20"/>
      <c r="S380" s="20"/>
      <c r="T380" s="20"/>
      <c r="U380" s="20"/>
      <c r="V380" s="20"/>
    </row>
    <row r="381" spans="1:22" x14ac:dyDescent="0.15">
      <c r="A381" s="16"/>
      <c r="B381" s="20"/>
      <c r="C381" s="20"/>
      <c r="D381" s="20"/>
      <c r="E381" s="20"/>
      <c r="F381" s="20"/>
      <c r="G381" s="20"/>
      <c r="H381" s="20"/>
      <c r="I381" s="20"/>
      <c r="J381" s="20"/>
      <c r="K381" s="20"/>
      <c r="L381" s="20"/>
      <c r="M381" s="20"/>
      <c r="N381" s="20"/>
      <c r="O381" s="20"/>
      <c r="P381" s="20"/>
      <c r="Q381" s="20"/>
      <c r="R381" s="20"/>
      <c r="S381" s="20"/>
      <c r="T381" s="20"/>
      <c r="U381" s="20"/>
      <c r="V381" s="20"/>
    </row>
    <row r="382" spans="1:22" x14ac:dyDescent="0.15">
      <c r="A382" s="16"/>
      <c r="B382" s="20"/>
      <c r="C382" s="20"/>
      <c r="D382" s="20"/>
      <c r="E382" s="20"/>
      <c r="F382" s="20"/>
      <c r="G382" s="20"/>
      <c r="H382" s="20"/>
      <c r="I382" s="20"/>
      <c r="J382" s="20"/>
      <c r="K382" s="20"/>
      <c r="L382" s="20"/>
      <c r="M382" s="20"/>
      <c r="N382" s="20"/>
      <c r="O382" s="20"/>
      <c r="P382" s="20"/>
      <c r="Q382" s="20"/>
      <c r="R382" s="20"/>
      <c r="S382" s="20"/>
      <c r="T382" s="20"/>
      <c r="U382" s="20"/>
      <c r="V382" s="20"/>
    </row>
    <row r="383" spans="1:22" x14ac:dyDescent="0.15">
      <c r="A383" s="16"/>
      <c r="B383" s="20"/>
      <c r="C383" s="20"/>
      <c r="D383" s="20"/>
      <c r="E383" s="20"/>
      <c r="F383" s="20"/>
      <c r="G383" s="20"/>
      <c r="H383" s="20"/>
      <c r="I383" s="20"/>
      <c r="J383" s="20"/>
      <c r="K383" s="20"/>
      <c r="L383" s="20"/>
      <c r="M383" s="20"/>
      <c r="N383" s="20"/>
      <c r="O383" s="20"/>
      <c r="P383" s="20"/>
      <c r="Q383" s="20"/>
      <c r="R383" s="20"/>
      <c r="S383" s="20"/>
      <c r="T383" s="20"/>
      <c r="U383" s="20"/>
      <c r="V383" s="20"/>
    </row>
    <row r="384" spans="1:22" x14ac:dyDescent="0.15">
      <c r="A384" s="16"/>
      <c r="B384" s="20"/>
      <c r="C384" s="20"/>
      <c r="D384" s="20"/>
      <c r="E384" s="20"/>
      <c r="F384" s="20"/>
      <c r="G384" s="20"/>
      <c r="H384" s="20"/>
      <c r="I384" s="20"/>
      <c r="J384" s="20"/>
      <c r="K384" s="20"/>
      <c r="L384" s="20"/>
      <c r="M384" s="20"/>
      <c r="N384" s="20"/>
      <c r="O384" s="20"/>
      <c r="P384" s="20"/>
      <c r="Q384" s="20"/>
      <c r="R384" s="20"/>
      <c r="S384" s="20"/>
      <c r="T384" s="20"/>
      <c r="U384" s="20"/>
      <c r="V384" s="20"/>
    </row>
    <row r="385" spans="1:22" x14ac:dyDescent="0.15">
      <c r="A385" s="16"/>
      <c r="B385" s="20"/>
      <c r="C385" s="20"/>
      <c r="D385" s="20"/>
      <c r="E385" s="20"/>
      <c r="F385" s="20"/>
      <c r="G385" s="20"/>
      <c r="H385" s="20"/>
      <c r="I385" s="20"/>
      <c r="J385" s="20"/>
      <c r="K385" s="20"/>
      <c r="L385" s="20"/>
      <c r="M385" s="20"/>
      <c r="N385" s="20"/>
      <c r="O385" s="20"/>
      <c r="P385" s="20"/>
      <c r="Q385" s="20"/>
      <c r="R385" s="20"/>
      <c r="S385" s="20"/>
      <c r="T385" s="20"/>
      <c r="U385" s="20"/>
      <c r="V385" s="20"/>
    </row>
    <row r="386" spans="1:22" x14ac:dyDescent="0.15">
      <c r="A386" s="16"/>
      <c r="B386" s="20"/>
      <c r="C386" s="20"/>
      <c r="D386" s="20"/>
      <c r="E386" s="20"/>
      <c r="F386" s="20"/>
      <c r="G386" s="20"/>
      <c r="H386" s="20"/>
      <c r="I386" s="20"/>
      <c r="J386" s="20"/>
      <c r="K386" s="20"/>
      <c r="L386" s="20"/>
      <c r="M386" s="20"/>
      <c r="N386" s="20"/>
      <c r="O386" s="20"/>
      <c r="P386" s="20"/>
      <c r="Q386" s="20"/>
      <c r="R386" s="20"/>
      <c r="S386" s="20"/>
      <c r="T386" s="20"/>
      <c r="U386" s="20"/>
      <c r="V386" s="20"/>
    </row>
    <row r="387" spans="1:22" x14ac:dyDescent="0.15">
      <c r="A387" s="16"/>
      <c r="B387" s="20"/>
      <c r="C387" s="20"/>
      <c r="D387" s="20"/>
      <c r="E387" s="20"/>
      <c r="F387" s="20"/>
      <c r="G387" s="20"/>
      <c r="H387" s="20"/>
      <c r="I387" s="20"/>
      <c r="J387" s="20"/>
      <c r="K387" s="20"/>
      <c r="L387" s="20"/>
      <c r="M387" s="20"/>
      <c r="N387" s="20"/>
      <c r="O387" s="20"/>
      <c r="P387" s="20"/>
      <c r="Q387" s="20"/>
      <c r="R387" s="20"/>
      <c r="S387" s="20"/>
      <c r="T387" s="20"/>
      <c r="U387" s="20"/>
      <c r="V387" s="20"/>
    </row>
    <row r="388" spans="1:22" x14ac:dyDescent="0.15">
      <c r="A388" s="16"/>
      <c r="B388" s="20"/>
      <c r="C388" s="20"/>
      <c r="D388" s="20"/>
      <c r="E388" s="20"/>
      <c r="F388" s="20"/>
      <c r="G388" s="20"/>
      <c r="H388" s="20"/>
      <c r="I388" s="20"/>
      <c r="J388" s="20"/>
      <c r="K388" s="20"/>
      <c r="L388" s="20"/>
      <c r="M388" s="20"/>
      <c r="N388" s="20"/>
      <c r="O388" s="20"/>
      <c r="P388" s="20"/>
      <c r="Q388" s="20"/>
      <c r="R388" s="20"/>
      <c r="S388" s="20"/>
      <c r="T388" s="20"/>
      <c r="U388" s="20"/>
      <c r="V388" s="20"/>
    </row>
    <row r="389" spans="1:22" x14ac:dyDescent="0.15">
      <c r="A389" s="16"/>
      <c r="B389" s="20"/>
      <c r="C389" s="20"/>
      <c r="D389" s="20"/>
      <c r="E389" s="20"/>
      <c r="F389" s="20"/>
      <c r="G389" s="20"/>
      <c r="H389" s="20"/>
      <c r="I389" s="20"/>
      <c r="J389" s="20"/>
      <c r="K389" s="20"/>
      <c r="L389" s="20"/>
      <c r="M389" s="20"/>
      <c r="N389" s="20"/>
      <c r="O389" s="20"/>
      <c r="P389" s="20"/>
      <c r="Q389" s="20"/>
      <c r="R389" s="20"/>
      <c r="S389" s="20"/>
      <c r="T389" s="20"/>
      <c r="U389" s="20"/>
      <c r="V389" s="20"/>
    </row>
    <row r="390" spans="1:22" x14ac:dyDescent="0.15">
      <c r="A390" s="16"/>
      <c r="B390" s="20"/>
      <c r="C390" s="20"/>
      <c r="D390" s="20"/>
      <c r="E390" s="20"/>
      <c r="F390" s="20"/>
      <c r="G390" s="20"/>
      <c r="H390" s="20"/>
      <c r="I390" s="20"/>
      <c r="J390" s="20"/>
      <c r="K390" s="20"/>
      <c r="L390" s="20"/>
      <c r="M390" s="20"/>
      <c r="N390" s="20"/>
      <c r="O390" s="20"/>
      <c r="P390" s="20"/>
      <c r="Q390" s="20"/>
      <c r="R390" s="20"/>
      <c r="S390" s="20"/>
      <c r="T390" s="20"/>
      <c r="U390" s="20"/>
      <c r="V390" s="20"/>
    </row>
    <row r="391" spans="1:22" x14ac:dyDescent="0.15">
      <c r="A391" s="16"/>
      <c r="B391" s="20"/>
      <c r="C391" s="20"/>
      <c r="D391" s="20"/>
      <c r="E391" s="20"/>
      <c r="F391" s="20"/>
      <c r="G391" s="20"/>
      <c r="H391" s="20"/>
      <c r="I391" s="20"/>
      <c r="J391" s="20"/>
      <c r="K391" s="20"/>
      <c r="L391" s="20"/>
      <c r="M391" s="20"/>
      <c r="N391" s="20"/>
      <c r="O391" s="20"/>
      <c r="P391" s="20"/>
      <c r="Q391" s="20"/>
      <c r="R391" s="20"/>
      <c r="S391" s="20"/>
      <c r="T391" s="20"/>
      <c r="U391" s="20"/>
      <c r="V391" s="20"/>
    </row>
    <row r="392" spans="1:22" x14ac:dyDescent="0.15">
      <c r="A392" s="16"/>
      <c r="B392" s="20"/>
      <c r="C392" s="20"/>
      <c r="D392" s="20"/>
      <c r="E392" s="20"/>
      <c r="F392" s="20"/>
      <c r="G392" s="20"/>
      <c r="H392" s="20"/>
      <c r="I392" s="20"/>
      <c r="J392" s="20"/>
      <c r="K392" s="20"/>
      <c r="L392" s="20"/>
      <c r="M392" s="20"/>
      <c r="N392" s="20"/>
      <c r="O392" s="20"/>
      <c r="P392" s="20"/>
      <c r="Q392" s="20"/>
      <c r="R392" s="20"/>
      <c r="S392" s="20"/>
      <c r="T392" s="20"/>
      <c r="U392" s="20"/>
      <c r="V392" s="20"/>
    </row>
    <row r="393" spans="1:22" x14ac:dyDescent="0.15">
      <c r="A393" s="16"/>
      <c r="B393" s="20"/>
      <c r="C393" s="20"/>
      <c r="D393" s="20"/>
      <c r="E393" s="20"/>
      <c r="F393" s="20"/>
      <c r="G393" s="20"/>
      <c r="H393" s="20"/>
      <c r="I393" s="20"/>
      <c r="J393" s="20"/>
      <c r="K393" s="20"/>
      <c r="L393" s="20"/>
      <c r="M393" s="20"/>
      <c r="N393" s="20"/>
      <c r="O393" s="20"/>
      <c r="P393" s="20"/>
      <c r="Q393" s="20"/>
      <c r="R393" s="20"/>
      <c r="S393" s="20"/>
      <c r="T393" s="20"/>
      <c r="U393" s="20"/>
      <c r="V393" s="20"/>
    </row>
    <row r="394" spans="1:22" x14ac:dyDescent="0.15">
      <c r="A394" s="16"/>
      <c r="B394" s="20"/>
      <c r="C394" s="20"/>
      <c r="D394" s="20"/>
      <c r="E394" s="20"/>
      <c r="F394" s="20"/>
      <c r="G394" s="20"/>
      <c r="H394" s="20"/>
      <c r="I394" s="20"/>
      <c r="J394" s="20"/>
      <c r="K394" s="20"/>
      <c r="L394" s="20"/>
      <c r="M394" s="20"/>
      <c r="N394" s="20"/>
      <c r="O394" s="20"/>
      <c r="P394" s="20"/>
      <c r="Q394" s="20"/>
      <c r="R394" s="20"/>
      <c r="S394" s="20"/>
      <c r="T394" s="20"/>
      <c r="U394" s="20"/>
      <c r="V394" s="20"/>
    </row>
    <row r="395" spans="1:22" x14ac:dyDescent="0.15">
      <c r="A395" s="16"/>
      <c r="B395" s="20"/>
      <c r="C395" s="20"/>
      <c r="D395" s="20"/>
      <c r="E395" s="20"/>
      <c r="F395" s="20"/>
      <c r="G395" s="20"/>
      <c r="H395" s="20"/>
      <c r="I395" s="20"/>
      <c r="J395" s="20"/>
      <c r="K395" s="20"/>
      <c r="L395" s="20"/>
      <c r="M395" s="20"/>
      <c r="N395" s="20"/>
      <c r="O395" s="20"/>
      <c r="P395" s="20"/>
      <c r="Q395" s="20"/>
      <c r="R395" s="20"/>
      <c r="S395" s="20"/>
      <c r="T395" s="20"/>
      <c r="U395" s="20"/>
      <c r="V395" s="20"/>
    </row>
    <row r="396" spans="1:22" x14ac:dyDescent="0.15">
      <c r="A396" s="16"/>
      <c r="B396" s="20"/>
      <c r="C396" s="20"/>
      <c r="D396" s="20"/>
      <c r="E396" s="20"/>
      <c r="F396" s="20"/>
      <c r="G396" s="20"/>
      <c r="H396" s="20"/>
      <c r="I396" s="20"/>
      <c r="J396" s="20"/>
      <c r="K396" s="20"/>
      <c r="L396" s="20"/>
      <c r="M396" s="20"/>
      <c r="N396" s="20"/>
      <c r="O396" s="20"/>
      <c r="P396" s="20"/>
      <c r="Q396" s="20"/>
      <c r="R396" s="20"/>
      <c r="S396" s="20"/>
      <c r="T396" s="20"/>
      <c r="U396" s="20"/>
      <c r="V396" s="20"/>
    </row>
    <row r="397" spans="1:22" x14ac:dyDescent="0.15">
      <c r="A397" s="16"/>
      <c r="B397" s="20"/>
      <c r="C397" s="20"/>
      <c r="D397" s="20"/>
      <c r="E397" s="20"/>
      <c r="F397" s="20"/>
      <c r="G397" s="20"/>
      <c r="H397" s="20"/>
      <c r="I397" s="20"/>
      <c r="J397" s="20"/>
      <c r="K397" s="20"/>
      <c r="L397" s="20"/>
      <c r="M397" s="20"/>
      <c r="N397" s="20"/>
      <c r="O397" s="20"/>
      <c r="P397" s="20"/>
      <c r="Q397" s="20"/>
      <c r="R397" s="20"/>
      <c r="S397" s="20"/>
      <c r="T397" s="20"/>
      <c r="U397" s="20"/>
      <c r="V397" s="20"/>
    </row>
    <row r="398" spans="1:22" x14ac:dyDescent="0.15">
      <c r="A398" s="16"/>
      <c r="B398" s="20"/>
      <c r="C398" s="20"/>
      <c r="D398" s="20"/>
      <c r="E398" s="20"/>
      <c r="F398" s="20"/>
      <c r="G398" s="20"/>
      <c r="H398" s="20"/>
      <c r="I398" s="20"/>
      <c r="J398" s="20"/>
      <c r="K398" s="20"/>
      <c r="L398" s="20"/>
      <c r="M398" s="20"/>
      <c r="N398" s="20"/>
      <c r="O398" s="20"/>
      <c r="P398" s="20"/>
      <c r="Q398" s="20"/>
      <c r="R398" s="20"/>
      <c r="S398" s="20"/>
      <c r="T398" s="20"/>
      <c r="U398" s="20"/>
      <c r="V398" s="20"/>
    </row>
    <row r="399" spans="1:22" x14ac:dyDescent="0.15">
      <c r="A399" s="16"/>
      <c r="B399" s="20"/>
      <c r="C399" s="20"/>
      <c r="D399" s="20"/>
      <c r="E399" s="20"/>
      <c r="F399" s="20"/>
      <c r="G399" s="20"/>
      <c r="H399" s="20"/>
      <c r="I399" s="20"/>
      <c r="J399" s="20"/>
      <c r="K399" s="20"/>
      <c r="L399" s="20"/>
      <c r="M399" s="20"/>
      <c r="N399" s="20"/>
      <c r="O399" s="20"/>
      <c r="P399" s="20"/>
      <c r="Q399" s="20"/>
      <c r="R399" s="20"/>
      <c r="S399" s="20"/>
      <c r="T399" s="20"/>
      <c r="U399" s="20"/>
      <c r="V399" s="20"/>
    </row>
    <row r="400" spans="1:22" x14ac:dyDescent="0.15">
      <c r="A400" s="16"/>
      <c r="B400" s="20"/>
      <c r="C400" s="20"/>
      <c r="D400" s="20"/>
      <c r="E400" s="20"/>
      <c r="F400" s="20"/>
      <c r="G400" s="20"/>
      <c r="H400" s="20"/>
      <c r="I400" s="20"/>
      <c r="J400" s="20"/>
      <c r="K400" s="20"/>
      <c r="L400" s="20"/>
      <c r="M400" s="20"/>
      <c r="N400" s="20"/>
      <c r="O400" s="20"/>
      <c r="P400" s="20"/>
      <c r="Q400" s="20"/>
      <c r="R400" s="20"/>
      <c r="S400" s="20"/>
      <c r="T400" s="20"/>
      <c r="U400" s="20"/>
      <c r="V400" s="20"/>
    </row>
    <row r="401" spans="1:22" x14ac:dyDescent="0.15">
      <c r="A401" s="16"/>
      <c r="B401" s="20"/>
      <c r="C401" s="20"/>
      <c r="D401" s="20"/>
      <c r="E401" s="20"/>
      <c r="F401" s="20"/>
      <c r="G401" s="20"/>
      <c r="H401" s="20"/>
      <c r="I401" s="20"/>
      <c r="J401" s="20"/>
      <c r="K401" s="20"/>
      <c r="L401" s="20"/>
      <c r="M401" s="20"/>
      <c r="N401" s="20"/>
      <c r="O401" s="20"/>
      <c r="P401" s="20"/>
      <c r="Q401" s="20"/>
      <c r="R401" s="20"/>
      <c r="S401" s="20"/>
      <c r="T401" s="20"/>
      <c r="U401" s="20"/>
      <c r="V401" s="20"/>
    </row>
    <row r="402" spans="1:22" x14ac:dyDescent="0.15">
      <c r="A402" s="16"/>
      <c r="B402" s="20"/>
      <c r="C402" s="20"/>
      <c r="D402" s="20"/>
      <c r="E402" s="20"/>
      <c r="F402" s="20"/>
      <c r="G402" s="20"/>
      <c r="H402" s="20"/>
      <c r="I402" s="20"/>
      <c r="J402" s="20"/>
      <c r="K402" s="20"/>
      <c r="L402" s="20"/>
      <c r="M402" s="20"/>
      <c r="N402" s="20"/>
      <c r="O402" s="20"/>
      <c r="P402" s="20"/>
      <c r="Q402" s="20"/>
      <c r="R402" s="20"/>
      <c r="S402" s="20"/>
      <c r="T402" s="20"/>
      <c r="U402" s="20"/>
      <c r="V402" s="20"/>
    </row>
    <row r="403" spans="1:22" x14ac:dyDescent="0.15">
      <c r="A403" s="16"/>
      <c r="B403" s="20"/>
      <c r="C403" s="20"/>
      <c r="D403" s="20"/>
      <c r="E403" s="20"/>
      <c r="F403" s="20"/>
      <c r="G403" s="20"/>
      <c r="H403" s="20"/>
      <c r="I403" s="20"/>
      <c r="J403" s="20"/>
      <c r="K403" s="20"/>
      <c r="L403" s="20"/>
      <c r="M403" s="20"/>
      <c r="N403" s="20"/>
      <c r="O403" s="20"/>
      <c r="P403" s="20"/>
      <c r="Q403" s="20"/>
      <c r="R403" s="20"/>
      <c r="S403" s="20"/>
      <c r="T403" s="20"/>
      <c r="U403" s="20"/>
      <c r="V403" s="20"/>
    </row>
    <row r="404" spans="1:22" x14ac:dyDescent="0.15">
      <c r="A404" s="16"/>
      <c r="B404" s="20"/>
      <c r="C404" s="20"/>
      <c r="D404" s="20"/>
      <c r="E404" s="20"/>
      <c r="F404" s="20"/>
      <c r="G404" s="20"/>
      <c r="H404" s="20"/>
      <c r="I404" s="20"/>
      <c r="J404" s="20"/>
      <c r="K404" s="20"/>
      <c r="L404" s="20"/>
      <c r="M404" s="20"/>
      <c r="N404" s="20"/>
      <c r="O404" s="20"/>
      <c r="P404" s="20"/>
      <c r="Q404" s="20"/>
      <c r="R404" s="20"/>
      <c r="S404" s="20"/>
      <c r="T404" s="20"/>
      <c r="U404" s="20"/>
      <c r="V404" s="20"/>
    </row>
    <row r="405" spans="1:22" x14ac:dyDescent="0.15">
      <c r="A405" s="16"/>
      <c r="B405" s="20"/>
      <c r="C405" s="20"/>
      <c r="D405" s="20"/>
      <c r="E405" s="20"/>
      <c r="F405" s="20"/>
      <c r="G405" s="20"/>
      <c r="H405" s="20"/>
      <c r="I405" s="20"/>
      <c r="J405" s="20"/>
      <c r="K405" s="20"/>
      <c r="L405" s="20"/>
      <c r="M405" s="20"/>
      <c r="N405" s="20"/>
      <c r="O405" s="20"/>
      <c r="P405" s="20"/>
      <c r="Q405" s="20"/>
      <c r="R405" s="20"/>
      <c r="S405" s="20"/>
      <c r="T405" s="20"/>
      <c r="U405" s="20"/>
      <c r="V405" s="20"/>
    </row>
    <row r="406" spans="1:22" x14ac:dyDescent="0.15">
      <c r="A406" s="16"/>
      <c r="B406" s="20"/>
      <c r="C406" s="20"/>
      <c r="D406" s="20"/>
      <c r="E406" s="20"/>
      <c r="F406" s="20"/>
      <c r="G406" s="20"/>
      <c r="H406" s="20"/>
      <c r="I406" s="20"/>
      <c r="J406" s="20"/>
      <c r="K406" s="20"/>
      <c r="L406" s="20"/>
      <c r="M406" s="20"/>
      <c r="N406" s="20"/>
      <c r="O406" s="20"/>
      <c r="P406" s="20"/>
      <c r="Q406" s="20"/>
      <c r="R406" s="20"/>
      <c r="S406" s="20"/>
      <c r="T406" s="20"/>
      <c r="U406" s="20"/>
      <c r="V406" s="20"/>
    </row>
    <row r="407" spans="1:22" x14ac:dyDescent="0.15">
      <c r="A407" s="16"/>
      <c r="B407" s="20"/>
      <c r="C407" s="20"/>
      <c r="D407" s="20"/>
      <c r="E407" s="20"/>
      <c r="F407" s="20"/>
      <c r="G407" s="20"/>
      <c r="H407" s="20"/>
      <c r="I407" s="20"/>
      <c r="J407" s="20"/>
      <c r="K407" s="20"/>
      <c r="L407" s="20"/>
      <c r="M407" s="20"/>
      <c r="N407" s="20"/>
      <c r="O407" s="20"/>
      <c r="P407" s="20"/>
      <c r="Q407" s="20"/>
      <c r="R407" s="20"/>
      <c r="S407" s="20"/>
      <c r="T407" s="20"/>
      <c r="U407" s="20"/>
      <c r="V407" s="20"/>
    </row>
    <row r="408" spans="1:22" x14ac:dyDescent="0.15">
      <c r="A408" s="16"/>
      <c r="B408" s="20"/>
      <c r="C408" s="20"/>
      <c r="D408" s="20"/>
      <c r="E408" s="20"/>
      <c r="F408" s="20"/>
      <c r="G408" s="20"/>
      <c r="H408" s="20"/>
      <c r="I408" s="20"/>
      <c r="J408" s="20"/>
      <c r="K408" s="20"/>
      <c r="L408" s="20"/>
      <c r="M408" s="20"/>
      <c r="N408" s="20"/>
      <c r="O408" s="20"/>
      <c r="P408" s="20"/>
      <c r="Q408" s="20"/>
      <c r="R408" s="20"/>
      <c r="S408" s="20"/>
      <c r="T408" s="20"/>
      <c r="U408" s="20"/>
      <c r="V408" s="20"/>
    </row>
    <row r="409" spans="1:22" x14ac:dyDescent="0.15">
      <c r="A409" s="16"/>
      <c r="B409" s="20"/>
      <c r="C409" s="20"/>
      <c r="D409" s="20"/>
      <c r="E409" s="20"/>
      <c r="F409" s="20"/>
      <c r="G409" s="20"/>
      <c r="H409" s="20"/>
      <c r="I409" s="20"/>
      <c r="J409" s="20"/>
      <c r="K409" s="20"/>
      <c r="L409" s="20"/>
      <c r="M409" s="20"/>
      <c r="N409" s="20"/>
      <c r="O409" s="20"/>
      <c r="P409" s="20"/>
      <c r="Q409" s="20"/>
      <c r="R409" s="20"/>
      <c r="S409" s="20"/>
      <c r="T409" s="20"/>
      <c r="U409" s="20"/>
      <c r="V409" s="20"/>
    </row>
    <row r="410" spans="1:22" x14ac:dyDescent="0.15">
      <c r="A410" s="16"/>
      <c r="B410" s="20"/>
      <c r="C410" s="20"/>
      <c r="D410" s="20"/>
      <c r="E410" s="20"/>
      <c r="F410" s="20"/>
      <c r="G410" s="20"/>
      <c r="H410" s="20"/>
      <c r="I410" s="20"/>
      <c r="J410" s="20"/>
      <c r="K410" s="20"/>
      <c r="L410" s="20"/>
      <c r="M410" s="20"/>
      <c r="N410" s="20"/>
      <c r="O410" s="20"/>
      <c r="P410" s="20"/>
      <c r="Q410" s="20"/>
      <c r="R410" s="20"/>
      <c r="S410" s="20"/>
      <c r="T410" s="20"/>
      <c r="U410" s="20"/>
      <c r="V410" s="20"/>
    </row>
    <row r="411" spans="1:22" x14ac:dyDescent="0.15">
      <c r="A411" s="16"/>
      <c r="B411" s="20"/>
      <c r="C411" s="20"/>
      <c r="D411" s="20"/>
      <c r="E411" s="20"/>
      <c r="F411" s="20"/>
      <c r="G411" s="20"/>
      <c r="H411" s="20"/>
      <c r="I411" s="20"/>
      <c r="J411" s="20"/>
      <c r="K411" s="20"/>
      <c r="L411" s="20"/>
      <c r="M411" s="20"/>
      <c r="N411" s="20"/>
      <c r="O411" s="20"/>
      <c r="P411" s="20"/>
      <c r="Q411" s="20"/>
      <c r="R411" s="20"/>
      <c r="S411" s="20"/>
      <c r="T411" s="20"/>
      <c r="U411" s="20"/>
      <c r="V411" s="20"/>
    </row>
    <row r="412" spans="1:22" x14ac:dyDescent="0.15">
      <c r="A412" s="16"/>
      <c r="B412" s="20"/>
      <c r="C412" s="20"/>
      <c r="D412" s="20"/>
      <c r="E412" s="20"/>
      <c r="F412" s="20"/>
      <c r="G412" s="20"/>
      <c r="H412" s="20"/>
      <c r="I412" s="20"/>
      <c r="J412" s="20"/>
      <c r="K412" s="20"/>
      <c r="L412" s="20"/>
      <c r="M412" s="20"/>
      <c r="N412" s="20"/>
      <c r="O412" s="20"/>
      <c r="P412" s="20"/>
      <c r="Q412" s="20"/>
      <c r="R412" s="20"/>
      <c r="S412" s="20"/>
      <c r="T412" s="20"/>
      <c r="U412" s="20"/>
      <c r="V412" s="20"/>
    </row>
    <row r="413" spans="1:22" x14ac:dyDescent="0.15">
      <c r="A413" s="16"/>
      <c r="B413" s="20"/>
      <c r="C413" s="20"/>
      <c r="D413" s="20"/>
      <c r="E413" s="20"/>
      <c r="F413" s="20"/>
      <c r="G413" s="20"/>
      <c r="H413" s="20"/>
      <c r="I413" s="20"/>
      <c r="J413" s="20"/>
      <c r="K413" s="20"/>
      <c r="L413" s="20"/>
      <c r="M413" s="20"/>
      <c r="N413" s="20"/>
      <c r="O413" s="20"/>
      <c r="P413" s="20"/>
      <c r="Q413" s="20"/>
      <c r="R413" s="20"/>
      <c r="S413" s="20"/>
      <c r="T413" s="20"/>
      <c r="U413" s="20"/>
      <c r="V413" s="20"/>
    </row>
    <row r="414" spans="1:22" x14ac:dyDescent="0.15">
      <c r="A414" s="16"/>
      <c r="B414" s="20"/>
      <c r="C414" s="20"/>
      <c r="D414" s="20"/>
      <c r="E414" s="20"/>
      <c r="F414" s="20"/>
      <c r="G414" s="20"/>
      <c r="H414" s="20"/>
      <c r="I414" s="20"/>
      <c r="J414" s="20"/>
      <c r="K414" s="20"/>
      <c r="L414" s="20"/>
      <c r="M414" s="20"/>
      <c r="N414" s="20"/>
      <c r="O414" s="20"/>
      <c r="P414" s="20"/>
      <c r="Q414" s="20"/>
      <c r="R414" s="20"/>
      <c r="S414" s="20"/>
      <c r="T414" s="20"/>
      <c r="U414" s="20"/>
      <c r="V414" s="20"/>
    </row>
    <row r="415" spans="1:22" x14ac:dyDescent="0.15">
      <c r="A415" s="16"/>
      <c r="B415" s="20"/>
      <c r="C415" s="20"/>
      <c r="D415" s="20"/>
      <c r="E415" s="20"/>
      <c r="F415" s="20"/>
      <c r="G415" s="20"/>
      <c r="H415" s="20"/>
      <c r="I415" s="20"/>
      <c r="J415" s="20"/>
      <c r="K415" s="20"/>
      <c r="L415" s="20"/>
      <c r="M415" s="20"/>
      <c r="N415" s="20"/>
      <c r="O415" s="20"/>
      <c r="P415" s="20"/>
      <c r="Q415" s="20"/>
      <c r="R415" s="20"/>
      <c r="S415" s="20"/>
      <c r="T415" s="20"/>
      <c r="U415" s="20"/>
      <c r="V415" s="20"/>
    </row>
    <row r="416" spans="1:22" x14ac:dyDescent="0.15">
      <c r="A416" s="16"/>
      <c r="B416" s="20"/>
      <c r="C416" s="20"/>
      <c r="D416" s="20"/>
      <c r="E416" s="20"/>
      <c r="F416" s="20"/>
      <c r="G416" s="20"/>
      <c r="H416" s="20"/>
      <c r="I416" s="20"/>
      <c r="J416" s="20"/>
      <c r="K416" s="20"/>
      <c r="L416" s="20"/>
      <c r="M416" s="20"/>
      <c r="N416" s="20"/>
      <c r="O416" s="20"/>
      <c r="P416" s="20"/>
      <c r="Q416" s="20"/>
      <c r="R416" s="20"/>
      <c r="S416" s="20"/>
      <c r="T416" s="20"/>
      <c r="U416" s="20"/>
      <c r="V416" s="20"/>
    </row>
    <row r="417" spans="1:22" x14ac:dyDescent="0.15">
      <c r="A417" s="16"/>
      <c r="B417" s="20"/>
      <c r="C417" s="20"/>
      <c r="D417" s="20"/>
      <c r="E417" s="20"/>
      <c r="F417" s="20"/>
      <c r="G417" s="20"/>
      <c r="H417" s="20"/>
      <c r="I417" s="20"/>
      <c r="J417" s="20"/>
      <c r="K417" s="20"/>
      <c r="L417" s="20"/>
      <c r="M417" s="20"/>
      <c r="N417" s="20"/>
      <c r="O417" s="20"/>
      <c r="P417" s="20"/>
      <c r="Q417" s="20"/>
      <c r="R417" s="20"/>
      <c r="S417" s="20"/>
      <c r="T417" s="20"/>
      <c r="U417" s="20"/>
      <c r="V417" s="20"/>
    </row>
    <row r="418" spans="1:22" x14ac:dyDescent="0.15">
      <c r="A418" s="16"/>
      <c r="B418" s="20"/>
      <c r="C418" s="20"/>
      <c r="D418" s="20"/>
      <c r="E418" s="20"/>
      <c r="F418" s="20"/>
      <c r="G418" s="20"/>
      <c r="H418" s="20"/>
      <c r="I418" s="20"/>
      <c r="J418" s="20"/>
      <c r="K418" s="20"/>
      <c r="L418" s="20"/>
      <c r="M418" s="20"/>
      <c r="N418" s="20"/>
      <c r="O418" s="20"/>
      <c r="P418" s="20"/>
      <c r="Q418" s="20"/>
      <c r="R418" s="20"/>
      <c r="S418" s="20"/>
      <c r="T418" s="20"/>
      <c r="U418" s="20"/>
      <c r="V418" s="20"/>
    </row>
    <row r="419" spans="1:22" x14ac:dyDescent="0.15">
      <c r="A419" s="16"/>
      <c r="B419" s="20"/>
      <c r="C419" s="20"/>
      <c r="D419" s="20"/>
      <c r="E419" s="20"/>
      <c r="F419" s="20"/>
      <c r="G419" s="20"/>
      <c r="H419" s="20"/>
      <c r="I419" s="20"/>
      <c r="J419" s="20"/>
      <c r="K419" s="20"/>
      <c r="L419" s="20"/>
      <c r="M419" s="20"/>
      <c r="N419" s="20"/>
      <c r="O419" s="20"/>
      <c r="P419" s="20"/>
      <c r="Q419" s="20"/>
      <c r="R419" s="20"/>
      <c r="S419" s="20"/>
      <c r="T419" s="20"/>
      <c r="U419" s="20"/>
      <c r="V419" s="20"/>
    </row>
    <row r="420" spans="1:22" x14ac:dyDescent="0.15">
      <c r="A420" s="16"/>
      <c r="B420" s="20"/>
      <c r="C420" s="20"/>
      <c r="D420" s="20"/>
      <c r="E420" s="20"/>
      <c r="F420" s="20"/>
      <c r="G420" s="20"/>
      <c r="H420" s="20"/>
      <c r="I420" s="20"/>
      <c r="J420" s="20"/>
      <c r="K420" s="20"/>
      <c r="L420" s="20"/>
      <c r="M420" s="20"/>
      <c r="N420" s="20"/>
      <c r="O420" s="20"/>
      <c r="P420" s="20"/>
      <c r="Q420" s="20"/>
      <c r="R420" s="20"/>
      <c r="S420" s="20"/>
      <c r="T420" s="20"/>
      <c r="U420" s="20"/>
      <c r="V420" s="20"/>
    </row>
    <row r="421" spans="1:22" x14ac:dyDescent="0.15">
      <c r="A421" s="16"/>
      <c r="B421" s="20"/>
      <c r="C421" s="20"/>
      <c r="D421" s="20"/>
      <c r="E421" s="20"/>
      <c r="F421" s="20"/>
      <c r="G421" s="20"/>
      <c r="H421" s="20"/>
      <c r="I421" s="20"/>
      <c r="J421" s="20"/>
      <c r="K421" s="20"/>
      <c r="L421" s="20"/>
      <c r="M421" s="20"/>
      <c r="N421" s="20"/>
      <c r="O421" s="20"/>
      <c r="P421" s="20"/>
      <c r="Q421" s="20"/>
      <c r="R421" s="20"/>
      <c r="S421" s="20"/>
      <c r="T421" s="20"/>
      <c r="U421" s="20"/>
      <c r="V421" s="20"/>
    </row>
    <row r="422" spans="1:22" x14ac:dyDescent="0.15">
      <c r="A422" s="16"/>
      <c r="B422" s="20"/>
      <c r="C422" s="20"/>
      <c r="D422" s="20"/>
      <c r="E422" s="20"/>
      <c r="F422" s="20"/>
      <c r="G422" s="20"/>
      <c r="H422" s="20"/>
      <c r="I422" s="20"/>
      <c r="J422" s="20"/>
      <c r="K422" s="20"/>
      <c r="L422" s="20"/>
      <c r="M422" s="20"/>
      <c r="N422" s="20"/>
      <c r="O422" s="20"/>
      <c r="P422" s="20"/>
      <c r="Q422" s="20"/>
      <c r="R422" s="20"/>
      <c r="S422" s="20"/>
      <c r="T422" s="20"/>
      <c r="U422" s="20"/>
      <c r="V422" s="20"/>
    </row>
    <row r="423" spans="1:22" x14ac:dyDescent="0.15">
      <c r="A423" s="16"/>
      <c r="B423" s="20"/>
      <c r="C423" s="20"/>
      <c r="D423" s="20"/>
      <c r="E423" s="20"/>
      <c r="F423" s="20"/>
      <c r="G423" s="20"/>
      <c r="H423" s="20"/>
      <c r="I423" s="20"/>
      <c r="J423" s="20"/>
      <c r="K423" s="20"/>
      <c r="L423" s="20"/>
      <c r="M423" s="20"/>
      <c r="N423" s="20"/>
      <c r="O423" s="20"/>
      <c r="P423" s="20"/>
      <c r="Q423" s="20"/>
      <c r="R423" s="20"/>
      <c r="S423" s="20"/>
      <c r="T423" s="20"/>
      <c r="U423" s="20"/>
      <c r="V423" s="20"/>
    </row>
    <row r="424" spans="1:22" x14ac:dyDescent="0.15">
      <c r="A424" s="16"/>
      <c r="B424" s="20"/>
      <c r="C424" s="20"/>
      <c r="D424" s="20"/>
      <c r="E424" s="20"/>
      <c r="F424" s="20"/>
      <c r="G424" s="20"/>
      <c r="H424" s="20"/>
      <c r="I424" s="20"/>
      <c r="J424" s="20"/>
      <c r="K424" s="20"/>
      <c r="L424" s="20"/>
      <c r="M424" s="20"/>
      <c r="N424" s="20"/>
      <c r="O424" s="20"/>
      <c r="P424" s="20"/>
      <c r="Q424" s="20"/>
      <c r="R424" s="20"/>
      <c r="S424" s="20"/>
      <c r="T424" s="20"/>
      <c r="U424" s="20"/>
      <c r="V424" s="20"/>
    </row>
    <row r="425" spans="1:22" x14ac:dyDescent="0.15">
      <c r="A425" s="16"/>
      <c r="B425" s="20"/>
      <c r="C425" s="20"/>
      <c r="D425" s="20"/>
      <c r="E425" s="20"/>
      <c r="F425" s="20"/>
      <c r="G425" s="20"/>
      <c r="H425" s="20"/>
      <c r="I425" s="20"/>
      <c r="J425" s="20"/>
      <c r="K425" s="20"/>
      <c r="L425" s="20"/>
      <c r="M425" s="20"/>
      <c r="N425" s="20"/>
      <c r="O425" s="20"/>
      <c r="P425" s="20"/>
      <c r="Q425" s="20"/>
      <c r="R425" s="20"/>
      <c r="S425" s="20"/>
      <c r="T425" s="20"/>
      <c r="U425" s="20"/>
      <c r="V425" s="20"/>
    </row>
    <row r="426" spans="1:22" x14ac:dyDescent="0.15">
      <c r="A426" s="16"/>
      <c r="B426" s="20"/>
      <c r="C426" s="20"/>
      <c r="D426" s="20"/>
      <c r="E426" s="20"/>
      <c r="F426" s="20"/>
      <c r="G426" s="20"/>
      <c r="H426" s="20"/>
      <c r="I426" s="20"/>
      <c r="J426" s="20"/>
      <c r="K426" s="20"/>
      <c r="L426" s="20"/>
      <c r="M426" s="20"/>
      <c r="N426" s="20"/>
      <c r="O426" s="20"/>
      <c r="P426" s="20"/>
      <c r="Q426" s="20"/>
      <c r="R426" s="20"/>
      <c r="S426" s="20"/>
      <c r="T426" s="20"/>
      <c r="U426" s="20"/>
      <c r="V426" s="20"/>
    </row>
    <row r="427" spans="1:22" x14ac:dyDescent="0.15">
      <c r="A427" s="16"/>
      <c r="B427" s="20"/>
      <c r="C427" s="20"/>
      <c r="D427" s="20"/>
      <c r="E427" s="20"/>
      <c r="F427" s="20"/>
      <c r="G427" s="20"/>
      <c r="H427" s="20"/>
      <c r="I427" s="20"/>
      <c r="J427" s="20"/>
      <c r="K427" s="20"/>
      <c r="L427" s="20"/>
      <c r="M427" s="20"/>
      <c r="N427" s="20"/>
      <c r="O427" s="20"/>
      <c r="P427" s="20"/>
      <c r="Q427" s="20"/>
      <c r="R427" s="20"/>
      <c r="S427" s="20"/>
      <c r="T427" s="20"/>
      <c r="U427" s="20"/>
      <c r="V427" s="20"/>
    </row>
    <row r="428" spans="1:22" x14ac:dyDescent="0.15">
      <c r="A428" s="16"/>
      <c r="B428" s="20"/>
      <c r="C428" s="20"/>
      <c r="D428" s="20"/>
      <c r="E428" s="20"/>
      <c r="F428" s="20"/>
      <c r="G428" s="20"/>
      <c r="H428" s="20"/>
      <c r="I428" s="20"/>
      <c r="J428" s="20"/>
      <c r="K428" s="20"/>
      <c r="L428" s="20"/>
      <c r="M428" s="20"/>
      <c r="N428" s="20"/>
      <c r="O428" s="20"/>
      <c r="P428" s="20"/>
      <c r="Q428" s="20"/>
      <c r="R428" s="20"/>
      <c r="S428" s="20"/>
      <c r="T428" s="20"/>
      <c r="U428" s="20"/>
      <c r="V428" s="20"/>
    </row>
    <row r="429" spans="1:22" x14ac:dyDescent="0.15">
      <c r="A429" s="16"/>
      <c r="B429" s="20"/>
      <c r="C429" s="20"/>
      <c r="D429" s="20"/>
      <c r="E429" s="20"/>
      <c r="F429" s="20"/>
      <c r="G429" s="20"/>
      <c r="H429" s="20"/>
      <c r="I429" s="20"/>
      <c r="J429" s="20"/>
      <c r="K429" s="20"/>
      <c r="L429" s="20"/>
      <c r="M429" s="20"/>
      <c r="N429" s="20"/>
      <c r="O429" s="20"/>
      <c r="P429" s="20"/>
      <c r="Q429" s="20"/>
      <c r="R429" s="20"/>
      <c r="S429" s="20"/>
      <c r="T429" s="20"/>
      <c r="U429" s="20"/>
      <c r="V429" s="20"/>
    </row>
    <row r="430" spans="1:22" x14ac:dyDescent="0.15">
      <c r="A430" s="16"/>
      <c r="B430" s="20"/>
      <c r="C430" s="20"/>
      <c r="D430" s="20"/>
      <c r="E430" s="20"/>
      <c r="F430" s="20"/>
      <c r="G430" s="20"/>
      <c r="H430" s="20"/>
      <c r="I430" s="20"/>
      <c r="J430" s="20"/>
      <c r="K430" s="20"/>
      <c r="L430" s="20"/>
      <c r="M430" s="20"/>
      <c r="N430" s="20"/>
      <c r="O430" s="20"/>
      <c r="P430" s="20"/>
      <c r="Q430" s="20"/>
      <c r="R430" s="20"/>
      <c r="S430" s="20"/>
      <c r="T430" s="20"/>
      <c r="U430" s="20"/>
      <c r="V430" s="20"/>
    </row>
    <row r="431" spans="1:22" x14ac:dyDescent="0.15">
      <c r="A431" s="16"/>
      <c r="B431" s="20"/>
      <c r="C431" s="20"/>
      <c r="D431" s="20"/>
      <c r="E431" s="20"/>
      <c r="F431" s="20"/>
      <c r="G431" s="20"/>
      <c r="H431" s="20"/>
      <c r="I431" s="20"/>
      <c r="J431" s="20"/>
      <c r="K431" s="20"/>
      <c r="L431" s="20"/>
      <c r="M431" s="20"/>
      <c r="N431" s="20"/>
      <c r="O431" s="20"/>
      <c r="P431" s="20"/>
      <c r="Q431" s="20"/>
      <c r="R431" s="20"/>
      <c r="S431" s="20"/>
      <c r="T431" s="20"/>
      <c r="U431" s="20"/>
      <c r="V431" s="20"/>
    </row>
    <row r="432" spans="1:22" x14ac:dyDescent="0.15">
      <c r="A432" s="16"/>
      <c r="B432" s="20"/>
      <c r="C432" s="20"/>
      <c r="D432" s="20"/>
      <c r="E432" s="20"/>
      <c r="F432" s="20"/>
      <c r="G432" s="20"/>
      <c r="H432" s="20"/>
      <c r="I432" s="20"/>
      <c r="J432" s="20"/>
      <c r="K432" s="20"/>
      <c r="L432" s="20"/>
      <c r="M432" s="20"/>
      <c r="N432" s="20"/>
      <c r="O432" s="20"/>
      <c r="P432" s="20"/>
      <c r="Q432" s="20"/>
      <c r="R432" s="20"/>
      <c r="S432" s="20"/>
      <c r="T432" s="20"/>
      <c r="U432" s="20"/>
      <c r="V432" s="20"/>
    </row>
    <row r="433" spans="1:22" x14ac:dyDescent="0.15">
      <c r="A433" s="16"/>
      <c r="B433" s="20"/>
      <c r="C433" s="20"/>
      <c r="D433" s="20"/>
      <c r="E433" s="20"/>
      <c r="F433" s="20"/>
      <c r="G433" s="20"/>
      <c r="H433" s="20"/>
      <c r="I433" s="20"/>
      <c r="J433" s="20"/>
      <c r="K433" s="20"/>
      <c r="L433" s="20"/>
      <c r="M433" s="20"/>
      <c r="N433" s="20"/>
      <c r="O433" s="20"/>
      <c r="P433" s="20"/>
      <c r="Q433" s="20"/>
      <c r="R433" s="20"/>
      <c r="S433" s="20"/>
      <c r="T433" s="20"/>
      <c r="U433" s="20"/>
      <c r="V433" s="20"/>
    </row>
    <row r="434" spans="1:22" x14ac:dyDescent="0.15">
      <c r="A434" s="16"/>
      <c r="B434" s="20"/>
      <c r="C434" s="20"/>
      <c r="D434" s="20"/>
      <c r="E434" s="20"/>
      <c r="F434" s="20"/>
      <c r="G434" s="20"/>
      <c r="H434" s="20"/>
      <c r="I434" s="20"/>
      <c r="J434" s="20"/>
      <c r="K434" s="20"/>
      <c r="L434" s="20"/>
      <c r="M434" s="20"/>
      <c r="N434" s="20"/>
      <c r="O434" s="20"/>
      <c r="P434" s="20"/>
      <c r="Q434" s="20"/>
      <c r="R434" s="20"/>
      <c r="S434" s="20"/>
      <c r="T434" s="20"/>
      <c r="U434" s="20"/>
      <c r="V434" s="20"/>
    </row>
    <row r="435" spans="1:22" x14ac:dyDescent="0.15">
      <c r="A435" s="16"/>
      <c r="B435" s="20"/>
      <c r="C435" s="20"/>
      <c r="D435" s="20"/>
      <c r="E435" s="20"/>
      <c r="F435" s="20"/>
      <c r="G435" s="20"/>
      <c r="H435" s="20"/>
      <c r="I435" s="20"/>
      <c r="J435" s="20"/>
      <c r="K435" s="20"/>
      <c r="L435" s="20"/>
      <c r="M435" s="20"/>
      <c r="N435" s="20"/>
      <c r="O435" s="20"/>
      <c r="P435" s="20"/>
      <c r="Q435" s="20"/>
      <c r="R435" s="20"/>
      <c r="S435" s="20"/>
      <c r="T435" s="20"/>
      <c r="U435" s="20"/>
      <c r="V435" s="20"/>
    </row>
    <row r="436" spans="1:22" x14ac:dyDescent="0.15">
      <c r="A436" s="16"/>
      <c r="B436" s="20"/>
      <c r="C436" s="20"/>
      <c r="D436" s="20"/>
      <c r="E436" s="20"/>
      <c r="F436" s="20"/>
      <c r="G436" s="20"/>
      <c r="H436" s="20"/>
      <c r="I436" s="20"/>
      <c r="J436" s="20"/>
      <c r="K436" s="20"/>
      <c r="L436" s="20"/>
      <c r="M436" s="20"/>
      <c r="N436" s="20"/>
      <c r="O436" s="20"/>
      <c r="P436" s="20"/>
      <c r="Q436" s="20"/>
      <c r="R436" s="20"/>
      <c r="S436" s="20"/>
      <c r="T436" s="20"/>
      <c r="U436" s="20"/>
      <c r="V436" s="20"/>
    </row>
    <row r="437" spans="1:22" x14ac:dyDescent="0.15">
      <c r="A437" s="16"/>
      <c r="B437" s="20"/>
      <c r="C437" s="20"/>
      <c r="D437" s="20"/>
      <c r="E437" s="20"/>
      <c r="F437" s="20"/>
      <c r="G437" s="20"/>
      <c r="H437" s="20"/>
      <c r="I437" s="20"/>
      <c r="J437" s="20"/>
      <c r="K437" s="20"/>
      <c r="L437" s="20"/>
      <c r="M437" s="20"/>
      <c r="N437" s="20"/>
      <c r="O437" s="20"/>
      <c r="P437" s="20"/>
      <c r="Q437" s="20"/>
      <c r="R437" s="20"/>
      <c r="S437" s="20"/>
      <c r="T437" s="20"/>
      <c r="U437" s="20"/>
      <c r="V437" s="20"/>
    </row>
    <row r="438" spans="1:22" x14ac:dyDescent="0.15">
      <c r="A438" s="16"/>
      <c r="B438" s="20"/>
      <c r="C438" s="20"/>
      <c r="D438" s="20"/>
      <c r="E438" s="20"/>
      <c r="F438" s="20"/>
      <c r="G438" s="20"/>
      <c r="H438" s="20"/>
      <c r="I438" s="20"/>
      <c r="J438" s="20"/>
      <c r="K438" s="20"/>
      <c r="L438" s="20"/>
      <c r="M438" s="20"/>
      <c r="N438" s="20"/>
      <c r="O438" s="20"/>
      <c r="P438" s="20"/>
      <c r="Q438" s="20"/>
      <c r="R438" s="20"/>
      <c r="S438" s="20"/>
      <c r="T438" s="20"/>
      <c r="U438" s="20"/>
      <c r="V438" s="20"/>
    </row>
    <row r="439" spans="1:22" x14ac:dyDescent="0.15">
      <c r="A439" s="16"/>
      <c r="B439" s="20"/>
      <c r="C439" s="20"/>
      <c r="D439" s="20"/>
      <c r="E439" s="20"/>
      <c r="F439" s="20"/>
      <c r="G439" s="20"/>
      <c r="H439" s="20"/>
      <c r="I439" s="20"/>
      <c r="J439" s="20"/>
      <c r="K439" s="20"/>
      <c r="L439" s="20"/>
      <c r="M439" s="20"/>
      <c r="N439" s="20"/>
      <c r="O439" s="20"/>
      <c r="P439" s="20"/>
      <c r="Q439" s="20"/>
      <c r="R439" s="20"/>
      <c r="S439" s="20"/>
      <c r="T439" s="20"/>
      <c r="U439" s="20"/>
      <c r="V439" s="20"/>
    </row>
    <row r="440" spans="1:22" x14ac:dyDescent="0.15">
      <c r="A440" s="16"/>
      <c r="B440" s="20"/>
      <c r="C440" s="20"/>
      <c r="D440" s="20"/>
      <c r="E440" s="20"/>
      <c r="F440" s="20"/>
      <c r="G440" s="20"/>
      <c r="H440" s="20"/>
      <c r="I440" s="20"/>
      <c r="J440" s="20"/>
      <c r="K440" s="20"/>
      <c r="L440" s="20"/>
      <c r="M440" s="20"/>
      <c r="N440" s="20"/>
      <c r="O440" s="20"/>
      <c r="P440" s="20"/>
      <c r="Q440" s="20"/>
      <c r="R440" s="20"/>
      <c r="S440" s="20"/>
      <c r="T440" s="20"/>
      <c r="U440" s="20"/>
      <c r="V440" s="20"/>
    </row>
    <row r="441" spans="1:22" x14ac:dyDescent="0.15">
      <c r="A441" s="16"/>
      <c r="B441" s="20"/>
      <c r="C441" s="20"/>
      <c r="D441" s="20"/>
      <c r="E441" s="20"/>
      <c r="F441" s="20"/>
      <c r="G441" s="20"/>
      <c r="H441" s="20"/>
      <c r="I441" s="20"/>
      <c r="J441" s="20"/>
      <c r="K441" s="20"/>
      <c r="L441" s="20"/>
      <c r="M441" s="20"/>
      <c r="N441" s="20"/>
      <c r="O441" s="20"/>
      <c r="P441" s="20"/>
      <c r="Q441" s="20"/>
      <c r="R441" s="20"/>
      <c r="S441" s="20"/>
      <c r="T441" s="20"/>
      <c r="U441" s="20"/>
      <c r="V441" s="20"/>
    </row>
    <row r="442" spans="1:22" x14ac:dyDescent="0.15">
      <c r="A442" s="16"/>
      <c r="B442" s="20"/>
      <c r="C442" s="20"/>
      <c r="D442" s="20"/>
      <c r="E442" s="20"/>
      <c r="F442" s="20"/>
      <c r="G442" s="20"/>
      <c r="H442" s="20"/>
      <c r="I442" s="20"/>
      <c r="J442" s="20"/>
      <c r="K442" s="20"/>
      <c r="L442" s="20"/>
      <c r="M442" s="20"/>
      <c r="N442" s="20"/>
      <c r="O442" s="20"/>
      <c r="P442" s="20"/>
      <c r="Q442" s="20"/>
      <c r="R442" s="20"/>
      <c r="S442" s="20"/>
      <c r="T442" s="20"/>
      <c r="U442" s="20"/>
      <c r="V442" s="20"/>
    </row>
    <row r="443" spans="1:22" x14ac:dyDescent="0.15">
      <c r="A443" s="16"/>
      <c r="B443" s="20"/>
      <c r="C443" s="20"/>
      <c r="D443" s="20"/>
      <c r="E443" s="20"/>
      <c r="F443" s="20"/>
      <c r="G443" s="20"/>
      <c r="H443" s="20"/>
      <c r="I443" s="20"/>
      <c r="J443" s="20"/>
      <c r="K443" s="20"/>
      <c r="L443" s="20"/>
      <c r="M443" s="20"/>
      <c r="N443" s="20"/>
      <c r="O443" s="20"/>
      <c r="P443" s="20"/>
      <c r="Q443" s="20"/>
      <c r="R443" s="20"/>
      <c r="S443" s="20"/>
      <c r="T443" s="20"/>
      <c r="U443" s="20"/>
      <c r="V443" s="20"/>
    </row>
    <row r="444" spans="1:22" x14ac:dyDescent="0.15">
      <c r="A444" s="16"/>
      <c r="B444" s="20"/>
      <c r="C444" s="20"/>
      <c r="D444" s="20"/>
      <c r="E444" s="20"/>
      <c r="F444" s="20"/>
      <c r="G444" s="20"/>
      <c r="H444" s="20"/>
      <c r="I444" s="20"/>
      <c r="J444" s="20"/>
      <c r="K444" s="20"/>
      <c r="L444" s="20"/>
      <c r="M444" s="20"/>
      <c r="N444" s="20"/>
      <c r="O444" s="20"/>
      <c r="P444" s="20"/>
      <c r="Q444" s="20"/>
      <c r="R444" s="20"/>
      <c r="S444" s="20"/>
      <c r="T444" s="20"/>
      <c r="U444" s="20"/>
      <c r="V444" s="20"/>
    </row>
    <row r="445" spans="1:22" x14ac:dyDescent="0.15">
      <c r="A445" s="16"/>
      <c r="B445" s="20"/>
      <c r="C445" s="20"/>
      <c r="D445" s="20"/>
      <c r="E445" s="20"/>
      <c r="F445" s="20"/>
      <c r="G445" s="20"/>
      <c r="H445" s="20"/>
      <c r="I445" s="20"/>
      <c r="J445" s="20"/>
      <c r="K445" s="20"/>
      <c r="L445" s="20"/>
      <c r="M445" s="20"/>
      <c r="N445" s="20"/>
      <c r="O445" s="20"/>
      <c r="P445" s="20"/>
      <c r="Q445" s="20"/>
      <c r="R445" s="20"/>
      <c r="S445" s="20"/>
      <c r="T445" s="20"/>
      <c r="U445" s="20"/>
      <c r="V445" s="20"/>
    </row>
    <row r="446" spans="1:22" x14ac:dyDescent="0.15">
      <c r="A446" s="16"/>
      <c r="B446" s="20"/>
      <c r="C446" s="20"/>
      <c r="D446" s="20"/>
      <c r="E446" s="20"/>
      <c r="F446" s="20"/>
      <c r="G446" s="20"/>
      <c r="H446" s="20"/>
      <c r="I446" s="20"/>
      <c r="J446" s="20"/>
      <c r="K446" s="20"/>
      <c r="L446" s="20"/>
      <c r="M446" s="20"/>
      <c r="N446" s="20"/>
      <c r="O446" s="20"/>
      <c r="P446" s="20"/>
      <c r="Q446" s="20"/>
      <c r="R446" s="20"/>
      <c r="S446" s="20"/>
      <c r="T446" s="20"/>
      <c r="U446" s="20"/>
      <c r="V446" s="20"/>
    </row>
    <row r="447" spans="1:22" x14ac:dyDescent="0.15">
      <c r="A447" s="16"/>
      <c r="B447" s="20"/>
      <c r="C447" s="20"/>
      <c r="D447" s="20"/>
      <c r="E447" s="20"/>
      <c r="F447" s="20"/>
      <c r="G447" s="20"/>
      <c r="H447" s="20"/>
      <c r="I447" s="20"/>
      <c r="J447" s="20"/>
      <c r="K447" s="20"/>
      <c r="L447" s="20"/>
      <c r="M447" s="20"/>
      <c r="N447" s="20"/>
      <c r="O447" s="20"/>
      <c r="P447" s="20"/>
      <c r="Q447" s="20"/>
      <c r="R447" s="20"/>
      <c r="S447" s="20"/>
      <c r="T447" s="20"/>
      <c r="U447" s="20"/>
      <c r="V447" s="20"/>
    </row>
    <row r="448" spans="1:22" x14ac:dyDescent="0.15">
      <c r="A448" s="16"/>
      <c r="B448" s="20"/>
      <c r="C448" s="20"/>
      <c r="D448" s="20"/>
      <c r="E448" s="20"/>
      <c r="F448" s="20"/>
      <c r="G448" s="20"/>
      <c r="H448" s="20"/>
      <c r="I448" s="20"/>
      <c r="J448" s="20"/>
      <c r="K448" s="20"/>
      <c r="L448" s="20"/>
      <c r="M448" s="20"/>
      <c r="N448" s="20"/>
      <c r="O448" s="20"/>
      <c r="P448" s="20"/>
      <c r="Q448" s="20"/>
      <c r="R448" s="20"/>
      <c r="S448" s="20"/>
      <c r="T448" s="20"/>
      <c r="U448" s="20"/>
      <c r="V448" s="20"/>
    </row>
    <row r="449" spans="1:22" x14ac:dyDescent="0.15">
      <c r="A449" s="16"/>
      <c r="B449" s="20"/>
      <c r="C449" s="20"/>
      <c r="D449" s="20"/>
      <c r="E449" s="20"/>
      <c r="F449" s="20"/>
      <c r="G449" s="20"/>
      <c r="H449" s="20"/>
      <c r="I449" s="20"/>
      <c r="J449" s="20"/>
      <c r="K449" s="20"/>
      <c r="L449" s="20"/>
      <c r="M449" s="20"/>
      <c r="N449" s="20"/>
      <c r="O449" s="20"/>
      <c r="P449" s="20"/>
      <c r="Q449" s="20"/>
      <c r="R449" s="20"/>
      <c r="S449" s="20"/>
      <c r="T449" s="20"/>
      <c r="U449" s="20"/>
      <c r="V449" s="20"/>
    </row>
    <row r="450" spans="1:22" x14ac:dyDescent="0.15">
      <c r="A450" s="16"/>
      <c r="B450" s="20"/>
      <c r="C450" s="20"/>
      <c r="D450" s="20"/>
      <c r="E450" s="20"/>
      <c r="F450" s="20"/>
      <c r="G450" s="20"/>
      <c r="H450" s="20"/>
      <c r="I450" s="20"/>
      <c r="J450" s="20"/>
      <c r="K450" s="20"/>
      <c r="L450" s="20"/>
      <c r="M450" s="20"/>
      <c r="N450" s="20"/>
      <c r="O450" s="20"/>
      <c r="P450" s="20"/>
      <c r="Q450" s="20"/>
      <c r="R450" s="20"/>
      <c r="S450" s="20"/>
      <c r="T450" s="20"/>
      <c r="U450" s="20"/>
      <c r="V450" s="20"/>
    </row>
    <row r="451" spans="1:22" x14ac:dyDescent="0.15">
      <c r="A451" s="16"/>
      <c r="B451" s="20"/>
      <c r="C451" s="20"/>
      <c r="D451" s="20"/>
      <c r="E451" s="20"/>
      <c r="F451" s="20"/>
      <c r="G451" s="20"/>
      <c r="H451" s="20"/>
      <c r="I451" s="20"/>
      <c r="J451" s="20"/>
      <c r="K451" s="20"/>
      <c r="L451" s="20"/>
      <c r="M451" s="20"/>
      <c r="N451" s="20"/>
      <c r="O451" s="20"/>
      <c r="P451" s="20"/>
      <c r="Q451" s="20"/>
      <c r="R451" s="20"/>
      <c r="S451" s="20"/>
      <c r="T451" s="20"/>
      <c r="U451" s="20"/>
      <c r="V451" s="20"/>
    </row>
    <row r="452" spans="1:22" x14ac:dyDescent="0.15">
      <c r="A452" s="16"/>
      <c r="B452" s="20"/>
      <c r="C452" s="20"/>
      <c r="D452" s="20"/>
      <c r="E452" s="20"/>
      <c r="F452" s="20"/>
      <c r="G452" s="20"/>
      <c r="H452" s="20"/>
      <c r="I452" s="20"/>
      <c r="J452" s="20"/>
      <c r="K452" s="20"/>
      <c r="L452" s="20"/>
      <c r="M452" s="20"/>
      <c r="N452" s="20"/>
      <c r="O452" s="20"/>
      <c r="P452" s="20"/>
      <c r="Q452" s="20"/>
      <c r="R452" s="20"/>
      <c r="S452" s="20"/>
      <c r="T452" s="20"/>
      <c r="U452" s="20"/>
      <c r="V452" s="20"/>
    </row>
    <row r="453" spans="1:22" x14ac:dyDescent="0.15">
      <c r="A453" s="16"/>
      <c r="B453" s="20"/>
      <c r="C453" s="20"/>
      <c r="D453" s="20"/>
      <c r="E453" s="20"/>
      <c r="F453" s="20"/>
      <c r="G453" s="20"/>
      <c r="H453" s="20"/>
      <c r="I453" s="20"/>
      <c r="J453" s="20"/>
      <c r="K453" s="20"/>
      <c r="L453" s="20"/>
      <c r="M453" s="20"/>
      <c r="N453" s="20"/>
      <c r="O453" s="20"/>
      <c r="P453" s="20"/>
      <c r="Q453" s="20"/>
      <c r="R453" s="20"/>
      <c r="S453" s="20"/>
      <c r="T453" s="20"/>
      <c r="U453" s="20"/>
      <c r="V453" s="20"/>
    </row>
    <row r="454" spans="1:22" x14ac:dyDescent="0.15">
      <c r="A454" s="16"/>
      <c r="B454" s="20"/>
      <c r="C454" s="20"/>
      <c r="D454" s="20"/>
      <c r="E454" s="20"/>
      <c r="F454" s="20"/>
      <c r="G454" s="20"/>
      <c r="H454" s="20"/>
      <c r="I454" s="20"/>
      <c r="J454" s="20"/>
      <c r="K454" s="20"/>
      <c r="L454" s="20"/>
      <c r="M454" s="20"/>
      <c r="N454" s="20"/>
      <c r="O454" s="20"/>
      <c r="P454" s="20"/>
      <c r="Q454" s="20"/>
      <c r="R454" s="20"/>
      <c r="S454" s="20"/>
      <c r="T454" s="20"/>
      <c r="U454" s="20"/>
      <c r="V454" s="20"/>
    </row>
    <row r="455" spans="1:22" x14ac:dyDescent="0.15">
      <c r="A455" s="16"/>
      <c r="B455" s="20"/>
      <c r="C455" s="20"/>
      <c r="D455" s="20"/>
      <c r="E455" s="20"/>
      <c r="F455" s="20"/>
      <c r="G455" s="20"/>
      <c r="H455" s="20"/>
      <c r="I455" s="20"/>
      <c r="J455" s="20"/>
      <c r="K455" s="20"/>
      <c r="L455" s="20"/>
      <c r="M455" s="20"/>
      <c r="N455" s="20"/>
      <c r="O455" s="20"/>
      <c r="P455" s="20"/>
      <c r="Q455" s="20"/>
      <c r="R455" s="20"/>
      <c r="S455" s="20"/>
      <c r="T455" s="20"/>
      <c r="U455" s="20"/>
      <c r="V455" s="20"/>
    </row>
    <row r="456" spans="1:22" x14ac:dyDescent="0.15">
      <c r="A456" s="16"/>
      <c r="B456" s="20"/>
      <c r="C456" s="20"/>
      <c r="D456" s="20"/>
      <c r="E456" s="20"/>
      <c r="F456" s="20"/>
      <c r="G456" s="20"/>
      <c r="H456" s="20"/>
      <c r="I456" s="20"/>
      <c r="J456" s="20"/>
      <c r="K456" s="20"/>
      <c r="L456" s="20"/>
      <c r="M456" s="20"/>
      <c r="N456" s="20"/>
      <c r="O456" s="20"/>
      <c r="P456" s="20"/>
      <c r="Q456" s="20"/>
      <c r="R456" s="20"/>
      <c r="S456" s="20"/>
      <c r="T456" s="20"/>
      <c r="U456" s="20"/>
      <c r="V456" s="20"/>
    </row>
    <row r="457" spans="1:22" x14ac:dyDescent="0.15">
      <c r="A457" s="16"/>
      <c r="B457" s="20"/>
      <c r="C457" s="20"/>
      <c r="D457" s="20"/>
      <c r="E457" s="20"/>
      <c r="F457" s="20"/>
      <c r="G457" s="20"/>
      <c r="H457" s="20"/>
      <c r="I457" s="20"/>
      <c r="J457" s="20"/>
      <c r="K457" s="20"/>
      <c r="L457" s="20"/>
      <c r="M457" s="20"/>
      <c r="N457" s="20"/>
      <c r="O457" s="20"/>
      <c r="P457" s="20"/>
      <c r="Q457" s="20"/>
      <c r="R457" s="20"/>
      <c r="S457" s="20"/>
      <c r="T457" s="20"/>
      <c r="U457" s="20"/>
      <c r="V457" s="20"/>
    </row>
    <row r="458" spans="1:22" x14ac:dyDescent="0.15">
      <c r="A458" s="16"/>
      <c r="B458" s="20"/>
      <c r="C458" s="20"/>
      <c r="D458" s="20"/>
      <c r="E458" s="20"/>
      <c r="F458" s="20"/>
      <c r="G458" s="20"/>
      <c r="H458" s="20"/>
      <c r="I458" s="20"/>
      <c r="J458" s="20"/>
      <c r="K458" s="20"/>
      <c r="L458" s="20"/>
      <c r="M458" s="20"/>
      <c r="N458" s="20"/>
      <c r="O458" s="20"/>
      <c r="P458" s="20"/>
      <c r="Q458" s="20"/>
      <c r="R458" s="20"/>
      <c r="S458" s="20"/>
      <c r="T458" s="20"/>
      <c r="U458" s="20"/>
      <c r="V458" s="20"/>
    </row>
    <row r="459" spans="1:22" x14ac:dyDescent="0.15">
      <c r="A459" s="16"/>
      <c r="B459" s="20"/>
      <c r="C459" s="20"/>
      <c r="D459" s="20"/>
      <c r="E459" s="20"/>
      <c r="F459" s="20"/>
      <c r="G459" s="20"/>
      <c r="H459" s="20"/>
      <c r="I459" s="20"/>
      <c r="J459" s="20"/>
      <c r="K459" s="20"/>
      <c r="L459" s="20"/>
      <c r="M459" s="20"/>
      <c r="N459" s="20"/>
      <c r="O459" s="20"/>
      <c r="P459" s="20"/>
      <c r="Q459" s="20"/>
      <c r="R459" s="20"/>
      <c r="S459" s="20"/>
      <c r="T459" s="20"/>
      <c r="U459" s="20"/>
      <c r="V459" s="20"/>
    </row>
    <row r="460" spans="1:22" x14ac:dyDescent="0.15">
      <c r="A460" s="16"/>
      <c r="B460" s="20"/>
      <c r="C460" s="20"/>
      <c r="D460" s="20"/>
      <c r="E460" s="20"/>
      <c r="F460" s="20"/>
      <c r="G460" s="20"/>
      <c r="H460" s="20"/>
      <c r="I460" s="20"/>
      <c r="J460" s="20"/>
      <c r="K460" s="20"/>
      <c r="L460" s="20"/>
      <c r="M460" s="20"/>
      <c r="N460" s="20"/>
      <c r="O460" s="20"/>
      <c r="P460" s="20"/>
      <c r="Q460" s="20"/>
      <c r="R460" s="20"/>
      <c r="S460" s="20"/>
      <c r="T460" s="20"/>
      <c r="U460" s="20"/>
      <c r="V460" s="20"/>
    </row>
    <row r="461" spans="1:22" x14ac:dyDescent="0.15">
      <c r="A461" s="16"/>
      <c r="B461" s="20"/>
      <c r="C461" s="20"/>
      <c r="D461" s="20"/>
      <c r="E461" s="20"/>
      <c r="F461" s="20"/>
      <c r="G461" s="20"/>
      <c r="H461" s="20"/>
      <c r="I461" s="20"/>
      <c r="J461" s="20"/>
      <c r="K461" s="20"/>
      <c r="L461" s="20"/>
      <c r="M461" s="20"/>
      <c r="N461" s="20"/>
      <c r="O461" s="20"/>
      <c r="P461" s="20"/>
      <c r="Q461" s="20"/>
      <c r="R461" s="20"/>
      <c r="S461" s="20"/>
      <c r="T461" s="20"/>
      <c r="U461" s="20"/>
      <c r="V461" s="20"/>
    </row>
    <row r="462" spans="1:22" x14ac:dyDescent="0.15">
      <c r="A462" s="16"/>
      <c r="B462" s="20"/>
      <c r="C462" s="20"/>
      <c r="D462" s="20"/>
      <c r="E462" s="20"/>
      <c r="F462" s="20"/>
      <c r="G462" s="20"/>
      <c r="H462" s="20"/>
      <c r="I462" s="20"/>
      <c r="J462" s="20"/>
      <c r="K462" s="20"/>
      <c r="L462" s="20"/>
      <c r="M462" s="20"/>
      <c r="N462" s="20"/>
      <c r="O462" s="20"/>
      <c r="P462" s="20"/>
      <c r="Q462" s="20"/>
      <c r="R462" s="20"/>
      <c r="S462" s="20"/>
      <c r="T462" s="20"/>
      <c r="U462" s="20"/>
      <c r="V462" s="20"/>
    </row>
    <row r="463" spans="1:22" x14ac:dyDescent="0.15">
      <c r="A463" s="16"/>
      <c r="B463" s="20"/>
      <c r="C463" s="20"/>
      <c r="D463" s="20"/>
      <c r="E463" s="20"/>
      <c r="F463" s="20"/>
      <c r="G463" s="20"/>
      <c r="H463" s="20"/>
      <c r="I463" s="20"/>
      <c r="J463" s="20"/>
      <c r="K463" s="20"/>
      <c r="L463" s="20"/>
      <c r="M463" s="20"/>
      <c r="N463" s="20"/>
      <c r="O463" s="20"/>
      <c r="P463" s="20"/>
      <c r="Q463" s="20"/>
      <c r="R463" s="20"/>
      <c r="S463" s="20"/>
      <c r="T463" s="20"/>
      <c r="U463" s="20"/>
      <c r="V463" s="20"/>
    </row>
    <row r="464" spans="1:22" x14ac:dyDescent="0.15">
      <c r="A464" s="16"/>
      <c r="B464" s="20"/>
      <c r="C464" s="20"/>
      <c r="D464" s="20"/>
      <c r="E464" s="20"/>
      <c r="F464" s="20"/>
      <c r="G464" s="20"/>
      <c r="H464" s="20"/>
      <c r="I464" s="20"/>
      <c r="J464" s="20"/>
      <c r="K464" s="20"/>
      <c r="L464" s="20"/>
      <c r="M464" s="20"/>
      <c r="N464" s="20"/>
      <c r="O464" s="20"/>
      <c r="P464" s="20"/>
      <c r="Q464" s="20"/>
      <c r="R464" s="20"/>
      <c r="S464" s="20"/>
      <c r="T464" s="20"/>
      <c r="U464" s="20"/>
      <c r="V464" s="20"/>
    </row>
    <row r="465" spans="1:22" x14ac:dyDescent="0.15">
      <c r="A465" s="16"/>
      <c r="B465" s="20"/>
      <c r="C465" s="20"/>
      <c r="D465" s="20"/>
      <c r="E465" s="20"/>
      <c r="F465" s="20"/>
      <c r="G465" s="20"/>
      <c r="H465" s="20"/>
      <c r="I465" s="20"/>
      <c r="J465" s="20"/>
      <c r="K465" s="20"/>
      <c r="L465" s="20"/>
      <c r="M465" s="20"/>
      <c r="N465" s="20"/>
      <c r="O465" s="20"/>
      <c r="P465" s="20"/>
      <c r="Q465" s="20"/>
      <c r="R465" s="20"/>
      <c r="S465" s="20"/>
      <c r="T465" s="20"/>
      <c r="U465" s="20"/>
      <c r="V465" s="20"/>
    </row>
    <row r="466" spans="1:22" x14ac:dyDescent="0.15">
      <c r="A466" s="16"/>
      <c r="B466" s="20"/>
      <c r="C466" s="20"/>
      <c r="D466" s="20"/>
      <c r="E466" s="20"/>
      <c r="F466" s="20"/>
      <c r="G466" s="20"/>
      <c r="H466" s="20"/>
      <c r="I466" s="20"/>
      <c r="J466" s="20"/>
      <c r="K466" s="20"/>
      <c r="L466" s="20"/>
      <c r="M466" s="20"/>
      <c r="N466" s="20"/>
      <c r="O466" s="20"/>
      <c r="P466" s="20"/>
      <c r="Q466" s="20"/>
      <c r="R466" s="20"/>
      <c r="S466" s="20"/>
      <c r="T466" s="20"/>
      <c r="U466" s="20"/>
      <c r="V466" s="20"/>
    </row>
    <row r="467" spans="1:22" x14ac:dyDescent="0.15">
      <c r="A467" s="16"/>
      <c r="B467" s="20"/>
      <c r="C467" s="20"/>
      <c r="D467" s="20"/>
      <c r="E467" s="20"/>
      <c r="F467" s="20"/>
      <c r="G467" s="20"/>
      <c r="H467" s="20"/>
      <c r="I467" s="20"/>
      <c r="J467" s="20"/>
      <c r="K467" s="20"/>
      <c r="L467" s="20"/>
      <c r="M467" s="20"/>
      <c r="N467" s="20"/>
      <c r="O467" s="20"/>
      <c r="P467" s="20"/>
      <c r="Q467" s="20"/>
      <c r="R467" s="20"/>
      <c r="S467" s="20"/>
      <c r="T467" s="20"/>
      <c r="U467" s="20"/>
      <c r="V467" s="20"/>
    </row>
    <row r="468" spans="1:22" x14ac:dyDescent="0.15">
      <c r="A468" s="16"/>
      <c r="B468" s="20"/>
      <c r="C468" s="20"/>
      <c r="D468" s="20"/>
      <c r="E468" s="20"/>
      <c r="F468" s="20"/>
      <c r="G468" s="20"/>
      <c r="H468" s="20"/>
      <c r="I468" s="20"/>
      <c r="J468" s="20"/>
      <c r="K468" s="20"/>
      <c r="L468" s="20"/>
      <c r="M468" s="20"/>
      <c r="N468" s="20"/>
      <c r="O468" s="20"/>
      <c r="P468" s="20"/>
      <c r="Q468" s="20"/>
      <c r="R468" s="20"/>
      <c r="S468" s="20"/>
      <c r="T468" s="20"/>
      <c r="U468" s="20"/>
      <c r="V468" s="20"/>
    </row>
    <row r="469" spans="1:22" x14ac:dyDescent="0.15">
      <c r="A469" s="16"/>
      <c r="B469" s="20"/>
      <c r="C469" s="20"/>
      <c r="D469" s="20"/>
      <c r="E469" s="20"/>
      <c r="F469" s="20"/>
      <c r="G469" s="20"/>
      <c r="H469" s="20"/>
      <c r="I469" s="20"/>
      <c r="J469" s="20"/>
      <c r="K469" s="20"/>
      <c r="L469" s="20"/>
      <c r="M469" s="20"/>
      <c r="N469" s="20"/>
      <c r="O469" s="20"/>
      <c r="P469" s="20"/>
      <c r="Q469" s="20"/>
      <c r="R469" s="20"/>
      <c r="S469" s="20"/>
      <c r="T469" s="20"/>
      <c r="U469" s="20"/>
      <c r="V469" s="20"/>
    </row>
    <row r="470" spans="1:22" x14ac:dyDescent="0.15">
      <c r="A470" s="16"/>
      <c r="B470" s="20"/>
      <c r="C470" s="20"/>
      <c r="D470" s="20"/>
      <c r="E470" s="20"/>
      <c r="F470" s="20"/>
      <c r="G470" s="20"/>
      <c r="H470" s="20"/>
      <c r="I470" s="20"/>
      <c r="J470" s="20"/>
      <c r="K470" s="20"/>
      <c r="L470" s="20"/>
      <c r="M470" s="20"/>
      <c r="N470" s="20"/>
      <c r="O470" s="20"/>
      <c r="P470" s="20"/>
      <c r="Q470" s="20"/>
      <c r="R470" s="20"/>
      <c r="S470" s="20"/>
      <c r="T470" s="20"/>
      <c r="U470" s="20"/>
      <c r="V470" s="20"/>
    </row>
    <row r="471" spans="1:22" x14ac:dyDescent="0.15">
      <c r="A471" s="16"/>
      <c r="B471" s="20"/>
      <c r="C471" s="20"/>
      <c r="D471" s="20"/>
      <c r="E471" s="20"/>
      <c r="F471" s="20"/>
      <c r="G471" s="20"/>
      <c r="H471" s="20"/>
      <c r="I471" s="20"/>
      <c r="J471" s="20"/>
      <c r="K471" s="20"/>
      <c r="L471" s="20"/>
      <c r="M471" s="20"/>
      <c r="N471" s="20"/>
      <c r="O471" s="20"/>
      <c r="P471" s="20"/>
      <c r="Q471" s="20"/>
      <c r="R471" s="20"/>
      <c r="S471" s="20"/>
      <c r="T471" s="20"/>
      <c r="U471" s="20"/>
      <c r="V471" s="20"/>
    </row>
    <row r="472" spans="1:22" x14ac:dyDescent="0.15">
      <c r="A472" s="16"/>
      <c r="B472" s="20"/>
      <c r="C472" s="20"/>
      <c r="D472" s="20"/>
      <c r="E472" s="20"/>
      <c r="F472" s="20"/>
      <c r="G472" s="20"/>
      <c r="H472" s="20"/>
      <c r="I472" s="20"/>
      <c r="J472" s="20"/>
      <c r="K472" s="20"/>
      <c r="L472" s="20"/>
      <c r="M472" s="20"/>
      <c r="N472" s="20"/>
      <c r="O472" s="20"/>
      <c r="P472" s="20"/>
      <c r="Q472" s="20"/>
      <c r="R472" s="20"/>
      <c r="S472" s="20"/>
      <c r="T472" s="20"/>
      <c r="U472" s="20"/>
      <c r="V472" s="20"/>
    </row>
    <row r="473" spans="1:22" x14ac:dyDescent="0.15">
      <c r="A473" s="16"/>
      <c r="B473" s="20"/>
      <c r="C473" s="20"/>
      <c r="D473" s="20"/>
      <c r="E473" s="20"/>
      <c r="F473" s="20"/>
      <c r="G473" s="20"/>
      <c r="H473" s="20"/>
      <c r="I473" s="20"/>
      <c r="J473" s="20"/>
      <c r="K473" s="20"/>
      <c r="L473" s="20"/>
      <c r="M473" s="20"/>
      <c r="N473" s="20"/>
      <c r="O473" s="20"/>
      <c r="P473" s="20"/>
      <c r="Q473" s="20"/>
      <c r="R473" s="20"/>
      <c r="S473" s="20"/>
      <c r="T473" s="20"/>
      <c r="U473" s="20"/>
      <c r="V473" s="20"/>
    </row>
    <row r="474" spans="1:22" x14ac:dyDescent="0.15">
      <c r="A474" s="16"/>
      <c r="B474" s="20"/>
      <c r="C474" s="20"/>
      <c r="D474" s="20"/>
      <c r="E474" s="20"/>
      <c r="F474" s="20"/>
      <c r="G474" s="20"/>
      <c r="H474" s="20"/>
      <c r="I474" s="20"/>
      <c r="J474" s="20"/>
      <c r="K474" s="20"/>
      <c r="L474" s="20"/>
      <c r="M474" s="20"/>
      <c r="N474" s="20"/>
      <c r="O474" s="20"/>
      <c r="P474" s="20"/>
      <c r="Q474" s="20"/>
      <c r="R474" s="20"/>
      <c r="S474" s="20"/>
      <c r="T474" s="20"/>
      <c r="U474" s="20"/>
      <c r="V474" s="20"/>
    </row>
    <row r="475" spans="1:22" x14ac:dyDescent="0.15">
      <c r="A475" s="16"/>
      <c r="B475" s="20"/>
      <c r="C475" s="20"/>
      <c r="D475" s="20"/>
      <c r="E475" s="20"/>
      <c r="F475" s="20"/>
      <c r="G475" s="20"/>
      <c r="H475" s="20"/>
      <c r="I475" s="20"/>
      <c r="J475" s="20"/>
      <c r="K475" s="20"/>
      <c r="L475" s="20"/>
      <c r="M475" s="20"/>
      <c r="N475" s="20"/>
      <c r="O475" s="20"/>
      <c r="P475" s="20"/>
      <c r="Q475" s="20"/>
      <c r="R475" s="20"/>
      <c r="S475" s="20"/>
      <c r="T475" s="20"/>
      <c r="U475" s="20"/>
      <c r="V475" s="20"/>
    </row>
    <row r="476" spans="1:22" x14ac:dyDescent="0.15">
      <c r="A476" s="16"/>
      <c r="B476" s="20"/>
      <c r="C476" s="20"/>
      <c r="D476" s="20"/>
      <c r="E476" s="20"/>
      <c r="F476" s="20"/>
      <c r="G476" s="20"/>
      <c r="H476" s="20"/>
      <c r="I476" s="20"/>
      <c r="J476" s="20"/>
      <c r="K476" s="20"/>
      <c r="L476" s="20"/>
      <c r="M476" s="20"/>
      <c r="N476" s="20"/>
      <c r="O476" s="20"/>
      <c r="P476" s="20"/>
      <c r="Q476" s="20"/>
      <c r="R476" s="20"/>
      <c r="S476" s="20"/>
      <c r="T476" s="20"/>
      <c r="U476" s="20"/>
      <c r="V476" s="20"/>
    </row>
    <row r="477" spans="1:22" x14ac:dyDescent="0.15">
      <c r="A477" s="16"/>
      <c r="B477" s="20"/>
      <c r="C477" s="20"/>
      <c r="D477" s="20"/>
      <c r="E477" s="20"/>
      <c r="F477" s="20"/>
      <c r="G477" s="20"/>
      <c r="H477" s="20"/>
      <c r="I477" s="20"/>
      <c r="J477" s="20"/>
      <c r="K477" s="20"/>
      <c r="L477" s="20"/>
      <c r="M477" s="20"/>
      <c r="N477" s="20"/>
      <c r="O477" s="20"/>
      <c r="P477" s="20"/>
      <c r="Q477" s="20"/>
      <c r="R477" s="20"/>
      <c r="S477" s="20"/>
      <c r="T477" s="20"/>
      <c r="U477" s="20"/>
      <c r="V477" s="20"/>
    </row>
    <row r="478" spans="1:22" x14ac:dyDescent="0.15">
      <c r="A478" s="16"/>
      <c r="B478" s="20"/>
      <c r="C478" s="20"/>
      <c r="D478" s="20"/>
      <c r="E478" s="20"/>
      <c r="F478" s="20"/>
      <c r="G478" s="20"/>
      <c r="H478" s="20"/>
      <c r="I478" s="20"/>
      <c r="J478" s="20"/>
      <c r="K478" s="20"/>
      <c r="L478" s="20"/>
      <c r="M478" s="20"/>
      <c r="N478" s="20"/>
      <c r="O478" s="20"/>
      <c r="P478" s="20"/>
      <c r="Q478" s="20"/>
      <c r="R478" s="20"/>
      <c r="S478" s="20"/>
      <c r="T478" s="20"/>
      <c r="U478" s="20"/>
      <c r="V478" s="20"/>
    </row>
    <row r="479" spans="1:22" x14ac:dyDescent="0.15">
      <c r="A479" s="16"/>
      <c r="B479" s="20"/>
      <c r="C479" s="20"/>
      <c r="D479" s="20"/>
      <c r="E479" s="20"/>
      <c r="F479" s="20"/>
      <c r="G479" s="20"/>
      <c r="H479" s="20"/>
      <c r="I479" s="20"/>
      <c r="J479" s="20"/>
      <c r="K479" s="20"/>
      <c r="L479" s="20"/>
      <c r="M479" s="20"/>
      <c r="N479" s="20"/>
      <c r="O479" s="20"/>
      <c r="P479" s="20"/>
      <c r="Q479" s="20"/>
      <c r="R479" s="20"/>
      <c r="S479" s="20"/>
      <c r="T479" s="20"/>
      <c r="U479" s="20"/>
      <c r="V479" s="20"/>
    </row>
    <row r="480" spans="1:22" x14ac:dyDescent="0.15">
      <c r="A480" s="16"/>
      <c r="B480" s="20"/>
      <c r="C480" s="20"/>
      <c r="D480" s="20"/>
      <c r="E480" s="20"/>
      <c r="F480" s="20"/>
      <c r="G480" s="20"/>
      <c r="H480" s="20"/>
      <c r="I480" s="20"/>
      <c r="J480" s="20"/>
      <c r="K480" s="20"/>
      <c r="L480" s="20"/>
      <c r="M480" s="20"/>
      <c r="N480" s="20"/>
      <c r="O480" s="20"/>
      <c r="P480" s="20"/>
      <c r="Q480" s="20"/>
      <c r="R480" s="20"/>
      <c r="S480" s="20"/>
      <c r="T480" s="20"/>
      <c r="U480" s="20"/>
      <c r="V480" s="20"/>
    </row>
    <row r="481" spans="1:22" x14ac:dyDescent="0.15">
      <c r="A481" s="16"/>
      <c r="B481" s="20"/>
      <c r="C481" s="20"/>
      <c r="D481" s="20"/>
      <c r="E481" s="20"/>
      <c r="F481" s="20"/>
      <c r="G481" s="20"/>
      <c r="H481" s="20"/>
      <c r="I481" s="20"/>
      <c r="J481" s="20"/>
      <c r="K481" s="20"/>
      <c r="L481" s="20"/>
      <c r="M481" s="20"/>
      <c r="N481" s="20"/>
      <c r="O481" s="20"/>
      <c r="P481" s="20"/>
      <c r="Q481" s="20"/>
      <c r="R481" s="20"/>
      <c r="S481" s="20"/>
      <c r="T481" s="20"/>
      <c r="U481" s="20"/>
      <c r="V481" s="20"/>
    </row>
    <row r="482" spans="1:22" x14ac:dyDescent="0.15">
      <c r="A482" s="16"/>
      <c r="B482" s="20"/>
      <c r="C482" s="20"/>
      <c r="D482" s="20"/>
      <c r="E482" s="20"/>
      <c r="F482" s="20"/>
      <c r="G482" s="20"/>
      <c r="H482" s="20"/>
      <c r="I482" s="20"/>
      <c r="J482" s="20"/>
      <c r="K482" s="20"/>
      <c r="L482" s="20"/>
      <c r="M482" s="20"/>
      <c r="N482" s="20"/>
      <c r="O482" s="20"/>
      <c r="P482" s="20"/>
      <c r="Q482" s="20"/>
      <c r="R482" s="20"/>
      <c r="S482" s="20"/>
      <c r="T482" s="20"/>
      <c r="U482" s="20"/>
      <c r="V482" s="20"/>
    </row>
    <row r="483" spans="1:22" x14ac:dyDescent="0.15">
      <c r="A483" s="16"/>
      <c r="B483" s="20"/>
      <c r="C483" s="20"/>
      <c r="D483" s="20"/>
      <c r="E483" s="20"/>
      <c r="F483" s="20"/>
      <c r="G483" s="20"/>
      <c r="H483" s="20"/>
      <c r="I483" s="20"/>
      <c r="J483" s="20"/>
      <c r="K483" s="20"/>
      <c r="L483" s="20"/>
      <c r="M483" s="20"/>
      <c r="N483" s="20"/>
      <c r="O483" s="20"/>
      <c r="P483" s="20"/>
      <c r="Q483" s="20"/>
      <c r="R483" s="20"/>
      <c r="S483" s="20"/>
      <c r="T483" s="20"/>
      <c r="U483" s="20"/>
      <c r="V483" s="20"/>
    </row>
    <row r="484" spans="1:22" x14ac:dyDescent="0.15">
      <c r="A484" s="16"/>
      <c r="B484" s="20"/>
      <c r="C484" s="20"/>
      <c r="D484" s="20"/>
      <c r="E484" s="20"/>
      <c r="F484" s="20"/>
      <c r="G484" s="20"/>
      <c r="H484" s="20"/>
      <c r="I484" s="20"/>
      <c r="J484" s="20"/>
      <c r="K484" s="20"/>
      <c r="L484" s="20"/>
      <c r="M484" s="20"/>
      <c r="N484" s="20"/>
      <c r="O484" s="20"/>
      <c r="P484" s="20"/>
      <c r="Q484" s="20"/>
      <c r="R484" s="20"/>
      <c r="S484" s="20"/>
      <c r="T484" s="20"/>
      <c r="U484" s="20"/>
      <c r="V484" s="20"/>
    </row>
    <row r="485" spans="1:22" x14ac:dyDescent="0.15">
      <c r="A485" s="16"/>
      <c r="B485" s="20"/>
      <c r="C485" s="20"/>
      <c r="D485" s="20"/>
      <c r="E485" s="20"/>
      <c r="F485" s="20"/>
      <c r="G485" s="20"/>
      <c r="H485" s="20"/>
      <c r="I485" s="20"/>
      <c r="J485" s="20"/>
      <c r="K485" s="20"/>
      <c r="L485" s="20"/>
      <c r="M485" s="20"/>
      <c r="N485" s="20"/>
      <c r="O485" s="20"/>
      <c r="P485" s="20"/>
      <c r="Q485" s="20"/>
      <c r="R485" s="20"/>
      <c r="S485" s="20"/>
      <c r="T485" s="20"/>
      <c r="U485" s="20"/>
      <c r="V485" s="20"/>
    </row>
    <row r="486" spans="1:22" x14ac:dyDescent="0.15">
      <c r="A486" s="16"/>
      <c r="B486" s="20"/>
      <c r="C486" s="20"/>
      <c r="D486" s="20"/>
      <c r="E486" s="20"/>
      <c r="F486" s="20"/>
      <c r="G486" s="20"/>
      <c r="H486" s="20"/>
      <c r="I486" s="20"/>
      <c r="J486" s="20"/>
      <c r="K486" s="20"/>
      <c r="L486" s="20"/>
      <c r="M486" s="20"/>
      <c r="N486" s="20"/>
      <c r="O486" s="20"/>
      <c r="P486" s="20"/>
      <c r="Q486" s="20"/>
      <c r="R486" s="20"/>
      <c r="S486" s="20"/>
      <c r="T486" s="20"/>
      <c r="U486" s="20"/>
      <c r="V486" s="20"/>
    </row>
    <row r="487" spans="1:22" x14ac:dyDescent="0.15">
      <c r="A487" s="16"/>
      <c r="B487" s="20"/>
      <c r="C487" s="20"/>
      <c r="D487" s="20"/>
      <c r="E487" s="20"/>
      <c r="F487" s="20"/>
      <c r="G487" s="20"/>
      <c r="H487" s="20"/>
      <c r="I487" s="20"/>
      <c r="J487" s="20"/>
      <c r="K487" s="20"/>
      <c r="L487" s="20"/>
      <c r="M487" s="20"/>
      <c r="N487" s="20"/>
      <c r="O487" s="20"/>
      <c r="P487" s="20"/>
      <c r="Q487" s="20"/>
      <c r="R487" s="20"/>
      <c r="S487" s="20"/>
      <c r="T487" s="20"/>
      <c r="U487" s="20"/>
      <c r="V487" s="20"/>
    </row>
    <row r="488" spans="1:22" x14ac:dyDescent="0.15">
      <c r="A488" s="16"/>
      <c r="B488" s="20"/>
      <c r="C488" s="20"/>
      <c r="D488" s="20"/>
      <c r="E488" s="20"/>
      <c r="F488" s="20"/>
      <c r="G488" s="20"/>
      <c r="H488" s="20"/>
      <c r="I488" s="20"/>
      <c r="J488" s="20"/>
      <c r="K488" s="20"/>
      <c r="L488" s="20"/>
      <c r="M488" s="20"/>
      <c r="N488" s="20"/>
      <c r="O488" s="20"/>
      <c r="P488" s="20"/>
      <c r="Q488" s="20"/>
      <c r="R488" s="20"/>
      <c r="S488" s="20"/>
      <c r="T488" s="20"/>
      <c r="U488" s="20"/>
      <c r="V488" s="20"/>
    </row>
    <row r="489" spans="1:22" x14ac:dyDescent="0.15">
      <c r="A489" s="16"/>
      <c r="B489" s="20"/>
      <c r="C489" s="20"/>
      <c r="D489" s="20"/>
      <c r="E489" s="20"/>
      <c r="F489" s="20"/>
      <c r="G489" s="20"/>
      <c r="H489" s="20"/>
      <c r="I489" s="20"/>
      <c r="J489" s="20"/>
      <c r="K489" s="20"/>
      <c r="L489" s="20"/>
      <c r="M489" s="20"/>
      <c r="N489" s="20"/>
      <c r="O489" s="20"/>
      <c r="P489" s="20"/>
      <c r="Q489" s="20"/>
      <c r="R489" s="20"/>
      <c r="S489" s="20"/>
      <c r="T489" s="20"/>
      <c r="U489" s="20"/>
      <c r="V489" s="20"/>
    </row>
    <row r="490" spans="1:22" x14ac:dyDescent="0.15">
      <c r="A490" s="16"/>
      <c r="B490" s="20"/>
      <c r="C490" s="20"/>
      <c r="D490" s="20"/>
      <c r="E490" s="20"/>
      <c r="F490" s="20"/>
      <c r="G490" s="20"/>
      <c r="H490" s="20"/>
      <c r="I490" s="20"/>
      <c r="J490" s="20"/>
      <c r="K490" s="20"/>
      <c r="L490" s="20"/>
      <c r="M490" s="20"/>
      <c r="N490" s="20"/>
      <c r="O490" s="20"/>
      <c r="P490" s="20"/>
      <c r="Q490" s="20"/>
      <c r="R490" s="20"/>
      <c r="S490" s="20"/>
      <c r="T490" s="20"/>
      <c r="U490" s="20"/>
      <c r="V490" s="20"/>
    </row>
    <row r="491" spans="1:22" x14ac:dyDescent="0.15">
      <c r="A491" s="16"/>
      <c r="B491" s="20"/>
      <c r="C491" s="20"/>
      <c r="D491" s="20"/>
      <c r="E491" s="20"/>
      <c r="F491" s="20"/>
      <c r="G491" s="20"/>
      <c r="H491" s="20"/>
      <c r="I491" s="20"/>
      <c r="J491" s="20"/>
      <c r="K491" s="20"/>
      <c r="L491" s="20"/>
      <c r="M491" s="20"/>
      <c r="N491" s="20"/>
      <c r="O491" s="20"/>
      <c r="P491" s="20"/>
      <c r="Q491" s="20"/>
      <c r="R491" s="20"/>
      <c r="S491" s="20"/>
      <c r="T491" s="20"/>
      <c r="U491" s="20"/>
      <c r="V491" s="20"/>
    </row>
    <row r="492" spans="1:22" x14ac:dyDescent="0.15">
      <c r="A492" s="16"/>
      <c r="B492" s="20"/>
      <c r="C492" s="20"/>
      <c r="D492" s="20"/>
      <c r="E492" s="20"/>
      <c r="F492" s="20"/>
      <c r="G492" s="20"/>
      <c r="H492" s="20"/>
      <c r="I492" s="20"/>
      <c r="J492" s="20"/>
      <c r="K492" s="20"/>
      <c r="L492" s="20"/>
      <c r="M492" s="20"/>
      <c r="N492" s="20"/>
      <c r="O492" s="20"/>
      <c r="P492" s="20"/>
      <c r="Q492" s="20"/>
      <c r="R492" s="20"/>
      <c r="S492" s="20"/>
      <c r="T492" s="20"/>
      <c r="U492" s="20"/>
      <c r="V492" s="20"/>
    </row>
    <row r="493" spans="1:22" x14ac:dyDescent="0.15">
      <c r="A493" s="16"/>
      <c r="B493" s="20"/>
      <c r="C493" s="20"/>
      <c r="D493" s="20"/>
      <c r="E493" s="20"/>
      <c r="F493" s="20"/>
      <c r="G493" s="20"/>
      <c r="H493" s="20"/>
      <c r="I493" s="20"/>
      <c r="J493" s="20"/>
      <c r="K493" s="20"/>
      <c r="L493" s="20"/>
      <c r="M493" s="20"/>
      <c r="N493" s="20"/>
      <c r="O493" s="20"/>
      <c r="P493" s="20"/>
      <c r="Q493" s="20"/>
      <c r="R493" s="20"/>
      <c r="S493" s="20"/>
      <c r="T493" s="20"/>
      <c r="U493" s="20"/>
      <c r="V493" s="20"/>
    </row>
    <row r="494" spans="1:22" x14ac:dyDescent="0.15">
      <c r="A494" s="16"/>
      <c r="B494" s="20"/>
      <c r="C494" s="20"/>
      <c r="D494" s="20"/>
      <c r="E494" s="20"/>
      <c r="F494" s="20"/>
      <c r="G494" s="20"/>
      <c r="H494" s="20"/>
      <c r="I494" s="20"/>
      <c r="J494" s="20"/>
      <c r="K494" s="20"/>
      <c r="L494" s="20"/>
      <c r="M494" s="20"/>
      <c r="N494" s="20"/>
      <c r="O494" s="20"/>
      <c r="P494" s="20"/>
      <c r="Q494" s="20"/>
      <c r="R494" s="20"/>
      <c r="S494" s="20"/>
      <c r="T494" s="20"/>
      <c r="U494" s="20"/>
      <c r="V494" s="20"/>
    </row>
    <row r="495" spans="1:22" x14ac:dyDescent="0.15">
      <c r="A495" s="16"/>
      <c r="B495" s="20"/>
      <c r="C495" s="20"/>
      <c r="D495" s="20"/>
      <c r="E495" s="20"/>
      <c r="F495" s="20"/>
      <c r="G495" s="20"/>
      <c r="H495" s="20"/>
      <c r="I495" s="20"/>
      <c r="J495" s="20"/>
      <c r="K495" s="20"/>
      <c r="L495" s="20"/>
      <c r="M495" s="20"/>
      <c r="N495" s="20"/>
      <c r="O495" s="20"/>
      <c r="P495" s="20"/>
      <c r="Q495" s="20"/>
      <c r="R495" s="20"/>
      <c r="S495" s="20"/>
      <c r="T495" s="20"/>
      <c r="U495" s="20"/>
      <c r="V495" s="20"/>
    </row>
    <row r="496" spans="1:22" x14ac:dyDescent="0.15">
      <c r="A496" s="16"/>
      <c r="B496" s="20"/>
      <c r="C496" s="20"/>
      <c r="D496" s="20"/>
      <c r="E496" s="20"/>
      <c r="F496" s="20"/>
      <c r="G496" s="20"/>
      <c r="H496" s="20"/>
      <c r="I496" s="20"/>
      <c r="J496" s="20"/>
      <c r="K496" s="20"/>
      <c r="L496" s="20"/>
      <c r="M496" s="20"/>
      <c r="N496" s="20"/>
      <c r="O496" s="20"/>
      <c r="P496" s="20"/>
      <c r="Q496" s="20"/>
      <c r="R496" s="20"/>
      <c r="S496" s="20"/>
      <c r="T496" s="20"/>
      <c r="U496" s="20"/>
      <c r="V496" s="20"/>
    </row>
    <row r="497" spans="1:22" x14ac:dyDescent="0.15">
      <c r="A497" s="16"/>
      <c r="B497" s="20"/>
      <c r="C497" s="20"/>
      <c r="D497" s="20"/>
      <c r="E497" s="20"/>
      <c r="F497" s="20"/>
      <c r="G497" s="20"/>
      <c r="H497" s="20"/>
      <c r="I497" s="20"/>
      <c r="J497" s="20"/>
      <c r="K497" s="20"/>
      <c r="L497" s="20"/>
      <c r="M497" s="20"/>
      <c r="N497" s="20"/>
      <c r="O497" s="20"/>
      <c r="P497" s="20"/>
      <c r="Q497" s="20"/>
      <c r="R497" s="20"/>
      <c r="S497" s="20"/>
      <c r="T497" s="20"/>
      <c r="U497" s="20"/>
      <c r="V497" s="20"/>
    </row>
    <row r="498" spans="1:22" x14ac:dyDescent="0.15">
      <c r="A498" s="16"/>
      <c r="B498" s="20"/>
      <c r="C498" s="20"/>
      <c r="D498" s="20"/>
      <c r="E498" s="20"/>
      <c r="F498" s="20"/>
      <c r="G498" s="20"/>
      <c r="H498" s="20"/>
      <c r="I498" s="20"/>
      <c r="J498" s="20"/>
      <c r="K498" s="20"/>
      <c r="L498" s="20"/>
      <c r="M498" s="20"/>
      <c r="N498" s="20"/>
      <c r="O498" s="20"/>
      <c r="P498" s="20"/>
      <c r="Q498" s="20"/>
      <c r="R498" s="20"/>
      <c r="S498" s="20"/>
      <c r="T498" s="20"/>
      <c r="U498" s="20"/>
      <c r="V498" s="20"/>
    </row>
    <row r="499" spans="1:22" x14ac:dyDescent="0.15">
      <c r="A499" s="16"/>
      <c r="B499" s="20"/>
      <c r="C499" s="20"/>
      <c r="D499" s="20"/>
      <c r="E499" s="20"/>
      <c r="F499" s="20"/>
      <c r="G499" s="20"/>
      <c r="H499" s="20"/>
      <c r="I499" s="20"/>
      <c r="J499" s="20"/>
      <c r="K499" s="20"/>
      <c r="L499" s="20"/>
      <c r="M499" s="20"/>
      <c r="N499" s="20"/>
      <c r="O499" s="20"/>
      <c r="P499" s="20"/>
      <c r="Q499" s="20"/>
      <c r="R499" s="20"/>
      <c r="S499" s="20"/>
      <c r="T499" s="20"/>
      <c r="U499" s="20"/>
      <c r="V499" s="20"/>
    </row>
    <row r="500" spans="1:22" x14ac:dyDescent="0.15">
      <c r="A500" s="16"/>
      <c r="B500" s="20"/>
      <c r="C500" s="20"/>
      <c r="D500" s="20"/>
      <c r="E500" s="20"/>
      <c r="F500" s="20"/>
      <c r="G500" s="20"/>
      <c r="H500" s="20"/>
      <c r="I500" s="20"/>
      <c r="J500" s="20"/>
      <c r="K500" s="20"/>
      <c r="L500" s="20"/>
      <c r="M500" s="20"/>
      <c r="N500" s="20"/>
      <c r="O500" s="20"/>
      <c r="P500" s="20"/>
      <c r="Q500" s="20"/>
      <c r="R500" s="20"/>
      <c r="S500" s="20"/>
      <c r="T500" s="20"/>
      <c r="U500" s="20"/>
      <c r="V500" s="20"/>
    </row>
    <row r="501" spans="1:22" x14ac:dyDescent="0.15">
      <c r="A501" s="16"/>
      <c r="B501" s="20"/>
      <c r="C501" s="20"/>
      <c r="D501" s="20"/>
      <c r="E501" s="20"/>
      <c r="F501" s="20"/>
      <c r="G501" s="20"/>
      <c r="H501" s="20"/>
      <c r="I501" s="20"/>
      <c r="J501" s="20"/>
      <c r="K501" s="20"/>
      <c r="L501" s="20"/>
      <c r="M501" s="20"/>
      <c r="N501" s="20"/>
      <c r="O501" s="20"/>
      <c r="P501" s="20"/>
      <c r="Q501" s="20"/>
      <c r="R501" s="20"/>
      <c r="S501" s="20"/>
      <c r="T501" s="20"/>
      <c r="U501" s="20"/>
      <c r="V501" s="20"/>
    </row>
    <row r="502" spans="1:22" x14ac:dyDescent="0.15">
      <c r="A502" s="16"/>
      <c r="B502" s="20"/>
      <c r="C502" s="20"/>
      <c r="D502" s="20"/>
      <c r="E502" s="20"/>
      <c r="F502" s="20"/>
      <c r="G502" s="20"/>
      <c r="H502" s="20"/>
      <c r="I502" s="20"/>
      <c r="J502" s="20"/>
      <c r="K502" s="20"/>
      <c r="L502" s="20"/>
      <c r="M502" s="20"/>
      <c r="N502" s="20"/>
      <c r="O502" s="20"/>
      <c r="P502" s="20"/>
      <c r="Q502" s="20"/>
      <c r="R502" s="20"/>
      <c r="S502" s="20"/>
      <c r="T502" s="20"/>
      <c r="U502" s="20"/>
      <c r="V502" s="20"/>
    </row>
    <row r="503" spans="1:22" x14ac:dyDescent="0.15">
      <c r="A503" s="16"/>
      <c r="B503" s="20"/>
      <c r="C503" s="20"/>
      <c r="D503" s="20"/>
      <c r="E503" s="20"/>
      <c r="F503" s="20"/>
      <c r="G503" s="20"/>
      <c r="H503" s="20"/>
      <c r="I503" s="20"/>
      <c r="J503" s="20"/>
      <c r="K503" s="20"/>
      <c r="L503" s="20"/>
      <c r="M503" s="20"/>
      <c r="N503" s="20"/>
      <c r="O503" s="20"/>
      <c r="P503" s="20"/>
      <c r="Q503" s="20"/>
      <c r="R503" s="20"/>
      <c r="S503" s="20"/>
      <c r="T503" s="20"/>
      <c r="U503" s="20"/>
      <c r="V503" s="20"/>
    </row>
    <row r="504" spans="1:22" x14ac:dyDescent="0.15">
      <c r="A504" s="16"/>
      <c r="B504" s="20"/>
      <c r="C504" s="20"/>
      <c r="D504" s="20"/>
      <c r="E504" s="20"/>
      <c r="F504" s="20"/>
      <c r="G504" s="20"/>
      <c r="H504" s="20"/>
      <c r="I504" s="20"/>
      <c r="J504" s="20"/>
      <c r="K504" s="20"/>
      <c r="L504" s="20"/>
      <c r="M504" s="20"/>
      <c r="N504" s="20"/>
      <c r="O504" s="20"/>
      <c r="P504" s="20"/>
      <c r="Q504" s="20"/>
      <c r="R504" s="20"/>
      <c r="S504" s="20"/>
      <c r="T504" s="20"/>
      <c r="U504" s="20"/>
      <c r="V504" s="20"/>
    </row>
    <row r="505" spans="1:22" x14ac:dyDescent="0.15">
      <c r="A505" s="16"/>
      <c r="B505" s="20"/>
      <c r="C505" s="20"/>
      <c r="D505" s="20"/>
      <c r="E505" s="20"/>
      <c r="F505" s="20"/>
      <c r="G505" s="20"/>
      <c r="H505" s="20"/>
      <c r="I505" s="20"/>
      <c r="J505" s="20"/>
      <c r="K505" s="20"/>
      <c r="L505" s="20"/>
      <c r="M505" s="20"/>
      <c r="N505" s="20"/>
      <c r="O505" s="20"/>
      <c r="P505" s="20"/>
      <c r="Q505" s="20"/>
      <c r="R505" s="20"/>
      <c r="S505" s="20"/>
      <c r="T505" s="20"/>
      <c r="U505" s="20"/>
      <c r="V505" s="20"/>
    </row>
    <row r="506" spans="1:22" x14ac:dyDescent="0.15">
      <c r="A506" s="16"/>
      <c r="B506" s="20"/>
      <c r="C506" s="20"/>
      <c r="D506" s="20"/>
      <c r="E506" s="20"/>
      <c r="F506" s="20"/>
      <c r="G506" s="20"/>
      <c r="H506" s="20"/>
      <c r="I506" s="20"/>
      <c r="J506" s="20"/>
      <c r="K506" s="20"/>
      <c r="L506" s="20"/>
      <c r="M506" s="20"/>
      <c r="N506" s="20"/>
      <c r="O506" s="20"/>
      <c r="P506" s="20"/>
      <c r="Q506" s="20"/>
      <c r="R506" s="20"/>
      <c r="S506" s="20"/>
      <c r="T506" s="20"/>
      <c r="U506" s="20"/>
      <c r="V506" s="20"/>
    </row>
    <row r="507" spans="1:22" x14ac:dyDescent="0.15">
      <c r="A507" s="16"/>
      <c r="B507" s="20"/>
      <c r="C507" s="20"/>
      <c r="D507" s="20"/>
      <c r="E507" s="20"/>
      <c r="F507" s="20"/>
      <c r="G507" s="20"/>
      <c r="H507" s="20"/>
      <c r="I507" s="20"/>
      <c r="J507" s="20"/>
      <c r="K507" s="20"/>
      <c r="L507" s="20"/>
      <c r="M507" s="20"/>
      <c r="N507" s="20"/>
      <c r="O507" s="20"/>
      <c r="P507" s="20"/>
      <c r="Q507" s="20"/>
      <c r="R507" s="20"/>
      <c r="S507" s="20"/>
      <c r="T507" s="20"/>
      <c r="U507" s="20"/>
      <c r="V507" s="20"/>
    </row>
    <row r="508" spans="1:22" x14ac:dyDescent="0.15">
      <c r="A508" s="16"/>
      <c r="B508" s="20"/>
      <c r="C508" s="20"/>
      <c r="D508" s="20"/>
      <c r="E508" s="20"/>
      <c r="F508" s="20"/>
      <c r="G508" s="20"/>
      <c r="H508" s="20"/>
      <c r="I508" s="20"/>
      <c r="J508" s="20"/>
      <c r="K508" s="20"/>
      <c r="L508" s="20"/>
      <c r="M508" s="20"/>
      <c r="N508" s="20"/>
      <c r="O508" s="20"/>
      <c r="P508" s="20"/>
      <c r="Q508" s="20"/>
      <c r="R508" s="20"/>
      <c r="S508" s="20"/>
      <c r="T508" s="20"/>
      <c r="U508" s="20"/>
      <c r="V508" s="20"/>
    </row>
    <row r="509" spans="1:22" x14ac:dyDescent="0.15">
      <c r="A509" s="16"/>
      <c r="B509" s="20"/>
      <c r="C509" s="20"/>
      <c r="D509" s="20"/>
      <c r="E509" s="20"/>
      <c r="F509" s="20"/>
      <c r="G509" s="20"/>
      <c r="H509" s="20"/>
      <c r="I509" s="20"/>
      <c r="J509" s="20"/>
      <c r="K509" s="20"/>
      <c r="L509" s="20"/>
      <c r="M509" s="20"/>
      <c r="N509" s="20"/>
      <c r="O509" s="20"/>
      <c r="P509" s="20"/>
      <c r="Q509" s="20"/>
      <c r="R509" s="20"/>
      <c r="S509" s="20"/>
      <c r="T509" s="20"/>
      <c r="U509" s="20"/>
      <c r="V509" s="20"/>
    </row>
    <row r="510" spans="1:22" x14ac:dyDescent="0.15">
      <c r="A510" s="16"/>
      <c r="B510" s="20"/>
      <c r="C510" s="20"/>
      <c r="D510" s="20"/>
      <c r="E510" s="20"/>
      <c r="F510" s="20"/>
      <c r="G510" s="20"/>
      <c r="H510" s="20"/>
      <c r="I510" s="20"/>
      <c r="J510" s="20"/>
      <c r="K510" s="20"/>
      <c r="L510" s="20"/>
      <c r="M510" s="20"/>
      <c r="N510" s="20"/>
      <c r="O510" s="20"/>
      <c r="P510" s="20"/>
      <c r="Q510" s="20"/>
      <c r="R510" s="20"/>
      <c r="S510" s="20"/>
      <c r="T510" s="20"/>
      <c r="U510" s="20"/>
      <c r="V510" s="20"/>
    </row>
    <row r="511" spans="1:22" x14ac:dyDescent="0.15">
      <c r="A511" s="16"/>
      <c r="B511" s="20"/>
      <c r="C511" s="20"/>
      <c r="D511" s="20"/>
      <c r="E511" s="20"/>
      <c r="F511" s="20"/>
      <c r="G511" s="20"/>
      <c r="H511" s="20"/>
      <c r="I511" s="20"/>
      <c r="J511" s="20"/>
      <c r="K511" s="20"/>
      <c r="L511" s="20"/>
      <c r="M511" s="20"/>
      <c r="N511" s="20"/>
      <c r="O511" s="20"/>
      <c r="P511" s="20"/>
      <c r="Q511" s="20"/>
      <c r="R511" s="20"/>
      <c r="S511" s="20"/>
      <c r="T511" s="20"/>
      <c r="U511" s="20"/>
      <c r="V511" s="20"/>
    </row>
    <row r="512" spans="1:22" x14ac:dyDescent="0.15">
      <c r="A512" s="16"/>
      <c r="B512" s="20"/>
      <c r="C512" s="20"/>
      <c r="D512" s="20"/>
      <c r="E512" s="20"/>
      <c r="F512" s="20"/>
      <c r="G512" s="20"/>
      <c r="H512" s="20"/>
      <c r="I512" s="20"/>
      <c r="J512" s="20"/>
      <c r="K512" s="20"/>
      <c r="L512" s="20"/>
      <c r="M512" s="20"/>
      <c r="N512" s="20"/>
      <c r="O512" s="20"/>
      <c r="P512" s="20"/>
      <c r="Q512" s="20"/>
      <c r="R512" s="20"/>
      <c r="S512" s="20"/>
      <c r="T512" s="20"/>
      <c r="U512" s="20"/>
      <c r="V512" s="20"/>
    </row>
    <row r="513" spans="1:22" x14ac:dyDescent="0.15">
      <c r="A513" s="16"/>
      <c r="B513" s="20"/>
      <c r="C513" s="20"/>
      <c r="D513" s="20"/>
      <c r="E513" s="20"/>
      <c r="F513" s="20"/>
      <c r="G513" s="20"/>
      <c r="H513" s="20"/>
      <c r="I513" s="20"/>
      <c r="J513" s="20"/>
      <c r="K513" s="20"/>
      <c r="L513" s="20"/>
      <c r="M513" s="20"/>
      <c r="N513" s="20"/>
      <c r="O513" s="20"/>
      <c r="P513" s="20"/>
      <c r="Q513" s="20"/>
      <c r="R513" s="20"/>
      <c r="S513" s="20"/>
      <c r="T513" s="20"/>
      <c r="U513" s="20"/>
      <c r="V513" s="20"/>
    </row>
    <row r="514" spans="1:22" x14ac:dyDescent="0.15">
      <c r="A514" s="16"/>
      <c r="B514" s="20"/>
      <c r="C514" s="20"/>
      <c r="D514" s="20"/>
      <c r="E514" s="20"/>
      <c r="F514" s="20"/>
      <c r="G514" s="20"/>
      <c r="H514" s="20"/>
      <c r="I514" s="20"/>
      <c r="J514" s="20"/>
      <c r="K514" s="20"/>
      <c r="L514" s="20"/>
      <c r="M514" s="20"/>
      <c r="N514" s="20"/>
      <c r="O514" s="20"/>
      <c r="P514" s="20"/>
      <c r="Q514" s="20"/>
      <c r="R514" s="20"/>
      <c r="S514" s="20"/>
      <c r="T514" s="20"/>
      <c r="U514" s="20"/>
      <c r="V514" s="20"/>
    </row>
    <row r="515" spans="1:22" x14ac:dyDescent="0.15">
      <c r="A515" s="16"/>
      <c r="B515" s="20"/>
      <c r="C515" s="20"/>
      <c r="D515" s="20"/>
      <c r="E515" s="20"/>
      <c r="F515" s="20"/>
      <c r="G515" s="20"/>
      <c r="H515" s="20"/>
      <c r="I515" s="20"/>
      <c r="J515" s="20"/>
      <c r="K515" s="20"/>
      <c r="L515" s="20"/>
      <c r="M515" s="20"/>
      <c r="N515" s="20"/>
      <c r="O515" s="20"/>
      <c r="P515" s="20"/>
      <c r="Q515" s="20"/>
      <c r="R515" s="20"/>
      <c r="S515" s="20"/>
      <c r="T515" s="20"/>
      <c r="U515" s="20"/>
      <c r="V515" s="20"/>
    </row>
    <row r="516" spans="1:22" x14ac:dyDescent="0.15">
      <c r="A516" s="16"/>
      <c r="B516" s="20"/>
      <c r="C516" s="20"/>
      <c r="D516" s="20"/>
      <c r="E516" s="20"/>
      <c r="F516" s="20"/>
      <c r="G516" s="20"/>
      <c r="H516" s="20"/>
      <c r="I516" s="20"/>
      <c r="J516" s="20"/>
      <c r="K516" s="20"/>
      <c r="L516" s="20"/>
      <c r="M516" s="20"/>
      <c r="N516" s="20"/>
      <c r="O516" s="20"/>
      <c r="P516" s="20"/>
      <c r="Q516" s="20"/>
      <c r="R516" s="20"/>
      <c r="S516" s="20"/>
      <c r="T516" s="20"/>
      <c r="U516" s="20"/>
      <c r="V516" s="20"/>
    </row>
    <row r="517" spans="1:22" x14ac:dyDescent="0.15">
      <c r="A517" s="16"/>
      <c r="B517" s="20"/>
      <c r="C517" s="20"/>
      <c r="D517" s="20"/>
      <c r="E517" s="20"/>
      <c r="F517" s="20"/>
      <c r="G517" s="20"/>
      <c r="H517" s="20"/>
      <c r="I517" s="20"/>
      <c r="J517" s="20"/>
      <c r="K517" s="20"/>
      <c r="L517" s="20"/>
      <c r="M517" s="20"/>
      <c r="N517" s="20"/>
      <c r="O517" s="20"/>
      <c r="P517" s="20"/>
      <c r="Q517" s="20"/>
      <c r="R517" s="20"/>
      <c r="S517" s="20"/>
      <c r="T517" s="20"/>
      <c r="U517" s="20"/>
      <c r="V517" s="20"/>
    </row>
    <row r="518" spans="1:22" x14ac:dyDescent="0.15">
      <c r="A518" s="16"/>
      <c r="B518" s="20"/>
      <c r="C518" s="20"/>
      <c r="D518" s="20"/>
      <c r="E518" s="20"/>
      <c r="F518" s="20"/>
      <c r="G518" s="20"/>
      <c r="H518" s="20"/>
      <c r="I518" s="20"/>
      <c r="J518" s="20"/>
      <c r="K518" s="20"/>
      <c r="L518" s="20"/>
      <c r="M518" s="20"/>
      <c r="N518" s="20"/>
      <c r="O518" s="20"/>
      <c r="P518" s="20"/>
      <c r="Q518" s="20"/>
      <c r="R518" s="20"/>
      <c r="S518" s="20"/>
      <c r="T518" s="20"/>
      <c r="U518" s="20"/>
      <c r="V518" s="20"/>
    </row>
    <row r="519" spans="1:22" x14ac:dyDescent="0.15">
      <c r="A519" s="16"/>
      <c r="B519" s="20"/>
      <c r="C519" s="20"/>
      <c r="D519" s="20"/>
      <c r="E519" s="20"/>
      <c r="F519" s="20"/>
      <c r="G519" s="20"/>
      <c r="H519" s="20"/>
      <c r="I519" s="20"/>
      <c r="J519" s="20"/>
      <c r="K519" s="20"/>
      <c r="L519" s="20"/>
      <c r="M519" s="20"/>
      <c r="N519" s="20"/>
      <c r="O519" s="20"/>
      <c r="P519" s="20"/>
      <c r="Q519" s="20"/>
      <c r="R519" s="20"/>
      <c r="S519" s="20"/>
      <c r="T519" s="20"/>
      <c r="U519" s="20"/>
      <c r="V519" s="20"/>
    </row>
    <row r="520" spans="1:22" x14ac:dyDescent="0.15">
      <c r="A520" s="16"/>
      <c r="B520" s="20"/>
      <c r="C520" s="20"/>
      <c r="D520" s="20"/>
      <c r="E520" s="20"/>
      <c r="F520" s="20"/>
      <c r="G520" s="20"/>
      <c r="H520" s="20"/>
      <c r="I520" s="20"/>
      <c r="J520" s="20"/>
      <c r="K520" s="20"/>
      <c r="L520" s="20"/>
      <c r="M520" s="20"/>
      <c r="N520" s="20"/>
      <c r="O520" s="20"/>
      <c r="P520" s="20"/>
      <c r="Q520" s="20"/>
      <c r="R520" s="20"/>
      <c r="S520" s="20"/>
      <c r="T520" s="20"/>
      <c r="U520" s="20"/>
      <c r="V520" s="20"/>
    </row>
    <row r="521" spans="1:22" x14ac:dyDescent="0.15">
      <c r="A521" s="16"/>
      <c r="B521" s="20"/>
      <c r="C521" s="20"/>
      <c r="D521" s="20"/>
      <c r="E521" s="20"/>
      <c r="F521" s="20"/>
      <c r="G521" s="20"/>
      <c r="H521" s="20"/>
      <c r="I521" s="20"/>
      <c r="J521" s="20"/>
      <c r="K521" s="20"/>
      <c r="L521" s="20"/>
      <c r="M521" s="20"/>
      <c r="N521" s="20"/>
      <c r="O521" s="20"/>
      <c r="P521" s="20"/>
      <c r="Q521" s="20"/>
      <c r="R521" s="20"/>
      <c r="S521" s="20"/>
      <c r="T521" s="20"/>
      <c r="U521" s="20"/>
      <c r="V521" s="20"/>
    </row>
    <row r="522" spans="1:22" x14ac:dyDescent="0.15">
      <c r="A522" s="16"/>
      <c r="B522" s="20"/>
      <c r="C522" s="20"/>
      <c r="D522" s="20"/>
      <c r="E522" s="20"/>
      <c r="F522" s="20"/>
      <c r="G522" s="20"/>
      <c r="H522" s="20"/>
      <c r="I522" s="20"/>
      <c r="J522" s="20"/>
      <c r="K522" s="20"/>
      <c r="L522" s="20"/>
      <c r="M522" s="20"/>
      <c r="N522" s="20"/>
      <c r="O522" s="20"/>
      <c r="P522" s="20"/>
      <c r="Q522" s="20"/>
      <c r="R522" s="20"/>
      <c r="S522" s="20"/>
      <c r="T522" s="20"/>
      <c r="U522" s="20"/>
      <c r="V522" s="20"/>
    </row>
    <row r="523" spans="1:22" x14ac:dyDescent="0.15">
      <c r="A523" s="16"/>
      <c r="B523" s="20"/>
      <c r="C523" s="20"/>
      <c r="D523" s="20"/>
      <c r="E523" s="20"/>
      <c r="F523" s="20"/>
      <c r="G523" s="20"/>
      <c r="H523" s="20"/>
      <c r="I523" s="20"/>
      <c r="J523" s="20"/>
      <c r="K523" s="20"/>
      <c r="L523" s="20"/>
      <c r="M523" s="20"/>
      <c r="N523" s="20"/>
      <c r="O523" s="20"/>
      <c r="P523" s="20"/>
      <c r="Q523" s="20"/>
      <c r="R523" s="20"/>
      <c r="S523" s="20"/>
      <c r="T523" s="20"/>
      <c r="U523" s="20"/>
      <c r="V523" s="20"/>
    </row>
    <row r="524" spans="1:22" x14ac:dyDescent="0.15">
      <c r="A524" s="16"/>
      <c r="B524" s="20"/>
      <c r="C524" s="20"/>
      <c r="D524" s="20"/>
      <c r="E524" s="20"/>
      <c r="F524" s="20"/>
      <c r="G524" s="20"/>
      <c r="H524" s="20"/>
      <c r="I524" s="20"/>
      <c r="J524" s="20"/>
      <c r="K524" s="20"/>
      <c r="L524" s="20"/>
      <c r="M524" s="20"/>
      <c r="N524" s="20"/>
      <c r="O524" s="20"/>
      <c r="P524" s="20"/>
      <c r="Q524" s="20"/>
      <c r="R524" s="20"/>
      <c r="S524" s="20"/>
      <c r="T524" s="20"/>
      <c r="U524" s="20"/>
      <c r="V524" s="20"/>
    </row>
    <row r="525" spans="1:22" x14ac:dyDescent="0.15">
      <c r="A525" s="16"/>
      <c r="B525" s="20"/>
      <c r="C525" s="20"/>
      <c r="D525" s="20"/>
      <c r="E525" s="20"/>
      <c r="F525" s="20"/>
      <c r="G525" s="20"/>
      <c r="H525" s="20"/>
      <c r="I525" s="20"/>
      <c r="J525" s="20"/>
      <c r="K525" s="20"/>
      <c r="L525" s="20"/>
      <c r="M525" s="20"/>
      <c r="N525" s="20"/>
      <c r="O525" s="20"/>
      <c r="P525" s="20"/>
      <c r="Q525" s="20"/>
      <c r="R525" s="20"/>
      <c r="S525" s="20"/>
      <c r="T525" s="20"/>
      <c r="U525" s="20"/>
      <c r="V525" s="20"/>
    </row>
    <row r="526" spans="1:22" x14ac:dyDescent="0.15">
      <c r="A526" s="16"/>
      <c r="B526" s="20"/>
      <c r="C526" s="20"/>
      <c r="D526" s="20"/>
      <c r="E526" s="20"/>
      <c r="F526" s="20"/>
      <c r="G526" s="20"/>
      <c r="H526" s="20"/>
      <c r="I526" s="20"/>
      <c r="J526" s="20"/>
      <c r="K526" s="20"/>
      <c r="L526" s="20"/>
      <c r="M526" s="20"/>
      <c r="N526" s="20"/>
      <c r="O526" s="20"/>
      <c r="P526" s="20"/>
      <c r="Q526" s="20"/>
      <c r="R526" s="20"/>
      <c r="S526" s="20"/>
      <c r="T526" s="20"/>
      <c r="U526" s="20"/>
      <c r="V526" s="20"/>
    </row>
    <row r="527" spans="1:22" x14ac:dyDescent="0.15">
      <c r="A527" s="16"/>
      <c r="B527" s="20"/>
      <c r="C527" s="20"/>
      <c r="D527" s="20"/>
      <c r="E527" s="20"/>
      <c r="F527" s="20"/>
      <c r="G527" s="20"/>
      <c r="H527" s="20"/>
      <c r="I527" s="20"/>
      <c r="J527" s="20"/>
      <c r="K527" s="20"/>
      <c r="L527" s="20"/>
      <c r="M527" s="20"/>
      <c r="N527" s="20"/>
      <c r="O527" s="20"/>
      <c r="P527" s="20"/>
      <c r="Q527" s="20"/>
      <c r="R527" s="20"/>
      <c r="S527" s="20"/>
      <c r="T527" s="20"/>
      <c r="U527" s="20"/>
      <c r="V527" s="20"/>
    </row>
    <row r="528" spans="1:22" x14ac:dyDescent="0.15">
      <c r="A528" s="16"/>
      <c r="B528" s="20"/>
      <c r="C528" s="20"/>
      <c r="D528" s="20"/>
      <c r="E528" s="20"/>
      <c r="F528" s="20"/>
      <c r="G528" s="20"/>
      <c r="H528" s="20"/>
      <c r="I528" s="20"/>
      <c r="J528" s="20"/>
      <c r="K528" s="20"/>
      <c r="L528" s="20"/>
      <c r="M528" s="20"/>
      <c r="N528" s="20"/>
      <c r="O528" s="20"/>
      <c r="P528" s="20"/>
      <c r="Q528" s="20"/>
      <c r="R528" s="20"/>
      <c r="S528" s="20"/>
      <c r="T528" s="20"/>
      <c r="U528" s="20"/>
      <c r="V528" s="20"/>
    </row>
    <row r="529" spans="1:22" x14ac:dyDescent="0.15">
      <c r="A529" s="16"/>
      <c r="B529" s="20"/>
      <c r="C529" s="20"/>
      <c r="D529" s="20"/>
      <c r="E529" s="20"/>
      <c r="F529" s="20"/>
      <c r="G529" s="20"/>
      <c r="H529" s="20"/>
      <c r="I529" s="20"/>
      <c r="J529" s="20"/>
      <c r="K529" s="20"/>
      <c r="L529" s="20"/>
      <c r="M529" s="20"/>
      <c r="N529" s="20"/>
      <c r="O529" s="20"/>
      <c r="P529" s="20"/>
      <c r="Q529" s="20"/>
      <c r="R529" s="20"/>
      <c r="S529" s="20"/>
      <c r="T529" s="20"/>
      <c r="U529" s="20"/>
      <c r="V529" s="20"/>
    </row>
    <row r="530" spans="1:22" x14ac:dyDescent="0.15">
      <c r="A530" s="16"/>
      <c r="B530" s="20"/>
      <c r="C530" s="20"/>
      <c r="D530" s="20"/>
      <c r="E530" s="20"/>
      <c r="F530" s="20"/>
      <c r="G530" s="20"/>
      <c r="H530" s="20"/>
      <c r="I530" s="20"/>
      <c r="J530" s="20"/>
      <c r="K530" s="20"/>
      <c r="L530" s="20"/>
      <c r="M530" s="20"/>
      <c r="N530" s="20"/>
      <c r="O530" s="20"/>
      <c r="P530" s="20"/>
      <c r="Q530" s="20"/>
      <c r="R530" s="20"/>
      <c r="S530" s="20"/>
      <c r="T530" s="20"/>
      <c r="U530" s="20"/>
      <c r="V530" s="20"/>
    </row>
    <row r="531" spans="1:22" x14ac:dyDescent="0.15">
      <c r="A531" s="16"/>
      <c r="B531" s="20"/>
      <c r="C531" s="20"/>
      <c r="D531" s="20"/>
      <c r="E531" s="20"/>
      <c r="F531" s="20"/>
      <c r="G531" s="20"/>
      <c r="H531" s="20"/>
      <c r="I531" s="20"/>
      <c r="J531" s="20"/>
      <c r="K531" s="20"/>
      <c r="L531" s="20"/>
      <c r="M531" s="20"/>
      <c r="N531" s="20"/>
      <c r="O531" s="20"/>
      <c r="P531" s="20"/>
      <c r="Q531" s="20"/>
      <c r="R531" s="20"/>
      <c r="S531" s="20"/>
      <c r="T531" s="20"/>
      <c r="U531" s="20"/>
      <c r="V531" s="20"/>
    </row>
    <row r="532" spans="1:22" x14ac:dyDescent="0.15">
      <c r="A532" s="16"/>
      <c r="B532" s="20"/>
      <c r="C532" s="20"/>
      <c r="D532" s="20"/>
      <c r="E532" s="20"/>
      <c r="F532" s="20"/>
      <c r="G532" s="20"/>
      <c r="H532" s="20"/>
      <c r="I532" s="20"/>
      <c r="J532" s="20"/>
      <c r="K532" s="20"/>
      <c r="L532" s="20"/>
      <c r="M532" s="20"/>
      <c r="N532" s="20"/>
      <c r="O532" s="20"/>
      <c r="P532" s="20"/>
      <c r="Q532" s="20"/>
      <c r="R532" s="20"/>
      <c r="S532" s="20"/>
      <c r="T532" s="20"/>
      <c r="U532" s="20"/>
      <c r="V532" s="20"/>
    </row>
    <row r="533" spans="1:22" x14ac:dyDescent="0.15">
      <c r="A533" s="16"/>
      <c r="B533" s="20"/>
      <c r="C533" s="20"/>
      <c r="D533" s="20"/>
      <c r="E533" s="20"/>
      <c r="F533" s="20"/>
      <c r="G533" s="20"/>
      <c r="H533" s="20"/>
      <c r="I533" s="20"/>
      <c r="J533" s="20"/>
      <c r="K533" s="20"/>
      <c r="L533" s="20"/>
      <c r="M533" s="20"/>
      <c r="N533" s="20"/>
      <c r="O533" s="20"/>
      <c r="P533" s="20"/>
      <c r="Q533" s="20"/>
      <c r="R533" s="20"/>
      <c r="S533" s="20"/>
      <c r="T533" s="20"/>
      <c r="U533" s="20"/>
      <c r="V533" s="20"/>
    </row>
    <row r="534" spans="1:22" x14ac:dyDescent="0.15">
      <c r="A534" s="16"/>
      <c r="B534" s="20"/>
      <c r="C534" s="20"/>
      <c r="D534" s="20"/>
      <c r="E534" s="20"/>
      <c r="F534" s="20"/>
      <c r="G534" s="20"/>
      <c r="H534" s="20"/>
      <c r="I534" s="20"/>
      <c r="J534" s="20"/>
      <c r="K534" s="20"/>
      <c r="L534" s="20"/>
      <c r="M534" s="20"/>
      <c r="N534" s="20"/>
      <c r="O534" s="20"/>
      <c r="P534" s="20"/>
      <c r="Q534" s="20"/>
      <c r="R534" s="20"/>
      <c r="S534" s="20"/>
      <c r="T534" s="20"/>
      <c r="U534" s="20"/>
      <c r="V534" s="20"/>
    </row>
    <row r="535" spans="1:22" x14ac:dyDescent="0.15">
      <c r="A535" s="16"/>
      <c r="B535" s="20"/>
      <c r="C535" s="20"/>
      <c r="D535" s="20"/>
      <c r="E535" s="20"/>
      <c r="F535" s="20"/>
      <c r="G535" s="20"/>
      <c r="H535" s="20"/>
      <c r="I535" s="20"/>
      <c r="J535" s="20"/>
      <c r="K535" s="20"/>
      <c r="L535" s="20"/>
      <c r="M535" s="20"/>
      <c r="N535" s="20"/>
      <c r="O535" s="20"/>
      <c r="P535" s="20"/>
      <c r="Q535" s="20"/>
      <c r="R535" s="20"/>
      <c r="S535" s="20"/>
      <c r="T535" s="20"/>
      <c r="U535" s="20"/>
      <c r="V535" s="20"/>
    </row>
    <row r="536" spans="1:22" x14ac:dyDescent="0.15">
      <c r="A536" s="16"/>
      <c r="B536" s="20"/>
      <c r="C536" s="20"/>
      <c r="D536" s="20"/>
      <c r="E536" s="20"/>
      <c r="F536" s="20"/>
      <c r="G536" s="20"/>
      <c r="H536" s="20"/>
      <c r="I536" s="20"/>
      <c r="J536" s="20"/>
      <c r="K536" s="20"/>
      <c r="L536" s="20"/>
      <c r="M536" s="20"/>
      <c r="N536" s="20"/>
      <c r="O536" s="20"/>
      <c r="P536" s="20"/>
      <c r="Q536" s="20"/>
      <c r="R536" s="20"/>
      <c r="S536" s="20"/>
      <c r="T536" s="20"/>
      <c r="U536" s="20"/>
      <c r="V536" s="20"/>
    </row>
    <row r="537" spans="1:22" x14ac:dyDescent="0.15">
      <c r="A537" s="16"/>
      <c r="B537" s="20"/>
      <c r="C537" s="20"/>
      <c r="D537" s="20"/>
      <c r="E537" s="20"/>
      <c r="F537" s="20"/>
      <c r="G537" s="20"/>
      <c r="H537" s="20"/>
      <c r="I537" s="20"/>
      <c r="J537" s="20"/>
      <c r="K537" s="20"/>
      <c r="L537" s="20"/>
      <c r="M537" s="20"/>
      <c r="N537" s="20"/>
      <c r="O537" s="20"/>
      <c r="P537" s="20"/>
      <c r="Q537" s="20"/>
      <c r="R537" s="20"/>
      <c r="S537" s="20"/>
      <c r="T537" s="20"/>
      <c r="U537" s="20"/>
      <c r="V537" s="20"/>
    </row>
    <row r="538" spans="1:22" x14ac:dyDescent="0.15">
      <c r="A538" s="16"/>
      <c r="B538" s="20"/>
      <c r="C538" s="20"/>
      <c r="D538" s="20"/>
      <c r="E538" s="20"/>
      <c r="F538" s="20"/>
      <c r="G538" s="20"/>
      <c r="H538" s="20"/>
      <c r="I538" s="20"/>
      <c r="J538" s="20"/>
      <c r="K538" s="20"/>
      <c r="L538" s="20"/>
      <c r="M538" s="20"/>
      <c r="N538" s="20"/>
      <c r="O538" s="20"/>
      <c r="P538" s="20"/>
      <c r="Q538" s="20"/>
      <c r="R538" s="20"/>
      <c r="S538" s="20"/>
      <c r="T538" s="20"/>
      <c r="U538" s="20"/>
      <c r="V538" s="20"/>
    </row>
    <row r="539" spans="1:22" x14ac:dyDescent="0.15">
      <c r="A539" s="16"/>
      <c r="B539" s="20"/>
      <c r="C539" s="20"/>
      <c r="D539" s="20"/>
      <c r="E539" s="20"/>
      <c r="F539" s="20"/>
      <c r="G539" s="20"/>
      <c r="H539" s="20"/>
      <c r="I539" s="20"/>
      <c r="J539" s="20"/>
      <c r="K539" s="20"/>
      <c r="L539" s="20"/>
      <c r="M539" s="20"/>
      <c r="N539" s="20"/>
      <c r="O539" s="20"/>
      <c r="P539" s="20"/>
      <c r="Q539" s="20"/>
      <c r="R539" s="20"/>
      <c r="S539" s="20"/>
      <c r="T539" s="20"/>
      <c r="U539" s="20"/>
      <c r="V539" s="20"/>
    </row>
    <row r="540" spans="1:22" x14ac:dyDescent="0.15">
      <c r="A540" s="16"/>
      <c r="B540" s="20"/>
      <c r="C540" s="20"/>
      <c r="D540" s="20"/>
      <c r="E540" s="20"/>
      <c r="F540" s="20"/>
      <c r="G540" s="20"/>
      <c r="H540" s="20"/>
      <c r="I540" s="20"/>
      <c r="J540" s="20"/>
      <c r="K540" s="20"/>
      <c r="L540" s="20"/>
      <c r="M540" s="20"/>
      <c r="N540" s="20"/>
      <c r="O540" s="20"/>
      <c r="P540" s="20"/>
      <c r="Q540" s="20"/>
      <c r="R540" s="20"/>
      <c r="S540" s="20"/>
      <c r="T540" s="20"/>
      <c r="U540" s="20"/>
      <c r="V540" s="20"/>
    </row>
    <row r="541" spans="1:22" x14ac:dyDescent="0.15">
      <c r="A541" s="16"/>
      <c r="B541" s="20"/>
      <c r="C541" s="20"/>
      <c r="D541" s="20"/>
      <c r="E541" s="20"/>
      <c r="F541" s="20"/>
      <c r="G541" s="20"/>
      <c r="H541" s="20"/>
      <c r="I541" s="20"/>
      <c r="J541" s="20"/>
      <c r="K541" s="20"/>
      <c r="L541" s="20"/>
      <c r="M541" s="20"/>
      <c r="N541" s="20"/>
      <c r="O541" s="20"/>
      <c r="P541" s="20"/>
      <c r="Q541" s="20"/>
      <c r="R541" s="20"/>
      <c r="S541" s="20"/>
      <c r="T541" s="20"/>
      <c r="U541" s="20"/>
      <c r="V541" s="20"/>
    </row>
    <row r="542" spans="1:22" x14ac:dyDescent="0.15">
      <c r="A542" s="16"/>
      <c r="B542" s="20"/>
      <c r="C542" s="20"/>
      <c r="D542" s="20"/>
      <c r="E542" s="20"/>
      <c r="F542" s="20"/>
      <c r="G542" s="20"/>
      <c r="H542" s="20"/>
      <c r="I542" s="20"/>
      <c r="J542" s="20"/>
      <c r="K542" s="20"/>
      <c r="L542" s="20"/>
      <c r="M542" s="20"/>
      <c r="N542" s="20"/>
      <c r="O542" s="20"/>
      <c r="P542" s="20"/>
      <c r="Q542" s="20"/>
      <c r="R542" s="20"/>
      <c r="S542" s="20"/>
      <c r="T542" s="20"/>
      <c r="U542" s="20"/>
      <c r="V542" s="20"/>
    </row>
    <row r="543" spans="1:22" x14ac:dyDescent="0.15">
      <c r="A543" s="16"/>
      <c r="B543" s="20"/>
      <c r="C543" s="20"/>
      <c r="D543" s="20"/>
      <c r="E543" s="20"/>
      <c r="F543" s="20"/>
      <c r="G543" s="20"/>
      <c r="H543" s="20"/>
      <c r="I543" s="20"/>
      <c r="J543" s="20"/>
      <c r="K543" s="20"/>
      <c r="L543" s="20"/>
      <c r="M543" s="20"/>
      <c r="N543" s="20"/>
      <c r="O543" s="20"/>
      <c r="P543" s="20"/>
      <c r="Q543" s="20"/>
      <c r="R543" s="20"/>
      <c r="S543" s="20"/>
      <c r="T543" s="20"/>
      <c r="U543" s="20"/>
      <c r="V543" s="20"/>
    </row>
    <row r="544" spans="1:22" x14ac:dyDescent="0.15">
      <c r="A544" s="16"/>
      <c r="B544" s="20"/>
      <c r="C544" s="20"/>
      <c r="D544" s="20"/>
      <c r="E544" s="20"/>
      <c r="F544" s="20"/>
      <c r="G544" s="20"/>
      <c r="H544" s="20"/>
      <c r="I544" s="20"/>
      <c r="J544" s="20"/>
      <c r="K544" s="20"/>
      <c r="L544" s="20"/>
      <c r="M544" s="20"/>
      <c r="N544" s="20"/>
      <c r="O544" s="20"/>
      <c r="P544" s="20"/>
      <c r="Q544" s="20"/>
      <c r="R544" s="20"/>
      <c r="S544" s="20"/>
      <c r="T544" s="20"/>
      <c r="U544" s="20"/>
      <c r="V544" s="20"/>
    </row>
    <row r="545" spans="1:22" x14ac:dyDescent="0.15">
      <c r="A545" s="16"/>
      <c r="B545" s="20"/>
      <c r="C545" s="20"/>
      <c r="D545" s="20"/>
      <c r="E545" s="20"/>
      <c r="F545" s="20"/>
      <c r="G545" s="20"/>
      <c r="H545" s="20"/>
      <c r="I545" s="20"/>
      <c r="J545" s="20"/>
      <c r="K545" s="20"/>
      <c r="L545" s="20"/>
      <c r="M545" s="20"/>
      <c r="N545" s="20"/>
      <c r="O545" s="20"/>
      <c r="P545" s="20"/>
      <c r="Q545" s="20"/>
      <c r="R545" s="20"/>
      <c r="S545" s="20"/>
      <c r="T545" s="20"/>
      <c r="U545" s="20"/>
      <c r="V545" s="20"/>
    </row>
    <row r="546" spans="1:22" x14ac:dyDescent="0.15">
      <c r="A546" s="16"/>
      <c r="B546" s="20"/>
      <c r="C546" s="20"/>
      <c r="D546" s="20"/>
      <c r="E546" s="20"/>
      <c r="F546" s="20"/>
      <c r="G546" s="20"/>
      <c r="H546" s="20"/>
      <c r="I546" s="20"/>
      <c r="J546" s="20"/>
      <c r="K546" s="20"/>
      <c r="L546" s="20"/>
      <c r="M546" s="20"/>
      <c r="N546" s="20"/>
      <c r="O546" s="20"/>
      <c r="P546" s="20"/>
      <c r="Q546" s="20"/>
      <c r="R546" s="20"/>
      <c r="S546" s="20"/>
      <c r="T546" s="20"/>
      <c r="U546" s="20"/>
      <c r="V546" s="20"/>
    </row>
    <row r="547" spans="1:22" x14ac:dyDescent="0.15">
      <c r="A547" s="16"/>
      <c r="B547" s="20"/>
      <c r="C547" s="20"/>
      <c r="D547" s="20"/>
      <c r="E547" s="20"/>
      <c r="F547" s="20"/>
      <c r="G547" s="20"/>
      <c r="H547" s="20"/>
      <c r="I547" s="20"/>
      <c r="J547" s="20"/>
      <c r="K547" s="20"/>
      <c r="L547" s="20"/>
      <c r="M547" s="20"/>
      <c r="N547" s="20"/>
      <c r="O547" s="20"/>
      <c r="P547" s="20"/>
      <c r="Q547" s="20"/>
      <c r="R547" s="20"/>
      <c r="S547" s="20"/>
      <c r="T547" s="20"/>
      <c r="U547" s="20"/>
      <c r="V547" s="20"/>
    </row>
    <row r="548" spans="1:22" x14ac:dyDescent="0.15">
      <c r="A548" s="16"/>
      <c r="B548" s="20"/>
      <c r="C548" s="20"/>
      <c r="D548" s="20"/>
      <c r="E548" s="20"/>
      <c r="F548" s="20"/>
      <c r="G548" s="20"/>
      <c r="H548" s="20"/>
      <c r="I548" s="20"/>
      <c r="J548" s="20"/>
      <c r="K548" s="20"/>
      <c r="L548" s="20"/>
      <c r="M548" s="20"/>
      <c r="N548" s="20"/>
      <c r="O548" s="20"/>
      <c r="P548" s="20"/>
      <c r="Q548" s="20"/>
      <c r="R548" s="20"/>
      <c r="S548" s="20"/>
      <c r="T548" s="20"/>
      <c r="U548" s="20"/>
      <c r="V548" s="20"/>
    </row>
    <row r="549" spans="1:22" x14ac:dyDescent="0.15">
      <c r="A549" s="16"/>
      <c r="B549" s="20"/>
      <c r="C549" s="20"/>
      <c r="D549" s="20"/>
      <c r="E549" s="20"/>
      <c r="F549" s="20"/>
      <c r="G549" s="20"/>
      <c r="H549" s="20"/>
      <c r="I549" s="20"/>
      <c r="J549" s="20"/>
      <c r="K549" s="20"/>
      <c r="L549" s="20"/>
      <c r="M549" s="20"/>
      <c r="N549" s="20"/>
      <c r="O549" s="20"/>
      <c r="P549" s="20"/>
      <c r="Q549" s="20"/>
      <c r="R549" s="20"/>
      <c r="S549" s="20"/>
      <c r="T549" s="20"/>
      <c r="U549" s="20"/>
      <c r="V549" s="20"/>
    </row>
    <row r="550" spans="1:22" x14ac:dyDescent="0.15">
      <c r="A550" s="16"/>
      <c r="B550" s="20"/>
      <c r="C550" s="20"/>
      <c r="D550" s="20"/>
      <c r="E550" s="20"/>
      <c r="F550" s="20"/>
      <c r="G550" s="20"/>
      <c r="H550" s="20"/>
      <c r="I550" s="20"/>
      <c r="J550" s="20"/>
      <c r="K550" s="20"/>
      <c r="L550" s="20"/>
      <c r="M550" s="20"/>
      <c r="N550" s="20"/>
      <c r="O550" s="20"/>
      <c r="P550" s="20"/>
      <c r="Q550" s="20"/>
      <c r="R550" s="20"/>
      <c r="S550" s="20"/>
      <c r="T550" s="20"/>
      <c r="U550" s="20"/>
      <c r="V550" s="20"/>
    </row>
    <row r="551" spans="1:22" x14ac:dyDescent="0.15">
      <c r="A551" s="16"/>
      <c r="B551" s="20"/>
      <c r="C551" s="20"/>
      <c r="D551" s="20"/>
      <c r="E551" s="20"/>
      <c r="F551" s="20"/>
      <c r="G551" s="20"/>
      <c r="H551" s="20"/>
      <c r="I551" s="20"/>
      <c r="J551" s="20"/>
      <c r="K551" s="20"/>
      <c r="L551" s="20"/>
      <c r="M551" s="20"/>
      <c r="N551" s="20"/>
      <c r="O551" s="20"/>
      <c r="P551" s="20"/>
      <c r="Q551" s="20"/>
      <c r="R551" s="20"/>
      <c r="S551" s="20"/>
      <c r="T551" s="20"/>
      <c r="U551" s="20"/>
      <c r="V551" s="20"/>
    </row>
    <row r="552" spans="1:22" x14ac:dyDescent="0.15">
      <c r="A552" s="16"/>
      <c r="B552" s="20"/>
      <c r="C552" s="20"/>
      <c r="D552" s="20"/>
      <c r="E552" s="20"/>
      <c r="F552" s="20"/>
      <c r="G552" s="20"/>
      <c r="H552" s="20"/>
      <c r="I552" s="20"/>
      <c r="J552" s="20"/>
      <c r="K552" s="20"/>
      <c r="L552" s="20"/>
      <c r="M552" s="20"/>
      <c r="N552" s="20"/>
      <c r="O552" s="20"/>
      <c r="P552" s="20"/>
      <c r="Q552" s="20"/>
      <c r="R552" s="20"/>
      <c r="S552" s="20"/>
      <c r="T552" s="20"/>
      <c r="U552" s="20"/>
      <c r="V552" s="20"/>
    </row>
    <row r="553" spans="1:22" x14ac:dyDescent="0.15">
      <c r="A553" s="16"/>
      <c r="B553" s="20"/>
      <c r="C553" s="20"/>
      <c r="D553" s="20"/>
      <c r="E553" s="20"/>
      <c r="F553" s="20"/>
      <c r="G553" s="20"/>
      <c r="H553" s="20"/>
      <c r="I553" s="20"/>
      <c r="J553" s="20"/>
      <c r="K553" s="20"/>
      <c r="L553" s="20"/>
      <c r="M553" s="20"/>
      <c r="N553" s="20"/>
      <c r="O553" s="20"/>
      <c r="P553" s="20"/>
      <c r="Q553" s="20"/>
      <c r="R553" s="20"/>
      <c r="S553" s="20"/>
      <c r="T553" s="20"/>
      <c r="U553" s="20"/>
      <c r="V553" s="20"/>
    </row>
    <row r="554" spans="1:22" x14ac:dyDescent="0.15">
      <c r="A554" s="16"/>
      <c r="B554" s="20"/>
      <c r="C554" s="20"/>
      <c r="D554" s="20"/>
      <c r="E554" s="20"/>
      <c r="F554" s="20"/>
      <c r="G554" s="20"/>
      <c r="H554" s="20"/>
      <c r="I554" s="20"/>
      <c r="J554" s="20"/>
      <c r="K554" s="20"/>
      <c r="L554" s="20"/>
      <c r="M554" s="20"/>
      <c r="N554" s="20"/>
      <c r="O554" s="20"/>
      <c r="P554" s="20"/>
      <c r="Q554" s="20"/>
      <c r="R554" s="20"/>
      <c r="S554" s="20"/>
      <c r="T554" s="20"/>
      <c r="U554" s="20"/>
      <c r="V554" s="20"/>
    </row>
    <row r="555" spans="1:22" x14ac:dyDescent="0.15">
      <c r="A555" s="16"/>
      <c r="B555" s="20"/>
      <c r="C555" s="20"/>
      <c r="D555" s="20"/>
      <c r="E555" s="20"/>
      <c r="F555" s="20"/>
      <c r="G555" s="20"/>
      <c r="H555" s="20"/>
      <c r="I555" s="20"/>
      <c r="J555" s="20"/>
      <c r="K555" s="20"/>
      <c r="L555" s="20"/>
      <c r="M555" s="20"/>
      <c r="N555" s="20"/>
      <c r="O555" s="20"/>
      <c r="P555" s="20"/>
      <c r="Q555" s="20"/>
      <c r="R555" s="20"/>
      <c r="S555" s="20"/>
      <c r="T555" s="20"/>
      <c r="U555" s="20"/>
      <c r="V555" s="20"/>
    </row>
    <row r="556" spans="1:22" x14ac:dyDescent="0.15">
      <c r="A556" s="16"/>
      <c r="B556" s="20"/>
      <c r="C556" s="20"/>
      <c r="D556" s="20"/>
      <c r="E556" s="20"/>
      <c r="F556" s="20"/>
      <c r="G556" s="20"/>
      <c r="H556" s="20"/>
      <c r="I556" s="20"/>
      <c r="J556" s="20"/>
      <c r="K556" s="20"/>
      <c r="L556" s="20"/>
      <c r="M556" s="20"/>
      <c r="N556" s="20"/>
      <c r="O556" s="20"/>
      <c r="P556" s="20"/>
      <c r="Q556" s="20"/>
      <c r="R556" s="20"/>
      <c r="S556" s="20"/>
      <c r="T556" s="20"/>
      <c r="U556" s="20"/>
      <c r="V556" s="20"/>
    </row>
    <row r="557" spans="1:22" x14ac:dyDescent="0.15">
      <c r="A557" s="16"/>
      <c r="B557" s="20"/>
      <c r="C557" s="20"/>
      <c r="D557" s="20"/>
      <c r="E557" s="20"/>
      <c r="F557" s="20"/>
      <c r="G557" s="20"/>
      <c r="H557" s="20"/>
      <c r="I557" s="20"/>
      <c r="J557" s="20"/>
      <c r="K557" s="20"/>
      <c r="L557" s="20"/>
      <c r="M557" s="20"/>
      <c r="N557" s="20"/>
      <c r="O557" s="20"/>
      <c r="P557" s="20"/>
      <c r="Q557" s="20"/>
      <c r="R557" s="20"/>
      <c r="S557" s="20"/>
      <c r="T557" s="20"/>
      <c r="U557" s="20"/>
      <c r="V557" s="20"/>
    </row>
    <row r="558" spans="1:22" x14ac:dyDescent="0.15">
      <c r="A558" s="16"/>
      <c r="B558" s="20"/>
      <c r="C558" s="20"/>
      <c r="D558" s="20"/>
      <c r="E558" s="20"/>
      <c r="F558" s="20"/>
      <c r="G558" s="20"/>
      <c r="H558" s="20"/>
      <c r="I558" s="20"/>
      <c r="J558" s="20"/>
      <c r="K558" s="20"/>
      <c r="L558" s="20"/>
      <c r="M558" s="20"/>
      <c r="N558" s="20"/>
      <c r="O558" s="20"/>
      <c r="P558" s="20"/>
      <c r="Q558" s="20"/>
      <c r="R558" s="20"/>
      <c r="S558" s="20"/>
      <c r="T558" s="20"/>
      <c r="U558" s="20"/>
      <c r="V558" s="20"/>
    </row>
    <row r="559" spans="1:22" x14ac:dyDescent="0.15">
      <c r="A559" s="16"/>
      <c r="B559" s="20"/>
      <c r="C559" s="20"/>
      <c r="D559" s="20"/>
      <c r="E559" s="20"/>
      <c r="F559" s="20"/>
      <c r="G559" s="20"/>
      <c r="H559" s="20"/>
      <c r="I559" s="20"/>
      <c r="J559" s="20"/>
      <c r="K559" s="20"/>
      <c r="L559" s="20"/>
      <c r="M559" s="20"/>
      <c r="N559" s="20"/>
      <c r="O559" s="20"/>
      <c r="P559" s="20"/>
      <c r="Q559" s="20"/>
      <c r="R559" s="20"/>
      <c r="S559" s="20"/>
      <c r="T559" s="20"/>
      <c r="U559" s="20"/>
      <c r="V559" s="20"/>
    </row>
    <row r="560" spans="1:22" x14ac:dyDescent="0.15">
      <c r="A560" s="16"/>
      <c r="B560" s="20"/>
      <c r="C560" s="20"/>
      <c r="D560" s="20"/>
      <c r="E560" s="20"/>
      <c r="F560" s="20"/>
      <c r="G560" s="20"/>
      <c r="H560" s="20"/>
      <c r="I560" s="20"/>
      <c r="J560" s="20"/>
      <c r="K560" s="20"/>
      <c r="L560" s="20"/>
      <c r="M560" s="20"/>
      <c r="N560" s="20"/>
      <c r="O560" s="20"/>
      <c r="P560" s="20"/>
      <c r="Q560" s="20"/>
      <c r="R560" s="20"/>
      <c r="S560" s="20"/>
      <c r="T560" s="20"/>
      <c r="U560" s="20"/>
      <c r="V560" s="20"/>
    </row>
    <row r="561" spans="1:22" x14ac:dyDescent="0.15">
      <c r="A561" s="16"/>
      <c r="B561" s="20"/>
      <c r="C561" s="20"/>
      <c r="D561" s="20"/>
      <c r="E561" s="20"/>
      <c r="F561" s="20"/>
      <c r="G561" s="20"/>
      <c r="H561" s="20"/>
      <c r="I561" s="20"/>
      <c r="J561" s="20"/>
      <c r="K561" s="20"/>
      <c r="L561" s="20"/>
      <c r="M561" s="20"/>
      <c r="N561" s="20"/>
      <c r="O561" s="20"/>
      <c r="P561" s="20"/>
      <c r="Q561" s="20"/>
      <c r="R561" s="20"/>
      <c r="S561" s="20"/>
      <c r="T561" s="20"/>
      <c r="U561" s="20"/>
      <c r="V561" s="20"/>
    </row>
    <row r="562" spans="1:22" x14ac:dyDescent="0.15">
      <c r="A562" s="16"/>
      <c r="B562" s="20"/>
      <c r="C562" s="20"/>
      <c r="D562" s="20"/>
      <c r="E562" s="20"/>
      <c r="F562" s="20"/>
      <c r="G562" s="20"/>
      <c r="H562" s="20"/>
      <c r="I562" s="20"/>
      <c r="J562" s="20"/>
      <c r="K562" s="20"/>
      <c r="L562" s="20"/>
      <c r="M562" s="20"/>
      <c r="N562" s="20"/>
      <c r="O562" s="20"/>
      <c r="P562" s="20"/>
      <c r="Q562" s="20"/>
      <c r="R562" s="20"/>
      <c r="S562" s="20"/>
      <c r="T562" s="20"/>
      <c r="U562" s="20"/>
      <c r="V562" s="20"/>
    </row>
    <row r="563" spans="1:22" x14ac:dyDescent="0.15">
      <c r="A563" s="16"/>
      <c r="B563" s="20"/>
      <c r="C563" s="20"/>
      <c r="D563" s="20"/>
      <c r="E563" s="20"/>
      <c r="F563" s="20"/>
      <c r="G563" s="20"/>
      <c r="H563" s="20"/>
      <c r="I563" s="20"/>
      <c r="J563" s="20"/>
      <c r="K563" s="20"/>
      <c r="L563" s="20"/>
      <c r="M563" s="20"/>
      <c r="N563" s="20"/>
      <c r="O563" s="20"/>
      <c r="P563" s="20"/>
      <c r="Q563" s="20"/>
      <c r="R563" s="20"/>
      <c r="S563" s="20"/>
      <c r="T563" s="20"/>
      <c r="U563" s="20"/>
      <c r="V563" s="20"/>
    </row>
    <row r="564" spans="1:22" x14ac:dyDescent="0.15">
      <c r="A564" s="16"/>
      <c r="B564" s="20"/>
      <c r="C564" s="20"/>
      <c r="D564" s="20"/>
      <c r="E564" s="20"/>
      <c r="F564" s="20"/>
      <c r="G564" s="20"/>
      <c r="H564" s="20"/>
      <c r="I564" s="20"/>
      <c r="J564" s="20"/>
      <c r="K564" s="20"/>
      <c r="L564" s="20"/>
      <c r="M564" s="20"/>
      <c r="N564" s="20"/>
      <c r="O564" s="20"/>
      <c r="P564" s="20"/>
      <c r="Q564" s="20"/>
      <c r="R564" s="20"/>
      <c r="S564" s="20"/>
      <c r="T564" s="20"/>
      <c r="U564" s="20"/>
      <c r="V564" s="20"/>
    </row>
    <row r="565" spans="1:22" x14ac:dyDescent="0.15">
      <c r="A565" s="16"/>
      <c r="B565" s="20"/>
      <c r="C565" s="20"/>
      <c r="D565" s="20"/>
      <c r="E565" s="20"/>
      <c r="F565" s="20"/>
      <c r="G565" s="20"/>
      <c r="H565" s="20"/>
      <c r="I565" s="20"/>
      <c r="J565" s="20"/>
      <c r="K565" s="20"/>
      <c r="L565" s="20"/>
      <c r="M565" s="20"/>
      <c r="N565" s="20"/>
      <c r="O565" s="20"/>
      <c r="P565" s="20"/>
      <c r="Q565" s="20"/>
      <c r="R565" s="20"/>
      <c r="S565" s="20"/>
      <c r="T565" s="20"/>
      <c r="U565" s="20"/>
      <c r="V565" s="20"/>
    </row>
    <row r="566" spans="1:22" x14ac:dyDescent="0.15">
      <c r="A566" s="16"/>
      <c r="B566" s="20"/>
      <c r="C566" s="20"/>
      <c r="D566" s="20"/>
      <c r="E566" s="20"/>
      <c r="F566" s="20"/>
      <c r="G566" s="20"/>
      <c r="H566" s="20"/>
      <c r="I566" s="20"/>
      <c r="J566" s="20"/>
      <c r="K566" s="20"/>
      <c r="L566" s="20"/>
      <c r="M566" s="20"/>
      <c r="N566" s="20"/>
      <c r="O566" s="20"/>
      <c r="P566" s="20"/>
      <c r="Q566" s="20"/>
      <c r="R566" s="20"/>
      <c r="S566" s="20"/>
      <c r="T566" s="20"/>
      <c r="U566" s="20"/>
      <c r="V566" s="20"/>
    </row>
    <row r="567" spans="1:22" x14ac:dyDescent="0.15">
      <c r="A567" s="16"/>
      <c r="B567" s="20"/>
      <c r="C567" s="20"/>
      <c r="D567" s="20"/>
      <c r="E567" s="20"/>
      <c r="F567" s="20"/>
      <c r="G567" s="20"/>
      <c r="H567" s="20"/>
      <c r="I567" s="20"/>
      <c r="J567" s="20"/>
      <c r="K567" s="20"/>
      <c r="L567" s="20"/>
      <c r="M567" s="20"/>
      <c r="N567" s="20"/>
      <c r="O567" s="20"/>
      <c r="P567" s="20"/>
      <c r="Q567" s="20"/>
      <c r="R567" s="20"/>
      <c r="S567" s="20"/>
      <c r="T567" s="20"/>
      <c r="U567" s="20"/>
      <c r="V567" s="20"/>
    </row>
    <row r="568" spans="1:22" x14ac:dyDescent="0.15">
      <c r="A568" s="16"/>
      <c r="B568" s="20"/>
      <c r="C568" s="20"/>
      <c r="D568" s="20"/>
      <c r="E568" s="20"/>
      <c r="F568" s="20"/>
      <c r="G568" s="20"/>
      <c r="H568" s="20"/>
      <c r="I568" s="20"/>
      <c r="J568" s="20"/>
      <c r="K568" s="20"/>
      <c r="L568" s="20"/>
      <c r="M568" s="20"/>
      <c r="N568" s="20"/>
      <c r="O568" s="20"/>
      <c r="P568" s="20"/>
      <c r="Q568" s="20"/>
      <c r="R568" s="20"/>
      <c r="S568" s="20"/>
      <c r="T568" s="20"/>
      <c r="U568" s="20"/>
      <c r="V568" s="20"/>
    </row>
    <row r="569" spans="1:22" x14ac:dyDescent="0.15">
      <c r="A569" s="16"/>
      <c r="B569" s="20"/>
      <c r="C569" s="20"/>
      <c r="D569" s="20"/>
      <c r="E569" s="20"/>
      <c r="F569" s="20"/>
      <c r="G569" s="20"/>
      <c r="H569" s="20"/>
      <c r="I569" s="20"/>
      <c r="J569" s="20"/>
      <c r="K569" s="20"/>
      <c r="L569" s="20"/>
      <c r="M569" s="20"/>
      <c r="N569" s="20"/>
      <c r="O569" s="20"/>
      <c r="P569" s="20"/>
      <c r="Q569" s="20"/>
      <c r="R569" s="20"/>
      <c r="S569" s="20"/>
      <c r="T569" s="20"/>
      <c r="U569" s="20"/>
      <c r="V569" s="20"/>
    </row>
    <row r="570" spans="1:22" x14ac:dyDescent="0.15">
      <c r="A570" s="16"/>
      <c r="B570" s="20"/>
      <c r="C570" s="20"/>
      <c r="D570" s="20"/>
      <c r="E570" s="20"/>
      <c r="F570" s="20"/>
      <c r="G570" s="20"/>
      <c r="H570" s="20"/>
      <c r="I570" s="20"/>
      <c r="J570" s="20"/>
      <c r="K570" s="20"/>
      <c r="L570" s="20"/>
      <c r="M570" s="20"/>
      <c r="N570" s="20"/>
      <c r="O570" s="20"/>
      <c r="P570" s="20"/>
      <c r="Q570" s="20"/>
      <c r="R570" s="20"/>
      <c r="S570" s="20"/>
      <c r="T570" s="20"/>
      <c r="U570" s="20"/>
      <c r="V570" s="20"/>
    </row>
    <row r="571" spans="1:22" x14ac:dyDescent="0.15">
      <c r="A571" s="16"/>
      <c r="B571" s="20"/>
      <c r="C571" s="20"/>
      <c r="D571" s="20"/>
      <c r="E571" s="20"/>
      <c r="F571" s="20"/>
      <c r="G571" s="20"/>
      <c r="H571" s="20"/>
      <c r="I571" s="20"/>
      <c r="J571" s="20"/>
      <c r="K571" s="20"/>
      <c r="L571" s="20"/>
      <c r="M571" s="20"/>
      <c r="N571" s="20"/>
      <c r="O571" s="20"/>
      <c r="P571" s="20"/>
      <c r="Q571" s="20"/>
      <c r="R571" s="20"/>
      <c r="S571" s="20"/>
      <c r="T571" s="20"/>
      <c r="U571" s="20"/>
      <c r="V571" s="20"/>
    </row>
    <row r="572" spans="1:22" x14ac:dyDescent="0.15">
      <c r="A572" s="16"/>
      <c r="B572" s="20"/>
      <c r="C572" s="20"/>
      <c r="D572" s="20"/>
      <c r="E572" s="20"/>
      <c r="F572" s="20"/>
      <c r="G572" s="20"/>
      <c r="H572" s="20"/>
      <c r="I572" s="20"/>
      <c r="J572" s="20"/>
      <c r="K572" s="20"/>
      <c r="L572" s="20"/>
      <c r="M572" s="20"/>
      <c r="N572" s="20"/>
      <c r="O572" s="20"/>
      <c r="P572" s="20"/>
      <c r="Q572" s="20"/>
      <c r="R572" s="20"/>
      <c r="S572" s="20"/>
      <c r="T572" s="20"/>
      <c r="U572" s="20"/>
      <c r="V572" s="20"/>
    </row>
    <row r="573" spans="1:22" x14ac:dyDescent="0.15">
      <c r="A573" s="16"/>
      <c r="B573" s="20"/>
      <c r="C573" s="20"/>
      <c r="D573" s="20"/>
      <c r="E573" s="20"/>
      <c r="F573" s="20"/>
      <c r="G573" s="20"/>
      <c r="H573" s="20"/>
      <c r="I573" s="20"/>
      <c r="J573" s="20"/>
      <c r="K573" s="20"/>
      <c r="L573" s="20"/>
      <c r="M573" s="20"/>
      <c r="N573" s="20"/>
      <c r="O573" s="20"/>
      <c r="P573" s="20"/>
      <c r="Q573" s="20"/>
      <c r="R573" s="20"/>
      <c r="S573" s="20"/>
      <c r="T573" s="20"/>
      <c r="U573" s="20"/>
      <c r="V573" s="20"/>
    </row>
    <row r="574" spans="1:22" x14ac:dyDescent="0.15">
      <c r="A574" s="16"/>
      <c r="B574" s="20"/>
      <c r="C574" s="20"/>
      <c r="D574" s="20"/>
      <c r="E574" s="20"/>
      <c r="F574" s="20"/>
      <c r="G574" s="20"/>
      <c r="H574" s="20"/>
      <c r="I574" s="20"/>
      <c r="J574" s="20"/>
      <c r="K574" s="20"/>
      <c r="L574" s="20"/>
      <c r="M574" s="20"/>
      <c r="N574" s="20"/>
      <c r="O574" s="20"/>
      <c r="P574" s="20"/>
      <c r="Q574" s="20"/>
      <c r="R574" s="20"/>
      <c r="S574" s="20"/>
      <c r="T574" s="20"/>
      <c r="U574" s="20"/>
      <c r="V574" s="20"/>
    </row>
    <row r="575" spans="1:22" x14ac:dyDescent="0.15">
      <c r="A575" s="16"/>
      <c r="B575" s="20"/>
      <c r="C575" s="20"/>
      <c r="D575" s="20"/>
      <c r="E575" s="20"/>
      <c r="F575" s="20"/>
      <c r="G575" s="20"/>
      <c r="H575" s="20"/>
      <c r="I575" s="20"/>
      <c r="J575" s="20"/>
      <c r="K575" s="20"/>
      <c r="L575" s="20"/>
      <c r="M575" s="20"/>
      <c r="N575" s="20"/>
      <c r="O575" s="20"/>
      <c r="P575" s="20"/>
      <c r="Q575" s="20"/>
      <c r="R575" s="20"/>
      <c r="S575" s="20"/>
      <c r="T575" s="20"/>
      <c r="U575" s="20"/>
      <c r="V575" s="20"/>
    </row>
    <row r="576" spans="1:22" x14ac:dyDescent="0.15">
      <c r="A576" s="16"/>
      <c r="B576" s="20"/>
      <c r="C576" s="20"/>
      <c r="D576" s="20"/>
      <c r="E576" s="20"/>
      <c r="F576" s="20"/>
      <c r="G576" s="20"/>
      <c r="H576" s="20"/>
      <c r="I576" s="20"/>
      <c r="J576" s="20"/>
      <c r="K576" s="20"/>
      <c r="L576" s="20"/>
      <c r="M576" s="20"/>
      <c r="N576" s="20"/>
      <c r="O576" s="20"/>
      <c r="P576" s="20"/>
      <c r="Q576" s="20"/>
      <c r="R576" s="20"/>
      <c r="S576" s="20"/>
      <c r="T576" s="20"/>
      <c r="U576" s="20"/>
      <c r="V576" s="20"/>
    </row>
    <row r="577" spans="1:22" x14ac:dyDescent="0.15">
      <c r="A577" s="16"/>
      <c r="B577" s="20"/>
      <c r="C577" s="20"/>
      <c r="D577" s="20"/>
      <c r="E577" s="20"/>
      <c r="F577" s="20"/>
      <c r="G577" s="20"/>
      <c r="H577" s="20"/>
      <c r="I577" s="20"/>
      <c r="J577" s="20"/>
      <c r="K577" s="20"/>
      <c r="L577" s="20"/>
      <c r="M577" s="20"/>
      <c r="N577" s="20"/>
      <c r="O577" s="20"/>
      <c r="P577" s="20"/>
      <c r="Q577" s="20"/>
      <c r="R577" s="20"/>
      <c r="S577" s="20"/>
      <c r="T577" s="20"/>
      <c r="U577" s="20"/>
      <c r="V577" s="20"/>
    </row>
    <row r="578" spans="1:22" x14ac:dyDescent="0.15">
      <c r="A578" s="16"/>
      <c r="B578" s="20"/>
      <c r="C578" s="20"/>
      <c r="D578" s="20"/>
      <c r="E578" s="20"/>
      <c r="F578" s="20"/>
      <c r="G578" s="20"/>
      <c r="H578" s="20"/>
      <c r="I578" s="20"/>
      <c r="J578" s="20"/>
      <c r="K578" s="20"/>
      <c r="L578" s="20"/>
      <c r="M578" s="20"/>
      <c r="N578" s="20"/>
      <c r="O578" s="20"/>
      <c r="P578" s="20"/>
      <c r="Q578" s="20"/>
      <c r="R578" s="20"/>
      <c r="S578" s="20"/>
      <c r="T578" s="20"/>
      <c r="U578" s="20"/>
      <c r="V578" s="20"/>
    </row>
    <row r="579" spans="1:22" x14ac:dyDescent="0.15">
      <c r="A579" s="16"/>
      <c r="B579" s="20"/>
      <c r="C579" s="20"/>
      <c r="D579" s="20"/>
      <c r="E579" s="20"/>
      <c r="F579" s="20"/>
      <c r="G579" s="20"/>
      <c r="H579" s="20"/>
      <c r="I579" s="20"/>
      <c r="J579" s="20"/>
      <c r="K579" s="20"/>
      <c r="L579" s="20"/>
      <c r="M579" s="20"/>
      <c r="N579" s="20"/>
      <c r="O579" s="20"/>
      <c r="P579" s="20"/>
      <c r="Q579" s="20"/>
      <c r="R579" s="20"/>
      <c r="S579" s="20"/>
      <c r="T579" s="20"/>
      <c r="U579" s="20"/>
      <c r="V579" s="20"/>
    </row>
    <row r="580" spans="1:22" x14ac:dyDescent="0.15">
      <c r="A580" s="16"/>
      <c r="B580" s="20"/>
      <c r="C580" s="20"/>
      <c r="D580" s="20"/>
      <c r="E580" s="20"/>
      <c r="F580" s="20"/>
      <c r="G580" s="20"/>
      <c r="H580" s="20"/>
      <c r="I580" s="20"/>
      <c r="J580" s="20"/>
      <c r="K580" s="20"/>
      <c r="L580" s="20"/>
      <c r="M580" s="20"/>
      <c r="N580" s="20"/>
      <c r="O580" s="20"/>
      <c r="P580" s="20"/>
      <c r="Q580" s="20"/>
      <c r="R580" s="20"/>
      <c r="S580" s="20"/>
      <c r="T580" s="20"/>
      <c r="U580" s="20"/>
      <c r="V580" s="20"/>
    </row>
    <row r="581" spans="1:22" x14ac:dyDescent="0.15">
      <c r="A581" s="16"/>
      <c r="B581" s="20"/>
      <c r="C581" s="20"/>
      <c r="D581" s="20"/>
      <c r="E581" s="20"/>
      <c r="F581" s="20"/>
      <c r="G581" s="20"/>
      <c r="H581" s="20"/>
      <c r="I581" s="20"/>
      <c r="J581" s="20"/>
      <c r="K581" s="20"/>
      <c r="L581" s="20"/>
      <c r="M581" s="20"/>
      <c r="N581" s="20"/>
      <c r="O581" s="20"/>
      <c r="P581" s="20"/>
      <c r="Q581" s="20"/>
      <c r="R581" s="20"/>
      <c r="S581" s="20"/>
      <c r="T581" s="20"/>
      <c r="U581" s="20"/>
      <c r="V581" s="20"/>
    </row>
    <row r="582" spans="1:22" x14ac:dyDescent="0.15">
      <c r="A582" s="16"/>
      <c r="B582" s="20"/>
      <c r="C582" s="20"/>
      <c r="D582" s="20"/>
      <c r="E582" s="20"/>
      <c r="F582" s="20"/>
      <c r="G582" s="20"/>
      <c r="H582" s="20"/>
      <c r="I582" s="20"/>
      <c r="J582" s="20"/>
      <c r="K582" s="20"/>
      <c r="L582" s="20"/>
      <c r="M582" s="20"/>
      <c r="N582" s="20"/>
      <c r="O582" s="20"/>
      <c r="P582" s="20"/>
      <c r="Q582" s="20"/>
      <c r="R582" s="20"/>
      <c r="S582" s="20"/>
      <c r="T582" s="20"/>
      <c r="U582" s="20"/>
      <c r="V582" s="20"/>
    </row>
    <row r="583" spans="1:22" x14ac:dyDescent="0.15">
      <c r="A583" s="16"/>
      <c r="B583" s="20"/>
      <c r="C583" s="20"/>
      <c r="D583" s="20"/>
      <c r="E583" s="20"/>
      <c r="F583" s="20"/>
      <c r="G583" s="20"/>
      <c r="H583" s="20"/>
      <c r="I583" s="20"/>
      <c r="J583" s="20"/>
      <c r="K583" s="20"/>
      <c r="L583" s="20"/>
      <c r="M583" s="20"/>
      <c r="N583" s="20"/>
      <c r="O583" s="20"/>
      <c r="P583" s="20"/>
      <c r="Q583" s="20"/>
      <c r="R583" s="20"/>
      <c r="S583" s="20"/>
      <c r="T583" s="20"/>
      <c r="U583" s="20"/>
      <c r="V583" s="20"/>
    </row>
    <row r="584" spans="1:22" x14ac:dyDescent="0.15">
      <c r="A584" s="16"/>
      <c r="B584" s="20"/>
      <c r="C584" s="20"/>
      <c r="D584" s="20"/>
      <c r="E584" s="20"/>
      <c r="F584" s="20"/>
      <c r="G584" s="20"/>
      <c r="H584" s="20"/>
      <c r="I584" s="20"/>
      <c r="J584" s="20"/>
      <c r="K584" s="20"/>
      <c r="L584" s="20"/>
      <c r="M584" s="20"/>
      <c r="N584" s="20"/>
      <c r="O584" s="20"/>
      <c r="P584" s="20"/>
      <c r="Q584" s="20"/>
      <c r="R584" s="20"/>
      <c r="S584" s="20"/>
      <c r="T584" s="20"/>
      <c r="U584" s="20"/>
      <c r="V584" s="20"/>
    </row>
    <row r="585" spans="1:22" x14ac:dyDescent="0.15">
      <c r="A585" s="16"/>
      <c r="B585" s="20"/>
      <c r="C585" s="20"/>
      <c r="D585" s="20"/>
      <c r="E585" s="20"/>
      <c r="F585" s="20"/>
      <c r="G585" s="20"/>
      <c r="H585" s="20"/>
      <c r="I585" s="20"/>
      <c r="J585" s="20"/>
      <c r="K585" s="20"/>
      <c r="L585" s="20"/>
      <c r="M585" s="20"/>
      <c r="N585" s="20"/>
      <c r="O585" s="20"/>
      <c r="P585" s="20"/>
      <c r="Q585" s="20"/>
      <c r="R585" s="20"/>
      <c r="S585" s="20"/>
      <c r="T585" s="20"/>
      <c r="U585" s="20"/>
      <c r="V585" s="20"/>
    </row>
    <row r="586" spans="1:22" x14ac:dyDescent="0.15">
      <c r="A586" s="16"/>
      <c r="B586" s="20"/>
      <c r="C586" s="20"/>
      <c r="D586" s="20"/>
      <c r="E586" s="20"/>
      <c r="F586" s="20"/>
      <c r="G586" s="20"/>
      <c r="H586" s="20"/>
      <c r="I586" s="20"/>
      <c r="J586" s="20"/>
      <c r="K586" s="20"/>
      <c r="L586" s="20"/>
      <c r="M586" s="20"/>
      <c r="N586" s="20"/>
      <c r="O586" s="20"/>
      <c r="P586" s="20"/>
      <c r="Q586" s="20"/>
      <c r="R586" s="20"/>
      <c r="S586" s="20"/>
      <c r="T586" s="20"/>
      <c r="U586" s="20"/>
      <c r="V586" s="20"/>
    </row>
    <row r="587" spans="1:22" x14ac:dyDescent="0.15">
      <c r="A587" s="16"/>
      <c r="B587" s="20"/>
      <c r="C587" s="20"/>
      <c r="D587" s="20"/>
      <c r="E587" s="20"/>
      <c r="F587" s="20"/>
      <c r="G587" s="20"/>
      <c r="H587" s="20"/>
      <c r="I587" s="20"/>
      <c r="J587" s="20"/>
      <c r="K587" s="20"/>
      <c r="L587" s="20"/>
      <c r="M587" s="20"/>
      <c r="N587" s="20"/>
      <c r="O587" s="20"/>
      <c r="P587" s="20"/>
      <c r="Q587" s="20"/>
      <c r="R587" s="20"/>
      <c r="S587" s="20"/>
      <c r="T587" s="20"/>
      <c r="U587" s="20"/>
      <c r="V587" s="20"/>
    </row>
    <row r="588" spans="1:22" x14ac:dyDescent="0.15">
      <c r="A588" s="16"/>
      <c r="B588" s="20"/>
      <c r="C588" s="20"/>
      <c r="D588" s="20"/>
      <c r="E588" s="20"/>
      <c r="F588" s="20"/>
      <c r="G588" s="20"/>
      <c r="H588" s="20"/>
      <c r="I588" s="20"/>
      <c r="J588" s="20"/>
      <c r="K588" s="20"/>
      <c r="L588" s="20"/>
      <c r="M588" s="20"/>
      <c r="N588" s="20"/>
      <c r="O588" s="20"/>
      <c r="P588" s="20"/>
      <c r="Q588" s="20"/>
      <c r="R588" s="20"/>
      <c r="S588" s="20"/>
      <c r="T588" s="20"/>
      <c r="U588" s="20"/>
      <c r="V588" s="20"/>
    </row>
    <row r="589" spans="1:22" x14ac:dyDescent="0.15">
      <c r="A589" s="16"/>
      <c r="B589" s="20"/>
      <c r="C589" s="20"/>
      <c r="D589" s="20"/>
      <c r="E589" s="20"/>
      <c r="F589" s="20"/>
      <c r="G589" s="20"/>
      <c r="H589" s="20"/>
      <c r="I589" s="20"/>
      <c r="J589" s="20"/>
      <c r="K589" s="20"/>
      <c r="L589" s="20"/>
      <c r="M589" s="20"/>
      <c r="N589" s="20"/>
      <c r="O589" s="20"/>
      <c r="P589" s="20"/>
      <c r="Q589" s="20"/>
      <c r="R589" s="20"/>
      <c r="S589" s="20"/>
      <c r="T589" s="20"/>
      <c r="U589" s="20"/>
      <c r="V589" s="20"/>
    </row>
    <row r="590" spans="1:22" x14ac:dyDescent="0.15">
      <c r="A590" s="16"/>
      <c r="B590" s="20"/>
      <c r="C590" s="20"/>
      <c r="D590" s="20"/>
      <c r="E590" s="20"/>
      <c r="F590" s="20"/>
      <c r="G590" s="20"/>
      <c r="H590" s="20"/>
      <c r="I590" s="20"/>
      <c r="J590" s="20"/>
      <c r="K590" s="20"/>
      <c r="L590" s="20"/>
      <c r="M590" s="20"/>
      <c r="N590" s="20"/>
      <c r="O590" s="20"/>
      <c r="P590" s="20"/>
      <c r="Q590" s="20"/>
      <c r="R590" s="20"/>
      <c r="S590" s="20"/>
      <c r="T590" s="20"/>
      <c r="U590" s="20"/>
      <c r="V590" s="20"/>
    </row>
    <row r="591" spans="1:22" x14ac:dyDescent="0.15">
      <c r="A591" s="16"/>
      <c r="B591" s="20"/>
      <c r="C591" s="20"/>
      <c r="D591" s="20"/>
      <c r="E591" s="20"/>
      <c r="F591" s="20"/>
      <c r="G591" s="20"/>
      <c r="H591" s="20"/>
      <c r="I591" s="20"/>
      <c r="J591" s="20"/>
      <c r="K591" s="20"/>
      <c r="L591" s="20"/>
      <c r="M591" s="20"/>
      <c r="N591" s="20"/>
      <c r="O591" s="20"/>
      <c r="P591" s="20"/>
      <c r="Q591" s="20"/>
      <c r="R591" s="20"/>
      <c r="S591" s="20"/>
      <c r="T591" s="20"/>
      <c r="U591" s="20"/>
      <c r="V591" s="20"/>
    </row>
    <row r="592" spans="1:22" x14ac:dyDescent="0.15">
      <c r="A592" s="16"/>
      <c r="B592" s="20"/>
      <c r="C592" s="20"/>
      <c r="D592" s="20"/>
      <c r="E592" s="20"/>
      <c r="F592" s="20"/>
      <c r="G592" s="20"/>
      <c r="H592" s="20"/>
      <c r="I592" s="20"/>
      <c r="J592" s="20"/>
      <c r="K592" s="20"/>
      <c r="L592" s="20"/>
      <c r="M592" s="20"/>
      <c r="N592" s="20"/>
      <c r="O592" s="20"/>
      <c r="P592" s="20"/>
      <c r="Q592" s="20"/>
      <c r="R592" s="20"/>
      <c r="S592" s="20"/>
      <c r="T592" s="20"/>
      <c r="U592" s="20"/>
      <c r="V592" s="20"/>
    </row>
    <row r="593" spans="1:22" x14ac:dyDescent="0.15">
      <c r="A593" s="16"/>
      <c r="B593" s="20"/>
      <c r="C593" s="20"/>
      <c r="D593" s="20"/>
      <c r="E593" s="20"/>
      <c r="F593" s="20"/>
      <c r="G593" s="20"/>
      <c r="H593" s="20"/>
      <c r="I593" s="20"/>
      <c r="J593" s="20"/>
      <c r="K593" s="20"/>
      <c r="L593" s="20"/>
      <c r="M593" s="20"/>
      <c r="N593" s="20"/>
      <c r="O593" s="20"/>
      <c r="P593" s="20"/>
      <c r="Q593" s="20"/>
      <c r="R593" s="20"/>
      <c r="S593" s="20"/>
      <c r="T593" s="20"/>
      <c r="U593" s="20"/>
      <c r="V593" s="20"/>
    </row>
    <row r="594" spans="1:22" x14ac:dyDescent="0.15">
      <c r="A594" s="16"/>
      <c r="B594" s="20"/>
      <c r="C594" s="20"/>
      <c r="D594" s="20"/>
      <c r="E594" s="20"/>
      <c r="F594" s="20"/>
      <c r="G594" s="20"/>
      <c r="H594" s="20"/>
      <c r="I594" s="20"/>
      <c r="J594" s="20"/>
      <c r="K594" s="20"/>
      <c r="L594" s="20"/>
      <c r="M594" s="20"/>
      <c r="N594" s="20"/>
      <c r="O594" s="20"/>
      <c r="P594" s="20"/>
      <c r="Q594" s="20"/>
      <c r="R594" s="20"/>
      <c r="S594" s="20"/>
      <c r="T594" s="20"/>
      <c r="U594" s="20"/>
      <c r="V594" s="20"/>
    </row>
    <row r="595" spans="1:22" x14ac:dyDescent="0.15">
      <c r="A595" s="16"/>
      <c r="B595" s="20"/>
      <c r="C595" s="20"/>
      <c r="D595" s="20"/>
      <c r="E595" s="20"/>
      <c r="F595" s="20"/>
      <c r="G595" s="20"/>
      <c r="H595" s="20"/>
      <c r="I595" s="20"/>
      <c r="J595" s="20"/>
      <c r="K595" s="20"/>
      <c r="L595" s="20"/>
      <c r="M595" s="20"/>
      <c r="N595" s="20"/>
      <c r="O595" s="20"/>
      <c r="P595" s="20"/>
      <c r="Q595" s="20"/>
      <c r="R595" s="20"/>
      <c r="S595" s="20"/>
      <c r="T595" s="20"/>
      <c r="U595" s="20"/>
      <c r="V595" s="20"/>
    </row>
    <row r="596" spans="1:22" x14ac:dyDescent="0.15">
      <c r="A596" s="16"/>
      <c r="B596" s="20"/>
      <c r="C596" s="20"/>
      <c r="D596" s="20"/>
      <c r="E596" s="20"/>
      <c r="F596" s="20"/>
      <c r="G596" s="20"/>
      <c r="H596" s="20"/>
      <c r="I596" s="20"/>
      <c r="J596" s="20"/>
      <c r="K596" s="20"/>
      <c r="L596" s="20"/>
      <c r="M596" s="20"/>
      <c r="N596" s="20"/>
      <c r="O596" s="20"/>
      <c r="P596" s="20"/>
      <c r="Q596" s="20"/>
      <c r="R596" s="20"/>
      <c r="S596" s="20"/>
      <c r="T596" s="20"/>
      <c r="U596" s="20"/>
      <c r="V596" s="20"/>
    </row>
    <row r="597" spans="1:22" x14ac:dyDescent="0.15">
      <c r="A597" s="16"/>
      <c r="B597" s="20"/>
      <c r="C597" s="20"/>
      <c r="D597" s="20"/>
      <c r="E597" s="20"/>
      <c r="F597" s="20"/>
      <c r="G597" s="20"/>
      <c r="H597" s="20"/>
      <c r="I597" s="20"/>
      <c r="J597" s="20"/>
      <c r="K597" s="20"/>
      <c r="L597" s="20"/>
      <c r="M597" s="20"/>
      <c r="N597" s="20"/>
      <c r="O597" s="20"/>
      <c r="P597" s="20"/>
      <c r="Q597" s="20"/>
      <c r="R597" s="20"/>
      <c r="S597" s="20"/>
      <c r="T597" s="20"/>
      <c r="U597" s="20"/>
      <c r="V597" s="20"/>
    </row>
    <row r="598" spans="1:22" x14ac:dyDescent="0.15">
      <c r="A598" s="16"/>
      <c r="B598" s="20"/>
      <c r="C598" s="20"/>
      <c r="D598" s="20"/>
      <c r="E598" s="20"/>
      <c r="F598" s="20"/>
      <c r="G598" s="20"/>
      <c r="H598" s="20"/>
      <c r="I598" s="20"/>
      <c r="J598" s="20"/>
      <c r="K598" s="20"/>
      <c r="L598" s="20"/>
      <c r="M598" s="20"/>
      <c r="N598" s="20"/>
      <c r="O598" s="20"/>
      <c r="P598" s="20"/>
      <c r="Q598" s="20"/>
      <c r="R598" s="20"/>
      <c r="S598" s="20"/>
      <c r="T598" s="20"/>
      <c r="U598" s="20"/>
      <c r="V598" s="20"/>
    </row>
    <row r="599" spans="1:22" x14ac:dyDescent="0.15">
      <c r="A599" s="16"/>
      <c r="B599" s="20"/>
      <c r="C599" s="20"/>
      <c r="D599" s="20"/>
      <c r="E599" s="20"/>
      <c r="F599" s="20"/>
      <c r="G599" s="20"/>
      <c r="H599" s="20"/>
      <c r="I599" s="20"/>
      <c r="J599" s="20"/>
      <c r="K599" s="20"/>
      <c r="L599" s="20"/>
      <c r="M599" s="20"/>
      <c r="N599" s="20"/>
      <c r="O599" s="20"/>
      <c r="P599" s="20"/>
      <c r="Q599" s="20"/>
      <c r="R599" s="20"/>
      <c r="S599" s="20"/>
      <c r="T599" s="20"/>
      <c r="U599" s="20"/>
      <c r="V599" s="20"/>
    </row>
    <row r="600" spans="1:22" x14ac:dyDescent="0.15">
      <c r="A600" s="16"/>
      <c r="B600" s="20"/>
      <c r="C600" s="20"/>
      <c r="D600" s="20"/>
      <c r="E600" s="20"/>
      <c r="F600" s="20"/>
      <c r="G600" s="20"/>
      <c r="H600" s="20"/>
      <c r="I600" s="20"/>
      <c r="J600" s="20"/>
      <c r="K600" s="20"/>
      <c r="L600" s="20"/>
      <c r="M600" s="20"/>
      <c r="N600" s="20"/>
      <c r="O600" s="20"/>
      <c r="P600" s="20"/>
      <c r="Q600" s="20"/>
      <c r="R600" s="20"/>
      <c r="S600" s="20"/>
      <c r="T600" s="20"/>
      <c r="U600" s="20"/>
      <c r="V600" s="20"/>
    </row>
    <row r="601" spans="1:22" x14ac:dyDescent="0.15">
      <c r="A601" s="16"/>
      <c r="B601" s="20"/>
      <c r="C601" s="20"/>
      <c r="D601" s="20"/>
      <c r="E601" s="20"/>
      <c r="F601" s="20"/>
      <c r="G601" s="20"/>
      <c r="H601" s="20"/>
      <c r="I601" s="20"/>
      <c r="J601" s="20"/>
      <c r="K601" s="20"/>
      <c r="L601" s="20"/>
      <c r="M601" s="20"/>
      <c r="N601" s="20"/>
      <c r="O601" s="20"/>
      <c r="P601" s="20"/>
      <c r="Q601" s="20"/>
      <c r="R601" s="20"/>
      <c r="S601" s="20"/>
      <c r="T601" s="20"/>
      <c r="U601" s="20"/>
      <c r="V601" s="20"/>
    </row>
    <row r="602" spans="1:22" x14ac:dyDescent="0.15">
      <c r="A602" s="16"/>
      <c r="B602" s="20"/>
      <c r="C602" s="20"/>
      <c r="D602" s="20"/>
      <c r="E602" s="20"/>
      <c r="F602" s="20"/>
      <c r="G602" s="20"/>
      <c r="H602" s="20"/>
      <c r="I602" s="20"/>
      <c r="J602" s="20"/>
      <c r="K602" s="20"/>
      <c r="L602" s="20"/>
      <c r="M602" s="20"/>
      <c r="N602" s="20"/>
      <c r="O602" s="20"/>
      <c r="P602" s="20"/>
      <c r="Q602" s="20"/>
      <c r="R602" s="20"/>
      <c r="S602" s="20"/>
      <c r="T602" s="20"/>
      <c r="U602" s="20"/>
      <c r="V602" s="20"/>
    </row>
    <row r="603" spans="1:22" x14ac:dyDescent="0.15">
      <c r="A603" s="16"/>
      <c r="B603" s="20"/>
      <c r="C603" s="20"/>
      <c r="D603" s="20"/>
      <c r="E603" s="20"/>
      <c r="F603" s="20"/>
      <c r="G603" s="20"/>
      <c r="H603" s="20"/>
      <c r="I603" s="20"/>
      <c r="J603" s="20"/>
      <c r="K603" s="20"/>
      <c r="L603" s="20"/>
      <c r="M603" s="20"/>
      <c r="N603" s="20"/>
      <c r="O603" s="20"/>
      <c r="P603" s="20"/>
      <c r="Q603" s="20"/>
      <c r="R603" s="20"/>
      <c r="S603" s="20"/>
      <c r="T603" s="20"/>
      <c r="U603" s="20"/>
      <c r="V603" s="20"/>
    </row>
    <row r="604" spans="1:22" x14ac:dyDescent="0.15">
      <c r="A604" s="16"/>
      <c r="B604" s="20"/>
      <c r="C604" s="20"/>
      <c r="D604" s="20"/>
      <c r="E604" s="20"/>
      <c r="F604" s="20"/>
      <c r="G604" s="20"/>
      <c r="H604" s="20"/>
      <c r="I604" s="20"/>
      <c r="J604" s="20"/>
      <c r="K604" s="20"/>
      <c r="L604" s="20"/>
      <c r="M604" s="20"/>
      <c r="N604" s="20"/>
      <c r="O604" s="20"/>
      <c r="P604" s="20"/>
      <c r="Q604" s="20"/>
      <c r="R604" s="20"/>
      <c r="S604" s="20"/>
      <c r="T604" s="20"/>
      <c r="U604" s="20"/>
      <c r="V604" s="20"/>
    </row>
    <row r="605" spans="1:22" x14ac:dyDescent="0.15">
      <c r="A605" s="16"/>
      <c r="B605" s="20"/>
      <c r="C605" s="20"/>
      <c r="D605" s="20"/>
      <c r="E605" s="20"/>
      <c r="F605" s="20"/>
      <c r="G605" s="20"/>
      <c r="H605" s="20"/>
      <c r="I605" s="20"/>
      <c r="J605" s="20"/>
      <c r="K605" s="20"/>
      <c r="L605" s="20"/>
      <c r="M605" s="20"/>
      <c r="N605" s="20"/>
      <c r="O605" s="20"/>
      <c r="P605" s="20"/>
      <c r="Q605" s="20"/>
      <c r="R605" s="20"/>
      <c r="S605" s="20"/>
      <c r="T605" s="20"/>
      <c r="U605" s="20"/>
      <c r="V605" s="20"/>
    </row>
    <row r="606" spans="1:22" x14ac:dyDescent="0.15">
      <c r="A606" s="16"/>
      <c r="B606" s="20"/>
      <c r="C606" s="20"/>
      <c r="D606" s="20"/>
      <c r="E606" s="20"/>
      <c r="F606" s="20"/>
      <c r="G606" s="20"/>
      <c r="H606" s="20"/>
      <c r="I606" s="20"/>
      <c r="J606" s="20"/>
      <c r="K606" s="20"/>
      <c r="L606" s="20"/>
      <c r="M606" s="20"/>
      <c r="N606" s="20"/>
      <c r="O606" s="20"/>
      <c r="P606" s="20"/>
      <c r="Q606" s="20"/>
      <c r="R606" s="20"/>
      <c r="S606" s="20"/>
      <c r="T606" s="20"/>
      <c r="U606" s="20"/>
      <c r="V606" s="20"/>
    </row>
    <row r="607" spans="1:22" x14ac:dyDescent="0.15">
      <c r="A607" s="16"/>
      <c r="B607" s="20"/>
      <c r="C607" s="20"/>
      <c r="D607" s="20"/>
      <c r="E607" s="20"/>
      <c r="F607" s="20"/>
      <c r="G607" s="20"/>
      <c r="H607" s="20"/>
      <c r="I607" s="20"/>
      <c r="J607" s="20"/>
      <c r="K607" s="20"/>
      <c r="L607" s="20"/>
      <c r="M607" s="20"/>
      <c r="N607" s="20"/>
      <c r="O607" s="20"/>
      <c r="P607" s="20"/>
      <c r="Q607" s="20"/>
      <c r="R607" s="20"/>
      <c r="S607" s="20"/>
      <c r="T607" s="20"/>
      <c r="U607" s="20"/>
      <c r="V607" s="20"/>
    </row>
    <row r="608" spans="1:22" x14ac:dyDescent="0.15">
      <c r="A608" s="16"/>
      <c r="B608" s="20"/>
      <c r="C608" s="20"/>
      <c r="D608" s="20"/>
      <c r="E608" s="20"/>
      <c r="F608" s="20"/>
      <c r="G608" s="20"/>
      <c r="H608" s="20"/>
      <c r="I608" s="20"/>
      <c r="J608" s="20"/>
      <c r="K608" s="20"/>
      <c r="L608" s="20"/>
      <c r="M608" s="20"/>
      <c r="N608" s="20"/>
      <c r="O608" s="20"/>
      <c r="P608" s="20"/>
      <c r="Q608" s="20"/>
      <c r="R608" s="20"/>
      <c r="S608" s="20"/>
      <c r="T608" s="20"/>
      <c r="U608" s="20"/>
      <c r="V608" s="20"/>
    </row>
    <row r="609" spans="1:22" x14ac:dyDescent="0.15">
      <c r="A609" s="16"/>
      <c r="B609" s="20"/>
      <c r="C609" s="20"/>
      <c r="D609" s="20"/>
      <c r="E609" s="20"/>
      <c r="F609" s="20"/>
      <c r="G609" s="20"/>
      <c r="H609" s="20"/>
      <c r="I609" s="20"/>
      <c r="J609" s="20"/>
      <c r="K609" s="20"/>
      <c r="L609" s="20"/>
      <c r="M609" s="20"/>
      <c r="N609" s="20"/>
      <c r="O609" s="20"/>
      <c r="P609" s="20"/>
      <c r="Q609" s="20"/>
      <c r="R609" s="20"/>
      <c r="S609" s="20"/>
      <c r="T609" s="20"/>
      <c r="U609" s="20"/>
      <c r="V609" s="20"/>
    </row>
    <row r="610" spans="1:22" x14ac:dyDescent="0.15">
      <c r="A610" s="16"/>
      <c r="B610" s="20"/>
      <c r="C610" s="20"/>
      <c r="D610" s="20"/>
      <c r="E610" s="20"/>
      <c r="F610" s="20"/>
      <c r="G610" s="20"/>
      <c r="H610" s="20"/>
      <c r="I610" s="20"/>
      <c r="J610" s="20"/>
      <c r="K610" s="20"/>
      <c r="L610" s="20"/>
      <c r="M610" s="20"/>
      <c r="N610" s="20"/>
      <c r="O610" s="20"/>
      <c r="P610" s="20"/>
      <c r="Q610" s="20"/>
      <c r="R610" s="20"/>
      <c r="S610" s="20"/>
      <c r="T610" s="20"/>
      <c r="U610" s="20"/>
      <c r="V610" s="20"/>
    </row>
    <row r="611" spans="1:22" x14ac:dyDescent="0.15">
      <c r="A611" s="16"/>
      <c r="B611" s="20"/>
      <c r="C611" s="20"/>
      <c r="D611" s="20"/>
      <c r="E611" s="20"/>
      <c r="F611" s="20"/>
      <c r="G611" s="20"/>
      <c r="H611" s="20"/>
      <c r="I611" s="20"/>
      <c r="J611" s="20"/>
      <c r="K611" s="20"/>
      <c r="L611" s="20"/>
      <c r="M611" s="20"/>
      <c r="N611" s="20"/>
      <c r="O611" s="20"/>
      <c r="P611" s="20"/>
      <c r="Q611" s="20"/>
      <c r="R611" s="20"/>
      <c r="S611" s="20"/>
      <c r="T611" s="20"/>
      <c r="U611" s="20"/>
      <c r="V611" s="20"/>
    </row>
    <row r="612" spans="1:22" x14ac:dyDescent="0.15">
      <c r="A612" s="16"/>
      <c r="B612" s="20"/>
      <c r="C612" s="20"/>
      <c r="D612" s="20"/>
      <c r="E612" s="20"/>
      <c r="F612" s="20"/>
      <c r="G612" s="20"/>
      <c r="H612" s="20"/>
      <c r="I612" s="20"/>
      <c r="J612" s="20"/>
      <c r="K612" s="20"/>
      <c r="L612" s="20"/>
      <c r="M612" s="20"/>
      <c r="N612" s="20"/>
      <c r="O612" s="20"/>
      <c r="P612" s="20"/>
      <c r="Q612" s="20"/>
      <c r="R612" s="20"/>
      <c r="S612" s="20"/>
      <c r="T612" s="20"/>
      <c r="U612" s="20"/>
      <c r="V612" s="20"/>
    </row>
    <row r="613" spans="1:22" x14ac:dyDescent="0.15">
      <c r="A613" s="16"/>
      <c r="B613" s="20"/>
      <c r="C613" s="20"/>
      <c r="D613" s="20"/>
      <c r="E613" s="20"/>
      <c r="F613" s="20"/>
      <c r="G613" s="20"/>
      <c r="H613" s="20"/>
      <c r="I613" s="20"/>
      <c r="J613" s="20"/>
      <c r="K613" s="20"/>
      <c r="L613" s="20"/>
      <c r="M613" s="20"/>
      <c r="N613" s="20"/>
      <c r="O613" s="20"/>
      <c r="P613" s="20"/>
      <c r="Q613" s="20"/>
      <c r="R613" s="20"/>
      <c r="S613" s="20"/>
      <c r="T613" s="20"/>
      <c r="U613" s="20"/>
      <c r="V613" s="20"/>
    </row>
    <row r="614" spans="1:22" x14ac:dyDescent="0.15">
      <c r="A614" s="16"/>
      <c r="B614" s="20"/>
      <c r="C614" s="20"/>
      <c r="D614" s="20"/>
      <c r="E614" s="20"/>
      <c r="F614" s="20"/>
      <c r="G614" s="20"/>
      <c r="H614" s="20"/>
      <c r="I614" s="20"/>
      <c r="J614" s="20"/>
      <c r="K614" s="20"/>
      <c r="L614" s="20"/>
      <c r="M614" s="20"/>
      <c r="N614" s="20"/>
      <c r="O614" s="20"/>
      <c r="P614" s="20"/>
      <c r="Q614" s="20"/>
      <c r="R614" s="20"/>
      <c r="S614" s="20"/>
      <c r="T614" s="20"/>
      <c r="U614" s="20"/>
      <c r="V614" s="20"/>
    </row>
    <row r="615" spans="1:22" x14ac:dyDescent="0.15">
      <c r="A615" s="16"/>
      <c r="B615" s="20"/>
      <c r="C615" s="20"/>
      <c r="D615" s="20"/>
      <c r="E615" s="20"/>
      <c r="F615" s="20"/>
      <c r="G615" s="20"/>
      <c r="H615" s="20"/>
      <c r="I615" s="20"/>
      <c r="J615" s="20"/>
      <c r="K615" s="20"/>
      <c r="L615" s="20"/>
      <c r="M615" s="20"/>
      <c r="N615" s="20"/>
      <c r="O615" s="20"/>
      <c r="P615" s="20"/>
      <c r="Q615" s="20"/>
      <c r="R615" s="20"/>
      <c r="S615" s="20"/>
      <c r="T615" s="20"/>
      <c r="U615" s="20"/>
      <c r="V615" s="20"/>
    </row>
    <row r="616" spans="1:22" x14ac:dyDescent="0.15">
      <c r="A616" s="16"/>
      <c r="B616" s="20"/>
      <c r="C616" s="20"/>
      <c r="D616" s="20"/>
      <c r="E616" s="20"/>
      <c r="F616" s="20"/>
      <c r="G616" s="20"/>
      <c r="H616" s="20"/>
      <c r="I616" s="20"/>
      <c r="J616" s="20"/>
      <c r="K616" s="20"/>
      <c r="L616" s="20"/>
      <c r="M616" s="20"/>
      <c r="N616" s="20"/>
      <c r="O616" s="20"/>
      <c r="P616" s="20"/>
      <c r="Q616" s="20"/>
      <c r="R616" s="20"/>
      <c r="S616" s="20"/>
      <c r="T616" s="20"/>
      <c r="U616" s="20"/>
      <c r="V616" s="20"/>
    </row>
    <row r="617" spans="1:22" x14ac:dyDescent="0.15">
      <c r="A617" s="16"/>
      <c r="B617" s="20"/>
      <c r="C617" s="20"/>
      <c r="D617" s="20"/>
      <c r="E617" s="20"/>
      <c r="F617" s="20"/>
      <c r="G617" s="20"/>
      <c r="H617" s="20"/>
      <c r="I617" s="20"/>
      <c r="J617" s="20"/>
      <c r="K617" s="20"/>
      <c r="L617" s="20"/>
      <c r="M617" s="20"/>
      <c r="N617" s="20"/>
      <c r="O617" s="20"/>
      <c r="P617" s="20"/>
      <c r="Q617" s="20"/>
      <c r="R617" s="20"/>
      <c r="S617" s="20"/>
      <c r="T617" s="20"/>
      <c r="U617" s="20"/>
      <c r="V617" s="20"/>
    </row>
    <row r="618" spans="1:22" x14ac:dyDescent="0.15">
      <c r="A618" s="16"/>
      <c r="B618" s="20"/>
      <c r="C618" s="20"/>
      <c r="D618" s="20"/>
      <c r="E618" s="20"/>
      <c r="F618" s="20"/>
      <c r="G618" s="20"/>
      <c r="H618" s="20"/>
      <c r="I618" s="20"/>
      <c r="J618" s="20"/>
      <c r="K618" s="20"/>
      <c r="L618" s="20"/>
      <c r="M618" s="20"/>
      <c r="N618" s="20"/>
      <c r="O618" s="20"/>
      <c r="P618" s="20"/>
      <c r="Q618" s="20"/>
      <c r="R618" s="20"/>
      <c r="S618" s="20"/>
      <c r="T618" s="20"/>
      <c r="U618" s="20"/>
      <c r="V618" s="20"/>
    </row>
    <row r="619" spans="1:22" x14ac:dyDescent="0.15">
      <c r="A619" s="16"/>
      <c r="B619" s="20"/>
      <c r="C619" s="20"/>
      <c r="D619" s="20"/>
      <c r="E619" s="20"/>
      <c r="F619" s="20"/>
      <c r="G619" s="20"/>
      <c r="H619" s="20"/>
      <c r="I619" s="20"/>
      <c r="J619" s="20"/>
      <c r="K619" s="20"/>
      <c r="L619" s="20"/>
      <c r="M619" s="20"/>
      <c r="N619" s="20"/>
      <c r="O619" s="20"/>
      <c r="P619" s="20"/>
      <c r="Q619" s="20"/>
      <c r="R619" s="20"/>
      <c r="S619" s="20"/>
      <c r="T619" s="20"/>
      <c r="U619" s="20"/>
      <c r="V619" s="20"/>
    </row>
    <row r="620" spans="1:22" x14ac:dyDescent="0.15">
      <c r="A620" s="16"/>
      <c r="B620" s="20"/>
      <c r="C620" s="20"/>
      <c r="D620" s="20"/>
      <c r="E620" s="20"/>
      <c r="F620" s="20"/>
      <c r="G620" s="20"/>
      <c r="H620" s="20"/>
      <c r="I620" s="20"/>
      <c r="J620" s="20"/>
      <c r="K620" s="20"/>
      <c r="L620" s="20"/>
      <c r="M620" s="20"/>
      <c r="N620" s="20"/>
      <c r="O620" s="20"/>
      <c r="P620" s="20"/>
      <c r="Q620" s="20"/>
      <c r="R620" s="20"/>
      <c r="S620" s="20"/>
      <c r="T620" s="20"/>
      <c r="U620" s="20"/>
      <c r="V620" s="20"/>
    </row>
    <row r="621" spans="1:22" x14ac:dyDescent="0.15">
      <c r="A621" s="16"/>
      <c r="B621" s="20"/>
      <c r="C621" s="20"/>
      <c r="D621" s="20"/>
      <c r="E621" s="20"/>
      <c r="F621" s="20"/>
      <c r="G621" s="20"/>
      <c r="H621" s="20"/>
      <c r="I621" s="20"/>
      <c r="J621" s="20"/>
      <c r="K621" s="20"/>
      <c r="L621" s="20"/>
      <c r="M621" s="20"/>
      <c r="N621" s="20"/>
      <c r="O621" s="20"/>
      <c r="P621" s="20"/>
      <c r="Q621" s="20"/>
      <c r="R621" s="20"/>
      <c r="S621" s="20"/>
      <c r="T621" s="20"/>
      <c r="U621" s="20"/>
      <c r="V621" s="20"/>
    </row>
    <row r="622" spans="1:22" x14ac:dyDescent="0.15">
      <c r="A622" s="16"/>
      <c r="B622" s="20"/>
      <c r="C622" s="20"/>
      <c r="D622" s="20"/>
      <c r="E622" s="20"/>
      <c r="F622" s="20"/>
      <c r="G622" s="20"/>
      <c r="H622" s="20"/>
      <c r="I622" s="20"/>
      <c r="J622" s="20"/>
      <c r="K622" s="20"/>
      <c r="L622" s="20"/>
      <c r="M622" s="20"/>
      <c r="N622" s="20"/>
      <c r="O622" s="20"/>
      <c r="P622" s="20"/>
      <c r="Q622" s="20"/>
      <c r="R622" s="20"/>
      <c r="S622" s="20"/>
      <c r="T622" s="20"/>
      <c r="U622" s="20"/>
      <c r="V622" s="20"/>
    </row>
    <row r="623" spans="1:22" x14ac:dyDescent="0.15">
      <c r="A623" s="16"/>
      <c r="B623" s="20"/>
      <c r="C623" s="20"/>
      <c r="D623" s="20"/>
      <c r="E623" s="20"/>
      <c r="F623" s="20"/>
      <c r="G623" s="20"/>
      <c r="H623" s="20"/>
      <c r="I623" s="20"/>
      <c r="J623" s="20"/>
      <c r="K623" s="20"/>
      <c r="L623" s="20"/>
      <c r="M623" s="20"/>
      <c r="N623" s="20"/>
      <c r="O623" s="20"/>
      <c r="P623" s="20"/>
      <c r="Q623" s="20"/>
      <c r="R623" s="20"/>
      <c r="S623" s="20"/>
      <c r="T623" s="20"/>
      <c r="U623" s="20"/>
      <c r="V623" s="20"/>
    </row>
    <row r="624" spans="1:22" x14ac:dyDescent="0.15">
      <c r="A624" s="16"/>
      <c r="B624" s="20"/>
      <c r="C624" s="20"/>
      <c r="D624" s="20"/>
      <c r="E624" s="20"/>
      <c r="F624" s="20"/>
      <c r="G624" s="20"/>
      <c r="H624" s="20"/>
      <c r="I624" s="20"/>
      <c r="J624" s="20"/>
      <c r="K624" s="20"/>
      <c r="L624" s="20"/>
      <c r="M624" s="20"/>
      <c r="N624" s="20"/>
      <c r="O624" s="20"/>
      <c r="P624" s="20"/>
      <c r="Q624" s="20"/>
      <c r="R624" s="20"/>
      <c r="S624" s="20"/>
      <c r="T624" s="20"/>
      <c r="U624" s="20"/>
      <c r="V624" s="20"/>
    </row>
    <row r="625" spans="1:22" x14ac:dyDescent="0.15">
      <c r="A625" s="16"/>
      <c r="B625" s="20"/>
      <c r="C625" s="20"/>
      <c r="D625" s="20"/>
      <c r="E625" s="20"/>
      <c r="F625" s="20"/>
      <c r="G625" s="20"/>
      <c r="H625" s="20"/>
      <c r="I625" s="20"/>
      <c r="J625" s="20"/>
      <c r="K625" s="20"/>
      <c r="L625" s="20"/>
      <c r="M625" s="20"/>
      <c r="N625" s="20"/>
      <c r="O625" s="20"/>
      <c r="P625" s="20"/>
      <c r="Q625" s="20"/>
      <c r="R625" s="20"/>
      <c r="S625" s="20"/>
      <c r="T625" s="20"/>
      <c r="U625" s="20"/>
      <c r="V625" s="20"/>
    </row>
    <row r="626" spans="1:22" x14ac:dyDescent="0.15">
      <c r="A626" s="16"/>
      <c r="B626" s="20"/>
      <c r="C626" s="20"/>
      <c r="D626" s="20"/>
      <c r="E626" s="20"/>
      <c r="F626" s="20"/>
      <c r="G626" s="20"/>
      <c r="H626" s="20"/>
      <c r="I626" s="20"/>
      <c r="J626" s="20"/>
      <c r="K626" s="20"/>
      <c r="L626" s="20"/>
      <c r="M626" s="20"/>
      <c r="N626" s="20"/>
      <c r="O626" s="20"/>
      <c r="P626" s="20"/>
      <c r="Q626" s="20"/>
      <c r="R626" s="20"/>
      <c r="S626" s="20"/>
      <c r="T626" s="20"/>
      <c r="U626" s="20"/>
      <c r="V626" s="20"/>
    </row>
    <row r="627" spans="1:22" x14ac:dyDescent="0.15">
      <c r="A627" s="16"/>
      <c r="B627" s="20"/>
      <c r="C627" s="20"/>
      <c r="D627" s="20"/>
      <c r="E627" s="20"/>
      <c r="F627" s="20"/>
      <c r="G627" s="20"/>
      <c r="H627" s="20"/>
      <c r="I627" s="20"/>
      <c r="J627" s="20"/>
      <c r="K627" s="20"/>
      <c r="L627" s="20"/>
      <c r="M627" s="20"/>
      <c r="N627" s="20"/>
      <c r="O627" s="20"/>
      <c r="P627" s="20"/>
      <c r="Q627" s="20"/>
      <c r="R627" s="20"/>
      <c r="S627" s="20"/>
      <c r="T627" s="20"/>
      <c r="U627" s="20"/>
      <c r="V627" s="20"/>
    </row>
    <row r="628" spans="1:22" x14ac:dyDescent="0.15">
      <c r="A628" s="16"/>
      <c r="B628" s="20"/>
      <c r="C628" s="20"/>
      <c r="D628" s="20"/>
      <c r="E628" s="20"/>
      <c r="F628" s="20"/>
      <c r="G628" s="20"/>
      <c r="H628" s="20"/>
      <c r="I628" s="20"/>
      <c r="J628" s="20"/>
      <c r="K628" s="20"/>
      <c r="L628" s="20"/>
      <c r="M628" s="20"/>
      <c r="N628" s="20"/>
      <c r="O628" s="20"/>
      <c r="P628" s="20"/>
      <c r="Q628" s="20"/>
      <c r="R628" s="20"/>
      <c r="S628" s="20"/>
      <c r="T628" s="20"/>
      <c r="U628" s="20"/>
      <c r="V628" s="20"/>
    </row>
    <row r="629" spans="1:22" x14ac:dyDescent="0.15">
      <c r="A629" s="16"/>
      <c r="B629" s="20"/>
      <c r="C629" s="20"/>
      <c r="D629" s="20"/>
      <c r="E629" s="20"/>
      <c r="F629" s="20"/>
      <c r="G629" s="20"/>
      <c r="H629" s="20"/>
      <c r="I629" s="20"/>
      <c r="J629" s="20"/>
      <c r="K629" s="20"/>
      <c r="L629" s="20"/>
      <c r="M629" s="20"/>
      <c r="N629" s="20"/>
      <c r="O629" s="20"/>
      <c r="P629" s="20"/>
      <c r="Q629" s="20"/>
      <c r="R629" s="20"/>
      <c r="S629" s="20"/>
      <c r="T629" s="20"/>
      <c r="U629" s="20"/>
      <c r="V629" s="20"/>
    </row>
    <row r="630" spans="1:22" x14ac:dyDescent="0.15">
      <c r="A630" s="16"/>
      <c r="B630" s="20"/>
      <c r="C630" s="20"/>
      <c r="D630" s="20"/>
      <c r="E630" s="20"/>
      <c r="F630" s="20"/>
      <c r="G630" s="20"/>
      <c r="H630" s="20"/>
      <c r="I630" s="20"/>
      <c r="J630" s="20"/>
      <c r="K630" s="20"/>
      <c r="L630" s="20"/>
      <c r="M630" s="20"/>
      <c r="N630" s="20"/>
      <c r="O630" s="20"/>
      <c r="P630" s="20"/>
      <c r="Q630" s="20"/>
      <c r="R630" s="20"/>
      <c r="S630" s="20"/>
      <c r="T630" s="20"/>
      <c r="U630" s="20"/>
      <c r="V630" s="20"/>
    </row>
    <row r="631" spans="1:22" x14ac:dyDescent="0.15">
      <c r="A631" s="16"/>
      <c r="B631" s="20"/>
      <c r="C631" s="20"/>
      <c r="D631" s="20"/>
      <c r="E631" s="20"/>
      <c r="F631" s="20"/>
      <c r="G631" s="20"/>
      <c r="H631" s="20"/>
      <c r="I631" s="20"/>
      <c r="J631" s="20"/>
      <c r="K631" s="20"/>
      <c r="L631" s="20"/>
      <c r="M631" s="20"/>
      <c r="N631" s="20"/>
      <c r="O631" s="20"/>
      <c r="P631" s="20"/>
      <c r="Q631" s="20"/>
      <c r="R631" s="20"/>
      <c r="S631" s="20"/>
      <c r="T631" s="20"/>
      <c r="U631" s="20"/>
      <c r="V631" s="20"/>
    </row>
    <row r="632" spans="1:22" x14ac:dyDescent="0.15">
      <c r="A632" s="16"/>
      <c r="B632" s="20"/>
      <c r="C632" s="20"/>
      <c r="D632" s="20"/>
      <c r="E632" s="20"/>
      <c r="F632" s="20"/>
      <c r="G632" s="20"/>
      <c r="H632" s="20"/>
      <c r="I632" s="20"/>
      <c r="J632" s="20"/>
      <c r="K632" s="20"/>
      <c r="L632" s="20"/>
      <c r="M632" s="20"/>
      <c r="N632" s="20"/>
      <c r="O632" s="20"/>
      <c r="P632" s="20"/>
      <c r="Q632" s="20"/>
      <c r="R632" s="20"/>
      <c r="S632" s="20"/>
      <c r="T632" s="20"/>
      <c r="U632" s="20"/>
      <c r="V632" s="20"/>
    </row>
    <row r="633" spans="1:22" x14ac:dyDescent="0.15">
      <c r="A633" s="16"/>
      <c r="B633" s="20"/>
      <c r="C633" s="20"/>
      <c r="D633" s="20"/>
      <c r="E633" s="20"/>
      <c r="F633" s="20"/>
      <c r="G633" s="20"/>
      <c r="H633" s="20"/>
      <c r="I633" s="20"/>
      <c r="J633" s="20"/>
      <c r="K633" s="20"/>
      <c r="L633" s="20"/>
      <c r="M633" s="20"/>
      <c r="N633" s="20"/>
      <c r="O633" s="20"/>
      <c r="P633" s="20"/>
      <c r="Q633" s="20"/>
      <c r="R633" s="20"/>
      <c r="S633" s="20"/>
      <c r="T633" s="20"/>
      <c r="U633" s="20"/>
      <c r="V633" s="20"/>
    </row>
    <row r="634" spans="1:22" x14ac:dyDescent="0.15">
      <c r="A634" s="16"/>
      <c r="B634" s="20"/>
      <c r="C634" s="20"/>
      <c r="D634" s="20"/>
      <c r="E634" s="20"/>
      <c r="F634" s="20"/>
      <c r="G634" s="20"/>
      <c r="H634" s="20"/>
      <c r="I634" s="20"/>
      <c r="J634" s="20"/>
      <c r="K634" s="20"/>
      <c r="L634" s="20"/>
      <c r="M634" s="20"/>
      <c r="N634" s="20"/>
      <c r="O634" s="20"/>
      <c r="P634" s="20"/>
      <c r="Q634" s="20"/>
      <c r="R634" s="20"/>
      <c r="S634" s="20"/>
      <c r="T634" s="20"/>
      <c r="U634" s="20"/>
      <c r="V634" s="20"/>
    </row>
    <row r="635" spans="1:22" x14ac:dyDescent="0.15">
      <c r="A635" s="16"/>
      <c r="B635" s="20"/>
      <c r="C635" s="20"/>
      <c r="D635" s="20"/>
      <c r="E635" s="20"/>
      <c r="F635" s="20"/>
      <c r="G635" s="20"/>
      <c r="H635" s="20"/>
      <c r="I635" s="20"/>
      <c r="J635" s="20"/>
      <c r="K635" s="20"/>
      <c r="L635" s="20"/>
      <c r="M635" s="20"/>
      <c r="N635" s="20"/>
      <c r="O635" s="20"/>
      <c r="P635" s="20"/>
      <c r="Q635" s="20"/>
      <c r="R635" s="20"/>
      <c r="S635" s="20"/>
      <c r="T635" s="20"/>
      <c r="U635" s="20"/>
      <c r="V635" s="20"/>
    </row>
    <row r="636" spans="1:22" x14ac:dyDescent="0.15">
      <c r="A636" s="16"/>
      <c r="B636" s="20"/>
      <c r="C636" s="20"/>
      <c r="D636" s="20"/>
      <c r="E636" s="20"/>
      <c r="F636" s="20"/>
      <c r="G636" s="20"/>
      <c r="H636" s="20"/>
      <c r="I636" s="20"/>
      <c r="J636" s="20"/>
      <c r="K636" s="20"/>
      <c r="L636" s="20"/>
      <c r="M636" s="20"/>
      <c r="N636" s="20"/>
      <c r="O636" s="20"/>
      <c r="P636" s="20"/>
      <c r="Q636" s="20"/>
      <c r="R636" s="20"/>
      <c r="S636" s="20"/>
      <c r="T636" s="20"/>
      <c r="U636" s="20"/>
      <c r="V636" s="20"/>
    </row>
    <row r="637" spans="1:22" x14ac:dyDescent="0.15">
      <c r="A637" s="16"/>
      <c r="B637" s="20"/>
      <c r="C637" s="20"/>
      <c r="D637" s="20"/>
      <c r="E637" s="20"/>
      <c r="F637" s="20"/>
      <c r="G637" s="20"/>
      <c r="H637" s="20"/>
      <c r="I637" s="20"/>
      <c r="J637" s="20"/>
      <c r="K637" s="20"/>
      <c r="L637" s="20"/>
      <c r="M637" s="20"/>
      <c r="N637" s="20"/>
      <c r="O637" s="20"/>
      <c r="P637" s="20"/>
      <c r="Q637" s="20"/>
      <c r="R637" s="20"/>
      <c r="S637" s="20"/>
      <c r="T637" s="20"/>
      <c r="U637" s="20"/>
      <c r="V637" s="20"/>
    </row>
    <row r="638" spans="1:22" x14ac:dyDescent="0.15">
      <c r="A638" s="16"/>
      <c r="B638" s="20"/>
      <c r="C638" s="20"/>
      <c r="D638" s="20"/>
      <c r="E638" s="20"/>
      <c r="F638" s="20"/>
      <c r="G638" s="20"/>
      <c r="H638" s="20"/>
      <c r="I638" s="20"/>
      <c r="J638" s="20"/>
      <c r="K638" s="20"/>
      <c r="L638" s="20"/>
      <c r="M638" s="20"/>
      <c r="N638" s="20"/>
      <c r="O638" s="20"/>
      <c r="P638" s="20"/>
      <c r="Q638" s="20"/>
      <c r="R638" s="20"/>
      <c r="S638" s="20"/>
      <c r="T638" s="20"/>
      <c r="U638" s="20"/>
      <c r="V638" s="20"/>
    </row>
    <row r="639" spans="1:22" x14ac:dyDescent="0.15">
      <c r="A639" s="16"/>
      <c r="B639" s="20"/>
      <c r="C639" s="20"/>
      <c r="D639" s="20"/>
      <c r="E639" s="20"/>
      <c r="F639" s="20"/>
      <c r="G639" s="20"/>
      <c r="H639" s="20"/>
      <c r="I639" s="20"/>
      <c r="J639" s="20"/>
      <c r="K639" s="20"/>
      <c r="L639" s="20"/>
      <c r="M639" s="20"/>
      <c r="N639" s="20"/>
      <c r="O639" s="20"/>
      <c r="P639" s="20"/>
      <c r="Q639" s="20"/>
      <c r="R639" s="20"/>
      <c r="S639" s="20"/>
      <c r="T639" s="20"/>
      <c r="U639" s="20"/>
      <c r="V639" s="20"/>
    </row>
    <row r="640" spans="1:22" x14ac:dyDescent="0.15">
      <c r="A640" s="16"/>
      <c r="B640" s="20"/>
      <c r="C640" s="20"/>
      <c r="D640" s="20"/>
      <c r="E640" s="20"/>
      <c r="F640" s="20"/>
      <c r="G640" s="20"/>
      <c r="H640" s="20"/>
      <c r="I640" s="20"/>
      <c r="J640" s="20"/>
      <c r="K640" s="20"/>
      <c r="L640" s="20"/>
      <c r="M640" s="20"/>
      <c r="N640" s="20"/>
      <c r="O640" s="20"/>
      <c r="P640" s="20"/>
      <c r="Q640" s="20"/>
      <c r="R640" s="20"/>
      <c r="S640" s="20"/>
      <c r="T640" s="20"/>
      <c r="U640" s="20"/>
      <c r="V640" s="20"/>
    </row>
    <row r="641" spans="1:22" x14ac:dyDescent="0.15">
      <c r="A641" s="16"/>
      <c r="B641" s="20"/>
      <c r="C641" s="20"/>
      <c r="D641" s="20"/>
      <c r="E641" s="20"/>
      <c r="F641" s="20"/>
      <c r="G641" s="20"/>
      <c r="H641" s="20"/>
      <c r="I641" s="20"/>
      <c r="J641" s="20"/>
      <c r="K641" s="20"/>
      <c r="L641" s="20"/>
      <c r="M641" s="20"/>
      <c r="N641" s="20"/>
      <c r="O641" s="20"/>
      <c r="P641" s="20"/>
      <c r="Q641" s="20"/>
      <c r="R641" s="20"/>
      <c r="S641" s="20"/>
      <c r="T641" s="20"/>
      <c r="U641" s="20"/>
      <c r="V641" s="20"/>
    </row>
    <row r="642" spans="1:22" x14ac:dyDescent="0.15">
      <c r="A642" s="16"/>
      <c r="B642" s="20"/>
      <c r="C642" s="20"/>
      <c r="D642" s="20"/>
      <c r="E642" s="20"/>
      <c r="F642" s="20"/>
      <c r="G642" s="20"/>
      <c r="H642" s="20"/>
      <c r="I642" s="20"/>
      <c r="J642" s="20"/>
      <c r="K642" s="20"/>
      <c r="L642" s="20"/>
      <c r="M642" s="20"/>
      <c r="N642" s="20"/>
      <c r="O642" s="20"/>
      <c r="P642" s="20"/>
      <c r="Q642" s="20"/>
      <c r="R642" s="20"/>
      <c r="S642" s="20"/>
      <c r="T642" s="20"/>
      <c r="U642" s="20"/>
      <c r="V642" s="20"/>
    </row>
    <row r="643" spans="1:22" x14ac:dyDescent="0.15">
      <c r="A643" s="16"/>
      <c r="B643" s="20"/>
      <c r="C643" s="20"/>
      <c r="D643" s="20"/>
      <c r="E643" s="20"/>
      <c r="F643" s="20"/>
      <c r="G643" s="20"/>
      <c r="H643" s="20"/>
      <c r="I643" s="20"/>
      <c r="J643" s="20"/>
      <c r="K643" s="20"/>
      <c r="L643" s="20"/>
      <c r="M643" s="20"/>
      <c r="N643" s="20"/>
      <c r="O643" s="20"/>
      <c r="P643" s="20"/>
      <c r="Q643" s="20"/>
      <c r="R643" s="20"/>
      <c r="S643" s="20"/>
      <c r="T643" s="20"/>
      <c r="U643" s="20"/>
      <c r="V643" s="20"/>
    </row>
    <row r="644" spans="1:22" x14ac:dyDescent="0.15">
      <c r="A644" s="16"/>
      <c r="B644" s="20"/>
      <c r="C644" s="20"/>
      <c r="D644" s="20"/>
      <c r="E644" s="20"/>
      <c r="F644" s="20"/>
      <c r="G644" s="20"/>
      <c r="H644" s="20"/>
      <c r="I644" s="20"/>
      <c r="J644" s="20"/>
      <c r="K644" s="20"/>
      <c r="L644" s="20"/>
      <c r="M644" s="20"/>
      <c r="N644" s="20"/>
      <c r="O644" s="20"/>
      <c r="P644" s="20"/>
      <c r="Q644" s="20"/>
      <c r="R644" s="20"/>
      <c r="S644" s="20"/>
      <c r="T644" s="20"/>
      <c r="U644" s="20"/>
      <c r="V644" s="20"/>
    </row>
    <row r="645" spans="1:22" x14ac:dyDescent="0.15">
      <c r="A645" s="16"/>
      <c r="B645" s="20"/>
      <c r="C645" s="20"/>
      <c r="D645" s="20"/>
      <c r="E645" s="20"/>
      <c r="F645" s="20"/>
      <c r="G645" s="20"/>
      <c r="H645" s="20"/>
      <c r="I645" s="20"/>
      <c r="J645" s="20"/>
      <c r="K645" s="20"/>
      <c r="L645" s="20"/>
      <c r="M645" s="20"/>
      <c r="N645" s="20"/>
      <c r="O645" s="20"/>
      <c r="P645" s="20"/>
      <c r="Q645" s="20"/>
      <c r="R645" s="20"/>
      <c r="S645" s="20"/>
      <c r="T645" s="20"/>
      <c r="U645" s="20"/>
      <c r="V645" s="20"/>
    </row>
    <row r="646" spans="1:22" x14ac:dyDescent="0.15">
      <c r="A646" s="16"/>
      <c r="B646" s="20"/>
      <c r="C646" s="20"/>
      <c r="D646" s="20"/>
      <c r="E646" s="20"/>
      <c r="F646" s="20"/>
      <c r="G646" s="20"/>
      <c r="H646" s="20"/>
      <c r="I646" s="20"/>
      <c r="J646" s="20"/>
      <c r="K646" s="20"/>
      <c r="L646" s="20"/>
      <c r="M646" s="20"/>
      <c r="N646" s="20"/>
      <c r="O646" s="20"/>
      <c r="P646" s="20"/>
      <c r="Q646" s="20"/>
      <c r="R646" s="20"/>
      <c r="S646" s="20"/>
      <c r="T646" s="20"/>
      <c r="U646" s="20"/>
      <c r="V646" s="20"/>
    </row>
    <row r="647" spans="1:22" x14ac:dyDescent="0.15">
      <c r="A647" s="16"/>
      <c r="B647" s="20"/>
      <c r="C647" s="20"/>
      <c r="D647" s="20"/>
      <c r="E647" s="20"/>
      <c r="F647" s="20"/>
      <c r="G647" s="20"/>
      <c r="H647" s="20"/>
      <c r="I647" s="20"/>
      <c r="J647" s="20"/>
      <c r="K647" s="20"/>
      <c r="L647" s="20"/>
      <c r="M647" s="20"/>
      <c r="N647" s="20"/>
      <c r="O647" s="20"/>
      <c r="P647" s="20"/>
      <c r="Q647" s="20"/>
      <c r="R647" s="20"/>
      <c r="S647" s="20"/>
      <c r="T647" s="20"/>
      <c r="U647" s="20"/>
      <c r="V647" s="20"/>
    </row>
    <row r="648" spans="1:22" x14ac:dyDescent="0.15">
      <c r="A648" s="16"/>
      <c r="B648" s="20"/>
      <c r="C648" s="20"/>
      <c r="D648" s="20"/>
      <c r="E648" s="20"/>
      <c r="F648" s="20"/>
      <c r="G648" s="20"/>
      <c r="H648" s="20"/>
      <c r="I648" s="20"/>
      <c r="J648" s="20"/>
      <c r="K648" s="20"/>
      <c r="L648" s="20"/>
      <c r="M648" s="20"/>
      <c r="N648" s="20"/>
      <c r="O648" s="20"/>
      <c r="P648" s="20"/>
      <c r="Q648" s="20"/>
      <c r="R648" s="20"/>
      <c r="S648" s="20"/>
      <c r="T648" s="20"/>
      <c r="U648" s="20"/>
      <c r="V648" s="20"/>
    </row>
    <row r="649" spans="1:22" x14ac:dyDescent="0.15">
      <c r="A649" s="16"/>
      <c r="B649" s="20"/>
      <c r="C649" s="20"/>
      <c r="D649" s="20"/>
      <c r="E649" s="20"/>
      <c r="F649" s="20"/>
      <c r="G649" s="20"/>
      <c r="H649" s="20"/>
      <c r="I649" s="20"/>
      <c r="J649" s="20"/>
      <c r="K649" s="20"/>
      <c r="L649" s="20"/>
      <c r="M649" s="20"/>
      <c r="N649" s="20"/>
      <c r="O649" s="20"/>
      <c r="P649" s="20"/>
      <c r="Q649" s="20"/>
      <c r="R649" s="20"/>
      <c r="S649" s="20"/>
      <c r="T649" s="20"/>
      <c r="U649" s="20"/>
      <c r="V649" s="20"/>
    </row>
    <row r="650" spans="1:22" x14ac:dyDescent="0.15">
      <c r="A650" s="16"/>
      <c r="B650" s="20"/>
      <c r="C650" s="20"/>
      <c r="D650" s="20"/>
      <c r="E650" s="20"/>
      <c r="F650" s="20"/>
      <c r="G650" s="20"/>
      <c r="H650" s="20"/>
      <c r="I650" s="20"/>
      <c r="J650" s="20"/>
      <c r="K650" s="20"/>
      <c r="L650" s="20"/>
      <c r="M650" s="20"/>
      <c r="N650" s="20"/>
      <c r="O650" s="20"/>
      <c r="P650" s="20"/>
      <c r="Q650" s="20"/>
      <c r="R650" s="20"/>
      <c r="S650" s="20"/>
      <c r="T650" s="20"/>
      <c r="U650" s="20"/>
      <c r="V650" s="20"/>
    </row>
    <row r="651" spans="1:22" x14ac:dyDescent="0.15">
      <c r="A651" s="16"/>
      <c r="B651" s="20"/>
      <c r="C651" s="20"/>
      <c r="D651" s="20"/>
      <c r="E651" s="20"/>
      <c r="F651" s="20"/>
      <c r="G651" s="20"/>
      <c r="H651" s="20"/>
      <c r="I651" s="20"/>
      <c r="J651" s="20"/>
      <c r="K651" s="20"/>
      <c r="L651" s="20"/>
      <c r="M651" s="20"/>
      <c r="N651" s="20"/>
      <c r="O651" s="20"/>
      <c r="P651" s="20"/>
      <c r="Q651" s="20"/>
      <c r="R651" s="20"/>
      <c r="S651" s="20"/>
      <c r="T651" s="20"/>
      <c r="U651" s="20"/>
      <c r="V651" s="20"/>
    </row>
    <row r="652" spans="1:22" x14ac:dyDescent="0.15">
      <c r="A652" s="16"/>
      <c r="B652" s="20"/>
      <c r="C652" s="20"/>
      <c r="D652" s="20"/>
      <c r="E652" s="20"/>
      <c r="F652" s="20"/>
      <c r="G652" s="20"/>
      <c r="H652" s="20"/>
      <c r="I652" s="20"/>
      <c r="J652" s="20"/>
      <c r="K652" s="20"/>
      <c r="L652" s="20"/>
      <c r="M652" s="20"/>
      <c r="N652" s="20"/>
      <c r="O652" s="20"/>
      <c r="P652" s="20"/>
      <c r="Q652" s="20"/>
      <c r="R652" s="20"/>
      <c r="S652" s="20"/>
      <c r="T652" s="20"/>
      <c r="U652" s="20"/>
      <c r="V652" s="20"/>
    </row>
    <row r="653" spans="1:22" x14ac:dyDescent="0.15">
      <c r="A653" s="16"/>
      <c r="B653" s="20"/>
      <c r="C653" s="20"/>
      <c r="D653" s="20"/>
      <c r="E653" s="20"/>
      <c r="F653" s="20"/>
      <c r="G653" s="20"/>
      <c r="H653" s="20"/>
      <c r="I653" s="20"/>
      <c r="J653" s="20"/>
      <c r="K653" s="20"/>
      <c r="L653" s="20"/>
      <c r="M653" s="20"/>
      <c r="N653" s="20"/>
      <c r="O653" s="20"/>
      <c r="P653" s="20"/>
      <c r="Q653" s="20"/>
      <c r="R653" s="20"/>
      <c r="S653" s="20"/>
      <c r="T653" s="20"/>
      <c r="U653" s="20"/>
      <c r="V653" s="20"/>
    </row>
    <row r="654" spans="1:22" x14ac:dyDescent="0.15">
      <c r="A654" s="16"/>
      <c r="B654" s="20"/>
      <c r="C654" s="20"/>
      <c r="D654" s="20"/>
      <c r="E654" s="20"/>
      <c r="F654" s="20"/>
      <c r="G654" s="20"/>
      <c r="H654" s="20"/>
      <c r="I654" s="20"/>
      <c r="J654" s="20"/>
      <c r="K654" s="20"/>
      <c r="L654" s="20"/>
      <c r="M654" s="20"/>
      <c r="N654" s="20"/>
      <c r="O654" s="20"/>
      <c r="P654" s="20"/>
      <c r="Q654" s="20"/>
      <c r="R654" s="20"/>
      <c r="S654" s="20"/>
      <c r="T654" s="20"/>
      <c r="U654" s="20"/>
      <c r="V654" s="20"/>
    </row>
    <row r="655" spans="1:22" x14ac:dyDescent="0.15">
      <c r="A655" s="16"/>
      <c r="B655" s="20"/>
      <c r="C655" s="20"/>
      <c r="D655" s="20"/>
      <c r="E655" s="20"/>
      <c r="F655" s="20"/>
      <c r="G655" s="20"/>
      <c r="H655" s="20"/>
      <c r="I655" s="20"/>
      <c r="J655" s="20"/>
      <c r="K655" s="20"/>
      <c r="L655" s="20"/>
      <c r="M655" s="20"/>
      <c r="N655" s="20"/>
      <c r="O655" s="20"/>
      <c r="P655" s="20"/>
      <c r="Q655" s="20"/>
      <c r="R655" s="20"/>
      <c r="S655" s="20"/>
      <c r="T655" s="20"/>
      <c r="U655" s="20"/>
      <c r="V655" s="20"/>
    </row>
    <row r="656" spans="1:22" x14ac:dyDescent="0.15">
      <c r="A656" s="16"/>
      <c r="B656" s="20"/>
      <c r="C656" s="20"/>
      <c r="D656" s="20"/>
      <c r="E656" s="20"/>
      <c r="F656" s="20"/>
      <c r="G656" s="20"/>
      <c r="H656" s="20"/>
      <c r="I656" s="20"/>
      <c r="J656" s="20"/>
      <c r="K656" s="20"/>
      <c r="L656" s="20"/>
      <c r="M656" s="20"/>
      <c r="N656" s="20"/>
      <c r="O656" s="20"/>
      <c r="P656" s="20"/>
      <c r="Q656" s="20"/>
      <c r="R656" s="20"/>
      <c r="S656" s="20"/>
      <c r="T656" s="20"/>
      <c r="U656" s="20"/>
      <c r="V656" s="20"/>
    </row>
    <row r="657" spans="1:22" x14ac:dyDescent="0.15">
      <c r="A657" s="16"/>
      <c r="B657" s="20"/>
      <c r="C657" s="20"/>
      <c r="D657" s="20"/>
      <c r="E657" s="20"/>
      <c r="F657" s="20"/>
      <c r="G657" s="20"/>
      <c r="H657" s="20"/>
      <c r="I657" s="20"/>
      <c r="J657" s="20"/>
      <c r="K657" s="20"/>
      <c r="L657" s="20"/>
      <c r="M657" s="20"/>
      <c r="N657" s="20"/>
      <c r="O657" s="20"/>
      <c r="P657" s="20"/>
      <c r="Q657" s="20"/>
      <c r="R657" s="20"/>
      <c r="S657" s="20"/>
      <c r="T657" s="20"/>
      <c r="U657" s="20"/>
      <c r="V657" s="20"/>
    </row>
    <row r="658" spans="1:22" x14ac:dyDescent="0.15">
      <c r="A658" s="16"/>
      <c r="B658" s="20"/>
      <c r="C658" s="20"/>
      <c r="D658" s="20"/>
      <c r="E658" s="20"/>
      <c r="F658" s="20"/>
      <c r="G658" s="20"/>
      <c r="H658" s="20"/>
      <c r="I658" s="20"/>
      <c r="J658" s="20"/>
      <c r="K658" s="20"/>
      <c r="L658" s="20"/>
      <c r="M658" s="20"/>
      <c r="N658" s="20"/>
      <c r="O658" s="20"/>
      <c r="P658" s="20"/>
      <c r="Q658" s="20"/>
      <c r="R658" s="20"/>
      <c r="S658" s="20"/>
      <c r="T658" s="20"/>
      <c r="U658" s="20"/>
      <c r="V658" s="20"/>
    </row>
    <row r="659" spans="1:22" x14ac:dyDescent="0.15">
      <c r="A659" s="16"/>
      <c r="B659" s="20"/>
      <c r="C659" s="20"/>
      <c r="D659" s="20"/>
      <c r="E659" s="20"/>
      <c r="F659" s="20"/>
      <c r="G659" s="20"/>
      <c r="H659" s="20"/>
      <c r="I659" s="20"/>
      <c r="J659" s="20"/>
      <c r="K659" s="20"/>
      <c r="L659" s="20"/>
      <c r="M659" s="20"/>
      <c r="N659" s="20"/>
      <c r="O659" s="20"/>
      <c r="P659" s="20"/>
      <c r="Q659" s="20"/>
      <c r="R659" s="20"/>
      <c r="S659" s="20"/>
      <c r="T659" s="20"/>
      <c r="U659" s="20"/>
      <c r="V659" s="20"/>
    </row>
    <row r="660" spans="1:22" x14ac:dyDescent="0.15">
      <c r="A660" s="16"/>
      <c r="B660" s="20"/>
      <c r="C660" s="20"/>
      <c r="D660" s="20"/>
      <c r="E660" s="20"/>
      <c r="F660" s="20"/>
      <c r="G660" s="20"/>
      <c r="H660" s="20"/>
      <c r="I660" s="20"/>
      <c r="J660" s="20"/>
      <c r="K660" s="20"/>
      <c r="L660" s="20"/>
      <c r="M660" s="20"/>
      <c r="N660" s="20"/>
      <c r="O660" s="20"/>
      <c r="P660" s="20"/>
      <c r="Q660" s="20"/>
      <c r="R660" s="20"/>
      <c r="S660" s="20"/>
      <c r="T660" s="20"/>
      <c r="U660" s="20"/>
      <c r="V660" s="20"/>
    </row>
    <row r="661" spans="1:22" x14ac:dyDescent="0.15">
      <c r="A661" s="16"/>
      <c r="B661" s="20"/>
      <c r="C661" s="20"/>
      <c r="D661" s="20"/>
      <c r="E661" s="20"/>
      <c r="F661" s="20"/>
      <c r="G661" s="20"/>
      <c r="H661" s="20"/>
      <c r="I661" s="20"/>
      <c r="J661" s="20"/>
      <c r="K661" s="20"/>
      <c r="L661" s="20"/>
      <c r="M661" s="20"/>
      <c r="N661" s="20"/>
      <c r="O661" s="20"/>
      <c r="P661" s="20"/>
      <c r="Q661" s="20"/>
      <c r="R661" s="20"/>
      <c r="S661" s="20"/>
      <c r="T661" s="20"/>
      <c r="U661" s="20"/>
      <c r="V661" s="20"/>
    </row>
    <row r="662" spans="1:22" x14ac:dyDescent="0.15">
      <c r="A662" s="16"/>
      <c r="B662" s="20"/>
      <c r="C662" s="20"/>
      <c r="D662" s="20"/>
      <c r="E662" s="20"/>
      <c r="F662" s="20"/>
      <c r="G662" s="20"/>
      <c r="H662" s="20"/>
      <c r="I662" s="20"/>
      <c r="J662" s="20"/>
      <c r="K662" s="20"/>
      <c r="L662" s="20"/>
      <c r="M662" s="20"/>
      <c r="N662" s="20"/>
      <c r="O662" s="20"/>
      <c r="P662" s="20"/>
      <c r="Q662" s="20"/>
      <c r="R662" s="20"/>
      <c r="S662" s="20"/>
      <c r="T662" s="20"/>
      <c r="U662" s="20"/>
      <c r="V662" s="20"/>
    </row>
    <row r="663" spans="1:22" x14ac:dyDescent="0.15">
      <c r="A663" s="16"/>
      <c r="B663" s="20"/>
      <c r="C663" s="20"/>
      <c r="D663" s="20"/>
      <c r="E663" s="20"/>
      <c r="F663" s="20"/>
      <c r="G663" s="20"/>
      <c r="H663" s="20"/>
      <c r="I663" s="20"/>
      <c r="J663" s="20"/>
      <c r="K663" s="20"/>
      <c r="L663" s="20"/>
      <c r="M663" s="20"/>
      <c r="N663" s="20"/>
      <c r="O663" s="20"/>
      <c r="P663" s="20"/>
      <c r="Q663" s="20"/>
      <c r="R663" s="20"/>
      <c r="S663" s="20"/>
      <c r="T663" s="20"/>
      <c r="U663" s="20"/>
      <c r="V663" s="20"/>
    </row>
    <row r="664" spans="1:22" x14ac:dyDescent="0.15">
      <c r="A664" s="16"/>
      <c r="B664" s="20"/>
      <c r="C664" s="20"/>
      <c r="D664" s="20"/>
      <c r="E664" s="20"/>
      <c r="F664" s="20"/>
      <c r="G664" s="20"/>
      <c r="H664" s="20"/>
      <c r="I664" s="20"/>
      <c r="J664" s="20"/>
      <c r="K664" s="20"/>
      <c r="L664" s="20"/>
      <c r="M664" s="20"/>
      <c r="N664" s="20"/>
      <c r="O664" s="20"/>
      <c r="P664" s="20"/>
      <c r="Q664" s="20"/>
      <c r="R664" s="20"/>
      <c r="S664" s="20"/>
      <c r="T664" s="20"/>
      <c r="U664" s="20"/>
      <c r="V664" s="20"/>
    </row>
    <row r="665" spans="1:22" x14ac:dyDescent="0.15">
      <c r="A665" s="16"/>
      <c r="B665" s="20"/>
      <c r="C665" s="20"/>
      <c r="D665" s="20"/>
      <c r="E665" s="20"/>
      <c r="F665" s="20"/>
      <c r="G665" s="20"/>
      <c r="H665" s="20"/>
      <c r="I665" s="20"/>
      <c r="J665" s="20"/>
      <c r="K665" s="20"/>
      <c r="L665" s="20"/>
      <c r="M665" s="20"/>
      <c r="N665" s="20"/>
      <c r="O665" s="20"/>
      <c r="P665" s="20"/>
      <c r="Q665" s="20"/>
      <c r="R665" s="20"/>
      <c r="S665" s="20"/>
      <c r="T665" s="20"/>
      <c r="U665" s="20"/>
      <c r="V665" s="20"/>
    </row>
    <row r="666" spans="1:22" x14ac:dyDescent="0.15">
      <c r="A666" s="16"/>
      <c r="B666" s="20"/>
      <c r="C666" s="20"/>
      <c r="D666" s="20"/>
      <c r="E666" s="20"/>
      <c r="F666" s="20"/>
      <c r="G666" s="20"/>
      <c r="H666" s="20"/>
      <c r="I666" s="20"/>
      <c r="J666" s="20"/>
      <c r="K666" s="20"/>
      <c r="L666" s="20"/>
      <c r="M666" s="20"/>
      <c r="N666" s="20"/>
      <c r="O666" s="20"/>
      <c r="P666" s="20"/>
      <c r="Q666" s="20"/>
      <c r="R666" s="20"/>
      <c r="S666" s="20"/>
      <c r="T666" s="20"/>
      <c r="U666" s="20"/>
      <c r="V666" s="20"/>
    </row>
    <row r="667" spans="1:22" x14ac:dyDescent="0.15">
      <c r="A667" s="16"/>
      <c r="B667" s="20"/>
      <c r="C667" s="20"/>
      <c r="D667" s="20"/>
      <c r="E667" s="20"/>
      <c r="F667" s="20"/>
      <c r="G667" s="20"/>
      <c r="H667" s="20"/>
      <c r="I667" s="20"/>
      <c r="J667" s="20"/>
      <c r="K667" s="20"/>
      <c r="L667" s="20"/>
      <c r="M667" s="20"/>
      <c r="N667" s="20"/>
      <c r="O667" s="20"/>
      <c r="P667" s="20"/>
      <c r="Q667" s="20"/>
      <c r="R667" s="20"/>
      <c r="S667" s="20"/>
      <c r="T667" s="20"/>
      <c r="U667" s="20"/>
      <c r="V667" s="20"/>
    </row>
    <row r="668" spans="1:22" x14ac:dyDescent="0.15">
      <c r="A668" s="16"/>
      <c r="B668" s="20"/>
      <c r="C668" s="20"/>
      <c r="D668" s="20"/>
      <c r="E668" s="20"/>
      <c r="F668" s="20"/>
      <c r="G668" s="20"/>
      <c r="H668" s="20"/>
      <c r="I668" s="20"/>
      <c r="J668" s="20"/>
      <c r="K668" s="20"/>
      <c r="L668" s="20"/>
      <c r="M668" s="20"/>
      <c r="N668" s="20"/>
      <c r="O668" s="20"/>
      <c r="P668" s="20"/>
      <c r="Q668" s="20"/>
      <c r="R668" s="20"/>
      <c r="S668" s="20"/>
      <c r="T668" s="20"/>
      <c r="U668" s="20"/>
      <c r="V668" s="20"/>
    </row>
    <row r="669" spans="1:22" x14ac:dyDescent="0.15">
      <c r="A669" s="16"/>
      <c r="B669" s="20"/>
      <c r="C669" s="20"/>
      <c r="D669" s="20"/>
      <c r="E669" s="20"/>
      <c r="F669" s="20"/>
      <c r="G669" s="20"/>
      <c r="H669" s="20"/>
      <c r="I669" s="20"/>
      <c r="J669" s="20"/>
      <c r="K669" s="20"/>
      <c r="L669" s="20"/>
      <c r="M669" s="20"/>
      <c r="N669" s="20"/>
      <c r="O669" s="20"/>
      <c r="P669" s="20"/>
      <c r="Q669" s="20"/>
      <c r="R669" s="20"/>
      <c r="S669" s="20"/>
      <c r="T669" s="20"/>
      <c r="U669" s="20"/>
      <c r="V669" s="20"/>
    </row>
    <row r="670" spans="1:22" x14ac:dyDescent="0.15">
      <c r="A670" s="16"/>
      <c r="B670" s="20"/>
      <c r="C670" s="20"/>
      <c r="D670" s="20"/>
      <c r="E670" s="20"/>
      <c r="F670" s="20"/>
      <c r="G670" s="20"/>
      <c r="H670" s="20"/>
      <c r="I670" s="20"/>
      <c r="J670" s="20"/>
      <c r="K670" s="20"/>
      <c r="L670" s="20"/>
      <c r="M670" s="20"/>
      <c r="N670" s="20"/>
      <c r="O670" s="20"/>
      <c r="P670" s="20"/>
      <c r="Q670" s="20"/>
      <c r="R670" s="20"/>
      <c r="S670" s="20"/>
      <c r="T670" s="20"/>
      <c r="U670" s="20"/>
      <c r="V670" s="20"/>
    </row>
    <row r="671" spans="1:22" x14ac:dyDescent="0.15">
      <c r="A671" s="16"/>
      <c r="B671" s="20"/>
      <c r="C671" s="20"/>
      <c r="D671" s="20"/>
      <c r="E671" s="20"/>
      <c r="F671" s="20"/>
      <c r="G671" s="20"/>
      <c r="H671" s="20"/>
      <c r="I671" s="20"/>
      <c r="J671" s="20"/>
      <c r="K671" s="20"/>
      <c r="L671" s="20"/>
      <c r="M671" s="20"/>
      <c r="N671" s="20"/>
      <c r="O671" s="20"/>
      <c r="P671" s="20"/>
      <c r="Q671" s="20"/>
      <c r="R671" s="20"/>
      <c r="S671" s="20"/>
      <c r="T671" s="20"/>
      <c r="U671" s="20"/>
      <c r="V671" s="20"/>
    </row>
    <row r="672" spans="1:22" x14ac:dyDescent="0.15">
      <c r="A672" s="16"/>
      <c r="B672" s="20"/>
      <c r="C672" s="20"/>
      <c r="D672" s="20"/>
      <c r="E672" s="20"/>
      <c r="F672" s="20"/>
      <c r="G672" s="20"/>
      <c r="H672" s="20"/>
      <c r="I672" s="20"/>
      <c r="J672" s="20"/>
      <c r="K672" s="20"/>
      <c r="L672" s="20"/>
      <c r="M672" s="20"/>
      <c r="N672" s="20"/>
      <c r="O672" s="20"/>
      <c r="P672" s="20"/>
      <c r="Q672" s="20"/>
      <c r="R672" s="20"/>
      <c r="S672" s="20"/>
      <c r="T672" s="20"/>
      <c r="U672" s="20"/>
      <c r="V672" s="20"/>
    </row>
    <row r="673" spans="1:22" x14ac:dyDescent="0.15">
      <c r="A673" s="16"/>
      <c r="B673" s="20"/>
      <c r="C673" s="20"/>
      <c r="D673" s="20"/>
      <c r="E673" s="20"/>
      <c r="F673" s="20"/>
      <c r="G673" s="20"/>
      <c r="H673" s="20"/>
      <c r="I673" s="20"/>
      <c r="J673" s="20"/>
      <c r="K673" s="20"/>
      <c r="L673" s="20"/>
      <c r="M673" s="20"/>
      <c r="N673" s="20"/>
      <c r="O673" s="20"/>
      <c r="P673" s="20"/>
      <c r="Q673" s="20"/>
      <c r="R673" s="20"/>
      <c r="S673" s="20"/>
      <c r="T673" s="20"/>
      <c r="U673" s="20"/>
      <c r="V673" s="20"/>
    </row>
    <row r="674" spans="1:22" x14ac:dyDescent="0.15">
      <c r="A674" s="16"/>
      <c r="B674" s="20"/>
      <c r="C674" s="20"/>
      <c r="D674" s="20"/>
      <c r="E674" s="20"/>
      <c r="F674" s="20"/>
      <c r="G674" s="20"/>
      <c r="H674" s="20"/>
      <c r="I674" s="20"/>
      <c r="J674" s="20"/>
      <c r="K674" s="20"/>
      <c r="L674" s="20"/>
      <c r="M674" s="20"/>
      <c r="N674" s="20"/>
      <c r="O674" s="20"/>
      <c r="P674" s="20"/>
      <c r="Q674" s="20"/>
      <c r="R674" s="20"/>
      <c r="S674" s="20"/>
      <c r="T674" s="20"/>
      <c r="U674" s="20"/>
      <c r="V674" s="20"/>
    </row>
    <row r="675" spans="1:22" x14ac:dyDescent="0.15">
      <c r="A675" s="16"/>
      <c r="B675" s="20"/>
      <c r="C675" s="20"/>
      <c r="D675" s="20"/>
      <c r="E675" s="20"/>
      <c r="F675" s="20"/>
      <c r="G675" s="20"/>
      <c r="H675" s="20"/>
      <c r="I675" s="20"/>
      <c r="J675" s="20"/>
      <c r="K675" s="20"/>
      <c r="L675" s="20"/>
      <c r="M675" s="20"/>
      <c r="N675" s="20"/>
      <c r="O675" s="20"/>
      <c r="P675" s="20"/>
      <c r="Q675" s="20"/>
      <c r="R675" s="20"/>
      <c r="S675" s="20"/>
      <c r="T675" s="20"/>
      <c r="U675" s="20"/>
      <c r="V675" s="20"/>
    </row>
    <row r="676" spans="1:22" x14ac:dyDescent="0.15">
      <c r="A676" s="16"/>
      <c r="B676" s="20"/>
      <c r="C676" s="20"/>
      <c r="D676" s="20"/>
      <c r="E676" s="20"/>
      <c r="F676" s="20"/>
      <c r="G676" s="20"/>
      <c r="H676" s="20"/>
      <c r="I676" s="20"/>
      <c r="J676" s="20"/>
      <c r="K676" s="20"/>
      <c r="L676" s="20"/>
      <c r="M676" s="20"/>
      <c r="N676" s="20"/>
      <c r="O676" s="20"/>
      <c r="P676" s="20"/>
      <c r="Q676" s="20"/>
      <c r="R676" s="20"/>
      <c r="S676" s="20"/>
      <c r="T676" s="20"/>
      <c r="U676" s="20"/>
      <c r="V676" s="20"/>
    </row>
    <row r="677" spans="1:22" x14ac:dyDescent="0.15">
      <c r="A677" s="16"/>
      <c r="B677" s="20"/>
      <c r="C677" s="20"/>
      <c r="D677" s="20"/>
      <c r="E677" s="20"/>
      <c r="F677" s="20"/>
      <c r="G677" s="20"/>
      <c r="H677" s="20"/>
      <c r="I677" s="20"/>
      <c r="J677" s="20"/>
      <c r="K677" s="20"/>
      <c r="L677" s="20"/>
      <c r="M677" s="20"/>
      <c r="N677" s="20"/>
      <c r="O677" s="20"/>
      <c r="P677" s="20"/>
      <c r="Q677" s="20"/>
      <c r="R677" s="20"/>
      <c r="S677" s="20"/>
      <c r="T677" s="20"/>
      <c r="U677" s="20"/>
      <c r="V677" s="20"/>
    </row>
    <row r="678" spans="1:22" x14ac:dyDescent="0.15">
      <c r="A678" s="16"/>
      <c r="B678" s="20"/>
      <c r="C678" s="20"/>
      <c r="D678" s="20"/>
      <c r="E678" s="20"/>
      <c r="F678" s="20"/>
      <c r="G678" s="20"/>
      <c r="H678" s="20"/>
      <c r="I678" s="20"/>
      <c r="J678" s="20"/>
      <c r="K678" s="20"/>
      <c r="L678" s="20"/>
      <c r="M678" s="20"/>
      <c r="N678" s="20"/>
      <c r="O678" s="20"/>
      <c r="P678" s="20"/>
      <c r="Q678" s="20"/>
      <c r="R678" s="20"/>
      <c r="S678" s="20"/>
      <c r="T678" s="20"/>
      <c r="U678" s="20"/>
      <c r="V678" s="20"/>
    </row>
    <row r="679" spans="1:22" x14ac:dyDescent="0.15">
      <c r="A679" s="16"/>
      <c r="B679" s="20"/>
      <c r="C679" s="20"/>
      <c r="D679" s="20"/>
      <c r="E679" s="20"/>
      <c r="F679" s="20"/>
      <c r="G679" s="20"/>
      <c r="H679" s="20"/>
      <c r="I679" s="20"/>
      <c r="J679" s="20"/>
      <c r="K679" s="20"/>
      <c r="L679" s="20"/>
      <c r="M679" s="20"/>
      <c r="N679" s="20"/>
      <c r="O679" s="20"/>
      <c r="P679" s="20"/>
      <c r="Q679" s="20"/>
      <c r="R679" s="20"/>
      <c r="S679" s="20"/>
      <c r="T679" s="20"/>
      <c r="U679" s="20"/>
      <c r="V679" s="20"/>
    </row>
    <row r="680" spans="1:22" x14ac:dyDescent="0.15">
      <c r="A680" s="16"/>
      <c r="B680" s="20"/>
      <c r="C680" s="20"/>
      <c r="D680" s="20"/>
      <c r="E680" s="20"/>
      <c r="F680" s="20"/>
      <c r="G680" s="20"/>
      <c r="H680" s="20"/>
      <c r="I680" s="20"/>
      <c r="J680" s="20"/>
      <c r="K680" s="20"/>
      <c r="L680" s="20"/>
      <c r="M680" s="20"/>
      <c r="N680" s="20"/>
      <c r="O680" s="20"/>
      <c r="P680" s="20"/>
      <c r="Q680" s="20"/>
      <c r="R680" s="20"/>
      <c r="S680" s="20"/>
      <c r="T680" s="20"/>
      <c r="U680" s="20"/>
      <c r="V680" s="20"/>
    </row>
    <row r="681" spans="1:22" x14ac:dyDescent="0.15">
      <c r="A681" s="16"/>
      <c r="B681" s="20"/>
      <c r="C681" s="20"/>
      <c r="D681" s="20"/>
      <c r="E681" s="20"/>
      <c r="F681" s="20"/>
      <c r="G681" s="20"/>
      <c r="H681" s="20"/>
      <c r="I681" s="20"/>
      <c r="J681" s="20"/>
      <c r="K681" s="20"/>
      <c r="L681" s="20"/>
      <c r="M681" s="20"/>
      <c r="N681" s="20"/>
      <c r="O681" s="20"/>
      <c r="P681" s="20"/>
      <c r="Q681" s="20"/>
      <c r="R681" s="20"/>
      <c r="S681" s="20"/>
      <c r="T681" s="20"/>
      <c r="U681" s="20"/>
      <c r="V681" s="20"/>
    </row>
    <row r="682" spans="1:22" x14ac:dyDescent="0.15">
      <c r="A682" s="16"/>
      <c r="B682" s="20"/>
      <c r="C682" s="20"/>
      <c r="D682" s="20"/>
      <c r="E682" s="20"/>
      <c r="F682" s="20"/>
      <c r="G682" s="20"/>
      <c r="H682" s="20"/>
      <c r="I682" s="20"/>
      <c r="J682" s="20"/>
      <c r="K682" s="20"/>
      <c r="L682" s="20"/>
      <c r="M682" s="20"/>
      <c r="N682" s="20"/>
      <c r="O682" s="20"/>
      <c r="P682" s="20"/>
      <c r="Q682" s="20"/>
      <c r="R682" s="20"/>
      <c r="S682" s="20"/>
      <c r="T682" s="20"/>
      <c r="U682" s="20"/>
      <c r="V682" s="20"/>
    </row>
    <row r="683" spans="1:22" x14ac:dyDescent="0.15">
      <c r="A683" s="16"/>
      <c r="B683" s="20"/>
      <c r="C683" s="20"/>
      <c r="D683" s="20"/>
      <c r="E683" s="20"/>
      <c r="F683" s="20"/>
      <c r="G683" s="20"/>
      <c r="H683" s="20"/>
      <c r="I683" s="20"/>
      <c r="J683" s="20"/>
      <c r="K683" s="20"/>
      <c r="L683" s="20"/>
      <c r="M683" s="20"/>
      <c r="N683" s="20"/>
      <c r="O683" s="20"/>
      <c r="P683" s="20"/>
      <c r="Q683" s="20"/>
      <c r="R683" s="20"/>
      <c r="S683" s="20"/>
      <c r="T683" s="20"/>
      <c r="U683" s="20"/>
      <c r="V683" s="20"/>
    </row>
    <row r="684" spans="1:22" x14ac:dyDescent="0.15">
      <c r="A684" s="16"/>
      <c r="B684" s="20"/>
      <c r="C684" s="20"/>
      <c r="D684" s="20"/>
      <c r="E684" s="20"/>
      <c r="F684" s="20"/>
      <c r="G684" s="20"/>
      <c r="H684" s="20"/>
      <c r="I684" s="20"/>
      <c r="J684" s="20"/>
      <c r="K684" s="20"/>
      <c r="L684" s="20"/>
      <c r="M684" s="20"/>
      <c r="N684" s="20"/>
      <c r="O684" s="20"/>
      <c r="P684" s="20"/>
      <c r="Q684" s="20"/>
      <c r="R684" s="20"/>
      <c r="S684" s="20"/>
      <c r="T684" s="20"/>
      <c r="U684" s="20"/>
      <c r="V684" s="20"/>
    </row>
    <row r="685" spans="1:22" x14ac:dyDescent="0.15">
      <c r="A685" s="16"/>
      <c r="B685" s="20"/>
      <c r="C685" s="20"/>
      <c r="D685" s="20"/>
      <c r="E685" s="20"/>
      <c r="F685" s="20"/>
      <c r="G685" s="20"/>
      <c r="H685" s="20"/>
      <c r="I685" s="20"/>
      <c r="J685" s="20"/>
      <c r="K685" s="20"/>
      <c r="L685" s="20"/>
      <c r="M685" s="20"/>
      <c r="N685" s="20"/>
      <c r="O685" s="20"/>
      <c r="P685" s="20"/>
      <c r="Q685" s="20"/>
      <c r="R685" s="20"/>
      <c r="S685" s="20"/>
      <c r="T685" s="20"/>
      <c r="U685" s="20"/>
      <c r="V685" s="20"/>
    </row>
    <row r="686" spans="1:22" x14ac:dyDescent="0.15">
      <c r="A686" s="16"/>
      <c r="B686" s="20"/>
      <c r="C686" s="20"/>
      <c r="D686" s="20"/>
      <c r="E686" s="20"/>
      <c r="F686" s="20"/>
      <c r="G686" s="20"/>
      <c r="H686" s="20"/>
      <c r="I686" s="20"/>
      <c r="J686" s="20"/>
      <c r="K686" s="20"/>
      <c r="L686" s="20"/>
      <c r="M686" s="20"/>
      <c r="N686" s="20"/>
      <c r="O686" s="20"/>
      <c r="P686" s="20"/>
      <c r="Q686" s="20"/>
      <c r="R686" s="20"/>
      <c r="S686" s="20"/>
      <c r="T686" s="20"/>
      <c r="U686" s="20"/>
      <c r="V686" s="20"/>
    </row>
    <row r="687" spans="1:22" x14ac:dyDescent="0.15">
      <c r="A687" s="16"/>
      <c r="B687" s="20"/>
      <c r="C687" s="20"/>
      <c r="D687" s="20"/>
      <c r="E687" s="20"/>
      <c r="F687" s="20"/>
      <c r="G687" s="20"/>
      <c r="H687" s="20"/>
      <c r="I687" s="20"/>
      <c r="J687" s="20"/>
      <c r="K687" s="20"/>
      <c r="L687" s="20"/>
      <c r="M687" s="20"/>
      <c r="N687" s="20"/>
      <c r="O687" s="20"/>
      <c r="P687" s="20"/>
      <c r="Q687" s="20"/>
      <c r="R687" s="20"/>
      <c r="S687" s="20"/>
      <c r="T687" s="20"/>
      <c r="U687" s="20"/>
      <c r="V687" s="20"/>
    </row>
    <row r="688" spans="1:22" x14ac:dyDescent="0.15">
      <c r="A688" s="16"/>
      <c r="B688" s="20"/>
      <c r="C688" s="20"/>
      <c r="D688" s="20"/>
      <c r="E688" s="20"/>
      <c r="F688" s="20"/>
      <c r="G688" s="20"/>
      <c r="H688" s="20"/>
      <c r="I688" s="20"/>
      <c r="J688" s="20"/>
      <c r="K688" s="20"/>
      <c r="L688" s="20"/>
      <c r="M688" s="20"/>
      <c r="N688" s="20"/>
      <c r="O688" s="20"/>
      <c r="P688" s="20"/>
      <c r="Q688" s="20"/>
      <c r="R688" s="20"/>
      <c r="S688" s="20"/>
      <c r="T688" s="20"/>
      <c r="U688" s="20"/>
      <c r="V688" s="20"/>
    </row>
    <row r="689" spans="1:22" x14ac:dyDescent="0.15">
      <c r="A689" s="16"/>
      <c r="B689" s="20"/>
      <c r="C689" s="20"/>
      <c r="D689" s="20"/>
      <c r="E689" s="20"/>
      <c r="F689" s="20"/>
      <c r="G689" s="20"/>
      <c r="H689" s="20"/>
      <c r="I689" s="20"/>
      <c r="J689" s="20"/>
      <c r="K689" s="20"/>
      <c r="L689" s="20"/>
      <c r="M689" s="20"/>
      <c r="N689" s="20"/>
      <c r="O689" s="20"/>
      <c r="P689" s="20"/>
      <c r="Q689" s="20"/>
      <c r="R689" s="20"/>
      <c r="S689" s="20"/>
      <c r="T689" s="20"/>
      <c r="U689" s="20"/>
      <c r="V689" s="20"/>
    </row>
    <row r="690" spans="1:22" x14ac:dyDescent="0.15">
      <c r="A690" s="16"/>
      <c r="B690" s="20"/>
      <c r="C690" s="20"/>
      <c r="D690" s="20"/>
      <c r="E690" s="20"/>
      <c r="F690" s="20"/>
      <c r="G690" s="20"/>
      <c r="H690" s="20"/>
      <c r="I690" s="20"/>
      <c r="J690" s="20"/>
      <c r="K690" s="20"/>
      <c r="L690" s="20"/>
      <c r="M690" s="20"/>
      <c r="N690" s="20"/>
      <c r="O690" s="20"/>
      <c r="P690" s="20"/>
      <c r="Q690" s="20"/>
      <c r="R690" s="20"/>
      <c r="S690" s="20"/>
      <c r="T690" s="20"/>
      <c r="U690" s="20"/>
      <c r="V690" s="20"/>
    </row>
    <row r="691" spans="1:22" x14ac:dyDescent="0.15">
      <c r="A691" s="16"/>
      <c r="B691" s="20"/>
      <c r="C691" s="20"/>
      <c r="D691" s="20"/>
      <c r="E691" s="20"/>
      <c r="F691" s="20"/>
      <c r="G691" s="20"/>
      <c r="H691" s="20"/>
      <c r="I691" s="20"/>
      <c r="J691" s="20"/>
      <c r="K691" s="20"/>
      <c r="L691" s="20"/>
      <c r="M691" s="20"/>
      <c r="N691" s="20"/>
      <c r="O691" s="20"/>
      <c r="P691" s="20"/>
      <c r="Q691" s="20"/>
      <c r="R691" s="20"/>
      <c r="S691" s="20"/>
      <c r="T691" s="20"/>
      <c r="U691" s="20"/>
      <c r="V691" s="20"/>
    </row>
    <row r="692" spans="1:22" x14ac:dyDescent="0.15">
      <c r="A692" s="16"/>
      <c r="B692" s="20"/>
      <c r="C692" s="20"/>
      <c r="D692" s="20"/>
      <c r="E692" s="20"/>
      <c r="F692" s="20"/>
      <c r="G692" s="20"/>
      <c r="H692" s="20"/>
      <c r="I692" s="20"/>
      <c r="J692" s="20"/>
      <c r="K692" s="20"/>
      <c r="L692" s="20"/>
      <c r="M692" s="20"/>
      <c r="N692" s="20"/>
      <c r="O692" s="20"/>
      <c r="P692" s="20"/>
      <c r="Q692" s="20"/>
      <c r="R692" s="20"/>
      <c r="S692" s="20"/>
      <c r="T692" s="20"/>
      <c r="U692" s="20"/>
      <c r="V692" s="20"/>
    </row>
    <row r="693" spans="1:22" x14ac:dyDescent="0.15">
      <c r="A693" s="16"/>
      <c r="B693" s="20"/>
      <c r="C693" s="20"/>
      <c r="D693" s="20"/>
      <c r="E693" s="20"/>
      <c r="F693" s="20"/>
      <c r="G693" s="20"/>
      <c r="H693" s="20"/>
      <c r="I693" s="20"/>
      <c r="J693" s="20"/>
      <c r="K693" s="20"/>
      <c r="L693" s="20"/>
      <c r="M693" s="20"/>
      <c r="N693" s="20"/>
      <c r="O693" s="20"/>
      <c r="P693" s="20"/>
      <c r="Q693" s="20"/>
      <c r="R693" s="20"/>
      <c r="S693" s="20"/>
      <c r="T693" s="20"/>
      <c r="U693" s="20"/>
      <c r="V693" s="20"/>
    </row>
    <row r="694" spans="1:22" x14ac:dyDescent="0.15">
      <c r="A694" s="16"/>
      <c r="B694" s="20"/>
      <c r="C694" s="20"/>
      <c r="D694" s="20"/>
      <c r="E694" s="20"/>
      <c r="F694" s="20"/>
      <c r="G694" s="20"/>
      <c r="H694" s="20"/>
      <c r="I694" s="20"/>
      <c r="J694" s="20"/>
      <c r="K694" s="20"/>
      <c r="L694" s="20"/>
      <c r="M694" s="20"/>
      <c r="N694" s="20"/>
      <c r="O694" s="20"/>
      <c r="P694" s="20"/>
      <c r="Q694" s="20"/>
      <c r="R694" s="20"/>
      <c r="S694" s="20"/>
      <c r="T694" s="20"/>
      <c r="U694" s="20"/>
      <c r="V694" s="20"/>
    </row>
    <row r="695" spans="1:22" x14ac:dyDescent="0.15">
      <c r="A695" s="16"/>
      <c r="B695" s="20"/>
      <c r="C695" s="20"/>
      <c r="D695" s="20"/>
      <c r="E695" s="20"/>
      <c r="F695" s="20"/>
      <c r="G695" s="20"/>
      <c r="H695" s="20"/>
      <c r="I695" s="20"/>
      <c r="J695" s="20"/>
      <c r="K695" s="20"/>
      <c r="L695" s="20"/>
      <c r="M695" s="20"/>
      <c r="N695" s="20"/>
      <c r="O695" s="20"/>
      <c r="P695" s="20"/>
      <c r="Q695" s="20"/>
      <c r="R695" s="20"/>
      <c r="S695" s="20"/>
      <c r="T695" s="20"/>
      <c r="U695" s="20"/>
      <c r="V695" s="20"/>
    </row>
    <row r="696" spans="1:22" x14ac:dyDescent="0.15">
      <c r="A696" s="16"/>
      <c r="B696" s="20"/>
      <c r="C696" s="20"/>
      <c r="D696" s="20"/>
      <c r="E696" s="20"/>
      <c r="F696" s="20"/>
      <c r="G696" s="20"/>
      <c r="H696" s="20"/>
      <c r="I696" s="20"/>
      <c r="J696" s="20"/>
      <c r="K696" s="20"/>
      <c r="L696" s="20"/>
      <c r="M696" s="20"/>
      <c r="N696" s="20"/>
      <c r="O696" s="20"/>
      <c r="P696" s="20"/>
      <c r="Q696" s="20"/>
      <c r="R696" s="20"/>
      <c r="S696" s="20"/>
      <c r="T696" s="20"/>
      <c r="U696" s="20"/>
      <c r="V696" s="20"/>
    </row>
    <row r="697" spans="1:22" x14ac:dyDescent="0.15">
      <c r="A697" s="16"/>
      <c r="B697" s="20"/>
      <c r="C697" s="20"/>
      <c r="D697" s="20"/>
      <c r="E697" s="20"/>
      <c r="F697" s="20"/>
      <c r="G697" s="20"/>
      <c r="H697" s="20"/>
      <c r="I697" s="20"/>
      <c r="J697" s="20"/>
      <c r="K697" s="20"/>
      <c r="L697" s="20"/>
      <c r="M697" s="20"/>
      <c r="N697" s="20"/>
      <c r="O697" s="20"/>
      <c r="P697" s="20"/>
      <c r="Q697" s="20"/>
      <c r="R697" s="20"/>
      <c r="S697" s="20"/>
      <c r="T697" s="20"/>
      <c r="U697" s="20"/>
      <c r="V697" s="20"/>
    </row>
    <row r="698" spans="1:22" x14ac:dyDescent="0.15">
      <c r="A698" s="16"/>
      <c r="B698" s="20"/>
      <c r="C698" s="20"/>
      <c r="D698" s="20"/>
      <c r="E698" s="20"/>
      <c r="F698" s="20"/>
      <c r="G698" s="20"/>
      <c r="H698" s="20"/>
      <c r="I698" s="20"/>
      <c r="J698" s="20"/>
      <c r="K698" s="20"/>
      <c r="L698" s="20"/>
      <c r="M698" s="20"/>
      <c r="N698" s="20"/>
      <c r="O698" s="20"/>
      <c r="P698" s="20"/>
      <c r="Q698" s="20"/>
      <c r="R698" s="20"/>
      <c r="S698" s="20"/>
      <c r="T698" s="20"/>
      <c r="U698" s="20"/>
      <c r="V698" s="20"/>
    </row>
    <row r="699" spans="1:22" x14ac:dyDescent="0.15">
      <c r="A699" s="16"/>
      <c r="B699" s="20"/>
      <c r="C699" s="20"/>
      <c r="D699" s="20"/>
      <c r="E699" s="20"/>
      <c r="F699" s="20"/>
      <c r="G699" s="20"/>
      <c r="H699" s="20"/>
      <c r="I699" s="20"/>
      <c r="J699" s="20"/>
      <c r="K699" s="20"/>
      <c r="L699" s="20"/>
      <c r="M699" s="20"/>
      <c r="N699" s="20"/>
      <c r="O699" s="20"/>
      <c r="P699" s="20"/>
      <c r="Q699" s="20"/>
      <c r="R699" s="20"/>
      <c r="S699" s="20"/>
      <c r="T699" s="20"/>
      <c r="U699" s="20"/>
      <c r="V699" s="20"/>
    </row>
    <row r="700" spans="1:22" x14ac:dyDescent="0.15">
      <c r="A700" s="16"/>
      <c r="B700" s="20"/>
      <c r="C700" s="20"/>
      <c r="D700" s="20"/>
      <c r="E700" s="20"/>
      <c r="F700" s="20"/>
      <c r="G700" s="20"/>
      <c r="H700" s="20"/>
      <c r="I700" s="20"/>
      <c r="J700" s="20"/>
      <c r="K700" s="20"/>
      <c r="L700" s="20"/>
      <c r="M700" s="20"/>
      <c r="N700" s="20"/>
      <c r="O700" s="20"/>
      <c r="P700" s="20"/>
      <c r="Q700" s="20"/>
      <c r="R700" s="20"/>
      <c r="S700" s="20"/>
      <c r="T700" s="20"/>
      <c r="U700" s="20"/>
      <c r="V700" s="20"/>
    </row>
    <row r="701" spans="1:22" x14ac:dyDescent="0.15">
      <c r="A701" s="16"/>
      <c r="B701" s="20"/>
      <c r="C701" s="20"/>
      <c r="D701" s="20"/>
      <c r="E701" s="20"/>
      <c r="F701" s="20"/>
      <c r="G701" s="20"/>
      <c r="H701" s="20"/>
      <c r="I701" s="20"/>
      <c r="J701" s="20"/>
      <c r="K701" s="20"/>
      <c r="L701" s="20"/>
      <c r="M701" s="20"/>
      <c r="N701" s="20"/>
      <c r="O701" s="20"/>
      <c r="P701" s="20"/>
      <c r="Q701" s="20"/>
      <c r="R701" s="20"/>
      <c r="S701" s="20"/>
      <c r="T701" s="20"/>
      <c r="U701" s="20"/>
      <c r="V701" s="20"/>
    </row>
    <row r="702" spans="1:22" x14ac:dyDescent="0.15">
      <c r="A702" s="16"/>
      <c r="B702" s="20"/>
      <c r="C702" s="20"/>
      <c r="D702" s="20"/>
      <c r="E702" s="20"/>
      <c r="F702" s="20"/>
      <c r="G702" s="20"/>
      <c r="H702" s="20"/>
      <c r="I702" s="20"/>
      <c r="J702" s="20"/>
      <c r="K702" s="20"/>
      <c r="L702" s="20"/>
      <c r="M702" s="20"/>
      <c r="N702" s="20"/>
      <c r="O702" s="20"/>
      <c r="P702" s="20"/>
      <c r="Q702" s="20"/>
      <c r="R702" s="20"/>
      <c r="S702" s="20"/>
      <c r="T702" s="20"/>
      <c r="U702" s="20"/>
      <c r="V702" s="20"/>
    </row>
    <row r="703" spans="1:22" x14ac:dyDescent="0.15">
      <c r="A703" s="16"/>
      <c r="B703" s="20"/>
      <c r="C703" s="20"/>
      <c r="D703" s="20"/>
      <c r="E703" s="20"/>
      <c r="F703" s="20"/>
      <c r="G703" s="20"/>
      <c r="H703" s="20"/>
      <c r="I703" s="20"/>
      <c r="J703" s="20"/>
      <c r="K703" s="20"/>
      <c r="L703" s="20"/>
      <c r="M703" s="20"/>
      <c r="N703" s="20"/>
      <c r="O703" s="20"/>
      <c r="P703" s="20"/>
      <c r="Q703" s="20"/>
      <c r="R703" s="20"/>
      <c r="S703" s="20"/>
      <c r="T703" s="20"/>
      <c r="U703" s="20"/>
      <c r="V703" s="20"/>
    </row>
    <row r="704" spans="1:22" x14ac:dyDescent="0.15">
      <c r="A704" s="16"/>
      <c r="B704" s="20"/>
      <c r="C704" s="20"/>
      <c r="D704" s="20"/>
      <c r="E704" s="20"/>
      <c r="F704" s="20"/>
      <c r="G704" s="20"/>
      <c r="H704" s="20"/>
      <c r="I704" s="20"/>
      <c r="J704" s="20"/>
      <c r="K704" s="20"/>
      <c r="L704" s="20"/>
      <c r="M704" s="20"/>
      <c r="N704" s="20"/>
      <c r="O704" s="20"/>
      <c r="P704" s="20"/>
      <c r="Q704" s="20"/>
      <c r="R704" s="20"/>
      <c r="S704" s="20"/>
      <c r="T704" s="20"/>
      <c r="U704" s="20"/>
      <c r="V704" s="20"/>
    </row>
    <row r="705" spans="1:22" x14ac:dyDescent="0.15">
      <c r="A705" s="16"/>
      <c r="B705" s="20"/>
      <c r="C705" s="20"/>
      <c r="D705" s="20"/>
      <c r="E705" s="20"/>
      <c r="F705" s="20"/>
      <c r="G705" s="20"/>
      <c r="H705" s="20"/>
      <c r="I705" s="20"/>
      <c r="J705" s="20"/>
      <c r="K705" s="20"/>
      <c r="L705" s="20"/>
      <c r="M705" s="20"/>
      <c r="N705" s="20"/>
      <c r="O705" s="20"/>
      <c r="P705" s="20"/>
      <c r="Q705" s="20"/>
      <c r="R705" s="20"/>
      <c r="S705" s="20"/>
      <c r="T705" s="20"/>
      <c r="U705" s="20"/>
      <c r="V705" s="20"/>
    </row>
    <row r="706" spans="1:22" x14ac:dyDescent="0.15">
      <c r="A706" s="16"/>
      <c r="B706" s="20"/>
      <c r="C706" s="20"/>
      <c r="D706" s="20"/>
      <c r="E706" s="20"/>
      <c r="F706" s="20"/>
      <c r="G706" s="20"/>
      <c r="H706" s="20"/>
      <c r="I706" s="20"/>
      <c r="J706" s="20"/>
      <c r="K706" s="20"/>
      <c r="L706" s="20"/>
      <c r="M706" s="20"/>
      <c r="N706" s="20"/>
      <c r="O706" s="20"/>
      <c r="P706" s="20"/>
      <c r="Q706" s="20"/>
      <c r="R706" s="20"/>
      <c r="S706" s="20"/>
      <c r="T706" s="20"/>
      <c r="U706" s="20"/>
      <c r="V706" s="20"/>
    </row>
    <row r="707" spans="1:22" x14ac:dyDescent="0.15">
      <c r="A707" s="16"/>
      <c r="B707" s="20"/>
      <c r="C707" s="20"/>
      <c r="D707" s="20"/>
      <c r="E707" s="20"/>
      <c r="F707" s="20"/>
      <c r="G707" s="20"/>
      <c r="H707" s="20"/>
      <c r="I707" s="20"/>
      <c r="J707" s="20"/>
      <c r="K707" s="20"/>
      <c r="L707" s="20"/>
      <c r="M707" s="20"/>
      <c r="N707" s="20"/>
      <c r="O707" s="20"/>
      <c r="P707" s="20"/>
      <c r="Q707" s="20"/>
      <c r="R707" s="20"/>
      <c r="S707" s="20"/>
      <c r="T707" s="20"/>
      <c r="U707" s="20"/>
      <c r="V707" s="20"/>
    </row>
    <row r="708" spans="1:22" x14ac:dyDescent="0.15">
      <c r="A708" s="16"/>
      <c r="B708" s="20"/>
      <c r="C708" s="20"/>
      <c r="D708" s="20"/>
      <c r="E708" s="20"/>
      <c r="F708" s="20"/>
      <c r="G708" s="20"/>
      <c r="H708" s="20"/>
      <c r="I708" s="20"/>
      <c r="J708" s="20"/>
      <c r="K708" s="20"/>
      <c r="L708" s="20"/>
      <c r="M708" s="20"/>
      <c r="N708" s="20"/>
      <c r="O708" s="20"/>
      <c r="P708" s="20"/>
      <c r="Q708" s="20"/>
      <c r="R708" s="20"/>
      <c r="S708" s="20"/>
      <c r="T708" s="20"/>
      <c r="U708" s="20"/>
      <c r="V708" s="20"/>
    </row>
    <row r="709" spans="1:22" x14ac:dyDescent="0.15">
      <c r="A709" s="16"/>
      <c r="B709" s="20"/>
      <c r="C709" s="20"/>
      <c r="D709" s="20"/>
      <c r="E709" s="20"/>
      <c r="F709" s="20"/>
      <c r="G709" s="20"/>
      <c r="H709" s="20"/>
      <c r="I709" s="20"/>
      <c r="J709" s="20"/>
      <c r="K709" s="20"/>
      <c r="L709" s="20"/>
      <c r="M709" s="20"/>
      <c r="N709" s="20"/>
      <c r="O709" s="20"/>
      <c r="P709" s="20"/>
      <c r="Q709" s="20"/>
      <c r="R709" s="20"/>
      <c r="S709" s="20"/>
      <c r="T709" s="20"/>
      <c r="U709" s="20"/>
      <c r="V709" s="20"/>
    </row>
    <row r="710" spans="1:22" x14ac:dyDescent="0.15">
      <c r="A710" s="16"/>
      <c r="B710" s="20"/>
      <c r="C710" s="20"/>
      <c r="D710" s="20"/>
      <c r="E710" s="20"/>
      <c r="F710" s="20"/>
      <c r="G710" s="20"/>
      <c r="H710" s="20"/>
      <c r="I710" s="20"/>
      <c r="J710" s="20"/>
      <c r="K710" s="20"/>
      <c r="L710" s="20"/>
      <c r="M710" s="20"/>
      <c r="N710" s="20"/>
      <c r="O710" s="20"/>
      <c r="P710" s="20"/>
      <c r="Q710" s="20"/>
      <c r="R710" s="20"/>
      <c r="S710" s="20"/>
      <c r="T710" s="20"/>
      <c r="U710" s="20"/>
      <c r="V710" s="20"/>
    </row>
    <row r="711" spans="1:22" x14ac:dyDescent="0.15">
      <c r="A711" s="16"/>
      <c r="B711" s="20"/>
      <c r="C711" s="20"/>
      <c r="D711" s="20"/>
      <c r="E711" s="20"/>
      <c r="F711" s="20"/>
      <c r="G711" s="20"/>
      <c r="H711" s="20"/>
      <c r="I711" s="20"/>
      <c r="J711" s="20"/>
      <c r="K711" s="20"/>
      <c r="L711" s="20"/>
      <c r="M711" s="20"/>
      <c r="N711" s="20"/>
      <c r="O711" s="20"/>
      <c r="P711" s="20"/>
      <c r="Q711" s="20"/>
      <c r="R711" s="20"/>
      <c r="S711" s="20"/>
      <c r="T711" s="20"/>
      <c r="U711" s="20"/>
      <c r="V711" s="20"/>
    </row>
    <row r="712" spans="1:22" x14ac:dyDescent="0.15">
      <c r="A712" s="16"/>
      <c r="B712" s="20"/>
      <c r="C712" s="20"/>
      <c r="D712" s="20"/>
      <c r="E712" s="20"/>
      <c r="F712" s="20"/>
      <c r="G712" s="20"/>
      <c r="H712" s="20"/>
      <c r="I712" s="20"/>
      <c r="J712" s="20"/>
      <c r="K712" s="20"/>
      <c r="L712" s="20"/>
      <c r="M712" s="20"/>
      <c r="N712" s="20"/>
      <c r="O712" s="20"/>
      <c r="P712" s="20"/>
      <c r="Q712" s="20"/>
      <c r="R712" s="20"/>
      <c r="S712" s="20"/>
      <c r="T712" s="20"/>
      <c r="U712" s="20"/>
      <c r="V712" s="20"/>
    </row>
    <row r="713" spans="1:22" x14ac:dyDescent="0.15">
      <c r="A713" s="16"/>
      <c r="B713" s="20"/>
      <c r="C713" s="20"/>
      <c r="D713" s="20"/>
      <c r="E713" s="20"/>
      <c r="F713" s="20"/>
      <c r="G713" s="20"/>
      <c r="H713" s="20"/>
      <c r="I713" s="20"/>
      <c r="J713" s="20"/>
      <c r="K713" s="20"/>
      <c r="L713" s="20"/>
      <c r="M713" s="20"/>
      <c r="N713" s="20"/>
      <c r="O713" s="20"/>
      <c r="P713" s="20"/>
      <c r="Q713" s="20"/>
      <c r="R713" s="20"/>
      <c r="S713" s="20"/>
      <c r="T713" s="20"/>
      <c r="U713" s="20"/>
      <c r="V713" s="20"/>
    </row>
    <row r="714" spans="1:22" x14ac:dyDescent="0.15">
      <c r="A714" s="16"/>
      <c r="B714" s="20"/>
      <c r="C714" s="20"/>
      <c r="D714" s="20"/>
      <c r="E714" s="20"/>
      <c r="F714" s="20"/>
      <c r="G714" s="20"/>
      <c r="H714" s="20"/>
      <c r="I714" s="20"/>
      <c r="J714" s="20"/>
      <c r="K714" s="20"/>
      <c r="L714" s="20"/>
      <c r="M714" s="20"/>
      <c r="N714" s="20"/>
      <c r="O714" s="20"/>
      <c r="P714" s="20"/>
      <c r="Q714" s="20"/>
      <c r="R714" s="20"/>
      <c r="S714" s="20"/>
      <c r="T714" s="20"/>
      <c r="U714" s="20"/>
      <c r="V714" s="20"/>
    </row>
    <row r="715" spans="1:22" x14ac:dyDescent="0.15">
      <c r="A715" s="16"/>
      <c r="B715" s="20"/>
      <c r="C715" s="20"/>
      <c r="D715" s="20"/>
      <c r="E715" s="20"/>
      <c r="F715" s="20"/>
      <c r="G715" s="20"/>
      <c r="H715" s="20"/>
      <c r="I715" s="20"/>
      <c r="J715" s="20"/>
      <c r="K715" s="20"/>
      <c r="L715" s="20"/>
      <c r="M715" s="20"/>
      <c r="N715" s="20"/>
      <c r="O715" s="20"/>
      <c r="P715" s="20"/>
      <c r="Q715" s="20"/>
      <c r="R715" s="20"/>
      <c r="S715" s="20"/>
      <c r="T715" s="20"/>
      <c r="U715" s="20"/>
      <c r="V715" s="20"/>
    </row>
    <row r="716" spans="1:22" x14ac:dyDescent="0.15">
      <c r="A716" s="16"/>
      <c r="B716" s="20"/>
      <c r="C716" s="20"/>
      <c r="D716" s="20"/>
      <c r="E716" s="20"/>
      <c r="F716" s="20"/>
      <c r="G716" s="20"/>
      <c r="H716" s="20"/>
      <c r="I716" s="20"/>
      <c r="J716" s="20"/>
      <c r="K716" s="20"/>
      <c r="L716" s="20"/>
      <c r="M716" s="20"/>
      <c r="N716" s="20"/>
      <c r="O716" s="20"/>
      <c r="P716" s="20"/>
      <c r="Q716" s="20"/>
      <c r="R716" s="20"/>
      <c r="S716" s="20"/>
      <c r="T716" s="20"/>
      <c r="U716" s="20"/>
      <c r="V716" s="20"/>
    </row>
    <row r="717" spans="1:22" x14ac:dyDescent="0.15">
      <c r="A717" s="16"/>
      <c r="B717" s="20"/>
      <c r="C717" s="20"/>
      <c r="D717" s="20"/>
      <c r="E717" s="20"/>
      <c r="F717" s="20"/>
      <c r="G717" s="20"/>
      <c r="H717" s="20"/>
      <c r="I717" s="20"/>
      <c r="J717" s="20"/>
      <c r="K717" s="20"/>
      <c r="L717" s="20"/>
      <c r="M717" s="20"/>
      <c r="N717" s="20"/>
      <c r="O717" s="20"/>
      <c r="P717" s="20"/>
      <c r="Q717" s="20"/>
      <c r="R717" s="20"/>
      <c r="S717" s="20"/>
      <c r="T717" s="20"/>
      <c r="U717" s="20"/>
      <c r="V717" s="20"/>
    </row>
    <row r="718" spans="1:22" x14ac:dyDescent="0.15">
      <c r="A718" s="16"/>
      <c r="B718" s="20"/>
      <c r="C718" s="20"/>
      <c r="D718" s="20"/>
      <c r="E718" s="20"/>
      <c r="F718" s="20"/>
      <c r="G718" s="20"/>
      <c r="H718" s="20"/>
      <c r="I718" s="20"/>
      <c r="J718" s="20"/>
      <c r="K718" s="20"/>
      <c r="L718" s="20"/>
      <c r="M718" s="20"/>
      <c r="N718" s="20"/>
      <c r="O718" s="20"/>
      <c r="P718" s="20"/>
      <c r="Q718" s="20"/>
      <c r="R718" s="20"/>
      <c r="S718" s="20"/>
      <c r="T718" s="20"/>
      <c r="U718" s="20"/>
      <c r="V718" s="20"/>
    </row>
    <row r="719" spans="1:22" x14ac:dyDescent="0.15">
      <c r="A719" s="16"/>
      <c r="B719" s="20"/>
      <c r="C719" s="20"/>
      <c r="D719" s="20"/>
      <c r="E719" s="20"/>
      <c r="F719" s="20"/>
      <c r="G719" s="20"/>
      <c r="H719" s="20"/>
      <c r="I719" s="20"/>
      <c r="J719" s="20"/>
      <c r="K719" s="20"/>
      <c r="L719" s="20"/>
      <c r="M719" s="20"/>
      <c r="N719" s="20"/>
      <c r="O719" s="20"/>
      <c r="P719" s="20"/>
      <c r="Q719" s="20"/>
      <c r="R719" s="20"/>
      <c r="S719" s="20"/>
      <c r="T719" s="20"/>
      <c r="U719" s="20"/>
      <c r="V719" s="20"/>
    </row>
    <row r="720" spans="1:22" x14ac:dyDescent="0.15">
      <c r="A720" s="16"/>
      <c r="B720" s="20"/>
      <c r="C720" s="20"/>
      <c r="D720" s="20"/>
      <c r="E720" s="20"/>
      <c r="F720" s="20"/>
      <c r="G720" s="20"/>
      <c r="H720" s="20"/>
      <c r="I720" s="20"/>
      <c r="J720" s="20"/>
      <c r="K720" s="20"/>
      <c r="L720" s="20"/>
      <c r="M720" s="20"/>
      <c r="N720" s="20"/>
      <c r="O720" s="20"/>
      <c r="P720" s="20"/>
      <c r="Q720" s="20"/>
      <c r="R720" s="20"/>
      <c r="S720" s="20"/>
      <c r="T720" s="20"/>
      <c r="U720" s="20"/>
      <c r="V720" s="20"/>
    </row>
    <row r="721" spans="1:22" x14ac:dyDescent="0.15">
      <c r="A721" s="16"/>
      <c r="B721" s="20"/>
      <c r="C721" s="20"/>
      <c r="D721" s="20"/>
      <c r="E721" s="20"/>
      <c r="F721" s="20"/>
      <c r="G721" s="20"/>
      <c r="H721" s="20"/>
      <c r="I721" s="20"/>
      <c r="J721" s="20"/>
      <c r="K721" s="20"/>
      <c r="L721" s="20"/>
      <c r="M721" s="20"/>
      <c r="N721" s="20"/>
      <c r="O721" s="20"/>
      <c r="P721" s="20"/>
      <c r="Q721" s="20"/>
      <c r="R721" s="20"/>
      <c r="S721" s="20"/>
      <c r="T721" s="20"/>
      <c r="U721" s="20"/>
      <c r="V721" s="20"/>
    </row>
    <row r="722" spans="1:22" x14ac:dyDescent="0.15">
      <c r="A722" s="16"/>
      <c r="B722" s="20"/>
      <c r="C722" s="20"/>
      <c r="D722" s="20"/>
      <c r="E722" s="20"/>
      <c r="F722" s="20"/>
      <c r="G722" s="20"/>
      <c r="H722" s="20"/>
      <c r="I722" s="20"/>
      <c r="J722" s="20"/>
      <c r="K722" s="20"/>
      <c r="L722" s="20"/>
      <c r="M722" s="20"/>
      <c r="N722" s="20"/>
      <c r="O722" s="20"/>
      <c r="P722" s="20"/>
      <c r="Q722" s="20"/>
      <c r="R722" s="20"/>
      <c r="S722" s="20"/>
      <c r="T722" s="20"/>
      <c r="U722" s="20"/>
      <c r="V722" s="20"/>
    </row>
    <row r="723" spans="1:22" x14ac:dyDescent="0.15">
      <c r="A723" s="16"/>
      <c r="B723" s="20"/>
      <c r="C723" s="20"/>
      <c r="D723" s="20"/>
      <c r="E723" s="20"/>
      <c r="F723" s="20"/>
      <c r="G723" s="20"/>
      <c r="H723" s="20"/>
      <c r="I723" s="20"/>
      <c r="J723" s="20"/>
      <c r="K723" s="20"/>
      <c r="L723" s="20"/>
      <c r="M723" s="20"/>
      <c r="N723" s="20"/>
      <c r="O723" s="20"/>
      <c r="P723" s="20"/>
      <c r="Q723" s="20"/>
      <c r="R723" s="20"/>
      <c r="S723" s="20"/>
      <c r="T723" s="20"/>
      <c r="U723" s="20"/>
      <c r="V723" s="20"/>
    </row>
    <row r="724" spans="1:22" x14ac:dyDescent="0.15">
      <c r="A724" s="16"/>
      <c r="B724" s="20"/>
      <c r="C724" s="20"/>
      <c r="D724" s="20"/>
      <c r="E724" s="20"/>
      <c r="F724" s="20"/>
      <c r="G724" s="20"/>
      <c r="H724" s="20"/>
      <c r="I724" s="20"/>
      <c r="J724" s="20"/>
      <c r="K724" s="20"/>
      <c r="L724" s="20"/>
      <c r="M724" s="20"/>
      <c r="N724" s="20"/>
      <c r="O724" s="20"/>
      <c r="P724" s="20"/>
      <c r="Q724" s="20"/>
      <c r="R724" s="20"/>
      <c r="S724" s="20"/>
      <c r="T724" s="20"/>
      <c r="U724" s="20"/>
      <c r="V724" s="20"/>
    </row>
    <row r="725" spans="1:22" x14ac:dyDescent="0.15">
      <c r="A725" s="16"/>
      <c r="B725" s="20"/>
      <c r="C725" s="20"/>
      <c r="D725" s="20"/>
      <c r="E725" s="20"/>
      <c r="F725" s="20"/>
      <c r="G725" s="20"/>
      <c r="H725" s="20"/>
      <c r="I725" s="20"/>
      <c r="J725" s="20"/>
      <c r="K725" s="20"/>
      <c r="L725" s="20"/>
      <c r="M725" s="20"/>
      <c r="N725" s="20"/>
      <c r="O725" s="20"/>
      <c r="P725" s="20"/>
      <c r="Q725" s="20"/>
      <c r="R725" s="20"/>
      <c r="S725" s="20"/>
      <c r="T725" s="20"/>
      <c r="U725" s="20"/>
      <c r="V725" s="20"/>
    </row>
    <row r="726" spans="1:22" x14ac:dyDescent="0.15">
      <c r="A726" s="16"/>
      <c r="B726" s="20"/>
      <c r="C726" s="20"/>
      <c r="D726" s="20"/>
      <c r="E726" s="20"/>
      <c r="F726" s="20"/>
      <c r="G726" s="20"/>
      <c r="H726" s="20"/>
      <c r="I726" s="20"/>
      <c r="J726" s="20"/>
      <c r="K726" s="20"/>
      <c r="L726" s="20"/>
      <c r="M726" s="20"/>
      <c r="N726" s="20"/>
      <c r="O726" s="20"/>
      <c r="P726" s="20"/>
      <c r="Q726" s="20"/>
      <c r="R726" s="20"/>
      <c r="S726" s="20"/>
      <c r="T726" s="20"/>
      <c r="U726" s="20"/>
      <c r="V726" s="20"/>
    </row>
    <row r="727" spans="1:22" x14ac:dyDescent="0.15">
      <c r="A727" s="16"/>
      <c r="B727" s="20"/>
      <c r="C727" s="20"/>
      <c r="D727" s="20"/>
      <c r="E727" s="20"/>
      <c r="F727" s="20"/>
      <c r="G727" s="20"/>
      <c r="H727" s="20"/>
      <c r="I727" s="20"/>
      <c r="J727" s="20"/>
      <c r="K727" s="20"/>
      <c r="L727" s="20"/>
      <c r="M727" s="20"/>
      <c r="N727" s="20"/>
      <c r="O727" s="20"/>
      <c r="P727" s="20"/>
      <c r="Q727" s="20"/>
      <c r="R727" s="20"/>
      <c r="S727" s="20"/>
      <c r="T727" s="20"/>
      <c r="U727" s="20"/>
      <c r="V727" s="20"/>
    </row>
    <row r="728" spans="1:22" x14ac:dyDescent="0.15">
      <c r="A728" s="16"/>
      <c r="B728" s="20"/>
      <c r="C728" s="20"/>
      <c r="D728" s="20"/>
      <c r="E728" s="20"/>
      <c r="F728" s="20"/>
      <c r="G728" s="20"/>
      <c r="H728" s="20"/>
      <c r="I728" s="20"/>
      <c r="J728" s="20"/>
      <c r="K728" s="20"/>
      <c r="L728" s="20"/>
      <c r="M728" s="20"/>
      <c r="N728" s="20"/>
      <c r="O728" s="20"/>
      <c r="P728" s="20"/>
      <c r="Q728" s="20"/>
      <c r="R728" s="20"/>
      <c r="S728" s="20"/>
      <c r="T728" s="20"/>
      <c r="U728" s="20"/>
      <c r="V728" s="20"/>
    </row>
    <row r="729" spans="1:22" x14ac:dyDescent="0.15">
      <c r="A729" s="16"/>
      <c r="B729" s="20"/>
      <c r="C729" s="20"/>
      <c r="D729" s="20"/>
      <c r="E729" s="20"/>
      <c r="F729" s="20"/>
      <c r="G729" s="20"/>
      <c r="H729" s="20"/>
      <c r="I729" s="20"/>
      <c r="J729" s="20"/>
      <c r="K729" s="20"/>
      <c r="L729" s="20"/>
      <c r="M729" s="20"/>
      <c r="N729" s="20"/>
      <c r="O729" s="20"/>
      <c r="P729" s="20"/>
      <c r="Q729" s="20"/>
      <c r="R729" s="20"/>
      <c r="S729" s="20"/>
      <c r="T729" s="20"/>
      <c r="U729" s="20"/>
      <c r="V729" s="20"/>
    </row>
    <row r="730" spans="1:22" x14ac:dyDescent="0.15">
      <c r="A730" s="16"/>
      <c r="B730" s="20"/>
      <c r="C730" s="20"/>
      <c r="D730" s="20"/>
      <c r="E730" s="20"/>
      <c r="F730" s="20"/>
      <c r="G730" s="20"/>
      <c r="H730" s="20"/>
      <c r="I730" s="20"/>
      <c r="J730" s="20"/>
      <c r="K730" s="20"/>
      <c r="L730" s="20"/>
      <c r="M730" s="20"/>
      <c r="N730" s="20"/>
      <c r="O730" s="20"/>
      <c r="P730" s="20"/>
      <c r="Q730" s="20"/>
      <c r="R730" s="20"/>
      <c r="S730" s="20"/>
      <c r="T730" s="20"/>
      <c r="U730" s="20"/>
      <c r="V730" s="20"/>
    </row>
    <row r="731" spans="1:22" x14ac:dyDescent="0.15">
      <c r="A731" s="16"/>
      <c r="B731" s="20"/>
      <c r="C731" s="20"/>
      <c r="D731" s="20"/>
      <c r="E731" s="20"/>
      <c r="F731" s="20"/>
      <c r="G731" s="20"/>
      <c r="H731" s="20"/>
      <c r="I731" s="20"/>
      <c r="J731" s="20"/>
      <c r="K731" s="20"/>
      <c r="L731" s="20"/>
      <c r="M731" s="20"/>
      <c r="N731" s="20"/>
      <c r="O731" s="20"/>
      <c r="P731" s="20"/>
      <c r="Q731" s="20"/>
      <c r="R731" s="20"/>
      <c r="S731" s="20"/>
      <c r="T731" s="20"/>
      <c r="U731" s="20"/>
      <c r="V731" s="20"/>
    </row>
    <row r="732" spans="1:22" x14ac:dyDescent="0.15">
      <c r="A732" s="16"/>
      <c r="B732" s="20"/>
      <c r="C732" s="20"/>
      <c r="D732" s="20"/>
      <c r="E732" s="20"/>
      <c r="F732" s="20"/>
      <c r="G732" s="20"/>
      <c r="H732" s="20"/>
      <c r="I732" s="20"/>
      <c r="J732" s="20"/>
      <c r="K732" s="20"/>
      <c r="L732" s="20"/>
      <c r="M732" s="20"/>
      <c r="N732" s="20"/>
      <c r="O732" s="20"/>
      <c r="P732" s="20"/>
      <c r="Q732" s="20"/>
      <c r="R732" s="20"/>
      <c r="S732" s="20"/>
      <c r="T732" s="20"/>
      <c r="U732" s="20"/>
      <c r="V732" s="20"/>
    </row>
    <row r="733" spans="1:22" x14ac:dyDescent="0.15">
      <c r="A733" s="16"/>
      <c r="B733" s="20"/>
      <c r="C733" s="20"/>
      <c r="D733" s="20"/>
      <c r="E733" s="20"/>
      <c r="F733" s="20"/>
      <c r="G733" s="20"/>
      <c r="H733" s="20"/>
      <c r="I733" s="20"/>
      <c r="J733" s="20"/>
      <c r="K733" s="20"/>
      <c r="L733" s="20"/>
      <c r="M733" s="20"/>
      <c r="N733" s="20"/>
      <c r="O733" s="20"/>
      <c r="P733" s="20"/>
      <c r="Q733" s="20"/>
      <c r="R733" s="20"/>
      <c r="S733" s="20"/>
      <c r="T733" s="20"/>
      <c r="U733" s="20"/>
      <c r="V733" s="20"/>
    </row>
    <row r="734" spans="1:22" x14ac:dyDescent="0.15">
      <c r="A734" s="16"/>
      <c r="B734" s="20"/>
      <c r="C734" s="20"/>
      <c r="D734" s="20"/>
      <c r="E734" s="20"/>
      <c r="F734" s="20"/>
      <c r="G734" s="20"/>
      <c r="H734" s="20"/>
      <c r="I734" s="20"/>
      <c r="J734" s="20"/>
      <c r="K734" s="20"/>
      <c r="L734" s="20"/>
      <c r="M734" s="20"/>
      <c r="N734" s="20"/>
      <c r="O734" s="20"/>
      <c r="P734" s="20"/>
      <c r="Q734" s="20"/>
      <c r="R734" s="20"/>
      <c r="S734" s="20"/>
      <c r="T734" s="20"/>
      <c r="U734" s="20"/>
      <c r="V734" s="20"/>
    </row>
    <row r="735" spans="1:22" x14ac:dyDescent="0.15">
      <c r="A735" s="16"/>
      <c r="B735" s="20"/>
      <c r="C735" s="20"/>
      <c r="D735" s="20"/>
      <c r="E735" s="20"/>
      <c r="F735" s="20"/>
      <c r="G735" s="20"/>
      <c r="H735" s="20"/>
      <c r="I735" s="20"/>
      <c r="J735" s="20"/>
      <c r="K735" s="20"/>
      <c r="L735" s="20"/>
      <c r="M735" s="20"/>
      <c r="N735" s="20"/>
      <c r="O735" s="20"/>
      <c r="P735" s="20"/>
      <c r="Q735" s="20"/>
      <c r="R735" s="20"/>
      <c r="S735" s="20"/>
      <c r="T735" s="20"/>
      <c r="U735" s="20"/>
      <c r="V735" s="20"/>
    </row>
    <row r="736" spans="1:22" x14ac:dyDescent="0.15">
      <c r="A736" s="16"/>
      <c r="B736" s="20"/>
      <c r="C736" s="20"/>
      <c r="D736" s="20"/>
      <c r="E736" s="20"/>
      <c r="F736" s="20"/>
      <c r="G736" s="20"/>
      <c r="H736" s="20"/>
      <c r="I736" s="20"/>
      <c r="J736" s="20"/>
      <c r="K736" s="20"/>
      <c r="L736" s="20"/>
      <c r="M736" s="20"/>
      <c r="N736" s="20"/>
      <c r="O736" s="20"/>
      <c r="P736" s="20"/>
      <c r="Q736" s="20"/>
      <c r="R736" s="20"/>
      <c r="S736" s="20"/>
      <c r="T736" s="20"/>
      <c r="U736" s="20"/>
      <c r="V736" s="20"/>
    </row>
    <row r="737" spans="1:22" x14ac:dyDescent="0.15">
      <c r="A737" s="16"/>
      <c r="B737" s="20"/>
      <c r="C737" s="20"/>
      <c r="D737" s="20"/>
      <c r="E737" s="20"/>
      <c r="F737" s="20"/>
      <c r="G737" s="20"/>
      <c r="H737" s="20"/>
      <c r="I737" s="20"/>
      <c r="J737" s="20"/>
      <c r="K737" s="20"/>
      <c r="L737" s="20"/>
      <c r="M737" s="20"/>
      <c r="N737" s="20"/>
      <c r="O737" s="20"/>
      <c r="P737" s="20"/>
      <c r="Q737" s="20"/>
      <c r="R737" s="20"/>
      <c r="S737" s="20"/>
      <c r="T737" s="20"/>
      <c r="U737" s="20"/>
      <c r="V737" s="20"/>
    </row>
    <row r="738" spans="1:22" x14ac:dyDescent="0.15">
      <c r="A738" s="16"/>
      <c r="B738" s="20"/>
      <c r="C738" s="20"/>
      <c r="D738" s="20"/>
      <c r="E738" s="20"/>
      <c r="F738" s="20"/>
      <c r="G738" s="20"/>
      <c r="H738" s="20"/>
      <c r="I738" s="20"/>
      <c r="J738" s="20"/>
      <c r="K738" s="20"/>
      <c r="L738" s="20"/>
      <c r="M738" s="20"/>
      <c r="N738" s="20"/>
      <c r="O738" s="20"/>
      <c r="P738" s="20"/>
      <c r="Q738" s="20"/>
      <c r="R738" s="20"/>
      <c r="S738" s="20"/>
      <c r="T738" s="20"/>
      <c r="U738" s="20"/>
      <c r="V738" s="20"/>
    </row>
    <row r="739" spans="1:22" x14ac:dyDescent="0.15">
      <c r="A739" s="16"/>
      <c r="B739" s="20"/>
      <c r="C739" s="20"/>
      <c r="D739" s="20"/>
      <c r="E739" s="20"/>
      <c r="F739" s="20"/>
      <c r="G739" s="20"/>
      <c r="H739" s="20"/>
      <c r="I739" s="20"/>
      <c r="J739" s="20"/>
      <c r="K739" s="20"/>
      <c r="L739" s="20"/>
      <c r="M739" s="20"/>
      <c r="N739" s="20"/>
      <c r="O739" s="20"/>
      <c r="P739" s="20"/>
      <c r="Q739" s="20"/>
      <c r="R739" s="20"/>
      <c r="S739" s="20"/>
      <c r="T739" s="20"/>
      <c r="U739" s="20"/>
      <c r="V739" s="20"/>
    </row>
    <row r="740" spans="1:22" x14ac:dyDescent="0.15">
      <c r="A740" s="16"/>
      <c r="B740" s="20"/>
      <c r="C740" s="20"/>
      <c r="D740" s="20"/>
      <c r="E740" s="20"/>
      <c r="F740" s="20"/>
      <c r="G740" s="20"/>
      <c r="H740" s="20"/>
      <c r="I740" s="20"/>
      <c r="J740" s="20"/>
      <c r="K740" s="20"/>
      <c r="L740" s="20"/>
      <c r="M740" s="20"/>
      <c r="N740" s="20"/>
      <c r="O740" s="20"/>
      <c r="P740" s="20"/>
      <c r="Q740" s="20"/>
      <c r="R740" s="20"/>
      <c r="S740" s="20"/>
      <c r="T740" s="20"/>
      <c r="U740" s="20"/>
      <c r="V740" s="20"/>
    </row>
    <row r="741" spans="1:22" x14ac:dyDescent="0.15">
      <c r="A741" s="16"/>
      <c r="B741" s="20"/>
      <c r="C741" s="20"/>
      <c r="D741" s="20"/>
      <c r="E741" s="20"/>
      <c r="F741" s="20"/>
      <c r="G741" s="20"/>
      <c r="H741" s="20"/>
      <c r="I741" s="20"/>
      <c r="J741" s="20"/>
      <c r="K741" s="20"/>
      <c r="L741" s="20"/>
      <c r="M741" s="20"/>
      <c r="N741" s="20"/>
      <c r="O741" s="20"/>
      <c r="P741" s="20"/>
      <c r="Q741" s="20"/>
      <c r="R741" s="20"/>
      <c r="S741" s="20"/>
      <c r="T741" s="20"/>
      <c r="U741" s="20"/>
      <c r="V741" s="20"/>
    </row>
    <row r="742" spans="1:22" x14ac:dyDescent="0.15">
      <c r="A742" s="16"/>
      <c r="B742" s="20"/>
      <c r="C742" s="20"/>
      <c r="D742" s="20"/>
      <c r="E742" s="20"/>
      <c r="F742" s="20"/>
      <c r="G742" s="20"/>
      <c r="H742" s="20"/>
      <c r="I742" s="20"/>
      <c r="J742" s="20"/>
      <c r="K742" s="20"/>
      <c r="L742" s="20"/>
      <c r="M742" s="20"/>
      <c r="N742" s="20"/>
      <c r="O742" s="20"/>
      <c r="P742" s="20"/>
      <c r="Q742" s="20"/>
      <c r="R742" s="20"/>
      <c r="S742" s="20"/>
      <c r="T742" s="20"/>
      <c r="U742" s="20"/>
      <c r="V742" s="20"/>
    </row>
    <row r="743" spans="1:22" x14ac:dyDescent="0.15">
      <c r="A743" s="16"/>
      <c r="B743" s="20"/>
      <c r="C743" s="20"/>
      <c r="D743" s="20"/>
      <c r="E743" s="20"/>
      <c r="F743" s="20"/>
      <c r="G743" s="20"/>
      <c r="H743" s="20"/>
      <c r="I743" s="20"/>
      <c r="J743" s="20"/>
      <c r="K743" s="20"/>
      <c r="L743" s="20"/>
      <c r="M743" s="20"/>
      <c r="N743" s="20"/>
      <c r="O743" s="20"/>
      <c r="P743" s="20"/>
      <c r="Q743" s="20"/>
      <c r="R743" s="20"/>
      <c r="S743" s="20"/>
      <c r="T743" s="20"/>
      <c r="U743" s="20"/>
      <c r="V743" s="20"/>
    </row>
    <row r="744" spans="1:22" x14ac:dyDescent="0.15">
      <c r="A744" s="16"/>
      <c r="B744" s="20"/>
      <c r="C744" s="20"/>
      <c r="D744" s="20"/>
      <c r="E744" s="20"/>
      <c r="F744" s="20"/>
      <c r="G744" s="20"/>
      <c r="H744" s="20"/>
      <c r="I744" s="20"/>
      <c r="J744" s="20"/>
      <c r="K744" s="20"/>
      <c r="L744" s="20"/>
      <c r="M744" s="20"/>
      <c r="N744" s="20"/>
      <c r="O744" s="20"/>
      <c r="P744" s="20"/>
      <c r="Q744" s="20"/>
      <c r="R744" s="20"/>
      <c r="S744" s="20"/>
      <c r="T744" s="20"/>
      <c r="U744" s="20"/>
      <c r="V744" s="20"/>
    </row>
    <row r="745" spans="1:22" x14ac:dyDescent="0.15">
      <c r="A745" s="16"/>
      <c r="B745" s="20"/>
      <c r="C745" s="20"/>
      <c r="D745" s="20"/>
      <c r="E745" s="20"/>
      <c r="F745" s="20"/>
      <c r="G745" s="20"/>
      <c r="H745" s="20"/>
      <c r="I745" s="20"/>
      <c r="J745" s="20"/>
      <c r="K745" s="20"/>
      <c r="L745" s="20"/>
      <c r="M745" s="20"/>
      <c r="N745" s="20"/>
      <c r="O745" s="20"/>
      <c r="P745" s="20"/>
      <c r="Q745" s="20"/>
      <c r="R745" s="20"/>
      <c r="S745" s="20"/>
      <c r="T745" s="20"/>
      <c r="U745" s="20"/>
      <c r="V745" s="20"/>
    </row>
    <row r="746" spans="1:22" x14ac:dyDescent="0.15">
      <c r="A746" s="16"/>
      <c r="B746" s="20"/>
      <c r="C746" s="20"/>
      <c r="D746" s="20"/>
      <c r="E746" s="20"/>
      <c r="F746" s="20"/>
      <c r="G746" s="20"/>
      <c r="H746" s="20"/>
      <c r="I746" s="20"/>
      <c r="J746" s="20"/>
      <c r="K746" s="20"/>
      <c r="L746" s="20"/>
      <c r="M746" s="20"/>
      <c r="N746" s="20"/>
      <c r="O746" s="20"/>
      <c r="P746" s="20"/>
      <c r="Q746" s="20"/>
      <c r="R746" s="20"/>
      <c r="S746" s="20"/>
      <c r="T746" s="20"/>
      <c r="U746" s="20"/>
      <c r="V746" s="20"/>
    </row>
    <row r="747" spans="1:22" x14ac:dyDescent="0.15">
      <c r="A747" s="16"/>
      <c r="B747" s="20"/>
      <c r="C747" s="20"/>
      <c r="D747" s="20"/>
      <c r="E747" s="20"/>
      <c r="F747" s="20"/>
      <c r="G747" s="20"/>
      <c r="H747" s="20"/>
      <c r="I747" s="20"/>
      <c r="J747" s="20"/>
      <c r="K747" s="20"/>
      <c r="L747" s="20"/>
      <c r="M747" s="20"/>
      <c r="N747" s="20"/>
      <c r="O747" s="20"/>
      <c r="P747" s="20"/>
      <c r="Q747" s="20"/>
      <c r="R747" s="20"/>
      <c r="S747" s="20"/>
      <c r="T747" s="20"/>
      <c r="U747" s="20"/>
      <c r="V747" s="20"/>
    </row>
    <row r="748" spans="1:22" x14ac:dyDescent="0.15">
      <c r="A748" s="16"/>
      <c r="B748" s="20"/>
      <c r="C748" s="20"/>
      <c r="D748" s="20"/>
      <c r="E748" s="20"/>
      <c r="F748" s="20"/>
      <c r="G748" s="20"/>
      <c r="H748" s="20"/>
      <c r="I748" s="20"/>
      <c r="J748" s="20"/>
      <c r="K748" s="20"/>
      <c r="L748" s="20"/>
      <c r="M748" s="20"/>
      <c r="N748" s="20"/>
      <c r="O748" s="20"/>
      <c r="P748" s="20"/>
      <c r="Q748" s="20"/>
      <c r="R748" s="20"/>
      <c r="S748" s="20"/>
      <c r="T748" s="20"/>
      <c r="U748" s="20"/>
      <c r="V748" s="20"/>
    </row>
    <row r="749" spans="1:22" x14ac:dyDescent="0.15">
      <c r="A749" s="16"/>
      <c r="B749" s="20"/>
      <c r="C749" s="20"/>
      <c r="D749" s="20"/>
      <c r="E749" s="20"/>
      <c r="F749" s="20"/>
      <c r="G749" s="20"/>
      <c r="H749" s="20"/>
      <c r="I749" s="20"/>
      <c r="J749" s="20"/>
      <c r="K749" s="20"/>
      <c r="L749" s="20"/>
      <c r="M749" s="20"/>
      <c r="N749" s="20"/>
      <c r="O749" s="20"/>
      <c r="P749" s="20"/>
      <c r="Q749" s="20"/>
      <c r="R749" s="20"/>
      <c r="S749" s="20"/>
      <c r="T749" s="20"/>
      <c r="U749" s="20"/>
      <c r="V749" s="20"/>
    </row>
    <row r="750" spans="1:22" x14ac:dyDescent="0.15">
      <c r="A750" s="16"/>
      <c r="B750" s="20"/>
      <c r="C750" s="20"/>
      <c r="D750" s="20"/>
      <c r="E750" s="20"/>
      <c r="F750" s="20"/>
      <c r="G750" s="20"/>
      <c r="H750" s="20"/>
      <c r="I750" s="20"/>
      <c r="J750" s="20"/>
      <c r="K750" s="20"/>
      <c r="L750" s="20"/>
      <c r="M750" s="20"/>
      <c r="N750" s="20"/>
      <c r="O750" s="20"/>
      <c r="P750" s="20"/>
      <c r="Q750" s="20"/>
      <c r="R750" s="20"/>
      <c r="S750" s="20"/>
      <c r="T750" s="20"/>
      <c r="U750" s="20"/>
      <c r="V750" s="20"/>
    </row>
    <row r="751" spans="1:22" x14ac:dyDescent="0.15">
      <c r="A751" s="16"/>
      <c r="B751" s="20"/>
      <c r="C751" s="20"/>
      <c r="D751" s="20"/>
      <c r="E751" s="20"/>
      <c r="F751" s="20"/>
      <c r="G751" s="20"/>
      <c r="H751" s="20"/>
      <c r="I751" s="20"/>
      <c r="J751" s="20"/>
      <c r="K751" s="20"/>
      <c r="L751" s="20"/>
      <c r="M751" s="20"/>
      <c r="N751" s="20"/>
      <c r="O751" s="20"/>
      <c r="P751" s="20"/>
      <c r="Q751" s="20"/>
      <c r="R751" s="20"/>
      <c r="S751" s="20"/>
      <c r="T751" s="20"/>
      <c r="U751" s="20"/>
      <c r="V751" s="20"/>
    </row>
    <row r="752" spans="1:22" x14ac:dyDescent="0.15">
      <c r="A752" s="16"/>
      <c r="B752" s="20"/>
      <c r="C752" s="20"/>
      <c r="D752" s="20"/>
      <c r="E752" s="20"/>
      <c r="F752" s="20"/>
      <c r="G752" s="20"/>
      <c r="H752" s="20"/>
      <c r="I752" s="20"/>
      <c r="J752" s="20"/>
      <c r="K752" s="20"/>
      <c r="L752" s="20"/>
      <c r="M752" s="20"/>
      <c r="N752" s="20"/>
      <c r="O752" s="20"/>
      <c r="P752" s="20"/>
      <c r="Q752" s="20"/>
      <c r="R752" s="20"/>
      <c r="S752" s="20"/>
      <c r="T752" s="20"/>
      <c r="U752" s="20"/>
      <c r="V752" s="20"/>
    </row>
    <row r="753" spans="1:22" x14ac:dyDescent="0.15">
      <c r="A753" s="16"/>
      <c r="B753" s="20"/>
      <c r="C753" s="20"/>
      <c r="D753" s="20"/>
      <c r="E753" s="20"/>
      <c r="F753" s="20"/>
      <c r="G753" s="20"/>
      <c r="H753" s="20"/>
      <c r="I753" s="20"/>
      <c r="J753" s="20"/>
      <c r="K753" s="20"/>
      <c r="L753" s="20"/>
      <c r="M753" s="20"/>
      <c r="N753" s="20"/>
      <c r="O753" s="20"/>
      <c r="P753" s="20"/>
      <c r="Q753" s="20"/>
      <c r="R753" s="20"/>
      <c r="S753" s="20"/>
      <c r="T753" s="20"/>
      <c r="U753" s="20"/>
      <c r="V753" s="20"/>
    </row>
    <row r="754" spans="1:22" x14ac:dyDescent="0.15">
      <c r="A754" s="16"/>
      <c r="B754" s="20"/>
      <c r="C754" s="20"/>
      <c r="D754" s="20"/>
      <c r="E754" s="20"/>
      <c r="F754" s="20"/>
      <c r="G754" s="20"/>
      <c r="H754" s="20"/>
      <c r="I754" s="20"/>
      <c r="J754" s="20"/>
      <c r="K754" s="20"/>
      <c r="L754" s="20"/>
      <c r="M754" s="20"/>
      <c r="N754" s="20"/>
      <c r="O754" s="20"/>
      <c r="P754" s="20"/>
      <c r="Q754" s="20"/>
      <c r="R754" s="20"/>
      <c r="S754" s="20"/>
      <c r="T754" s="20"/>
      <c r="U754" s="20"/>
      <c r="V754" s="20"/>
    </row>
    <row r="755" spans="1:22" x14ac:dyDescent="0.15">
      <c r="A755" s="16"/>
      <c r="B755" s="20"/>
      <c r="C755" s="20"/>
      <c r="D755" s="20"/>
      <c r="E755" s="20"/>
      <c r="F755" s="20"/>
      <c r="G755" s="20"/>
      <c r="H755" s="20"/>
      <c r="I755" s="20"/>
      <c r="J755" s="20"/>
      <c r="K755" s="20"/>
      <c r="L755" s="20"/>
      <c r="M755" s="20"/>
      <c r="N755" s="20"/>
      <c r="O755" s="20"/>
      <c r="P755" s="20"/>
      <c r="Q755" s="20"/>
      <c r="R755" s="20"/>
      <c r="S755" s="20"/>
      <c r="T755" s="20"/>
      <c r="U755" s="20"/>
      <c r="V755" s="20"/>
    </row>
    <row r="756" spans="1:22" x14ac:dyDescent="0.15">
      <c r="A756" s="16"/>
      <c r="B756" s="20"/>
      <c r="C756" s="20"/>
      <c r="D756" s="20"/>
      <c r="E756" s="20"/>
      <c r="F756" s="20"/>
      <c r="G756" s="20"/>
      <c r="H756" s="20"/>
      <c r="I756" s="20"/>
      <c r="J756" s="20"/>
      <c r="K756" s="20"/>
      <c r="L756" s="20"/>
      <c r="M756" s="20"/>
      <c r="N756" s="20"/>
      <c r="O756" s="20"/>
      <c r="P756" s="20"/>
      <c r="Q756" s="20"/>
      <c r="R756" s="20"/>
      <c r="S756" s="20"/>
      <c r="T756" s="20"/>
      <c r="U756" s="20"/>
      <c r="V756" s="20"/>
    </row>
    <row r="757" spans="1:22" x14ac:dyDescent="0.15">
      <c r="A757" s="16"/>
      <c r="B757" s="20"/>
      <c r="C757" s="20"/>
      <c r="D757" s="20"/>
      <c r="E757" s="20"/>
      <c r="F757" s="20"/>
      <c r="G757" s="20"/>
      <c r="H757" s="20"/>
      <c r="I757" s="20"/>
      <c r="J757" s="20"/>
      <c r="K757" s="20"/>
      <c r="L757" s="20"/>
      <c r="M757" s="20"/>
      <c r="N757" s="20"/>
      <c r="O757" s="20"/>
      <c r="P757" s="20"/>
      <c r="Q757" s="20"/>
      <c r="R757" s="20"/>
      <c r="S757" s="20"/>
      <c r="T757" s="20"/>
      <c r="U757" s="20"/>
      <c r="V757" s="20"/>
    </row>
    <row r="758" spans="1:22" x14ac:dyDescent="0.15">
      <c r="A758" s="16"/>
      <c r="B758" s="20"/>
      <c r="C758" s="20"/>
      <c r="D758" s="20"/>
      <c r="E758" s="20"/>
      <c r="F758" s="20"/>
      <c r="G758" s="20"/>
      <c r="H758" s="20"/>
      <c r="I758" s="20"/>
      <c r="J758" s="20"/>
      <c r="K758" s="20"/>
      <c r="L758" s="20"/>
      <c r="M758" s="20"/>
      <c r="N758" s="20"/>
      <c r="O758" s="20"/>
      <c r="P758" s="20"/>
      <c r="Q758" s="20"/>
      <c r="R758" s="20"/>
      <c r="S758" s="20"/>
      <c r="T758" s="20"/>
      <c r="U758" s="20"/>
      <c r="V758" s="20"/>
    </row>
    <row r="759" spans="1:22" x14ac:dyDescent="0.15">
      <c r="A759" s="16"/>
      <c r="B759" s="20"/>
      <c r="C759" s="20"/>
      <c r="D759" s="20"/>
      <c r="E759" s="20"/>
      <c r="F759" s="20"/>
      <c r="G759" s="20"/>
      <c r="H759" s="20"/>
      <c r="I759" s="20"/>
      <c r="J759" s="20"/>
      <c r="K759" s="20"/>
      <c r="L759" s="20"/>
      <c r="M759" s="20"/>
      <c r="N759" s="20"/>
      <c r="O759" s="20"/>
      <c r="P759" s="20"/>
      <c r="Q759" s="20"/>
      <c r="R759" s="20"/>
      <c r="S759" s="20"/>
      <c r="T759" s="20"/>
      <c r="U759" s="20"/>
      <c r="V759" s="20"/>
    </row>
    <row r="760" spans="1:22" x14ac:dyDescent="0.15">
      <c r="A760" s="16"/>
      <c r="B760" s="20"/>
      <c r="C760" s="20"/>
      <c r="D760" s="20"/>
      <c r="E760" s="20"/>
      <c r="F760" s="20"/>
      <c r="G760" s="20"/>
      <c r="H760" s="20"/>
      <c r="I760" s="20"/>
      <c r="J760" s="20"/>
      <c r="K760" s="20"/>
      <c r="L760" s="20"/>
      <c r="M760" s="20"/>
      <c r="N760" s="20"/>
      <c r="O760" s="20"/>
      <c r="P760" s="20"/>
      <c r="Q760" s="20"/>
      <c r="R760" s="20"/>
      <c r="S760" s="20"/>
      <c r="T760" s="20"/>
      <c r="U760" s="20"/>
      <c r="V760" s="20"/>
    </row>
    <row r="761" spans="1:22" x14ac:dyDescent="0.15">
      <c r="A761" s="16"/>
      <c r="B761" s="20"/>
      <c r="C761" s="20"/>
      <c r="D761" s="20"/>
      <c r="E761" s="20"/>
      <c r="F761" s="20"/>
      <c r="G761" s="20"/>
      <c r="H761" s="20"/>
      <c r="I761" s="20"/>
      <c r="J761" s="20"/>
      <c r="K761" s="20"/>
      <c r="L761" s="20"/>
      <c r="M761" s="20"/>
      <c r="N761" s="20"/>
      <c r="O761" s="20"/>
      <c r="P761" s="20"/>
      <c r="Q761" s="20"/>
      <c r="R761" s="20"/>
      <c r="S761" s="20"/>
      <c r="T761" s="20"/>
      <c r="U761" s="20"/>
      <c r="V761" s="20"/>
    </row>
    <row r="762" spans="1:22" x14ac:dyDescent="0.15">
      <c r="A762" s="16"/>
      <c r="B762" s="20"/>
      <c r="C762" s="20"/>
      <c r="D762" s="20"/>
      <c r="E762" s="20"/>
      <c r="F762" s="20"/>
      <c r="G762" s="20"/>
      <c r="H762" s="20"/>
      <c r="I762" s="20"/>
      <c r="J762" s="20"/>
      <c r="K762" s="20"/>
      <c r="L762" s="20"/>
      <c r="M762" s="20"/>
      <c r="N762" s="20"/>
      <c r="O762" s="20"/>
      <c r="P762" s="20"/>
      <c r="Q762" s="20"/>
      <c r="R762" s="20"/>
      <c r="S762" s="20"/>
      <c r="T762" s="20"/>
      <c r="U762" s="20"/>
      <c r="V762" s="20"/>
    </row>
    <row r="763" spans="1:22" x14ac:dyDescent="0.15">
      <c r="A763" s="16"/>
      <c r="B763" s="20"/>
      <c r="C763" s="20"/>
      <c r="D763" s="20"/>
      <c r="E763" s="20"/>
      <c r="F763" s="20"/>
      <c r="G763" s="20"/>
      <c r="H763" s="20"/>
      <c r="I763" s="20"/>
      <c r="J763" s="20"/>
      <c r="K763" s="20"/>
      <c r="L763" s="20"/>
      <c r="M763" s="20"/>
      <c r="N763" s="20"/>
      <c r="O763" s="20"/>
      <c r="P763" s="20"/>
      <c r="Q763" s="20"/>
      <c r="R763" s="20"/>
      <c r="S763" s="20"/>
      <c r="T763" s="20"/>
      <c r="U763" s="20"/>
      <c r="V763" s="20"/>
    </row>
    <row r="764" spans="1:22" x14ac:dyDescent="0.15">
      <c r="A764" s="16"/>
      <c r="B764" s="20"/>
      <c r="C764" s="20"/>
      <c r="D764" s="20"/>
      <c r="E764" s="20"/>
      <c r="F764" s="20"/>
      <c r="G764" s="20"/>
      <c r="H764" s="20"/>
      <c r="I764" s="20"/>
      <c r="J764" s="20"/>
      <c r="K764" s="20"/>
      <c r="L764" s="20"/>
      <c r="M764" s="20"/>
      <c r="N764" s="20"/>
      <c r="O764" s="20"/>
      <c r="P764" s="20"/>
      <c r="Q764" s="20"/>
      <c r="R764" s="20"/>
      <c r="S764" s="20"/>
      <c r="T764" s="20"/>
      <c r="U764" s="20"/>
      <c r="V764" s="20"/>
    </row>
    <row r="765" spans="1:22" x14ac:dyDescent="0.15">
      <c r="A765" s="16"/>
      <c r="B765" s="20"/>
      <c r="C765" s="20"/>
      <c r="D765" s="20"/>
      <c r="E765" s="20"/>
      <c r="F765" s="20"/>
      <c r="G765" s="20"/>
      <c r="H765" s="20"/>
      <c r="I765" s="20"/>
      <c r="J765" s="20"/>
      <c r="K765" s="20"/>
      <c r="L765" s="20"/>
      <c r="M765" s="20"/>
      <c r="N765" s="20"/>
      <c r="O765" s="20"/>
      <c r="P765" s="20"/>
      <c r="Q765" s="20"/>
      <c r="R765" s="20"/>
      <c r="S765" s="20"/>
      <c r="T765" s="20"/>
      <c r="U765" s="20"/>
      <c r="V765" s="20"/>
    </row>
    <row r="766" spans="1:22" x14ac:dyDescent="0.15">
      <c r="A766" s="16"/>
      <c r="B766" s="20"/>
      <c r="C766" s="20"/>
      <c r="D766" s="20"/>
      <c r="E766" s="20"/>
      <c r="F766" s="20"/>
      <c r="G766" s="20"/>
      <c r="H766" s="20"/>
      <c r="I766" s="20"/>
      <c r="J766" s="20"/>
      <c r="K766" s="20"/>
      <c r="L766" s="20"/>
      <c r="M766" s="20"/>
      <c r="N766" s="20"/>
      <c r="O766" s="20"/>
      <c r="P766" s="20"/>
      <c r="Q766" s="20"/>
      <c r="R766" s="20"/>
      <c r="S766" s="20"/>
      <c r="T766" s="20"/>
      <c r="U766" s="20"/>
      <c r="V766" s="20"/>
    </row>
    <row r="767" spans="1:22" x14ac:dyDescent="0.15">
      <c r="A767" s="16"/>
      <c r="B767" s="20"/>
      <c r="C767" s="20"/>
      <c r="D767" s="20"/>
      <c r="E767" s="20"/>
      <c r="F767" s="20"/>
      <c r="G767" s="20"/>
      <c r="H767" s="20"/>
      <c r="I767" s="20"/>
      <c r="J767" s="20"/>
      <c r="K767" s="20"/>
      <c r="L767" s="20"/>
      <c r="M767" s="20"/>
      <c r="N767" s="20"/>
      <c r="O767" s="20"/>
      <c r="P767" s="20"/>
      <c r="Q767" s="20"/>
      <c r="R767" s="20"/>
      <c r="S767" s="20"/>
      <c r="T767" s="20"/>
      <c r="U767" s="20"/>
      <c r="V767" s="20"/>
    </row>
    <row r="768" spans="1:22" x14ac:dyDescent="0.15">
      <c r="A768" s="16"/>
      <c r="B768" s="20"/>
      <c r="C768" s="20"/>
      <c r="D768" s="20"/>
      <c r="E768" s="20"/>
      <c r="F768" s="20"/>
      <c r="G768" s="20"/>
      <c r="H768" s="20"/>
      <c r="I768" s="20"/>
      <c r="J768" s="20"/>
      <c r="K768" s="20"/>
      <c r="L768" s="20"/>
      <c r="M768" s="20"/>
      <c r="N768" s="20"/>
      <c r="O768" s="20"/>
      <c r="P768" s="20"/>
      <c r="Q768" s="20"/>
      <c r="R768" s="20"/>
      <c r="S768" s="20"/>
      <c r="T768" s="20"/>
      <c r="U768" s="20"/>
      <c r="V768" s="20"/>
    </row>
    <row r="769" spans="1:22" x14ac:dyDescent="0.15">
      <c r="A769" s="16"/>
      <c r="B769" s="20"/>
      <c r="C769" s="20"/>
      <c r="D769" s="20"/>
      <c r="E769" s="20"/>
      <c r="F769" s="20"/>
      <c r="G769" s="20"/>
      <c r="H769" s="20"/>
      <c r="I769" s="20"/>
      <c r="J769" s="20"/>
      <c r="K769" s="20"/>
      <c r="L769" s="20"/>
      <c r="M769" s="20"/>
      <c r="N769" s="20"/>
      <c r="O769" s="20"/>
      <c r="P769" s="20"/>
      <c r="Q769" s="20"/>
      <c r="R769" s="20"/>
      <c r="S769" s="20"/>
      <c r="T769" s="20"/>
      <c r="U769" s="20"/>
      <c r="V769" s="20"/>
    </row>
    <row r="770" spans="1:22" x14ac:dyDescent="0.15">
      <c r="A770" s="16"/>
      <c r="B770" s="20"/>
      <c r="C770" s="20"/>
      <c r="D770" s="20"/>
      <c r="E770" s="20"/>
      <c r="F770" s="20"/>
      <c r="G770" s="20"/>
      <c r="H770" s="20"/>
      <c r="I770" s="20"/>
      <c r="J770" s="20"/>
      <c r="K770" s="20"/>
      <c r="L770" s="20"/>
      <c r="M770" s="20"/>
      <c r="N770" s="20"/>
      <c r="O770" s="20"/>
      <c r="P770" s="20"/>
      <c r="Q770" s="20"/>
      <c r="R770" s="20"/>
      <c r="S770" s="20"/>
      <c r="T770" s="20"/>
      <c r="U770" s="20"/>
      <c r="V770" s="20"/>
    </row>
    <row r="771" spans="1:22" x14ac:dyDescent="0.15">
      <c r="A771" s="16"/>
      <c r="B771" s="20"/>
      <c r="C771" s="20"/>
      <c r="D771" s="20"/>
      <c r="E771" s="20"/>
      <c r="F771" s="20"/>
      <c r="G771" s="20"/>
      <c r="H771" s="20"/>
      <c r="I771" s="20"/>
      <c r="J771" s="20"/>
      <c r="K771" s="20"/>
      <c r="L771" s="20"/>
      <c r="M771" s="20"/>
      <c r="N771" s="20"/>
      <c r="O771" s="20"/>
      <c r="P771" s="20"/>
      <c r="Q771" s="20"/>
      <c r="R771" s="20"/>
      <c r="S771" s="20"/>
      <c r="T771" s="20"/>
      <c r="U771" s="20"/>
      <c r="V771" s="20"/>
    </row>
    <row r="772" spans="1:22" x14ac:dyDescent="0.15">
      <c r="A772" s="16"/>
      <c r="B772" s="20"/>
      <c r="C772" s="20"/>
      <c r="D772" s="20"/>
      <c r="E772" s="20"/>
      <c r="F772" s="20"/>
      <c r="G772" s="20"/>
      <c r="H772" s="20"/>
      <c r="I772" s="20"/>
      <c r="J772" s="20"/>
      <c r="K772" s="20"/>
      <c r="L772" s="20"/>
      <c r="M772" s="20"/>
      <c r="N772" s="20"/>
      <c r="O772" s="20"/>
      <c r="P772" s="20"/>
      <c r="Q772" s="20"/>
      <c r="R772" s="20"/>
      <c r="S772" s="20"/>
      <c r="T772" s="20"/>
      <c r="U772" s="20"/>
      <c r="V772" s="20"/>
    </row>
    <row r="773" spans="1:22" x14ac:dyDescent="0.15">
      <c r="A773" s="16"/>
      <c r="B773" s="20"/>
      <c r="C773" s="20"/>
      <c r="D773" s="20"/>
      <c r="E773" s="20"/>
      <c r="F773" s="20"/>
      <c r="G773" s="20"/>
      <c r="H773" s="20"/>
      <c r="I773" s="20"/>
      <c r="J773" s="20"/>
      <c r="K773" s="20"/>
      <c r="L773" s="20"/>
      <c r="M773" s="20"/>
      <c r="N773" s="20"/>
      <c r="O773" s="20"/>
      <c r="P773" s="20"/>
      <c r="Q773" s="20"/>
      <c r="R773" s="20"/>
      <c r="S773" s="20"/>
      <c r="T773" s="20"/>
      <c r="U773" s="20"/>
      <c r="V773" s="20"/>
    </row>
    <row r="774" spans="1:22" x14ac:dyDescent="0.15">
      <c r="A774" s="16"/>
      <c r="B774" s="20"/>
      <c r="C774" s="20"/>
      <c r="D774" s="20"/>
      <c r="E774" s="20"/>
      <c r="F774" s="20"/>
      <c r="G774" s="20"/>
      <c r="H774" s="20"/>
      <c r="I774" s="20"/>
      <c r="J774" s="20"/>
      <c r="K774" s="20"/>
      <c r="L774" s="20"/>
      <c r="M774" s="20"/>
      <c r="N774" s="20"/>
      <c r="O774" s="20"/>
      <c r="P774" s="20"/>
      <c r="Q774" s="20"/>
      <c r="R774" s="20"/>
      <c r="S774" s="20"/>
      <c r="T774" s="20"/>
      <c r="U774" s="20"/>
      <c r="V774" s="20"/>
    </row>
    <row r="775" spans="1:22" x14ac:dyDescent="0.15">
      <c r="A775" s="16"/>
      <c r="B775" s="20"/>
      <c r="C775" s="20"/>
      <c r="D775" s="20"/>
      <c r="E775" s="20"/>
      <c r="F775" s="20"/>
      <c r="G775" s="20"/>
      <c r="H775" s="20"/>
      <c r="I775" s="20"/>
      <c r="J775" s="20"/>
      <c r="K775" s="20"/>
      <c r="L775" s="20"/>
      <c r="M775" s="20"/>
      <c r="N775" s="20"/>
      <c r="O775" s="20"/>
      <c r="P775" s="20"/>
      <c r="Q775" s="20"/>
      <c r="R775" s="20"/>
      <c r="S775" s="20"/>
      <c r="T775" s="20"/>
      <c r="U775" s="20"/>
      <c r="V775" s="20"/>
    </row>
    <row r="776" spans="1:22" x14ac:dyDescent="0.15">
      <c r="A776" s="16"/>
      <c r="B776" s="20"/>
      <c r="C776" s="20"/>
      <c r="D776" s="20"/>
      <c r="E776" s="20"/>
      <c r="F776" s="20"/>
      <c r="G776" s="20"/>
      <c r="H776" s="20"/>
      <c r="I776" s="20"/>
      <c r="J776" s="20"/>
      <c r="K776" s="20"/>
      <c r="L776" s="20"/>
      <c r="M776" s="20"/>
      <c r="N776" s="20"/>
      <c r="O776" s="20"/>
      <c r="P776" s="20"/>
      <c r="Q776" s="20"/>
      <c r="R776" s="20"/>
      <c r="S776" s="20"/>
      <c r="T776" s="20"/>
      <c r="U776" s="20"/>
      <c r="V776" s="20"/>
    </row>
    <row r="777" spans="1:22" x14ac:dyDescent="0.15">
      <c r="A777" s="16"/>
      <c r="B777" s="20"/>
      <c r="C777" s="20"/>
      <c r="D777" s="20"/>
      <c r="E777" s="20"/>
      <c r="F777" s="20"/>
      <c r="G777" s="20"/>
      <c r="H777" s="20"/>
      <c r="I777" s="20"/>
      <c r="J777" s="20"/>
      <c r="K777" s="20"/>
      <c r="L777" s="20"/>
      <c r="M777" s="20"/>
      <c r="N777" s="20"/>
      <c r="O777" s="20"/>
      <c r="P777" s="20"/>
      <c r="Q777" s="20"/>
      <c r="R777" s="20"/>
      <c r="S777" s="20"/>
      <c r="T777" s="20"/>
      <c r="U777" s="20"/>
      <c r="V777" s="20"/>
    </row>
    <row r="778" spans="1:22" x14ac:dyDescent="0.15">
      <c r="A778" s="16"/>
      <c r="B778" s="20"/>
      <c r="C778" s="20"/>
      <c r="D778" s="20"/>
      <c r="E778" s="20"/>
      <c r="F778" s="20"/>
      <c r="G778" s="20"/>
      <c r="H778" s="20"/>
      <c r="I778" s="20"/>
      <c r="J778" s="20"/>
      <c r="K778" s="20"/>
      <c r="L778" s="20"/>
      <c r="M778" s="20"/>
      <c r="N778" s="20"/>
      <c r="O778" s="20"/>
      <c r="P778" s="20"/>
      <c r="Q778" s="20"/>
      <c r="R778" s="20"/>
      <c r="S778" s="20"/>
      <c r="T778" s="20"/>
      <c r="U778" s="20"/>
      <c r="V778" s="20"/>
    </row>
    <row r="779" spans="1:22" x14ac:dyDescent="0.15">
      <c r="A779" s="16"/>
      <c r="B779" s="20"/>
      <c r="C779" s="20"/>
      <c r="D779" s="20"/>
      <c r="E779" s="20"/>
      <c r="F779" s="20"/>
      <c r="G779" s="20"/>
      <c r="H779" s="20"/>
      <c r="I779" s="20"/>
      <c r="J779" s="20"/>
      <c r="K779" s="20"/>
      <c r="L779" s="20"/>
      <c r="M779" s="20"/>
      <c r="N779" s="20"/>
      <c r="O779" s="20"/>
      <c r="P779" s="20"/>
      <c r="Q779" s="20"/>
      <c r="R779" s="20"/>
      <c r="S779" s="20"/>
      <c r="T779" s="20"/>
      <c r="U779" s="20"/>
      <c r="V779" s="20"/>
    </row>
    <row r="780" spans="1:22" x14ac:dyDescent="0.15">
      <c r="A780" s="16"/>
      <c r="B780" s="20"/>
      <c r="C780" s="20"/>
      <c r="D780" s="20"/>
      <c r="E780" s="20"/>
      <c r="F780" s="20"/>
      <c r="G780" s="20"/>
      <c r="H780" s="20"/>
      <c r="I780" s="20"/>
      <c r="J780" s="20"/>
      <c r="K780" s="20"/>
      <c r="L780" s="20"/>
      <c r="M780" s="20"/>
      <c r="N780" s="20"/>
      <c r="O780" s="20"/>
      <c r="P780" s="20"/>
      <c r="Q780" s="20"/>
      <c r="R780" s="20"/>
      <c r="S780" s="20"/>
      <c r="T780" s="20"/>
      <c r="U780" s="20"/>
      <c r="V780" s="20"/>
    </row>
    <row r="781" spans="1:22" x14ac:dyDescent="0.15">
      <c r="A781" s="16"/>
      <c r="B781" s="20"/>
      <c r="C781" s="20"/>
      <c r="D781" s="20"/>
      <c r="E781" s="20"/>
      <c r="F781" s="20"/>
      <c r="G781" s="20"/>
      <c r="H781" s="20"/>
      <c r="I781" s="20"/>
      <c r="J781" s="20"/>
      <c r="K781" s="20"/>
      <c r="L781" s="20"/>
      <c r="M781" s="20"/>
      <c r="N781" s="20"/>
      <c r="O781" s="20"/>
      <c r="P781" s="20"/>
      <c r="Q781" s="20"/>
      <c r="R781" s="20"/>
      <c r="S781" s="20"/>
      <c r="T781" s="20"/>
      <c r="U781" s="20"/>
      <c r="V781" s="20"/>
    </row>
    <row r="782" spans="1:22" x14ac:dyDescent="0.15">
      <c r="A782" s="16"/>
      <c r="B782" s="20"/>
      <c r="C782" s="20"/>
      <c r="D782" s="20"/>
      <c r="E782" s="20"/>
      <c r="F782" s="20"/>
      <c r="G782" s="20"/>
      <c r="H782" s="20"/>
      <c r="I782" s="20"/>
      <c r="J782" s="20"/>
      <c r="K782" s="20"/>
      <c r="L782" s="20"/>
      <c r="M782" s="20"/>
      <c r="N782" s="20"/>
      <c r="O782" s="20"/>
      <c r="P782" s="20"/>
      <c r="Q782" s="20"/>
      <c r="R782" s="20"/>
      <c r="S782" s="20"/>
      <c r="T782" s="20"/>
      <c r="U782" s="20"/>
      <c r="V782" s="20"/>
    </row>
    <row r="783" spans="1:22" x14ac:dyDescent="0.15">
      <c r="A783" s="16"/>
      <c r="B783" s="20"/>
      <c r="C783" s="20"/>
      <c r="D783" s="20"/>
      <c r="E783" s="20"/>
      <c r="F783" s="20"/>
      <c r="G783" s="20"/>
      <c r="H783" s="20"/>
      <c r="I783" s="20"/>
      <c r="J783" s="20"/>
      <c r="K783" s="20"/>
      <c r="L783" s="20"/>
      <c r="M783" s="20"/>
      <c r="N783" s="20"/>
      <c r="O783" s="20"/>
      <c r="P783" s="20"/>
      <c r="Q783" s="20"/>
      <c r="R783" s="20"/>
      <c r="S783" s="20"/>
      <c r="T783" s="20"/>
      <c r="U783" s="20"/>
      <c r="V783" s="20"/>
    </row>
    <row r="784" spans="1:22" x14ac:dyDescent="0.15">
      <c r="A784" s="16"/>
      <c r="B784" s="20"/>
      <c r="C784" s="20"/>
      <c r="D784" s="20"/>
      <c r="E784" s="20"/>
      <c r="F784" s="20"/>
      <c r="G784" s="20"/>
      <c r="H784" s="20"/>
      <c r="I784" s="20"/>
      <c r="J784" s="20"/>
      <c r="K784" s="20"/>
      <c r="L784" s="20"/>
      <c r="M784" s="20"/>
      <c r="N784" s="20"/>
      <c r="O784" s="20"/>
      <c r="P784" s="20"/>
      <c r="Q784" s="20"/>
      <c r="R784" s="20"/>
      <c r="S784" s="20"/>
      <c r="T784" s="20"/>
      <c r="U784" s="20"/>
      <c r="V784" s="20"/>
    </row>
    <row r="785" spans="1:22" x14ac:dyDescent="0.15">
      <c r="A785" s="16"/>
      <c r="B785" s="20"/>
      <c r="C785" s="20"/>
      <c r="D785" s="20"/>
      <c r="E785" s="20"/>
      <c r="F785" s="20"/>
      <c r="G785" s="20"/>
      <c r="H785" s="20"/>
      <c r="I785" s="20"/>
      <c r="J785" s="20"/>
      <c r="K785" s="20"/>
      <c r="L785" s="20"/>
      <c r="M785" s="20"/>
      <c r="N785" s="20"/>
      <c r="O785" s="20"/>
      <c r="P785" s="20"/>
      <c r="Q785" s="20"/>
      <c r="R785" s="20"/>
      <c r="S785" s="20"/>
      <c r="T785" s="20"/>
      <c r="U785" s="20"/>
      <c r="V785" s="20"/>
    </row>
    <row r="786" spans="1:22" x14ac:dyDescent="0.15">
      <c r="A786" s="16"/>
      <c r="B786" s="20"/>
      <c r="C786" s="20"/>
      <c r="D786" s="20"/>
      <c r="E786" s="20"/>
      <c r="F786" s="20"/>
      <c r="G786" s="20"/>
      <c r="H786" s="20"/>
      <c r="I786" s="20"/>
      <c r="J786" s="20"/>
      <c r="K786" s="20"/>
      <c r="L786" s="20"/>
      <c r="M786" s="20"/>
      <c r="N786" s="20"/>
      <c r="O786" s="20"/>
      <c r="P786" s="20"/>
      <c r="Q786" s="20"/>
      <c r="R786" s="20"/>
      <c r="S786" s="20"/>
      <c r="T786" s="20"/>
      <c r="U786" s="20"/>
      <c r="V786" s="20"/>
    </row>
    <row r="787" spans="1:22" x14ac:dyDescent="0.15">
      <c r="A787" s="16"/>
      <c r="B787" s="20"/>
      <c r="C787" s="20"/>
      <c r="D787" s="20"/>
      <c r="E787" s="20"/>
      <c r="F787" s="20"/>
      <c r="G787" s="20"/>
      <c r="H787" s="20"/>
      <c r="I787" s="20"/>
      <c r="J787" s="20"/>
      <c r="K787" s="20"/>
      <c r="L787" s="20"/>
      <c r="M787" s="20"/>
      <c r="N787" s="20"/>
      <c r="O787" s="20"/>
      <c r="P787" s="20"/>
      <c r="Q787" s="20"/>
      <c r="R787" s="20"/>
      <c r="S787" s="20"/>
      <c r="T787" s="20"/>
      <c r="U787" s="20"/>
      <c r="V787" s="20"/>
    </row>
    <row r="788" spans="1:22" x14ac:dyDescent="0.15">
      <c r="A788" s="16"/>
      <c r="B788" s="20"/>
      <c r="C788" s="20"/>
      <c r="D788" s="20"/>
      <c r="E788" s="20"/>
      <c r="F788" s="20"/>
      <c r="G788" s="20"/>
      <c r="H788" s="20"/>
      <c r="I788" s="20"/>
      <c r="J788" s="20"/>
      <c r="K788" s="20"/>
      <c r="L788" s="20"/>
      <c r="M788" s="20"/>
      <c r="N788" s="20"/>
      <c r="O788" s="20"/>
      <c r="P788" s="20"/>
      <c r="Q788" s="20"/>
      <c r="R788" s="20"/>
      <c r="S788" s="20"/>
      <c r="T788" s="20"/>
      <c r="U788" s="20"/>
      <c r="V788" s="20"/>
    </row>
    <row r="789" spans="1:22" x14ac:dyDescent="0.15">
      <c r="A789" s="16"/>
      <c r="B789" s="20"/>
      <c r="C789" s="20"/>
      <c r="D789" s="20"/>
      <c r="E789" s="20"/>
      <c r="F789" s="20"/>
      <c r="G789" s="20"/>
      <c r="H789" s="20"/>
      <c r="I789" s="20"/>
      <c r="J789" s="20"/>
      <c r="K789" s="20"/>
      <c r="L789" s="20"/>
      <c r="M789" s="20"/>
      <c r="N789" s="20"/>
      <c r="O789" s="20"/>
      <c r="P789" s="20"/>
      <c r="Q789" s="20"/>
      <c r="R789" s="20"/>
      <c r="S789" s="20"/>
      <c r="T789" s="20"/>
      <c r="U789" s="20"/>
      <c r="V789" s="20"/>
    </row>
    <row r="790" spans="1:22" x14ac:dyDescent="0.15">
      <c r="A790" s="16"/>
      <c r="B790" s="20"/>
      <c r="C790" s="20"/>
      <c r="D790" s="20"/>
      <c r="E790" s="20"/>
      <c r="F790" s="20"/>
      <c r="G790" s="20"/>
      <c r="H790" s="20"/>
      <c r="I790" s="20"/>
      <c r="J790" s="20"/>
      <c r="K790" s="20"/>
      <c r="L790" s="20"/>
      <c r="M790" s="20"/>
      <c r="N790" s="20"/>
      <c r="O790" s="20"/>
      <c r="P790" s="20"/>
      <c r="Q790" s="20"/>
      <c r="R790" s="20"/>
      <c r="S790" s="20"/>
      <c r="T790" s="20"/>
      <c r="U790" s="20"/>
      <c r="V790" s="20"/>
    </row>
    <row r="791" spans="1:22" x14ac:dyDescent="0.15">
      <c r="A791" s="16"/>
      <c r="B791" s="20"/>
      <c r="C791" s="20"/>
      <c r="D791" s="20"/>
      <c r="E791" s="20"/>
      <c r="F791" s="20"/>
      <c r="G791" s="20"/>
      <c r="H791" s="20"/>
      <c r="I791" s="20"/>
      <c r="J791" s="20"/>
      <c r="K791" s="20"/>
      <c r="L791" s="20"/>
      <c r="M791" s="20"/>
      <c r="N791" s="20"/>
      <c r="O791" s="20"/>
      <c r="P791" s="20"/>
      <c r="Q791" s="20"/>
      <c r="R791" s="20"/>
      <c r="S791" s="20"/>
      <c r="T791" s="20"/>
      <c r="U791" s="20"/>
      <c r="V791" s="20"/>
    </row>
    <row r="792" spans="1:22" x14ac:dyDescent="0.15">
      <c r="A792" s="16"/>
      <c r="B792" s="20"/>
      <c r="C792" s="20"/>
      <c r="D792" s="20"/>
      <c r="E792" s="20"/>
      <c r="F792" s="20"/>
      <c r="G792" s="20"/>
      <c r="H792" s="20"/>
      <c r="I792" s="20"/>
      <c r="J792" s="20"/>
      <c r="K792" s="20"/>
      <c r="L792" s="20"/>
      <c r="M792" s="20"/>
      <c r="N792" s="20"/>
      <c r="O792" s="20"/>
      <c r="P792" s="20"/>
      <c r="Q792" s="20"/>
      <c r="R792" s="20"/>
      <c r="S792" s="20"/>
      <c r="T792" s="20"/>
      <c r="U792" s="20"/>
      <c r="V792" s="20"/>
    </row>
    <row r="793" spans="1:22" x14ac:dyDescent="0.15">
      <c r="A793" s="16"/>
      <c r="B793" s="20"/>
      <c r="C793" s="20"/>
      <c r="D793" s="20"/>
      <c r="E793" s="20"/>
      <c r="F793" s="20"/>
      <c r="G793" s="20"/>
      <c r="H793" s="20"/>
      <c r="I793" s="20"/>
      <c r="J793" s="20"/>
      <c r="K793" s="20"/>
      <c r="L793" s="20"/>
      <c r="M793" s="20"/>
      <c r="N793" s="20"/>
      <c r="O793" s="20"/>
      <c r="P793" s="20"/>
      <c r="Q793" s="20"/>
      <c r="R793" s="20"/>
      <c r="S793" s="20"/>
      <c r="T793" s="20"/>
      <c r="U793" s="20"/>
      <c r="V793" s="20"/>
    </row>
    <row r="794" spans="1:22" x14ac:dyDescent="0.15">
      <c r="A794" s="16"/>
      <c r="B794" s="20"/>
      <c r="C794" s="20"/>
      <c r="D794" s="20"/>
      <c r="E794" s="20"/>
      <c r="F794" s="20"/>
      <c r="G794" s="20"/>
      <c r="H794" s="20"/>
      <c r="I794" s="20"/>
      <c r="J794" s="20"/>
      <c r="K794" s="20"/>
      <c r="L794" s="20"/>
      <c r="M794" s="20"/>
      <c r="N794" s="20"/>
      <c r="O794" s="20"/>
      <c r="P794" s="20"/>
      <c r="Q794" s="20"/>
      <c r="R794" s="20"/>
      <c r="S794" s="20"/>
      <c r="T794" s="20"/>
      <c r="U794" s="20"/>
      <c r="V794" s="20"/>
    </row>
    <row r="795" spans="1:22" x14ac:dyDescent="0.15">
      <c r="A795" s="16"/>
      <c r="B795" s="20"/>
      <c r="C795" s="20"/>
      <c r="D795" s="20"/>
      <c r="E795" s="20"/>
      <c r="F795" s="20"/>
      <c r="G795" s="20"/>
      <c r="H795" s="20"/>
      <c r="I795" s="20"/>
      <c r="J795" s="20"/>
      <c r="K795" s="20"/>
      <c r="L795" s="20"/>
      <c r="M795" s="20"/>
      <c r="N795" s="20"/>
      <c r="O795" s="20"/>
      <c r="P795" s="20"/>
      <c r="Q795" s="20"/>
      <c r="R795" s="20"/>
      <c r="S795" s="20"/>
      <c r="T795" s="20"/>
      <c r="U795" s="20"/>
      <c r="V795" s="20"/>
    </row>
    <row r="796" spans="1:22" x14ac:dyDescent="0.15">
      <c r="A796" s="16"/>
      <c r="B796" s="20"/>
      <c r="C796" s="20"/>
      <c r="D796" s="20"/>
      <c r="E796" s="20"/>
      <c r="F796" s="20"/>
      <c r="G796" s="20"/>
      <c r="H796" s="20"/>
      <c r="I796" s="20"/>
      <c r="J796" s="20"/>
      <c r="K796" s="20"/>
      <c r="L796" s="20"/>
      <c r="M796" s="20"/>
      <c r="N796" s="20"/>
      <c r="O796" s="20"/>
      <c r="P796" s="20"/>
      <c r="Q796" s="20"/>
      <c r="R796" s="20"/>
      <c r="S796" s="20"/>
      <c r="T796" s="20"/>
      <c r="U796" s="20"/>
      <c r="V796" s="20"/>
    </row>
    <row r="797" spans="1:22" x14ac:dyDescent="0.15">
      <c r="A797" s="16"/>
      <c r="B797" s="20"/>
      <c r="C797" s="20"/>
      <c r="D797" s="20"/>
      <c r="E797" s="20"/>
      <c r="F797" s="20"/>
      <c r="G797" s="20"/>
      <c r="H797" s="20"/>
      <c r="I797" s="20"/>
      <c r="J797" s="20"/>
      <c r="K797" s="20"/>
      <c r="L797" s="20"/>
      <c r="M797" s="20"/>
      <c r="N797" s="20"/>
      <c r="O797" s="20"/>
      <c r="P797" s="20"/>
      <c r="Q797" s="20"/>
      <c r="R797" s="20"/>
      <c r="S797" s="20"/>
      <c r="T797" s="20"/>
      <c r="U797" s="20"/>
      <c r="V797" s="20"/>
    </row>
    <row r="798" spans="1:22" x14ac:dyDescent="0.15">
      <c r="A798" s="16"/>
      <c r="B798" s="20"/>
      <c r="C798" s="20"/>
      <c r="D798" s="20"/>
      <c r="E798" s="20"/>
      <c r="F798" s="20"/>
      <c r="G798" s="20"/>
      <c r="H798" s="20"/>
      <c r="I798" s="20"/>
      <c r="J798" s="20"/>
      <c r="K798" s="20"/>
      <c r="L798" s="20"/>
      <c r="M798" s="20"/>
      <c r="N798" s="20"/>
      <c r="O798" s="20"/>
      <c r="P798" s="20"/>
      <c r="Q798" s="20"/>
      <c r="R798" s="20"/>
      <c r="S798" s="20"/>
      <c r="T798" s="20"/>
      <c r="U798" s="20"/>
      <c r="V798" s="20"/>
    </row>
    <row r="799" spans="1:22" x14ac:dyDescent="0.15">
      <c r="A799" s="16"/>
      <c r="B799" s="20"/>
      <c r="C799" s="20"/>
      <c r="D799" s="20"/>
      <c r="E799" s="20"/>
      <c r="F799" s="20"/>
      <c r="G799" s="20"/>
      <c r="H799" s="20"/>
      <c r="I799" s="20"/>
      <c r="J799" s="20"/>
      <c r="K799" s="20"/>
      <c r="L799" s="20"/>
      <c r="M799" s="20"/>
      <c r="N799" s="20"/>
      <c r="O799" s="20"/>
      <c r="P799" s="20"/>
      <c r="Q799" s="20"/>
      <c r="R799" s="20"/>
      <c r="S799" s="20"/>
      <c r="T799" s="20"/>
      <c r="U799" s="20"/>
      <c r="V799" s="20"/>
    </row>
    <row r="800" spans="1:22" x14ac:dyDescent="0.15">
      <c r="A800" s="16"/>
      <c r="B800" s="20"/>
      <c r="C800" s="20"/>
      <c r="D800" s="20"/>
      <c r="E800" s="20"/>
      <c r="F800" s="20"/>
      <c r="G800" s="20"/>
      <c r="H800" s="20"/>
      <c r="I800" s="20"/>
      <c r="J800" s="20"/>
      <c r="K800" s="20"/>
      <c r="L800" s="20"/>
      <c r="M800" s="20"/>
      <c r="N800" s="20"/>
      <c r="O800" s="20"/>
      <c r="P800" s="20"/>
      <c r="Q800" s="20"/>
      <c r="R800" s="20"/>
      <c r="S800" s="20"/>
      <c r="T800" s="20"/>
      <c r="U800" s="20"/>
      <c r="V800" s="20"/>
    </row>
    <row r="801" spans="1:22" x14ac:dyDescent="0.15">
      <c r="A801" s="16"/>
      <c r="B801" s="20"/>
      <c r="C801" s="20"/>
      <c r="D801" s="20"/>
      <c r="E801" s="20"/>
      <c r="F801" s="20"/>
      <c r="G801" s="20"/>
      <c r="H801" s="20"/>
      <c r="I801" s="20"/>
      <c r="J801" s="20"/>
      <c r="K801" s="20"/>
      <c r="L801" s="20"/>
      <c r="M801" s="20"/>
      <c r="N801" s="20"/>
      <c r="O801" s="20"/>
      <c r="P801" s="20"/>
      <c r="Q801" s="20"/>
      <c r="R801" s="20"/>
      <c r="S801" s="20"/>
      <c r="T801" s="20"/>
      <c r="U801" s="20"/>
      <c r="V801" s="20"/>
    </row>
    <row r="802" spans="1:22" x14ac:dyDescent="0.15">
      <c r="A802" s="16"/>
      <c r="B802" s="20"/>
      <c r="C802" s="20"/>
      <c r="D802" s="20"/>
      <c r="E802" s="20"/>
      <c r="F802" s="20"/>
      <c r="G802" s="20"/>
      <c r="H802" s="20"/>
      <c r="I802" s="20"/>
      <c r="J802" s="20"/>
      <c r="K802" s="20"/>
      <c r="L802" s="20"/>
      <c r="M802" s="20"/>
      <c r="N802" s="20"/>
      <c r="O802" s="20"/>
      <c r="P802" s="20"/>
      <c r="Q802" s="20"/>
      <c r="R802" s="20"/>
      <c r="S802" s="20"/>
      <c r="T802" s="20"/>
      <c r="U802" s="20"/>
      <c r="V802" s="20"/>
    </row>
    <row r="803" spans="1:22" x14ac:dyDescent="0.15">
      <c r="A803" s="16"/>
      <c r="B803" s="20"/>
      <c r="C803" s="20"/>
      <c r="D803" s="20"/>
      <c r="E803" s="20"/>
      <c r="F803" s="20"/>
      <c r="G803" s="20"/>
      <c r="H803" s="20"/>
      <c r="I803" s="20"/>
      <c r="J803" s="20"/>
      <c r="K803" s="20"/>
      <c r="L803" s="20"/>
      <c r="M803" s="20"/>
      <c r="N803" s="20"/>
      <c r="O803" s="20"/>
      <c r="P803" s="20"/>
      <c r="Q803" s="20"/>
      <c r="R803" s="20"/>
      <c r="S803" s="20"/>
      <c r="T803" s="20"/>
      <c r="U803" s="20"/>
      <c r="V803" s="20"/>
    </row>
    <row r="804" spans="1:22" x14ac:dyDescent="0.15">
      <c r="A804" s="16"/>
      <c r="B804" s="20"/>
      <c r="C804" s="20"/>
      <c r="D804" s="20"/>
      <c r="E804" s="20"/>
      <c r="F804" s="20"/>
      <c r="G804" s="20"/>
      <c r="H804" s="20"/>
      <c r="I804" s="20"/>
      <c r="J804" s="20"/>
      <c r="K804" s="20"/>
      <c r="L804" s="20"/>
      <c r="M804" s="20"/>
      <c r="N804" s="20"/>
      <c r="O804" s="20"/>
      <c r="P804" s="20"/>
      <c r="Q804" s="20"/>
      <c r="R804" s="20"/>
      <c r="S804" s="20"/>
      <c r="T804" s="20"/>
      <c r="U804" s="20"/>
      <c r="V804" s="20"/>
    </row>
    <row r="805" spans="1:22" x14ac:dyDescent="0.15">
      <c r="A805" s="16"/>
      <c r="B805" s="20"/>
      <c r="C805" s="20"/>
      <c r="D805" s="20"/>
      <c r="E805" s="20"/>
      <c r="F805" s="20"/>
      <c r="G805" s="20"/>
      <c r="H805" s="20"/>
      <c r="I805" s="20"/>
      <c r="J805" s="20"/>
      <c r="K805" s="20"/>
      <c r="L805" s="20"/>
      <c r="M805" s="20"/>
      <c r="N805" s="20"/>
      <c r="O805" s="20"/>
      <c r="P805" s="20"/>
      <c r="Q805" s="20"/>
      <c r="R805" s="20"/>
      <c r="S805" s="20"/>
      <c r="T805" s="20"/>
      <c r="U805" s="20"/>
      <c r="V805" s="20"/>
    </row>
    <row r="806" spans="1:22" x14ac:dyDescent="0.15">
      <c r="A806" s="16"/>
      <c r="B806" s="20"/>
      <c r="C806" s="20"/>
      <c r="D806" s="20"/>
      <c r="E806" s="20"/>
      <c r="F806" s="20"/>
      <c r="G806" s="20"/>
      <c r="H806" s="20"/>
      <c r="I806" s="20"/>
      <c r="J806" s="20"/>
      <c r="K806" s="20"/>
      <c r="L806" s="20"/>
      <c r="M806" s="20"/>
      <c r="N806" s="20"/>
      <c r="O806" s="20"/>
      <c r="P806" s="20"/>
      <c r="Q806" s="20"/>
      <c r="R806" s="20"/>
      <c r="S806" s="20"/>
      <c r="T806" s="20"/>
      <c r="U806" s="20"/>
      <c r="V806" s="20"/>
    </row>
    <row r="807" spans="1:22" x14ac:dyDescent="0.15">
      <c r="A807" s="16"/>
      <c r="B807" s="20"/>
      <c r="C807" s="20"/>
      <c r="D807" s="20"/>
      <c r="E807" s="20"/>
      <c r="F807" s="20"/>
      <c r="G807" s="20"/>
      <c r="H807" s="20"/>
      <c r="I807" s="20"/>
      <c r="J807" s="20"/>
      <c r="K807" s="20"/>
      <c r="L807" s="20"/>
      <c r="M807" s="20"/>
      <c r="N807" s="20"/>
      <c r="O807" s="20"/>
      <c r="P807" s="20"/>
      <c r="Q807" s="20"/>
      <c r="R807" s="20"/>
      <c r="S807" s="20"/>
      <c r="T807" s="20"/>
      <c r="U807" s="20"/>
      <c r="V807" s="20"/>
    </row>
    <row r="808" spans="1:22" x14ac:dyDescent="0.15">
      <c r="A808" s="16"/>
      <c r="B808" s="20"/>
      <c r="C808" s="20"/>
      <c r="D808" s="20"/>
      <c r="E808" s="20"/>
      <c r="F808" s="20"/>
      <c r="G808" s="20"/>
      <c r="H808" s="20"/>
      <c r="I808" s="20"/>
      <c r="J808" s="20"/>
      <c r="K808" s="20"/>
      <c r="L808" s="20"/>
      <c r="M808" s="20"/>
      <c r="N808" s="20"/>
      <c r="O808" s="20"/>
      <c r="P808" s="20"/>
      <c r="Q808" s="20"/>
      <c r="R808" s="20"/>
      <c r="S808" s="20"/>
      <c r="T808" s="20"/>
      <c r="U808" s="20"/>
      <c r="V808" s="20"/>
    </row>
    <row r="809" spans="1:22" x14ac:dyDescent="0.15">
      <c r="A809" s="16"/>
      <c r="B809" s="20"/>
      <c r="C809" s="20"/>
      <c r="D809" s="20"/>
      <c r="E809" s="20"/>
      <c r="F809" s="20"/>
      <c r="G809" s="20"/>
      <c r="H809" s="20"/>
      <c r="I809" s="20"/>
      <c r="J809" s="20"/>
      <c r="K809" s="20"/>
      <c r="L809" s="20"/>
      <c r="M809" s="20"/>
      <c r="N809" s="20"/>
      <c r="O809" s="20"/>
      <c r="P809" s="20"/>
      <c r="Q809" s="20"/>
      <c r="R809" s="20"/>
      <c r="S809" s="20"/>
      <c r="T809" s="20"/>
      <c r="U809" s="20"/>
      <c r="V809" s="20"/>
    </row>
    <row r="810" spans="1:22" x14ac:dyDescent="0.15">
      <c r="A810" s="16"/>
      <c r="B810" s="20"/>
      <c r="C810" s="20"/>
      <c r="D810" s="20"/>
      <c r="E810" s="20"/>
      <c r="F810" s="20"/>
      <c r="G810" s="20"/>
      <c r="H810" s="20"/>
      <c r="I810" s="20"/>
      <c r="J810" s="20"/>
      <c r="K810" s="20"/>
      <c r="L810" s="20"/>
      <c r="M810" s="20"/>
      <c r="N810" s="20"/>
      <c r="O810" s="20"/>
      <c r="P810" s="20"/>
      <c r="Q810" s="20"/>
      <c r="R810" s="20"/>
      <c r="S810" s="20"/>
      <c r="T810" s="20"/>
      <c r="U810" s="20"/>
      <c r="V810" s="20"/>
    </row>
    <row r="811" spans="1:22" x14ac:dyDescent="0.15">
      <c r="A811" s="16"/>
      <c r="B811" s="20"/>
      <c r="C811" s="20"/>
      <c r="D811" s="20"/>
      <c r="E811" s="20"/>
      <c r="F811" s="20"/>
      <c r="G811" s="20"/>
      <c r="H811" s="20"/>
      <c r="I811" s="20"/>
      <c r="J811" s="20"/>
      <c r="K811" s="20"/>
      <c r="L811" s="20"/>
      <c r="M811" s="20"/>
      <c r="N811" s="20"/>
      <c r="O811" s="20"/>
      <c r="P811" s="20"/>
      <c r="Q811" s="20"/>
      <c r="R811" s="20"/>
      <c r="S811" s="20"/>
      <c r="T811" s="20"/>
      <c r="U811" s="20"/>
      <c r="V811" s="20"/>
    </row>
    <row r="812" spans="1:22" x14ac:dyDescent="0.15">
      <c r="A812" s="16"/>
      <c r="B812" s="20"/>
      <c r="C812" s="20"/>
      <c r="D812" s="20"/>
      <c r="E812" s="20"/>
      <c r="F812" s="20"/>
      <c r="G812" s="20"/>
      <c r="H812" s="20"/>
      <c r="I812" s="20"/>
      <c r="J812" s="20"/>
      <c r="K812" s="20"/>
      <c r="L812" s="20"/>
      <c r="M812" s="20"/>
      <c r="N812" s="20"/>
      <c r="O812" s="20"/>
      <c r="P812" s="20"/>
      <c r="Q812" s="20"/>
      <c r="R812" s="20"/>
      <c r="S812" s="20"/>
      <c r="T812" s="20"/>
      <c r="U812" s="20"/>
      <c r="V812" s="20"/>
    </row>
    <row r="813" spans="1:22" x14ac:dyDescent="0.15">
      <c r="A813" s="16"/>
      <c r="B813" s="20"/>
      <c r="C813" s="20"/>
      <c r="D813" s="20"/>
      <c r="E813" s="20"/>
      <c r="F813" s="20"/>
      <c r="G813" s="20"/>
      <c r="H813" s="20"/>
      <c r="I813" s="20"/>
      <c r="J813" s="20"/>
      <c r="K813" s="20"/>
      <c r="L813" s="20"/>
      <c r="M813" s="20"/>
      <c r="N813" s="20"/>
      <c r="O813" s="20"/>
      <c r="P813" s="20"/>
      <c r="Q813" s="20"/>
      <c r="R813" s="20"/>
      <c r="S813" s="20"/>
      <c r="T813" s="20"/>
      <c r="U813" s="20"/>
      <c r="V813" s="20"/>
    </row>
    <row r="814" spans="1:22" x14ac:dyDescent="0.15">
      <c r="A814" s="16"/>
      <c r="B814" s="20"/>
      <c r="C814" s="20"/>
      <c r="D814" s="20"/>
      <c r="E814" s="20"/>
      <c r="F814" s="20"/>
      <c r="G814" s="20"/>
      <c r="H814" s="20"/>
      <c r="I814" s="20"/>
      <c r="J814" s="20"/>
      <c r="K814" s="20"/>
      <c r="L814" s="20"/>
      <c r="M814" s="20"/>
      <c r="N814" s="20"/>
      <c r="O814" s="20"/>
      <c r="P814" s="20"/>
      <c r="Q814" s="20"/>
      <c r="R814" s="20"/>
      <c r="S814" s="20"/>
      <c r="T814" s="20"/>
      <c r="U814" s="20"/>
      <c r="V814" s="20"/>
    </row>
    <row r="815" spans="1:22" x14ac:dyDescent="0.15">
      <c r="A815" s="16"/>
      <c r="B815" s="20"/>
      <c r="C815" s="20"/>
      <c r="D815" s="20"/>
      <c r="E815" s="20"/>
      <c r="F815" s="20"/>
      <c r="G815" s="20"/>
      <c r="H815" s="20"/>
      <c r="I815" s="20"/>
      <c r="J815" s="20"/>
      <c r="K815" s="20"/>
      <c r="L815" s="20"/>
      <c r="M815" s="20"/>
      <c r="N815" s="20"/>
      <c r="O815" s="20"/>
      <c r="P815" s="20"/>
      <c r="Q815" s="20"/>
      <c r="R815" s="20"/>
      <c r="S815" s="20"/>
      <c r="T815" s="20"/>
      <c r="U815" s="20"/>
      <c r="V815" s="20"/>
    </row>
    <row r="816" spans="1:22" x14ac:dyDescent="0.15">
      <c r="A816" s="16"/>
      <c r="B816" s="20"/>
      <c r="C816" s="20"/>
      <c r="D816" s="20"/>
      <c r="E816" s="20"/>
      <c r="F816" s="20"/>
      <c r="G816" s="20"/>
      <c r="H816" s="20"/>
      <c r="I816" s="20"/>
      <c r="J816" s="20"/>
      <c r="K816" s="20"/>
      <c r="L816" s="20"/>
      <c r="M816" s="20"/>
      <c r="N816" s="20"/>
      <c r="O816" s="20"/>
      <c r="P816" s="20"/>
      <c r="Q816" s="20"/>
      <c r="R816" s="20"/>
      <c r="S816" s="20"/>
      <c r="T816" s="20"/>
      <c r="U816" s="20"/>
      <c r="V816" s="20"/>
    </row>
    <row r="817" spans="1:22" x14ac:dyDescent="0.15">
      <c r="A817" s="16"/>
      <c r="B817" s="20"/>
      <c r="C817" s="20"/>
      <c r="D817" s="20"/>
      <c r="E817" s="20"/>
      <c r="F817" s="20"/>
      <c r="G817" s="20"/>
      <c r="H817" s="20"/>
      <c r="I817" s="20"/>
      <c r="J817" s="20"/>
      <c r="K817" s="20"/>
      <c r="L817" s="20"/>
      <c r="M817" s="20"/>
      <c r="N817" s="20"/>
      <c r="O817" s="20"/>
      <c r="P817" s="20"/>
      <c r="Q817" s="20"/>
      <c r="R817" s="20"/>
      <c r="S817" s="20"/>
      <c r="T817" s="20"/>
      <c r="U817" s="20"/>
      <c r="V817" s="20"/>
    </row>
    <row r="818" spans="1:22" x14ac:dyDescent="0.15">
      <c r="A818" s="16"/>
      <c r="B818" s="20"/>
      <c r="C818" s="20"/>
      <c r="D818" s="20"/>
      <c r="E818" s="20"/>
      <c r="F818" s="20"/>
      <c r="G818" s="20"/>
      <c r="H818" s="20"/>
      <c r="I818" s="20"/>
      <c r="J818" s="20"/>
      <c r="K818" s="20"/>
      <c r="L818" s="20"/>
      <c r="M818" s="20"/>
      <c r="N818" s="20"/>
      <c r="O818" s="20"/>
      <c r="P818" s="20"/>
      <c r="Q818" s="20"/>
      <c r="R818" s="20"/>
      <c r="S818" s="20"/>
      <c r="T818" s="20"/>
      <c r="U818" s="20"/>
      <c r="V818" s="20"/>
    </row>
    <row r="819" spans="1:22" x14ac:dyDescent="0.15">
      <c r="A819" s="16"/>
      <c r="B819" s="20"/>
      <c r="C819" s="20"/>
      <c r="D819" s="20"/>
      <c r="E819" s="20"/>
      <c r="F819" s="20"/>
      <c r="G819" s="20"/>
      <c r="H819" s="20"/>
      <c r="I819" s="20"/>
      <c r="J819" s="20"/>
      <c r="K819" s="20"/>
      <c r="L819" s="20"/>
      <c r="M819" s="20"/>
      <c r="N819" s="20"/>
      <c r="O819" s="20"/>
      <c r="P819" s="20"/>
      <c r="Q819" s="20"/>
      <c r="R819" s="20"/>
      <c r="S819" s="20"/>
      <c r="T819" s="20"/>
      <c r="U819" s="20"/>
      <c r="V819" s="20"/>
    </row>
    <row r="820" spans="1:22" x14ac:dyDescent="0.15">
      <c r="A820" s="16"/>
      <c r="B820" s="20"/>
      <c r="C820" s="20"/>
      <c r="D820" s="20"/>
      <c r="E820" s="20"/>
      <c r="F820" s="20"/>
      <c r="G820" s="20"/>
      <c r="H820" s="20"/>
      <c r="I820" s="20"/>
      <c r="J820" s="20"/>
      <c r="K820" s="20"/>
      <c r="L820" s="20"/>
      <c r="M820" s="20"/>
      <c r="N820" s="20"/>
      <c r="O820" s="20"/>
      <c r="P820" s="20"/>
      <c r="Q820" s="20"/>
      <c r="R820" s="20"/>
      <c r="S820" s="20"/>
      <c r="T820" s="20"/>
      <c r="U820" s="20"/>
      <c r="V820" s="20"/>
    </row>
    <row r="821" spans="1:22" x14ac:dyDescent="0.15">
      <c r="A821" s="16"/>
      <c r="B821" s="20"/>
      <c r="C821" s="20"/>
      <c r="D821" s="20"/>
      <c r="E821" s="20"/>
      <c r="F821" s="20"/>
      <c r="G821" s="20"/>
      <c r="H821" s="20"/>
      <c r="I821" s="20"/>
      <c r="J821" s="20"/>
      <c r="K821" s="20"/>
      <c r="L821" s="20"/>
      <c r="M821" s="20"/>
      <c r="N821" s="20"/>
      <c r="O821" s="20"/>
      <c r="P821" s="20"/>
      <c r="Q821" s="20"/>
      <c r="R821" s="20"/>
      <c r="S821" s="20"/>
      <c r="T821" s="20"/>
      <c r="U821" s="20"/>
      <c r="V821" s="20"/>
    </row>
    <row r="822" spans="1:22" x14ac:dyDescent="0.15">
      <c r="A822" s="16"/>
      <c r="B822" s="20"/>
      <c r="C822" s="20"/>
      <c r="D822" s="20"/>
      <c r="E822" s="20"/>
      <c r="F822" s="20"/>
      <c r="G822" s="20"/>
      <c r="H822" s="20"/>
      <c r="I822" s="20"/>
      <c r="J822" s="20"/>
      <c r="K822" s="20"/>
      <c r="L822" s="20"/>
      <c r="M822" s="20"/>
      <c r="N822" s="20"/>
      <c r="O822" s="20"/>
      <c r="P822" s="20"/>
      <c r="Q822" s="20"/>
      <c r="R822" s="20"/>
      <c r="S822" s="20"/>
      <c r="T822" s="20"/>
      <c r="U822" s="20"/>
      <c r="V822" s="20"/>
    </row>
    <row r="823" spans="1:22" x14ac:dyDescent="0.15">
      <c r="A823" s="16"/>
      <c r="B823" s="20"/>
      <c r="C823" s="20"/>
      <c r="D823" s="20"/>
      <c r="E823" s="20"/>
      <c r="F823" s="20"/>
      <c r="G823" s="20"/>
      <c r="H823" s="20"/>
      <c r="I823" s="20"/>
      <c r="J823" s="20"/>
      <c r="K823" s="20"/>
      <c r="L823" s="20"/>
      <c r="M823" s="20"/>
      <c r="N823" s="20"/>
      <c r="O823" s="20"/>
      <c r="P823" s="20"/>
      <c r="Q823" s="20"/>
      <c r="R823" s="20"/>
      <c r="S823" s="20"/>
      <c r="T823" s="20"/>
      <c r="U823" s="20"/>
      <c r="V823" s="20"/>
    </row>
    <row r="824" spans="1:22" x14ac:dyDescent="0.15">
      <c r="A824" s="16"/>
      <c r="B824" s="20"/>
      <c r="C824" s="20"/>
      <c r="D824" s="20"/>
      <c r="E824" s="20"/>
      <c r="F824" s="20"/>
      <c r="G824" s="20"/>
      <c r="H824" s="20"/>
      <c r="I824" s="20"/>
      <c r="J824" s="20"/>
      <c r="K824" s="20"/>
      <c r="L824" s="20"/>
      <c r="M824" s="20"/>
      <c r="N824" s="20"/>
      <c r="O824" s="20"/>
      <c r="P824" s="20"/>
      <c r="Q824" s="20"/>
      <c r="R824" s="20"/>
      <c r="S824" s="20"/>
      <c r="T824" s="20"/>
      <c r="U824" s="20"/>
      <c r="V824" s="20"/>
    </row>
    <row r="825" spans="1:22" x14ac:dyDescent="0.15">
      <c r="A825" s="16"/>
      <c r="B825" s="20"/>
      <c r="C825" s="20"/>
      <c r="D825" s="20"/>
      <c r="E825" s="20"/>
      <c r="F825" s="20"/>
      <c r="G825" s="20"/>
      <c r="H825" s="20"/>
      <c r="I825" s="20"/>
      <c r="J825" s="20"/>
      <c r="K825" s="20"/>
      <c r="L825" s="20"/>
      <c r="M825" s="20"/>
      <c r="N825" s="20"/>
      <c r="O825" s="20"/>
      <c r="P825" s="20"/>
      <c r="Q825" s="20"/>
      <c r="R825" s="20"/>
      <c r="S825" s="20"/>
      <c r="T825" s="20"/>
      <c r="U825" s="20"/>
      <c r="V825" s="20"/>
    </row>
    <row r="826" spans="1:22" x14ac:dyDescent="0.15">
      <c r="A826" s="16"/>
      <c r="B826" s="20"/>
      <c r="C826" s="20"/>
      <c r="D826" s="20"/>
      <c r="E826" s="20"/>
      <c r="F826" s="20"/>
      <c r="G826" s="20"/>
      <c r="H826" s="20"/>
      <c r="I826" s="20"/>
      <c r="J826" s="20"/>
      <c r="K826" s="20"/>
      <c r="L826" s="20"/>
      <c r="M826" s="20"/>
      <c r="N826" s="20"/>
      <c r="O826" s="20"/>
      <c r="P826" s="20"/>
      <c r="Q826" s="20"/>
      <c r="R826" s="20"/>
      <c r="S826" s="20"/>
      <c r="T826" s="20"/>
      <c r="U826" s="20"/>
      <c r="V826" s="20"/>
    </row>
    <row r="827" spans="1:22" x14ac:dyDescent="0.15">
      <c r="A827" s="16"/>
      <c r="B827" s="20"/>
      <c r="C827" s="20"/>
      <c r="D827" s="20"/>
      <c r="E827" s="20"/>
      <c r="F827" s="20"/>
      <c r="G827" s="20"/>
      <c r="H827" s="20"/>
      <c r="I827" s="20"/>
      <c r="J827" s="20"/>
      <c r="K827" s="20"/>
      <c r="L827" s="20"/>
      <c r="M827" s="20"/>
      <c r="N827" s="20"/>
      <c r="O827" s="20"/>
      <c r="P827" s="20"/>
      <c r="Q827" s="20"/>
      <c r="R827" s="20"/>
      <c r="S827" s="20"/>
      <c r="T827" s="20"/>
      <c r="U827" s="20"/>
      <c r="V827" s="20"/>
    </row>
    <row r="828" spans="1:22" x14ac:dyDescent="0.15">
      <c r="A828" s="16"/>
      <c r="B828" s="20"/>
      <c r="C828" s="20"/>
      <c r="D828" s="20"/>
      <c r="E828" s="20"/>
      <c r="F828" s="20"/>
      <c r="G828" s="20"/>
      <c r="H828" s="20"/>
      <c r="I828" s="20"/>
      <c r="J828" s="20"/>
      <c r="K828" s="20"/>
      <c r="L828" s="20"/>
      <c r="M828" s="20"/>
      <c r="N828" s="20"/>
      <c r="O828" s="20"/>
      <c r="P828" s="20"/>
      <c r="Q828" s="20"/>
      <c r="R828" s="20"/>
      <c r="S828" s="20"/>
      <c r="T828" s="20"/>
      <c r="U828" s="20"/>
      <c r="V828" s="20"/>
    </row>
    <row r="829" spans="1:22" x14ac:dyDescent="0.15">
      <c r="A829" s="16"/>
      <c r="B829" s="20"/>
      <c r="C829" s="20"/>
      <c r="D829" s="20"/>
      <c r="E829" s="20"/>
      <c r="F829" s="20"/>
      <c r="G829" s="20"/>
      <c r="H829" s="20"/>
      <c r="I829" s="20"/>
      <c r="J829" s="20"/>
      <c r="K829" s="20"/>
      <c r="L829" s="20"/>
      <c r="M829" s="20"/>
      <c r="N829" s="20"/>
      <c r="O829" s="20"/>
      <c r="P829" s="20"/>
      <c r="Q829" s="20"/>
      <c r="R829" s="20"/>
      <c r="S829" s="20"/>
      <c r="T829" s="20"/>
      <c r="U829" s="20"/>
      <c r="V829" s="20"/>
    </row>
    <row r="830" spans="1:22" x14ac:dyDescent="0.15">
      <c r="A830" s="16"/>
      <c r="B830" s="20"/>
      <c r="C830" s="20"/>
      <c r="D830" s="20"/>
      <c r="E830" s="20"/>
      <c r="F830" s="20"/>
      <c r="G830" s="20"/>
      <c r="H830" s="20"/>
      <c r="I830" s="20"/>
      <c r="J830" s="20"/>
      <c r="K830" s="20"/>
      <c r="L830" s="20"/>
      <c r="M830" s="20"/>
      <c r="N830" s="20"/>
      <c r="O830" s="20"/>
      <c r="P830" s="20"/>
      <c r="Q830" s="20"/>
      <c r="R830" s="20"/>
      <c r="S830" s="20"/>
      <c r="T830" s="20"/>
      <c r="U830" s="20"/>
      <c r="V830" s="20"/>
    </row>
    <row r="831" spans="1:22" x14ac:dyDescent="0.15">
      <c r="A831" s="16"/>
      <c r="B831" s="20"/>
      <c r="C831" s="20"/>
      <c r="D831" s="20"/>
      <c r="E831" s="20"/>
      <c r="F831" s="20"/>
      <c r="G831" s="20"/>
      <c r="H831" s="20"/>
      <c r="I831" s="20"/>
      <c r="J831" s="20"/>
      <c r="K831" s="20"/>
      <c r="L831" s="20"/>
      <c r="M831" s="20"/>
      <c r="N831" s="20"/>
      <c r="O831" s="20"/>
      <c r="P831" s="20"/>
      <c r="Q831" s="20"/>
      <c r="R831" s="20"/>
      <c r="S831" s="20"/>
      <c r="T831" s="20"/>
      <c r="U831" s="20"/>
      <c r="V831" s="20"/>
    </row>
    <row r="832" spans="1:22" x14ac:dyDescent="0.15">
      <c r="A832" s="16"/>
      <c r="B832" s="20"/>
      <c r="C832" s="20"/>
      <c r="D832" s="20"/>
      <c r="E832" s="20"/>
      <c r="F832" s="20"/>
      <c r="G832" s="20"/>
      <c r="H832" s="20"/>
      <c r="I832" s="20"/>
      <c r="J832" s="20"/>
      <c r="K832" s="20"/>
      <c r="L832" s="20"/>
      <c r="M832" s="20"/>
      <c r="N832" s="20"/>
      <c r="O832" s="20"/>
      <c r="P832" s="20"/>
      <c r="Q832" s="20"/>
      <c r="R832" s="20"/>
      <c r="S832" s="20"/>
      <c r="T832" s="20"/>
      <c r="U832" s="20"/>
      <c r="V832" s="20"/>
    </row>
    <row r="833" spans="1:22" x14ac:dyDescent="0.15">
      <c r="A833" s="16"/>
      <c r="B833" s="20"/>
      <c r="C833" s="20"/>
      <c r="D833" s="20"/>
      <c r="E833" s="20"/>
      <c r="F833" s="20"/>
      <c r="G833" s="20"/>
      <c r="H833" s="20"/>
      <c r="I833" s="20"/>
      <c r="J833" s="20"/>
      <c r="K833" s="20"/>
      <c r="L833" s="20"/>
      <c r="M833" s="20"/>
      <c r="N833" s="20"/>
      <c r="O833" s="20"/>
      <c r="P833" s="20"/>
      <c r="Q833" s="20"/>
      <c r="R833" s="20"/>
      <c r="S833" s="20"/>
      <c r="T833" s="20"/>
      <c r="U833" s="20"/>
      <c r="V833" s="20"/>
    </row>
    <row r="834" spans="1:22" x14ac:dyDescent="0.15">
      <c r="A834" s="16"/>
      <c r="B834" s="20"/>
      <c r="C834" s="20"/>
      <c r="D834" s="20"/>
      <c r="E834" s="20"/>
      <c r="F834" s="20"/>
      <c r="G834" s="20"/>
      <c r="H834" s="20"/>
      <c r="I834" s="20"/>
      <c r="J834" s="20"/>
      <c r="K834" s="20"/>
      <c r="L834" s="20"/>
      <c r="M834" s="20"/>
      <c r="N834" s="20"/>
      <c r="O834" s="20"/>
      <c r="P834" s="20"/>
      <c r="Q834" s="20"/>
      <c r="R834" s="20"/>
      <c r="S834" s="20"/>
      <c r="T834" s="20"/>
      <c r="U834" s="20"/>
      <c r="V834" s="20"/>
    </row>
    <row r="835" spans="1:22" x14ac:dyDescent="0.15">
      <c r="A835" s="16"/>
      <c r="B835" s="20"/>
      <c r="C835" s="20"/>
      <c r="D835" s="20"/>
      <c r="E835" s="20"/>
      <c r="F835" s="20"/>
      <c r="G835" s="20"/>
      <c r="H835" s="20"/>
      <c r="I835" s="20"/>
      <c r="J835" s="20"/>
      <c r="K835" s="20"/>
      <c r="L835" s="20"/>
      <c r="M835" s="20"/>
      <c r="N835" s="20"/>
      <c r="O835" s="20"/>
      <c r="P835" s="20"/>
      <c r="Q835" s="20"/>
      <c r="R835" s="20"/>
      <c r="S835" s="20"/>
      <c r="T835" s="20"/>
      <c r="U835" s="20"/>
      <c r="V835" s="20"/>
    </row>
    <row r="836" spans="1:22" x14ac:dyDescent="0.15">
      <c r="A836" s="16"/>
      <c r="B836" s="20"/>
      <c r="C836" s="20"/>
      <c r="D836" s="20"/>
      <c r="E836" s="20"/>
      <c r="F836" s="20"/>
      <c r="G836" s="20"/>
      <c r="H836" s="20"/>
      <c r="I836" s="20"/>
      <c r="J836" s="20"/>
      <c r="K836" s="20"/>
      <c r="L836" s="20"/>
      <c r="M836" s="20"/>
      <c r="N836" s="20"/>
      <c r="O836" s="20"/>
      <c r="P836" s="20"/>
      <c r="Q836" s="20"/>
      <c r="R836" s="20"/>
      <c r="S836" s="20"/>
      <c r="T836" s="20"/>
      <c r="U836" s="20"/>
      <c r="V836" s="20"/>
    </row>
    <row r="837" spans="1:22" x14ac:dyDescent="0.15">
      <c r="A837" s="16"/>
      <c r="B837" s="20"/>
      <c r="C837" s="20"/>
      <c r="D837" s="20"/>
      <c r="E837" s="20"/>
      <c r="F837" s="20"/>
      <c r="G837" s="20"/>
      <c r="H837" s="20"/>
      <c r="I837" s="20"/>
      <c r="J837" s="20"/>
      <c r="K837" s="20"/>
      <c r="L837" s="20"/>
      <c r="M837" s="20"/>
      <c r="N837" s="20"/>
      <c r="O837" s="20"/>
      <c r="P837" s="20"/>
      <c r="Q837" s="20"/>
      <c r="R837" s="20"/>
      <c r="S837" s="20"/>
      <c r="T837" s="20"/>
      <c r="U837" s="20"/>
      <c r="V837" s="20"/>
    </row>
    <row r="838" spans="1:22" x14ac:dyDescent="0.15">
      <c r="A838" s="16"/>
      <c r="B838" s="20"/>
      <c r="C838" s="20"/>
      <c r="D838" s="20"/>
      <c r="E838" s="20"/>
      <c r="F838" s="20"/>
      <c r="G838" s="20"/>
      <c r="H838" s="20"/>
      <c r="I838" s="20"/>
      <c r="J838" s="20"/>
      <c r="K838" s="20"/>
      <c r="L838" s="20"/>
      <c r="M838" s="20"/>
      <c r="N838" s="20"/>
      <c r="O838" s="20"/>
      <c r="P838" s="20"/>
      <c r="Q838" s="20"/>
      <c r="R838" s="20"/>
      <c r="S838" s="20"/>
      <c r="T838" s="20"/>
      <c r="U838" s="20"/>
      <c r="V838" s="20"/>
    </row>
    <row r="839" spans="1:22" x14ac:dyDescent="0.15">
      <c r="A839" s="16"/>
      <c r="B839" s="20"/>
      <c r="C839" s="20"/>
      <c r="D839" s="20"/>
      <c r="E839" s="20"/>
      <c r="F839" s="20"/>
      <c r="G839" s="20"/>
      <c r="H839" s="20"/>
      <c r="I839" s="20"/>
      <c r="J839" s="20"/>
      <c r="K839" s="20"/>
      <c r="L839" s="20"/>
      <c r="M839" s="20"/>
      <c r="N839" s="20"/>
      <c r="O839" s="20"/>
      <c r="P839" s="20"/>
      <c r="Q839" s="20"/>
      <c r="R839" s="20"/>
      <c r="S839" s="20"/>
      <c r="T839" s="20"/>
      <c r="U839" s="20"/>
      <c r="V839" s="20"/>
    </row>
    <row r="840" spans="1:22" x14ac:dyDescent="0.15">
      <c r="A840" s="16"/>
      <c r="B840" s="20"/>
      <c r="C840" s="20"/>
      <c r="D840" s="20"/>
      <c r="E840" s="20"/>
      <c r="F840" s="20"/>
      <c r="G840" s="20"/>
      <c r="H840" s="20"/>
      <c r="I840" s="20"/>
      <c r="J840" s="20"/>
      <c r="K840" s="20"/>
      <c r="L840" s="20"/>
      <c r="M840" s="20"/>
      <c r="N840" s="20"/>
      <c r="O840" s="20"/>
      <c r="P840" s="20"/>
      <c r="Q840" s="20"/>
      <c r="R840" s="20"/>
      <c r="S840" s="20"/>
      <c r="T840" s="20"/>
      <c r="U840" s="20"/>
      <c r="V840" s="20"/>
    </row>
    <row r="841" spans="1:22" x14ac:dyDescent="0.15">
      <c r="A841" s="16"/>
      <c r="B841" s="20"/>
      <c r="C841" s="20"/>
      <c r="D841" s="20"/>
      <c r="E841" s="20"/>
      <c r="F841" s="20"/>
      <c r="G841" s="20"/>
      <c r="H841" s="20"/>
      <c r="I841" s="20"/>
      <c r="J841" s="20"/>
      <c r="K841" s="20"/>
      <c r="L841" s="20"/>
      <c r="M841" s="20"/>
      <c r="N841" s="20"/>
      <c r="O841" s="20"/>
      <c r="P841" s="20"/>
      <c r="Q841" s="20"/>
      <c r="R841" s="20"/>
      <c r="S841" s="20"/>
      <c r="T841" s="20"/>
      <c r="U841" s="20"/>
      <c r="V841" s="20"/>
    </row>
    <row r="842" spans="1:22" x14ac:dyDescent="0.15">
      <c r="A842" s="16"/>
      <c r="B842" s="20"/>
      <c r="C842" s="20"/>
      <c r="D842" s="20"/>
      <c r="E842" s="20"/>
      <c r="F842" s="20"/>
      <c r="G842" s="20"/>
      <c r="H842" s="20"/>
      <c r="I842" s="20"/>
      <c r="J842" s="20"/>
      <c r="K842" s="20"/>
      <c r="L842" s="20"/>
      <c r="M842" s="20"/>
      <c r="N842" s="20"/>
      <c r="O842" s="20"/>
      <c r="P842" s="20"/>
      <c r="Q842" s="20"/>
      <c r="R842" s="20"/>
      <c r="S842" s="20"/>
      <c r="T842" s="20"/>
      <c r="U842" s="20"/>
      <c r="V842" s="20"/>
    </row>
    <row r="843" spans="1:22" x14ac:dyDescent="0.15">
      <c r="A843" s="16"/>
      <c r="B843" s="20"/>
      <c r="C843" s="20"/>
      <c r="D843" s="20"/>
      <c r="E843" s="20"/>
      <c r="F843" s="20"/>
      <c r="G843" s="20"/>
      <c r="H843" s="20"/>
      <c r="I843" s="20"/>
      <c r="J843" s="20"/>
      <c r="K843" s="20"/>
      <c r="L843" s="20"/>
      <c r="M843" s="20"/>
      <c r="N843" s="20"/>
      <c r="O843" s="20"/>
      <c r="P843" s="20"/>
      <c r="Q843" s="20"/>
      <c r="R843" s="20"/>
      <c r="S843" s="20"/>
      <c r="T843" s="20"/>
      <c r="U843" s="20"/>
      <c r="V843" s="20"/>
    </row>
    <row r="844" spans="1:22" x14ac:dyDescent="0.15">
      <c r="A844" s="16"/>
      <c r="B844" s="20"/>
      <c r="C844" s="20"/>
      <c r="D844" s="20"/>
      <c r="E844" s="20"/>
      <c r="F844" s="20"/>
      <c r="G844" s="20"/>
      <c r="H844" s="20"/>
      <c r="I844" s="20"/>
      <c r="J844" s="20"/>
      <c r="K844" s="20"/>
      <c r="L844" s="20"/>
      <c r="M844" s="20"/>
      <c r="N844" s="20"/>
      <c r="O844" s="20"/>
      <c r="P844" s="20"/>
      <c r="Q844" s="20"/>
      <c r="R844" s="20"/>
      <c r="S844" s="20"/>
      <c r="T844" s="20"/>
      <c r="U844" s="20"/>
      <c r="V844" s="20"/>
    </row>
    <row r="845" spans="1:22" x14ac:dyDescent="0.15">
      <c r="A845" s="16"/>
      <c r="B845" s="20"/>
      <c r="C845" s="20"/>
      <c r="D845" s="20"/>
      <c r="E845" s="20"/>
      <c r="F845" s="20"/>
      <c r="G845" s="20"/>
      <c r="H845" s="20"/>
      <c r="I845" s="20"/>
      <c r="J845" s="20"/>
      <c r="K845" s="20"/>
      <c r="L845" s="20"/>
      <c r="M845" s="20"/>
      <c r="N845" s="20"/>
      <c r="O845" s="20"/>
      <c r="P845" s="20"/>
      <c r="Q845" s="20"/>
      <c r="R845" s="20"/>
      <c r="S845" s="20"/>
      <c r="T845" s="20"/>
      <c r="U845" s="20"/>
      <c r="V845" s="20"/>
    </row>
    <row r="846" spans="1:22" x14ac:dyDescent="0.15">
      <c r="A846" s="16"/>
      <c r="B846" s="20"/>
      <c r="C846" s="20"/>
      <c r="D846" s="20"/>
      <c r="E846" s="20"/>
      <c r="F846" s="20"/>
      <c r="G846" s="20"/>
      <c r="H846" s="20"/>
      <c r="I846" s="20"/>
      <c r="J846" s="20"/>
      <c r="K846" s="20"/>
      <c r="L846" s="20"/>
      <c r="M846" s="20"/>
      <c r="N846" s="20"/>
      <c r="O846" s="20"/>
      <c r="P846" s="20"/>
      <c r="Q846" s="20"/>
      <c r="R846" s="20"/>
      <c r="S846" s="20"/>
      <c r="T846" s="20"/>
      <c r="U846" s="20"/>
      <c r="V846" s="20"/>
    </row>
    <row r="847" spans="1:22" x14ac:dyDescent="0.15">
      <c r="A847" s="16"/>
      <c r="B847" s="20"/>
      <c r="C847" s="20"/>
      <c r="D847" s="20"/>
      <c r="E847" s="20"/>
      <c r="F847" s="20"/>
      <c r="G847" s="20"/>
      <c r="H847" s="20"/>
      <c r="I847" s="20"/>
      <c r="J847" s="20"/>
      <c r="K847" s="20"/>
      <c r="L847" s="20"/>
      <c r="M847" s="20"/>
      <c r="N847" s="20"/>
      <c r="O847" s="20"/>
      <c r="P847" s="20"/>
      <c r="Q847" s="20"/>
      <c r="R847" s="20"/>
      <c r="S847" s="20"/>
      <c r="T847" s="20"/>
      <c r="U847" s="20"/>
      <c r="V847" s="20"/>
    </row>
    <row r="848" spans="1:22" x14ac:dyDescent="0.15">
      <c r="A848" s="16"/>
      <c r="B848" s="20"/>
      <c r="C848" s="20"/>
      <c r="D848" s="20"/>
      <c r="E848" s="20"/>
      <c r="F848" s="20"/>
      <c r="G848" s="20"/>
      <c r="H848" s="20"/>
      <c r="I848" s="20"/>
      <c r="J848" s="20"/>
      <c r="K848" s="20"/>
      <c r="L848" s="20"/>
      <c r="M848" s="20"/>
      <c r="N848" s="20"/>
      <c r="O848" s="20"/>
      <c r="P848" s="20"/>
      <c r="Q848" s="20"/>
      <c r="R848" s="20"/>
      <c r="S848" s="20"/>
      <c r="T848" s="20"/>
      <c r="U848" s="20"/>
      <c r="V848" s="20"/>
    </row>
    <row r="849" spans="1:22" x14ac:dyDescent="0.15">
      <c r="A849" s="16"/>
      <c r="B849" s="20"/>
      <c r="C849" s="20"/>
      <c r="D849" s="20"/>
      <c r="E849" s="20"/>
      <c r="F849" s="20"/>
      <c r="G849" s="20"/>
      <c r="H849" s="20"/>
      <c r="I849" s="20"/>
      <c r="J849" s="20"/>
      <c r="K849" s="20"/>
      <c r="L849" s="20"/>
      <c r="M849" s="20"/>
      <c r="N849" s="20"/>
      <c r="O849" s="20"/>
      <c r="P849" s="20"/>
      <c r="Q849" s="20"/>
      <c r="R849" s="20"/>
      <c r="S849" s="20"/>
      <c r="T849" s="20"/>
      <c r="U849" s="20"/>
      <c r="V849" s="20"/>
    </row>
    <row r="850" spans="1:22" x14ac:dyDescent="0.15">
      <c r="A850" s="16"/>
      <c r="B850" s="20"/>
      <c r="C850" s="20"/>
      <c r="D850" s="20"/>
      <c r="E850" s="20"/>
      <c r="F850" s="20"/>
      <c r="G850" s="20"/>
      <c r="H850" s="20"/>
      <c r="I850" s="20"/>
      <c r="J850" s="20"/>
      <c r="K850" s="20"/>
      <c r="L850" s="20"/>
      <c r="M850" s="20"/>
      <c r="N850" s="20"/>
      <c r="O850" s="20"/>
      <c r="P850" s="20"/>
      <c r="Q850" s="20"/>
      <c r="R850" s="20"/>
      <c r="S850" s="20"/>
      <c r="T850" s="20"/>
      <c r="U850" s="20"/>
      <c r="V850" s="20"/>
    </row>
    <row r="851" spans="1:22" x14ac:dyDescent="0.15">
      <c r="A851" s="16"/>
      <c r="B851" s="20"/>
      <c r="C851" s="20"/>
      <c r="D851" s="20"/>
      <c r="E851" s="20"/>
      <c r="F851" s="20"/>
      <c r="G851" s="20"/>
      <c r="H851" s="20"/>
      <c r="I851" s="20"/>
      <c r="J851" s="20"/>
      <c r="K851" s="20"/>
      <c r="L851" s="20"/>
      <c r="M851" s="20"/>
      <c r="N851" s="20"/>
      <c r="O851" s="20"/>
      <c r="P851" s="20"/>
      <c r="Q851" s="20"/>
      <c r="R851" s="20"/>
      <c r="S851" s="20"/>
      <c r="T851" s="20"/>
      <c r="U851" s="20"/>
      <c r="V851" s="20"/>
    </row>
    <row r="852" spans="1:22" x14ac:dyDescent="0.15">
      <c r="A852" s="16"/>
      <c r="B852" s="20"/>
      <c r="C852" s="20"/>
      <c r="D852" s="20"/>
      <c r="E852" s="20"/>
      <c r="F852" s="20"/>
      <c r="G852" s="20"/>
      <c r="H852" s="20"/>
      <c r="I852" s="20"/>
      <c r="J852" s="20"/>
      <c r="K852" s="20"/>
      <c r="L852" s="20"/>
      <c r="M852" s="20"/>
      <c r="N852" s="20"/>
      <c r="O852" s="20"/>
      <c r="P852" s="20"/>
      <c r="Q852" s="20"/>
      <c r="R852" s="20"/>
      <c r="S852" s="20"/>
      <c r="T852" s="20"/>
      <c r="U852" s="20"/>
      <c r="V852" s="20"/>
    </row>
    <row r="853" spans="1:22" x14ac:dyDescent="0.15">
      <c r="A853" s="16"/>
      <c r="B853" s="20"/>
      <c r="C853" s="20"/>
      <c r="D853" s="20"/>
      <c r="E853" s="20"/>
      <c r="F853" s="20"/>
      <c r="G853" s="20"/>
      <c r="H853" s="20"/>
      <c r="I853" s="20"/>
      <c r="J853" s="20"/>
      <c r="K853" s="20"/>
      <c r="L853" s="20"/>
      <c r="M853" s="20"/>
      <c r="N853" s="20"/>
      <c r="O853" s="20"/>
      <c r="P853" s="20"/>
      <c r="Q853" s="20"/>
      <c r="R853" s="20"/>
      <c r="S853" s="20"/>
      <c r="T853" s="20"/>
      <c r="U853" s="20"/>
      <c r="V853" s="20"/>
    </row>
    <row r="854" spans="1:22" x14ac:dyDescent="0.15">
      <c r="A854" s="16"/>
      <c r="B854" s="20"/>
      <c r="C854" s="20"/>
      <c r="D854" s="20"/>
      <c r="E854" s="20"/>
      <c r="F854" s="20"/>
      <c r="G854" s="20"/>
      <c r="H854" s="20"/>
      <c r="I854" s="20"/>
      <c r="J854" s="20"/>
      <c r="K854" s="20"/>
      <c r="L854" s="20"/>
      <c r="M854" s="20"/>
      <c r="N854" s="20"/>
      <c r="O854" s="20"/>
      <c r="P854" s="20"/>
      <c r="Q854" s="20"/>
      <c r="R854" s="20"/>
      <c r="S854" s="20"/>
      <c r="T854" s="20"/>
      <c r="U854" s="20"/>
      <c r="V854" s="20"/>
    </row>
    <row r="855" spans="1:22" x14ac:dyDescent="0.15">
      <c r="A855" s="16"/>
      <c r="B855" s="20"/>
      <c r="C855" s="20"/>
      <c r="D855" s="20"/>
      <c r="E855" s="20"/>
      <c r="F855" s="20"/>
      <c r="G855" s="20"/>
      <c r="H855" s="20"/>
      <c r="I855" s="20"/>
      <c r="J855" s="20"/>
      <c r="K855" s="20"/>
      <c r="L855" s="20"/>
      <c r="M855" s="20"/>
      <c r="N855" s="20"/>
      <c r="O855" s="20"/>
      <c r="P855" s="20"/>
      <c r="Q855" s="20"/>
      <c r="R855" s="20"/>
      <c r="S855" s="20"/>
      <c r="T855" s="20"/>
      <c r="U855" s="20"/>
      <c r="V855" s="20"/>
    </row>
    <row r="856" spans="1:22" x14ac:dyDescent="0.15">
      <c r="A856" s="16"/>
      <c r="B856" s="20"/>
      <c r="C856" s="20"/>
      <c r="D856" s="20"/>
      <c r="E856" s="20"/>
      <c r="F856" s="20"/>
      <c r="G856" s="20"/>
      <c r="H856" s="20"/>
      <c r="I856" s="20"/>
      <c r="J856" s="20"/>
      <c r="K856" s="20"/>
      <c r="L856" s="20"/>
      <c r="M856" s="20"/>
      <c r="N856" s="20"/>
      <c r="O856" s="20"/>
      <c r="P856" s="20"/>
      <c r="Q856" s="20"/>
      <c r="R856" s="20"/>
      <c r="S856" s="20"/>
      <c r="T856" s="20"/>
      <c r="U856" s="20"/>
      <c r="V856" s="20"/>
    </row>
    <row r="857" spans="1:22" x14ac:dyDescent="0.15">
      <c r="A857" s="16"/>
      <c r="B857" s="20"/>
      <c r="C857" s="20"/>
      <c r="D857" s="20"/>
      <c r="E857" s="20"/>
      <c r="F857" s="20"/>
      <c r="G857" s="20"/>
      <c r="H857" s="20"/>
      <c r="I857" s="20"/>
      <c r="J857" s="20"/>
      <c r="K857" s="20"/>
      <c r="L857" s="20"/>
      <c r="M857" s="20"/>
      <c r="N857" s="20"/>
      <c r="O857" s="20"/>
      <c r="P857" s="20"/>
      <c r="Q857" s="20"/>
      <c r="R857" s="20"/>
      <c r="S857" s="20"/>
      <c r="T857" s="20"/>
      <c r="U857" s="20"/>
      <c r="V857" s="20"/>
    </row>
    <row r="858" spans="1:22" x14ac:dyDescent="0.15">
      <c r="A858" s="16"/>
      <c r="B858" s="20"/>
      <c r="C858" s="20"/>
      <c r="D858" s="20"/>
      <c r="E858" s="20"/>
      <c r="F858" s="20"/>
      <c r="G858" s="20"/>
      <c r="H858" s="20"/>
      <c r="I858" s="20"/>
      <c r="J858" s="20"/>
      <c r="K858" s="20"/>
      <c r="L858" s="20"/>
      <c r="M858" s="20"/>
      <c r="N858" s="20"/>
      <c r="O858" s="20"/>
      <c r="P858" s="20"/>
      <c r="Q858" s="20"/>
      <c r="R858" s="20"/>
      <c r="S858" s="20"/>
      <c r="T858" s="20"/>
      <c r="U858" s="20"/>
      <c r="V858" s="20"/>
    </row>
    <row r="859" spans="1:22" x14ac:dyDescent="0.15">
      <c r="A859" s="16"/>
      <c r="B859" s="20"/>
      <c r="C859" s="20"/>
      <c r="D859" s="20"/>
      <c r="E859" s="20"/>
      <c r="F859" s="20"/>
      <c r="G859" s="20"/>
      <c r="H859" s="20"/>
      <c r="I859" s="20"/>
      <c r="J859" s="20"/>
      <c r="K859" s="20"/>
      <c r="L859" s="20"/>
      <c r="M859" s="20"/>
      <c r="N859" s="20"/>
      <c r="O859" s="20"/>
      <c r="P859" s="20"/>
      <c r="Q859" s="20"/>
      <c r="R859" s="20"/>
      <c r="S859" s="20"/>
      <c r="T859" s="20"/>
      <c r="U859" s="20"/>
      <c r="V859" s="20"/>
    </row>
    <row r="860" spans="1:22" x14ac:dyDescent="0.15">
      <c r="A860" s="16"/>
      <c r="B860" s="20"/>
      <c r="C860" s="20"/>
      <c r="D860" s="20"/>
      <c r="E860" s="20"/>
      <c r="F860" s="20"/>
      <c r="G860" s="20"/>
      <c r="H860" s="20"/>
      <c r="I860" s="20"/>
      <c r="J860" s="20"/>
      <c r="K860" s="20"/>
      <c r="L860" s="20"/>
      <c r="M860" s="20"/>
      <c r="N860" s="20"/>
      <c r="O860" s="20"/>
      <c r="P860" s="20"/>
      <c r="Q860" s="20"/>
      <c r="R860" s="20"/>
      <c r="S860" s="20"/>
      <c r="T860" s="20"/>
      <c r="U860" s="20"/>
      <c r="V860" s="20"/>
    </row>
    <row r="861" spans="1:22" x14ac:dyDescent="0.15">
      <c r="A861" s="16"/>
      <c r="B861" s="20"/>
      <c r="C861" s="20"/>
      <c r="D861" s="20"/>
      <c r="E861" s="20"/>
      <c r="F861" s="20"/>
      <c r="G861" s="20"/>
      <c r="H861" s="20"/>
      <c r="I861" s="20"/>
      <c r="J861" s="20"/>
      <c r="K861" s="20"/>
      <c r="L861" s="20"/>
      <c r="M861" s="20"/>
      <c r="N861" s="20"/>
      <c r="O861" s="20"/>
      <c r="P861" s="20"/>
      <c r="Q861" s="20"/>
      <c r="R861" s="20"/>
      <c r="S861" s="20"/>
      <c r="T861" s="20"/>
      <c r="U861" s="20"/>
      <c r="V861" s="20"/>
    </row>
    <row r="862" spans="1:22" x14ac:dyDescent="0.15">
      <c r="A862" s="16"/>
      <c r="B862" s="20"/>
      <c r="C862" s="20"/>
      <c r="D862" s="20"/>
      <c r="E862" s="20"/>
      <c r="F862" s="20"/>
      <c r="G862" s="20"/>
      <c r="H862" s="20"/>
      <c r="I862" s="20"/>
      <c r="J862" s="20"/>
      <c r="K862" s="20"/>
      <c r="L862" s="20"/>
      <c r="M862" s="20"/>
      <c r="N862" s="20"/>
      <c r="O862" s="20"/>
      <c r="P862" s="20"/>
      <c r="Q862" s="20"/>
      <c r="R862" s="20"/>
      <c r="S862" s="20"/>
      <c r="T862" s="20"/>
      <c r="U862" s="20"/>
      <c r="V862" s="20"/>
    </row>
    <row r="863" spans="1:22" x14ac:dyDescent="0.15">
      <c r="A863" s="16"/>
      <c r="B863" s="20"/>
      <c r="C863" s="20"/>
      <c r="D863" s="20"/>
      <c r="E863" s="20"/>
      <c r="F863" s="20"/>
      <c r="G863" s="20"/>
      <c r="H863" s="20"/>
      <c r="I863" s="20"/>
      <c r="J863" s="20"/>
      <c r="K863" s="20"/>
      <c r="L863" s="20"/>
      <c r="M863" s="20"/>
      <c r="N863" s="20"/>
      <c r="O863" s="20"/>
      <c r="P863" s="20"/>
      <c r="Q863" s="20"/>
      <c r="R863" s="20"/>
      <c r="S863" s="20"/>
      <c r="T863" s="20"/>
      <c r="U863" s="20"/>
      <c r="V863" s="20"/>
    </row>
    <row r="864" spans="1:22" x14ac:dyDescent="0.15">
      <c r="A864" s="16"/>
      <c r="B864" s="20"/>
      <c r="C864" s="20"/>
      <c r="D864" s="20"/>
      <c r="E864" s="20"/>
      <c r="F864" s="20"/>
      <c r="G864" s="20"/>
      <c r="H864" s="20"/>
      <c r="I864" s="20"/>
      <c r="J864" s="20"/>
      <c r="K864" s="20"/>
      <c r="L864" s="20"/>
      <c r="M864" s="20"/>
      <c r="N864" s="20"/>
      <c r="O864" s="20"/>
      <c r="P864" s="20"/>
      <c r="Q864" s="20"/>
      <c r="R864" s="20"/>
      <c r="S864" s="20"/>
      <c r="T864" s="20"/>
      <c r="U864" s="20"/>
      <c r="V864" s="20"/>
    </row>
    <row r="865" spans="1:22" x14ac:dyDescent="0.15">
      <c r="A865" s="16"/>
      <c r="B865" s="20"/>
      <c r="C865" s="20"/>
      <c r="D865" s="20"/>
      <c r="E865" s="20"/>
      <c r="F865" s="20"/>
      <c r="G865" s="20"/>
      <c r="H865" s="20"/>
      <c r="I865" s="20"/>
      <c r="J865" s="20"/>
      <c r="K865" s="20"/>
      <c r="L865" s="20"/>
      <c r="M865" s="20"/>
      <c r="N865" s="20"/>
      <c r="O865" s="20"/>
      <c r="P865" s="20"/>
      <c r="Q865" s="20"/>
      <c r="R865" s="20"/>
      <c r="S865" s="20"/>
      <c r="T865" s="20"/>
      <c r="U865" s="20"/>
      <c r="V865" s="20"/>
    </row>
    <row r="866" spans="1:22" x14ac:dyDescent="0.15">
      <c r="A866" s="16"/>
      <c r="B866" s="20"/>
      <c r="C866" s="20"/>
      <c r="D866" s="20"/>
      <c r="E866" s="20"/>
      <c r="F866" s="20"/>
      <c r="G866" s="20"/>
      <c r="H866" s="20"/>
      <c r="I866" s="20"/>
      <c r="J866" s="20"/>
      <c r="K866" s="20"/>
      <c r="L866" s="20"/>
      <c r="M866" s="20"/>
      <c r="N866" s="20"/>
      <c r="O866" s="20"/>
      <c r="P866" s="20"/>
      <c r="Q866" s="20"/>
      <c r="R866" s="20"/>
      <c r="S866" s="20"/>
      <c r="T866" s="20"/>
      <c r="U866" s="20"/>
      <c r="V866" s="20"/>
    </row>
    <row r="867" spans="1:22" x14ac:dyDescent="0.15">
      <c r="A867" s="16"/>
      <c r="B867" s="20"/>
      <c r="C867" s="20"/>
      <c r="D867" s="20"/>
      <c r="E867" s="20"/>
      <c r="F867" s="20"/>
      <c r="G867" s="20"/>
      <c r="H867" s="20"/>
      <c r="I867" s="20"/>
      <c r="J867" s="20"/>
      <c r="K867" s="20"/>
      <c r="L867" s="20"/>
      <c r="M867" s="20"/>
      <c r="N867" s="20"/>
      <c r="O867" s="20"/>
      <c r="P867" s="20"/>
      <c r="Q867" s="20"/>
      <c r="R867" s="20"/>
      <c r="S867" s="20"/>
      <c r="T867" s="20"/>
      <c r="U867" s="20"/>
      <c r="V867" s="20"/>
    </row>
    <row r="868" spans="1:22" x14ac:dyDescent="0.15">
      <c r="A868" s="16"/>
      <c r="B868" s="20"/>
      <c r="C868" s="20"/>
      <c r="D868" s="20"/>
      <c r="E868" s="20"/>
      <c r="F868" s="20"/>
      <c r="G868" s="20"/>
      <c r="H868" s="20"/>
      <c r="I868" s="20"/>
      <c r="J868" s="20"/>
      <c r="K868" s="20"/>
      <c r="L868" s="20"/>
      <c r="M868" s="20"/>
      <c r="N868" s="20"/>
      <c r="O868" s="20"/>
      <c r="P868" s="20"/>
      <c r="Q868" s="20"/>
      <c r="R868" s="20"/>
      <c r="S868" s="20"/>
      <c r="T868" s="20"/>
      <c r="U868" s="20"/>
      <c r="V868" s="20"/>
    </row>
    <row r="869" spans="1:22" x14ac:dyDescent="0.15">
      <c r="A869" s="16"/>
      <c r="B869" s="20"/>
      <c r="C869" s="20"/>
      <c r="D869" s="20"/>
      <c r="E869" s="20"/>
      <c r="F869" s="20"/>
      <c r="G869" s="20"/>
      <c r="H869" s="20"/>
      <c r="I869" s="20"/>
      <c r="J869" s="20"/>
      <c r="K869" s="20"/>
      <c r="L869" s="20"/>
      <c r="M869" s="20"/>
      <c r="N869" s="20"/>
      <c r="O869" s="20"/>
      <c r="P869" s="20"/>
      <c r="Q869" s="20"/>
      <c r="R869" s="20"/>
      <c r="S869" s="20"/>
      <c r="T869" s="20"/>
      <c r="U869" s="20"/>
      <c r="V869" s="20"/>
    </row>
    <row r="870" spans="1:22" x14ac:dyDescent="0.15">
      <c r="A870" s="16"/>
      <c r="B870" s="20"/>
      <c r="C870" s="20"/>
      <c r="D870" s="20"/>
      <c r="E870" s="20"/>
      <c r="F870" s="20"/>
      <c r="G870" s="20"/>
      <c r="H870" s="20"/>
      <c r="I870" s="20"/>
      <c r="J870" s="20"/>
      <c r="K870" s="20"/>
      <c r="L870" s="20"/>
      <c r="M870" s="20"/>
      <c r="N870" s="20"/>
      <c r="O870" s="20"/>
      <c r="P870" s="20"/>
      <c r="Q870" s="20"/>
      <c r="R870" s="20"/>
      <c r="S870" s="20"/>
      <c r="T870" s="20"/>
      <c r="U870" s="20"/>
      <c r="V870" s="20"/>
    </row>
    <row r="871" spans="1:22" x14ac:dyDescent="0.15">
      <c r="A871" s="16"/>
      <c r="B871" s="20"/>
      <c r="C871" s="20"/>
      <c r="D871" s="20"/>
      <c r="E871" s="20"/>
      <c r="F871" s="20"/>
      <c r="G871" s="20"/>
      <c r="H871" s="20"/>
      <c r="I871" s="20"/>
      <c r="J871" s="20"/>
      <c r="K871" s="20"/>
      <c r="L871" s="20"/>
      <c r="M871" s="20"/>
      <c r="N871" s="20"/>
      <c r="O871" s="20"/>
      <c r="P871" s="20"/>
      <c r="Q871" s="20"/>
      <c r="R871" s="20"/>
      <c r="S871" s="20"/>
      <c r="T871" s="20"/>
      <c r="U871" s="20"/>
      <c r="V871" s="20"/>
    </row>
    <row r="872" spans="1:22" x14ac:dyDescent="0.15">
      <c r="A872" s="16"/>
      <c r="B872" s="20"/>
      <c r="C872" s="20"/>
      <c r="D872" s="20"/>
      <c r="E872" s="20"/>
      <c r="F872" s="20"/>
      <c r="G872" s="20"/>
      <c r="H872" s="20"/>
      <c r="I872" s="20"/>
      <c r="J872" s="20"/>
      <c r="K872" s="20"/>
      <c r="L872" s="20"/>
      <c r="M872" s="20"/>
      <c r="N872" s="20"/>
      <c r="O872" s="20"/>
      <c r="P872" s="20"/>
      <c r="Q872" s="20"/>
      <c r="R872" s="20"/>
      <c r="S872" s="20"/>
      <c r="T872" s="20"/>
      <c r="U872" s="20"/>
      <c r="V872" s="20"/>
    </row>
    <row r="873" spans="1:22" x14ac:dyDescent="0.15">
      <c r="A873" s="16"/>
      <c r="B873" s="20"/>
      <c r="C873" s="20"/>
      <c r="D873" s="20"/>
      <c r="E873" s="20"/>
      <c r="F873" s="20"/>
      <c r="G873" s="20"/>
      <c r="H873" s="20"/>
      <c r="I873" s="20"/>
      <c r="J873" s="20"/>
      <c r="K873" s="20"/>
      <c r="L873" s="20"/>
      <c r="M873" s="20"/>
      <c r="N873" s="20"/>
      <c r="O873" s="20"/>
      <c r="P873" s="20"/>
      <c r="Q873" s="20"/>
      <c r="R873" s="20"/>
      <c r="S873" s="20"/>
      <c r="T873" s="20"/>
      <c r="U873" s="20"/>
      <c r="V873" s="20"/>
    </row>
    <row r="874" spans="1:22" x14ac:dyDescent="0.15">
      <c r="A874" s="16"/>
      <c r="B874" s="20"/>
      <c r="C874" s="20"/>
      <c r="D874" s="20"/>
      <c r="E874" s="20"/>
      <c r="F874" s="20"/>
      <c r="G874" s="20"/>
      <c r="H874" s="20"/>
      <c r="I874" s="20"/>
      <c r="J874" s="20"/>
      <c r="K874" s="20"/>
      <c r="L874" s="20"/>
      <c r="M874" s="20"/>
      <c r="N874" s="20"/>
      <c r="O874" s="20"/>
      <c r="P874" s="20"/>
      <c r="Q874" s="20"/>
      <c r="R874" s="20"/>
      <c r="S874" s="20"/>
      <c r="T874" s="20"/>
      <c r="U874" s="20"/>
      <c r="V874" s="20"/>
    </row>
    <row r="875" spans="1:22" x14ac:dyDescent="0.15">
      <c r="A875" s="16"/>
      <c r="B875" s="20"/>
      <c r="C875" s="20"/>
      <c r="D875" s="20"/>
      <c r="E875" s="20"/>
      <c r="F875" s="20"/>
      <c r="G875" s="20"/>
      <c r="H875" s="20"/>
      <c r="I875" s="20"/>
      <c r="J875" s="20"/>
      <c r="K875" s="20"/>
      <c r="L875" s="20"/>
      <c r="M875" s="20"/>
      <c r="N875" s="20"/>
      <c r="O875" s="20"/>
      <c r="P875" s="20"/>
      <c r="Q875" s="20"/>
      <c r="R875" s="20"/>
      <c r="S875" s="20"/>
      <c r="T875" s="20"/>
      <c r="U875" s="20"/>
      <c r="V875" s="20"/>
    </row>
    <row r="876" spans="1:22" x14ac:dyDescent="0.15">
      <c r="A876" s="16"/>
      <c r="B876" s="20"/>
      <c r="C876" s="20"/>
      <c r="D876" s="20"/>
      <c r="E876" s="20"/>
      <c r="F876" s="20"/>
      <c r="G876" s="20"/>
      <c r="H876" s="20"/>
      <c r="I876" s="20"/>
      <c r="J876" s="20"/>
      <c r="K876" s="20"/>
      <c r="L876" s="20"/>
      <c r="M876" s="20"/>
      <c r="N876" s="20"/>
      <c r="O876" s="20"/>
      <c r="P876" s="20"/>
      <c r="Q876" s="20"/>
      <c r="R876" s="20"/>
      <c r="S876" s="20"/>
      <c r="T876" s="20"/>
      <c r="U876" s="20"/>
      <c r="V876" s="20"/>
    </row>
    <row r="877" spans="1:22" x14ac:dyDescent="0.15">
      <c r="A877" s="16"/>
      <c r="B877" s="20"/>
      <c r="C877" s="20"/>
      <c r="D877" s="20"/>
      <c r="E877" s="20"/>
      <c r="F877" s="20"/>
      <c r="G877" s="20"/>
      <c r="H877" s="20"/>
      <c r="I877" s="20"/>
      <c r="J877" s="20"/>
      <c r="K877" s="20"/>
      <c r="L877" s="20"/>
      <c r="M877" s="20"/>
      <c r="N877" s="20"/>
      <c r="O877" s="20"/>
      <c r="P877" s="20"/>
      <c r="Q877" s="20"/>
      <c r="R877" s="20"/>
      <c r="S877" s="20"/>
      <c r="T877" s="20"/>
      <c r="U877" s="20"/>
      <c r="V877" s="20"/>
    </row>
    <row r="878" spans="1:22" x14ac:dyDescent="0.15">
      <c r="A878" s="16"/>
      <c r="B878" s="20"/>
      <c r="C878" s="20"/>
      <c r="D878" s="20"/>
      <c r="E878" s="20"/>
      <c r="F878" s="20"/>
      <c r="G878" s="20"/>
      <c r="H878" s="20"/>
      <c r="I878" s="20"/>
      <c r="J878" s="20"/>
      <c r="K878" s="20"/>
      <c r="L878" s="20"/>
      <c r="M878" s="20"/>
      <c r="N878" s="20"/>
      <c r="O878" s="20"/>
      <c r="P878" s="20"/>
      <c r="Q878" s="20"/>
      <c r="R878" s="20"/>
      <c r="S878" s="20"/>
      <c r="T878" s="20"/>
      <c r="U878" s="20"/>
      <c r="V878" s="20"/>
    </row>
    <row r="879" spans="1:22" x14ac:dyDescent="0.15">
      <c r="A879" s="16"/>
      <c r="B879" s="20"/>
      <c r="C879" s="20"/>
      <c r="D879" s="20"/>
      <c r="E879" s="20"/>
      <c r="F879" s="20"/>
      <c r="G879" s="20"/>
      <c r="H879" s="20"/>
      <c r="I879" s="20"/>
      <c r="J879" s="20"/>
      <c r="K879" s="20"/>
      <c r="L879" s="20"/>
      <c r="M879" s="20"/>
      <c r="N879" s="20"/>
      <c r="O879" s="20"/>
      <c r="P879" s="20"/>
      <c r="Q879" s="20"/>
      <c r="R879" s="20"/>
      <c r="S879" s="20"/>
      <c r="T879" s="20"/>
      <c r="U879" s="20"/>
      <c r="V879" s="20"/>
    </row>
    <row r="880" spans="1:22" x14ac:dyDescent="0.15">
      <c r="A880" s="16"/>
      <c r="B880" s="20"/>
      <c r="C880" s="20"/>
      <c r="D880" s="20"/>
      <c r="E880" s="20"/>
      <c r="F880" s="20"/>
      <c r="G880" s="20"/>
      <c r="H880" s="20"/>
      <c r="I880" s="20"/>
      <c r="J880" s="20"/>
      <c r="K880" s="20"/>
      <c r="L880" s="20"/>
      <c r="M880" s="20"/>
      <c r="N880" s="20"/>
      <c r="O880" s="20"/>
      <c r="P880" s="20"/>
      <c r="Q880" s="20"/>
      <c r="R880" s="20"/>
      <c r="S880" s="20"/>
      <c r="T880" s="20"/>
      <c r="U880" s="20"/>
      <c r="V880" s="20"/>
    </row>
    <row r="881" spans="1:22" x14ac:dyDescent="0.15">
      <c r="A881" s="16"/>
      <c r="B881" s="20"/>
      <c r="C881" s="20"/>
      <c r="D881" s="20"/>
      <c r="E881" s="20"/>
      <c r="F881" s="20"/>
      <c r="G881" s="20"/>
      <c r="H881" s="20"/>
      <c r="I881" s="20"/>
      <c r="J881" s="20"/>
      <c r="K881" s="20"/>
      <c r="L881" s="20"/>
      <c r="M881" s="20"/>
      <c r="N881" s="20"/>
      <c r="O881" s="20"/>
      <c r="P881" s="20"/>
      <c r="Q881" s="20"/>
      <c r="R881" s="20"/>
      <c r="S881" s="20"/>
      <c r="T881" s="20"/>
      <c r="U881" s="20"/>
      <c r="V881" s="20"/>
    </row>
    <row r="882" spans="1:22" x14ac:dyDescent="0.15">
      <c r="A882" s="16"/>
      <c r="B882" s="20"/>
      <c r="C882" s="20"/>
      <c r="D882" s="20"/>
      <c r="E882" s="20"/>
      <c r="F882" s="20"/>
      <c r="G882" s="20"/>
      <c r="H882" s="20"/>
      <c r="I882" s="20"/>
      <c r="J882" s="20"/>
      <c r="K882" s="20"/>
      <c r="L882" s="20"/>
      <c r="M882" s="20"/>
      <c r="N882" s="20"/>
      <c r="O882" s="20"/>
      <c r="P882" s="20"/>
      <c r="Q882" s="20"/>
      <c r="R882" s="20"/>
      <c r="S882" s="20"/>
      <c r="T882" s="20"/>
      <c r="U882" s="20"/>
      <c r="V882" s="20"/>
    </row>
    <row r="883" spans="1:22" x14ac:dyDescent="0.15">
      <c r="A883" s="16"/>
      <c r="B883" s="20"/>
      <c r="C883" s="20"/>
      <c r="D883" s="20"/>
      <c r="E883" s="20"/>
      <c r="F883" s="20"/>
      <c r="G883" s="20"/>
      <c r="H883" s="20"/>
      <c r="I883" s="20"/>
      <c r="J883" s="20"/>
      <c r="K883" s="20"/>
      <c r="L883" s="20"/>
      <c r="M883" s="20"/>
      <c r="N883" s="20"/>
      <c r="O883" s="20"/>
      <c r="P883" s="20"/>
      <c r="Q883" s="20"/>
      <c r="R883" s="20"/>
      <c r="S883" s="20"/>
      <c r="T883" s="20"/>
      <c r="U883" s="20"/>
      <c r="V883" s="20"/>
    </row>
    <row r="884" spans="1:22" x14ac:dyDescent="0.15">
      <c r="A884" s="16"/>
      <c r="B884" s="20"/>
      <c r="C884" s="20"/>
      <c r="D884" s="20"/>
      <c r="E884" s="20"/>
      <c r="F884" s="20"/>
      <c r="G884" s="20"/>
      <c r="H884" s="20"/>
      <c r="I884" s="20"/>
      <c r="J884" s="20"/>
      <c r="K884" s="20"/>
      <c r="L884" s="20"/>
      <c r="M884" s="20"/>
      <c r="N884" s="20"/>
      <c r="O884" s="20"/>
      <c r="P884" s="20"/>
      <c r="Q884" s="20"/>
      <c r="R884" s="20"/>
      <c r="S884" s="20"/>
      <c r="T884" s="20"/>
      <c r="U884" s="20"/>
      <c r="V884" s="20"/>
    </row>
    <row r="885" spans="1:22" x14ac:dyDescent="0.15">
      <c r="A885" s="16"/>
      <c r="B885" s="20"/>
      <c r="C885" s="20"/>
      <c r="D885" s="20"/>
      <c r="E885" s="20"/>
      <c r="F885" s="20"/>
      <c r="G885" s="20"/>
      <c r="H885" s="20"/>
      <c r="I885" s="20"/>
      <c r="J885" s="20"/>
      <c r="K885" s="20"/>
      <c r="L885" s="20"/>
      <c r="M885" s="20"/>
      <c r="N885" s="20"/>
      <c r="O885" s="20"/>
      <c r="P885" s="20"/>
      <c r="Q885" s="20"/>
      <c r="R885" s="20"/>
      <c r="S885" s="20"/>
      <c r="T885" s="20"/>
      <c r="U885" s="20"/>
      <c r="V885" s="20"/>
    </row>
    <row r="886" spans="1:22" x14ac:dyDescent="0.15">
      <c r="A886" s="16"/>
      <c r="B886" s="20"/>
      <c r="C886" s="20"/>
      <c r="D886" s="20"/>
      <c r="E886" s="20"/>
      <c r="F886" s="20"/>
      <c r="G886" s="20"/>
      <c r="H886" s="20"/>
      <c r="I886" s="20"/>
      <c r="J886" s="20"/>
      <c r="K886" s="20"/>
      <c r="L886" s="20"/>
      <c r="M886" s="20"/>
      <c r="N886" s="20"/>
      <c r="O886" s="20"/>
      <c r="P886" s="20"/>
      <c r="Q886" s="20"/>
      <c r="R886" s="20"/>
      <c r="S886" s="20"/>
      <c r="T886" s="20"/>
      <c r="U886" s="20"/>
      <c r="V886" s="20"/>
    </row>
    <row r="887" spans="1:22" x14ac:dyDescent="0.15">
      <c r="A887" s="16"/>
      <c r="B887" s="20"/>
      <c r="C887" s="20"/>
      <c r="D887" s="20"/>
      <c r="E887" s="20"/>
      <c r="F887" s="20"/>
      <c r="G887" s="20"/>
      <c r="H887" s="20"/>
      <c r="I887" s="20"/>
      <c r="J887" s="20"/>
      <c r="K887" s="20"/>
      <c r="L887" s="20"/>
      <c r="M887" s="20"/>
      <c r="N887" s="20"/>
      <c r="O887" s="20"/>
      <c r="P887" s="20"/>
      <c r="Q887" s="20"/>
      <c r="R887" s="20"/>
      <c r="S887" s="20"/>
      <c r="T887" s="20"/>
      <c r="U887" s="20"/>
      <c r="V887" s="20"/>
    </row>
    <row r="888" spans="1:22" x14ac:dyDescent="0.15">
      <c r="A888" s="16"/>
      <c r="B888" s="20"/>
      <c r="C888" s="20"/>
      <c r="D888" s="20"/>
      <c r="E888" s="20"/>
      <c r="F888" s="20"/>
      <c r="G888" s="20"/>
      <c r="H888" s="20"/>
      <c r="I888" s="20"/>
      <c r="J888" s="20"/>
      <c r="K888" s="20"/>
      <c r="L888" s="20"/>
      <c r="M888" s="20"/>
      <c r="N888" s="20"/>
      <c r="O888" s="20"/>
      <c r="P888" s="20"/>
      <c r="Q888" s="20"/>
      <c r="R888" s="20"/>
      <c r="S888" s="20"/>
      <c r="T888" s="20"/>
      <c r="U888" s="20"/>
      <c r="V888" s="20"/>
    </row>
    <row r="889" spans="1:22" x14ac:dyDescent="0.15">
      <c r="A889" s="16"/>
      <c r="B889" s="20"/>
      <c r="C889" s="20"/>
      <c r="D889" s="20"/>
      <c r="E889" s="20"/>
      <c r="F889" s="20"/>
      <c r="G889" s="20"/>
      <c r="H889" s="20"/>
      <c r="I889" s="20"/>
      <c r="J889" s="20"/>
      <c r="K889" s="20"/>
      <c r="L889" s="20"/>
      <c r="M889" s="20"/>
      <c r="N889" s="20"/>
      <c r="O889" s="20"/>
      <c r="P889" s="20"/>
      <c r="Q889" s="20"/>
      <c r="R889" s="20"/>
      <c r="S889" s="20"/>
      <c r="T889" s="20"/>
      <c r="U889" s="20"/>
      <c r="V889" s="20"/>
    </row>
    <row r="890" spans="1:22" x14ac:dyDescent="0.15">
      <c r="A890" s="16"/>
      <c r="B890" s="20"/>
      <c r="C890" s="20"/>
      <c r="D890" s="20"/>
      <c r="E890" s="20"/>
      <c r="F890" s="20"/>
      <c r="G890" s="20"/>
      <c r="H890" s="20"/>
      <c r="I890" s="20"/>
      <c r="J890" s="20"/>
      <c r="K890" s="20"/>
      <c r="L890" s="20"/>
      <c r="M890" s="20"/>
      <c r="N890" s="20"/>
      <c r="O890" s="20"/>
      <c r="P890" s="20"/>
      <c r="Q890" s="20"/>
      <c r="R890" s="20"/>
      <c r="S890" s="20"/>
      <c r="T890" s="20"/>
      <c r="U890" s="20"/>
      <c r="V890" s="20"/>
    </row>
    <row r="891" spans="1:22" x14ac:dyDescent="0.15">
      <c r="A891" s="16"/>
      <c r="B891" s="20"/>
      <c r="C891" s="20"/>
      <c r="D891" s="20"/>
      <c r="E891" s="20"/>
      <c r="F891" s="20"/>
      <c r="G891" s="20"/>
      <c r="H891" s="20"/>
      <c r="I891" s="20"/>
      <c r="J891" s="20"/>
      <c r="K891" s="20"/>
      <c r="L891" s="20"/>
      <c r="M891" s="20"/>
      <c r="N891" s="20"/>
      <c r="O891" s="20"/>
      <c r="P891" s="20"/>
      <c r="Q891" s="20"/>
      <c r="R891" s="20"/>
      <c r="S891" s="20"/>
      <c r="T891" s="20"/>
      <c r="U891" s="20"/>
      <c r="V891" s="20"/>
    </row>
    <row r="892" spans="1:22" x14ac:dyDescent="0.15">
      <c r="A892" s="16"/>
      <c r="B892" s="20"/>
      <c r="C892" s="20"/>
      <c r="D892" s="20"/>
      <c r="E892" s="20"/>
      <c r="F892" s="20"/>
      <c r="G892" s="20"/>
      <c r="H892" s="20"/>
      <c r="I892" s="20"/>
      <c r="J892" s="20"/>
      <c r="K892" s="20"/>
      <c r="L892" s="20"/>
      <c r="M892" s="20"/>
      <c r="N892" s="20"/>
      <c r="O892" s="20"/>
      <c r="P892" s="20"/>
      <c r="Q892" s="20"/>
      <c r="R892" s="20"/>
      <c r="S892" s="20"/>
      <c r="T892" s="20"/>
      <c r="U892" s="20"/>
      <c r="V892" s="20"/>
    </row>
    <row r="893" spans="1:22" x14ac:dyDescent="0.15">
      <c r="A893" s="16"/>
      <c r="B893" s="20"/>
      <c r="C893" s="20"/>
      <c r="D893" s="20"/>
      <c r="E893" s="20"/>
      <c r="F893" s="20"/>
      <c r="G893" s="20"/>
      <c r="H893" s="20"/>
      <c r="I893" s="20"/>
      <c r="J893" s="20"/>
      <c r="K893" s="20"/>
      <c r="L893" s="20"/>
      <c r="M893" s="20"/>
      <c r="N893" s="20"/>
      <c r="O893" s="20"/>
      <c r="P893" s="20"/>
      <c r="Q893" s="20"/>
      <c r="R893" s="20"/>
      <c r="S893" s="20"/>
      <c r="T893" s="20"/>
      <c r="U893" s="20"/>
      <c r="V893" s="20"/>
    </row>
    <row r="894" spans="1:22" x14ac:dyDescent="0.15">
      <c r="A894" s="16"/>
      <c r="B894" s="20"/>
      <c r="C894" s="20"/>
      <c r="D894" s="20"/>
      <c r="E894" s="20"/>
      <c r="F894" s="20"/>
      <c r="G894" s="20"/>
      <c r="H894" s="20"/>
      <c r="I894" s="20"/>
      <c r="J894" s="20"/>
      <c r="K894" s="20"/>
      <c r="L894" s="20"/>
      <c r="M894" s="20"/>
      <c r="N894" s="20"/>
      <c r="O894" s="20"/>
      <c r="P894" s="20"/>
      <c r="Q894" s="20"/>
      <c r="R894" s="20"/>
      <c r="S894" s="20"/>
      <c r="T894" s="20"/>
      <c r="U894" s="20"/>
      <c r="V894" s="20"/>
    </row>
    <row r="895" spans="1:22" x14ac:dyDescent="0.15">
      <c r="A895" s="16"/>
      <c r="B895" s="20"/>
      <c r="C895" s="20"/>
      <c r="D895" s="20"/>
      <c r="E895" s="20"/>
      <c r="F895" s="20"/>
      <c r="G895" s="20"/>
      <c r="H895" s="20"/>
      <c r="I895" s="20"/>
      <c r="J895" s="20"/>
      <c r="K895" s="20"/>
      <c r="L895" s="20"/>
      <c r="M895" s="20"/>
      <c r="N895" s="20"/>
      <c r="O895" s="20"/>
      <c r="P895" s="20"/>
      <c r="Q895" s="20"/>
      <c r="R895" s="20"/>
      <c r="S895" s="20"/>
      <c r="T895" s="20"/>
      <c r="U895" s="20"/>
      <c r="V895" s="20"/>
    </row>
    <row r="896" spans="1:22" x14ac:dyDescent="0.15">
      <c r="A896" s="16"/>
      <c r="B896" s="20"/>
      <c r="C896" s="20"/>
      <c r="D896" s="20"/>
      <c r="E896" s="20"/>
      <c r="F896" s="20"/>
      <c r="G896" s="20"/>
      <c r="H896" s="20"/>
      <c r="I896" s="20"/>
      <c r="J896" s="20"/>
      <c r="K896" s="20"/>
      <c r="L896" s="20"/>
      <c r="M896" s="20"/>
      <c r="N896" s="20"/>
      <c r="O896" s="20"/>
      <c r="P896" s="20"/>
      <c r="Q896" s="20"/>
      <c r="R896" s="20"/>
      <c r="S896" s="20"/>
      <c r="T896" s="20"/>
      <c r="U896" s="20"/>
      <c r="V896" s="20"/>
    </row>
    <row r="897" spans="1:22" x14ac:dyDescent="0.15">
      <c r="A897" s="16"/>
      <c r="B897" s="20"/>
      <c r="C897" s="20"/>
      <c r="D897" s="20"/>
      <c r="E897" s="20"/>
      <c r="F897" s="20"/>
      <c r="G897" s="20"/>
      <c r="H897" s="20"/>
      <c r="I897" s="20"/>
      <c r="J897" s="20"/>
      <c r="K897" s="20"/>
      <c r="L897" s="20"/>
      <c r="M897" s="20"/>
      <c r="N897" s="20"/>
      <c r="O897" s="20"/>
      <c r="P897" s="20"/>
      <c r="Q897" s="20"/>
      <c r="R897" s="20"/>
      <c r="S897" s="20"/>
      <c r="T897" s="20"/>
      <c r="U897" s="20"/>
      <c r="V897" s="20"/>
    </row>
    <row r="898" spans="1:22" x14ac:dyDescent="0.15">
      <c r="A898" s="16"/>
      <c r="B898" s="20"/>
      <c r="C898" s="20"/>
      <c r="D898" s="20"/>
      <c r="E898" s="20"/>
      <c r="F898" s="20"/>
      <c r="G898" s="20"/>
      <c r="H898" s="20"/>
      <c r="I898" s="20"/>
      <c r="J898" s="20"/>
      <c r="K898" s="20"/>
      <c r="L898" s="20"/>
      <c r="M898" s="20"/>
      <c r="N898" s="20"/>
      <c r="O898" s="20"/>
      <c r="P898" s="20"/>
      <c r="Q898" s="20"/>
      <c r="R898" s="20"/>
      <c r="S898" s="20"/>
      <c r="T898" s="20"/>
      <c r="U898" s="20"/>
      <c r="V898" s="20"/>
    </row>
    <row r="899" spans="1:22" x14ac:dyDescent="0.15">
      <c r="A899" s="16"/>
      <c r="B899" s="20"/>
      <c r="C899" s="20"/>
      <c r="D899" s="20"/>
      <c r="E899" s="20"/>
      <c r="F899" s="20"/>
      <c r="G899" s="20"/>
      <c r="H899" s="20"/>
      <c r="I899" s="20"/>
      <c r="J899" s="20"/>
      <c r="K899" s="20"/>
      <c r="L899" s="20"/>
      <c r="M899" s="20"/>
      <c r="N899" s="20"/>
      <c r="O899" s="20"/>
      <c r="P899" s="20"/>
      <c r="Q899" s="20"/>
      <c r="R899" s="20"/>
      <c r="S899" s="20"/>
      <c r="T899" s="20"/>
      <c r="U899" s="20"/>
      <c r="V899" s="20"/>
    </row>
    <row r="900" spans="1:22" x14ac:dyDescent="0.15">
      <c r="A900" s="16"/>
      <c r="B900" s="20"/>
      <c r="C900" s="20"/>
      <c r="D900" s="20"/>
      <c r="E900" s="20"/>
      <c r="F900" s="20"/>
      <c r="G900" s="20"/>
      <c r="H900" s="20"/>
      <c r="I900" s="20"/>
      <c r="J900" s="20"/>
      <c r="K900" s="20"/>
      <c r="L900" s="20"/>
      <c r="M900" s="20"/>
      <c r="N900" s="20"/>
      <c r="O900" s="20"/>
      <c r="P900" s="20"/>
      <c r="Q900" s="20"/>
      <c r="R900" s="20"/>
      <c r="S900" s="20"/>
      <c r="T900" s="20"/>
      <c r="U900" s="20"/>
      <c r="V900" s="20"/>
    </row>
    <row r="901" spans="1:22" x14ac:dyDescent="0.15">
      <c r="A901" s="16"/>
      <c r="B901" s="20"/>
      <c r="C901" s="20"/>
      <c r="D901" s="20"/>
      <c r="E901" s="20"/>
      <c r="F901" s="20"/>
      <c r="G901" s="20"/>
      <c r="H901" s="20"/>
      <c r="I901" s="20"/>
      <c r="J901" s="20"/>
      <c r="K901" s="20"/>
      <c r="L901" s="20"/>
      <c r="M901" s="20"/>
      <c r="N901" s="20"/>
      <c r="O901" s="20"/>
      <c r="P901" s="20"/>
      <c r="Q901" s="20"/>
      <c r="R901" s="20"/>
      <c r="S901" s="20"/>
      <c r="T901" s="20"/>
      <c r="U901" s="20"/>
      <c r="V901" s="20"/>
    </row>
    <row r="902" spans="1:22" x14ac:dyDescent="0.15">
      <c r="A902" s="16"/>
      <c r="B902" s="20"/>
      <c r="C902" s="20"/>
      <c r="D902" s="20"/>
      <c r="E902" s="20"/>
      <c r="F902" s="20"/>
      <c r="G902" s="20"/>
      <c r="H902" s="20"/>
      <c r="I902" s="20"/>
      <c r="J902" s="20"/>
      <c r="K902" s="20"/>
      <c r="L902" s="20"/>
      <c r="M902" s="20"/>
      <c r="N902" s="20"/>
      <c r="O902" s="20"/>
      <c r="P902" s="20"/>
      <c r="Q902" s="20"/>
      <c r="R902" s="20"/>
      <c r="S902" s="20"/>
      <c r="T902" s="20"/>
      <c r="U902" s="20"/>
      <c r="V902" s="20"/>
    </row>
    <row r="903" spans="1:22" x14ac:dyDescent="0.15">
      <c r="A903" s="16"/>
      <c r="B903" s="20"/>
      <c r="C903" s="20"/>
      <c r="D903" s="20"/>
      <c r="E903" s="20"/>
      <c r="F903" s="20"/>
      <c r="G903" s="20"/>
      <c r="H903" s="20"/>
      <c r="I903" s="20"/>
      <c r="J903" s="20"/>
      <c r="K903" s="20"/>
      <c r="L903" s="20"/>
      <c r="M903" s="20"/>
      <c r="N903" s="20"/>
      <c r="O903" s="20"/>
      <c r="P903" s="20"/>
      <c r="Q903" s="20"/>
      <c r="R903" s="20"/>
      <c r="S903" s="20"/>
      <c r="T903" s="20"/>
      <c r="U903" s="20"/>
      <c r="V903" s="20"/>
    </row>
    <row r="904" spans="1:22" x14ac:dyDescent="0.15">
      <c r="A904" s="16"/>
      <c r="B904" s="20"/>
      <c r="C904" s="20"/>
      <c r="D904" s="20"/>
      <c r="E904" s="20"/>
      <c r="F904" s="20"/>
      <c r="G904" s="20"/>
      <c r="H904" s="20"/>
      <c r="I904" s="20"/>
      <c r="J904" s="20"/>
      <c r="K904" s="20"/>
      <c r="L904" s="20"/>
      <c r="M904" s="20"/>
      <c r="N904" s="20"/>
      <c r="O904" s="20"/>
      <c r="P904" s="20"/>
      <c r="Q904" s="20"/>
      <c r="R904" s="20"/>
      <c r="S904" s="20"/>
      <c r="T904" s="20"/>
      <c r="U904" s="20"/>
      <c r="V904" s="20"/>
    </row>
    <row r="905" spans="1:22" x14ac:dyDescent="0.15">
      <c r="A905" s="16"/>
      <c r="B905" s="20"/>
      <c r="C905" s="20"/>
      <c r="D905" s="20"/>
      <c r="E905" s="20"/>
      <c r="F905" s="20"/>
      <c r="G905" s="20"/>
      <c r="H905" s="20"/>
      <c r="I905" s="20"/>
      <c r="J905" s="20"/>
      <c r="K905" s="20"/>
      <c r="L905" s="20"/>
      <c r="M905" s="20"/>
      <c r="N905" s="20"/>
      <c r="O905" s="20"/>
      <c r="P905" s="20"/>
      <c r="Q905" s="20"/>
      <c r="R905" s="20"/>
      <c r="S905" s="20"/>
      <c r="T905" s="20"/>
      <c r="U905" s="20"/>
      <c r="V905" s="20"/>
    </row>
    <row r="906" spans="1:22" x14ac:dyDescent="0.15">
      <c r="A906" s="16"/>
      <c r="B906" s="20"/>
      <c r="C906" s="20"/>
      <c r="D906" s="20"/>
      <c r="E906" s="20"/>
      <c r="F906" s="20"/>
      <c r="G906" s="20"/>
      <c r="H906" s="20"/>
      <c r="I906" s="20"/>
      <c r="J906" s="20"/>
      <c r="K906" s="20"/>
      <c r="L906" s="20"/>
      <c r="M906" s="20"/>
      <c r="N906" s="20"/>
      <c r="O906" s="20"/>
      <c r="P906" s="20"/>
      <c r="Q906" s="20"/>
      <c r="R906" s="20"/>
      <c r="S906" s="20"/>
      <c r="T906" s="20"/>
      <c r="U906" s="20"/>
      <c r="V906" s="20"/>
    </row>
    <row r="907" spans="1:22" x14ac:dyDescent="0.15">
      <c r="A907" s="16"/>
      <c r="B907" s="20"/>
      <c r="C907" s="20"/>
      <c r="D907" s="20"/>
      <c r="E907" s="20"/>
      <c r="F907" s="20"/>
      <c r="G907" s="20"/>
      <c r="H907" s="20"/>
      <c r="I907" s="20"/>
      <c r="J907" s="20"/>
      <c r="K907" s="20"/>
      <c r="L907" s="20"/>
      <c r="M907" s="20"/>
      <c r="N907" s="20"/>
      <c r="O907" s="20"/>
      <c r="P907" s="20"/>
      <c r="Q907" s="20"/>
      <c r="R907" s="20"/>
      <c r="S907" s="20"/>
      <c r="T907" s="20"/>
      <c r="U907" s="20"/>
      <c r="V907" s="20"/>
    </row>
    <row r="908" spans="1:22" x14ac:dyDescent="0.15">
      <c r="A908" s="16"/>
      <c r="B908" s="20"/>
      <c r="C908" s="20"/>
      <c r="D908" s="20"/>
      <c r="E908" s="20"/>
      <c r="F908" s="20"/>
      <c r="G908" s="20"/>
      <c r="H908" s="20"/>
      <c r="I908" s="20"/>
      <c r="J908" s="20"/>
      <c r="K908" s="20"/>
      <c r="L908" s="20"/>
      <c r="M908" s="20"/>
      <c r="N908" s="20"/>
      <c r="O908" s="20"/>
      <c r="P908" s="20"/>
      <c r="Q908" s="20"/>
      <c r="R908" s="20"/>
      <c r="S908" s="20"/>
      <c r="T908" s="20"/>
      <c r="U908" s="20"/>
      <c r="V908" s="20"/>
    </row>
    <row r="909" spans="1:22" x14ac:dyDescent="0.15">
      <c r="A909" s="16"/>
      <c r="B909" s="20"/>
      <c r="C909" s="20"/>
      <c r="D909" s="20"/>
      <c r="E909" s="20"/>
      <c r="F909" s="20"/>
      <c r="G909" s="20"/>
      <c r="H909" s="20"/>
      <c r="I909" s="20"/>
      <c r="J909" s="20"/>
      <c r="K909" s="20"/>
      <c r="L909" s="20"/>
      <c r="M909" s="20"/>
      <c r="N909" s="20"/>
      <c r="O909" s="20"/>
      <c r="P909" s="20"/>
      <c r="Q909" s="20"/>
      <c r="R909" s="20"/>
      <c r="S909" s="20"/>
      <c r="T909" s="20"/>
      <c r="U909" s="20"/>
      <c r="V909" s="20"/>
    </row>
    <row r="910" spans="1:22" x14ac:dyDescent="0.15">
      <c r="A910" s="16"/>
      <c r="B910" s="20"/>
      <c r="C910" s="20"/>
      <c r="D910" s="20"/>
      <c r="E910" s="20"/>
      <c r="F910" s="20"/>
      <c r="G910" s="20"/>
      <c r="H910" s="20"/>
      <c r="I910" s="20"/>
      <c r="J910" s="20"/>
      <c r="K910" s="20"/>
      <c r="L910" s="20"/>
      <c r="M910" s="20"/>
      <c r="N910" s="20"/>
      <c r="O910" s="20"/>
      <c r="P910" s="20"/>
      <c r="Q910" s="20"/>
      <c r="R910" s="20"/>
      <c r="S910" s="20"/>
      <c r="T910" s="20"/>
      <c r="U910" s="20"/>
      <c r="V910" s="20"/>
    </row>
    <row r="911" spans="1:22" x14ac:dyDescent="0.15">
      <c r="A911" s="16"/>
      <c r="B911" s="20"/>
      <c r="C911" s="20"/>
      <c r="D911" s="20"/>
      <c r="E911" s="20"/>
      <c r="F911" s="20"/>
      <c r="G911" s="20"/>
      <c r="H911" s="20"/>
      <c r="I911" s="20"/>
      <c r="J911" s="20"/>
      <c r="K911" s="20"/>
      <c r="L911" s="20"/>
      <c r="M911" s="20"/>
      <c r="N911" s="20"/>
      <c r="O911" s="20"/>
      <c r="P911" s="20"/>
      <c r="Q911" s="20"/>
      <c r="R911" s="20"/>
      <c r="S911" s="20"/>
      <c r="T911" s="20"/>
      <c r="U911" s="20"/>
      <c r="V911" s="20"/>
    </row>
    <row r="912" spans="1:22" x14ac:dyDescent="0.15">
      <c r="A912" s="16"/>
      <c r="B912" s="20"/>
      <c r="C912" s="20"/>
      <c r="D912" s="20"/>
      <c r="E912" s="20"/>
      <c r="F912" s="20"/>
      <c r="G912" s="20"/>
      <c r="H912" s="20"/>
      <c r="I912" s="20"/>
      <c r="J912" s="20"/>
      <c r="K912" s="20"/>
      <c r="L912" s="20"/>
      <c r="M912" s="20"/>
      <c r="N912" s="20"/>
      <c r="O912" s="20"/>
      <c r="P912" s="20"/>
      <c r="Q912" s="20"/>
      <c r="R912" s="20"/>
      <c r="S912" s="20"/>
      <c r="T912" s="20"/>
      <c r="U912" s="20"/>
      <c r="V912" s="20"/>
    </row>
    <row r="913" spans="1:22" x14ac:dyDescent="0.15">
      <c r="A913" s="16"/>
      <c r="B913" s="20"/>
      <c r="C913" s="20"/>
      <c r="D913" s="20"/>
      <c r="E913" s="20"/>
      <c r="F913" s="20"/>
      <c r="G913" s="20"/>
      <c r="H913" s="20"/>
      <c r="I913" s="20"/>
      <c r="J913" s="20"/>
      <c r="K913" s="20"/>
      <c r="L913" s="20"/>
      <c r="M913" s="20"/>
      <c r="N913" s="20"/>
      <c r="O913" s="20"/>
      <c r="P913" s="20"/>
      <c r="Q913" s="20"/>
      <c r="R913" s="20"/>
      <c r="S913" s="20"/>
      <c r="T913" s="20"/>
      <c r="U913" s="20"/>
      <c r="V913" s="20"/>
    </row>
    <row r="914" spans="1:22" x14ac:dyDescent="0.15">
      <c r="A914" s="16"/>
      <c r="B914" s="20"/>
      <c r="C914" s="20"/>
      <c r="D914" s="20"/>
      <c r="E914" s="20"/>
      <c r="F914" s="20"/>
      <c r="G914" s="20"/>
      <c r="H914" s="20"/>
      <c r="I914" s="20"/>
      <c r="J914" s="20"/>
      <c r="K914" s="20"/>
      <c r="L914" s="20"/>
      <c r="M914" s="20"/>
      <c r="N914" s="20"/>
      <c r="O914" s="20"/>
      <c r="P914" s="20"/>
      <c r="Q914" s="20"/>
      <c r="R914" s="20"/>
      <c r="S914" s="20"/>
      <c r="T914" s="20"/>
      <c r="U914" s="20"/>
      <c r="V914" s="20"/>
    </row>
    <row r="915" spans="1:22" x14ac:dyDescent="0.15">
      <c r="A915" s="16"/>
      <c r="B915" s="20"/>
      <c r="C915" s="20"/>
      <c r="D915" s="20"/>
      <c r="E915" s="20"/>
      <c r="F915" s="20"/>
      <c r="G915" s="20"/>
      <c r="H915" s="20"/>
      <c r="I915" s="20"/>
      <c r="J915" s="20"/>
      <c r="K915" s="20"/>
      <c r="L915" s="20"/>
      <c r="M915" s="20"/>
      <c r="N915" s="20"/>
      <c r="O915" s="20"/>
      <c r="P915" s="20"/>
      <c r="Q915" s="20"/>
      <c r="R915" s="20"/>
      <c r="S915" s="20"/>
      <c r="T915" s="20"/>
      <c r="U915" s="20"/>
      <c r="V915" s="20"/>
    </row>
    <row r="916" spans="1:22" x14ac:dyDescent="0.15">
      <c r="A916" s="16"/>
      <c r="B916" s="20"/>
      <c r="C916" s="20"/>
      <c r="D916" s="20"/>
      <c r="E916" s="20"/>
      <c r="F916" s="20"/>
      <c r="G916" s="20"/>
      <c r="H916" s="20"/>
      <c r="I916" s="20"/>
      <c r="J916" s="20"/>
      <c r="K916" s="20"/>
      <c r="L916" s="20"/>
      <c r="M916" s="20"/>
      <c r="N916" s="20"/>
      <c r="O916" s="20"/>
      <c r="P916" s="20"/>
      <c r="Q916" s="20"/>
      <c r="R916" s="20"/>
      <c r="S916" s="20"/>
      <c r="T916" s="20"/>
      <c r="U916" s="20"/>
      <c r="V916" s="20"/>
    </row>
    <row r="917" spans="1:22" x14ac:dyDescent="0.15">
      <c r="A917" s="16"/>
      <c r="B917" s="20"/>
      <c r="C917" s="20"/>
      <c r="D917" s="20"/>
      <c r="E917" s="20"/>
      <c r="F917" s="20"/>
      <c r="G917" s="20"/>
      <c r="H917" s="20"/>
      <c r="I917" s="20"/>
      <c r="J917" s="20"/>
      <c r="K917" s="20"/>
      <c r="L917" s="20"/>
      <c r="M917" s="20"/>
      <c r="N917" s="20"/>
      <c r="O917" s="20"/>
      <c r="P917" s="20"/>
      <c r="Q917" s="20"/>
      <c r="R917" s="20"/>
      <c r="S917" s="20"/>
      <c r="T917" s="20"/>
      <c r="U917" s="20"/>
      <c r="V917" s="20"/>
    </row>
    <row r="918" spans="1:22" x14ac:dyDescent="0.15">
      <c r="A918" s="16"/>
      <c r="B918" s="20"/>
      <c r="C918" s="20"/>
      <c r="D918" s="20"/>
      <c r="E918" s="20"/>
      <c r="F918" s="20"/>
      <c r="G918" s="20"/>
      <c r="H918" s="20"/>
      <c r="I918" s="20"/>
      <c r="J918" s="20"/>
      <c r="K918" s="20"/>
      <c r="L918" s="20"/>
      <c r="M918" s="20"/>
      <c r="N918" s="20"/>
      <c r="O918" s="20"/>
      <c r="P918" s="20"/>
      <c r="Q918" s="20"/>
      <c r="R918" s="20"/>
      <c r="S918" s="20"/>
      <c r="T918" s="20"/>
      <c r="U918" s="20"/>
      <c r="V918" s="20"/>
    </row>
    <row r="919" spans="1:22" x14ac:dyDescent="0.15">
      <c r="A919" s="16"/>
      <c r="B919" s="20"/>
      <c r="C919" s="20"/>
      <c r="D919" s="20"/>
      <c r="E919" s="20"/>
      <c r="F919" s="20"/>
      <c r="G919" s="20"/>
      <c r="H919" s="20"/>
      <c r="I919" s="20"/>
      <c r="J919" s="20"/>
      <c r="K919" s="20"/>
      <c r="L919" s="20"/>
      <c r="M919" s="20"/>
      <c r="N919" s="20"/>
      <c r="O919" s="20"/>
      <c r="P919" s="20"/>
      <c r="Q919" s="20"/>
      <c r="R919" s="20"/>
      <c r="S919" s="20"/>
      <c r="T919" s="20"/>
      <c r="U919" s="20"/>
      <c r="V919" s="20"/>
    </row>
    <row r="920" spans="1:22" x14ac:dyDescent="0.15">
      <c r="A920" s="16"/>
      <c r="B920" s="20"/>
      <c r="C920" s="20"/>
      <c r="D920" s="20"/>
      <c r="E920" s="20"/>
      <c r="F920" s="20"/>
      <c r="G920" s="20"/>
      <c r="H920" s="20"/>
      <c r="I920" s="20"/>
      <c r="J920" s="20"/>
      <c r="K920" s="20"/>
      <c r="L920" s="20"/>
      <c r="M920" s="20"/>
      <c r="N920" s="20"/>
      <c r="O920" s="20"/>
      <c r="P920" s="20"/>
      <c r="Q920" s="20"/>
      <c r="R920" s="20"/>
      <c r="S920" s="20"/>
      <c r="T920" s="20"/>
      <c r="U920" s="20"/>
      <c r="V920" s="20"/>
    </row>
    <row r="921" spans="1:22" x14ac:dyDescent="0.15">
      <c r="A921" s="16"/>
      <c r="B921" s="20"/>
      <c r="C921" s="20"/>
      <c r="D921" s="20"/>
      <c r="E921" s="20"/>
      <c r="F921" s="20"/>
      <c r="G921" s="20"/>
      <c r="H921" s="20"/>
      <c r="I921" s="20"/>
      <c r="J921" s="20"/>
      <c r="K921" s="20"/>
      <c r="L921" s="20"/>
      <c r="M921" s="20"/>
      <c r="N921" s="20"/>
      <c r="O921" s="20"/>
      <c r="P921" s="20"/>
      <c r="Q921" s="20"/>
      <c r="R921" s="20"/>
      <c r="S921" s="20"/>
      <c r="T921" s="20"/>
      <c r="U921" s="20"/>
      <c r="V921" s="20"/>
    </row>
    <row r="922" spans="1:22" x14ac:dyDescent="0.15">
      <c r="A922" s="16"/>
      <c r="B922" s="20"/>
      <c r="C922" s="20"/>
      <c r="D922" s="20"/>
      <c r="E922" s="20"/>
      <c r="F922" s="20"/>
      <c r="G922" s="20"/>
      <c r="H922" s="20"/>
      <c r="I922" s="20"/>
      <c r="J922" s="20"/>
      <c r="K922" s="20"/>
      <c r="L922" s="20"/>
      <c r="M922" s="20"/>
      <c r="N922" s="20"/>
      <c r="O922" s="20"/>
      <c r="P922" s="20"/>
      <c r="Q922" s="20"/>
      <c r="R922" s="20"/>
      <c r="S922" s="20"/>
      <c r="T922" s="20"/>
      <c r="U922" s="20"/>
      <c r="V922" s="20"/>
    </row>
    <row r="923" spans="1:22" x14ac:dyDescent="0.15">
      <c r="A923" s="16"/>
      <c r="B923" s="20"/>
      <c r="C923" s="20"/>
      <c r="D923" s="20"/>
      <c r="E923" s="20"/>
      <c r="F923" s="20"/>
      <c r="G923" s="20"/>
      <c r="H923" s="20"/>
      <c r="I923" s="20"/>
      <c r="J923" s="20"/>
      <c r="K923" s="20"/>
      <c r="L923" s="20"/>
      <c r="M923" s="20"/>
      <c r="N923" s="20"/>
      <c r="O923" s="20"/>
      <c r="P923" s="20"/>
      <c r="Q923" s="20"/>
      <c r="R923" s="20"/>
      <c r="S923" s="20"/>
      <c r="T923" s="20"/>
      <c r="U923" s="20"/>
      <c r="V923" s="20"/>
    </row>
    <row r="924" spans="1:22" x14ac:dyDescent="0.15">
      <c r="A924" s="16"/>
      <c r="B924" s="20"/>
      <c r="C924" s="20"/>
      <c r="D924" s="20"/>
      <c r="E924" s="20"/>
      <c r="F924" s="20"/>
      <c r="G924" s="20"/>
      <c r="H924" s="20"/>
      <c r="I924" s="20"/>
      <c r="J924" s="20"/>
      <c r="K924" s="20"/>
      <c r="L924" s="20"/>
      <c r="M924" s="20"/>
      <c r="N924" s="20"/>
      <c r="O924" s="20"/>
      <c r="P924" s="20"/>
      <c r="Q924" s="20"/>
      <c r="R924" s="20"/>
      <c r="S924" s="20"/>
      <c r="T924" s="20"/>
      <c r="U924" s="20"/>
      <c r="V924" s="20"/>
    </row>
    <row r="925" spans="1:22" x14ac:dyDescent="0.15">
      <c r="A925" s="16"/>
      <c r="B925" s="20"/>
      <c r="C925" s="20"/>
      <c r="D925" s="20"/>
      <c r="E925" s="20"/>
      <c r="F925" s="20"/>
      <c r="G925" s="20"/>
      <c r="H925" s="20"/>
      <c r="I925" s="20"/>
      <c r="J925" s="20"/>
      <c r="K925" s="20"/>
      <c r="L925" s="20"/>
      <c r="M925" s="20"/>
      <c r="N925" s="20"/>
      <c r="O925" s="20"/>
      <c r="P925" s="20"/>
      <c r="Q925" s="20"/>
      <c r="R925" s="20"/>
      <c r="S925" s="20"/>
      <c r="T925" s="20"/>
      <c r="U925" s="20"/>
      <c r="V925" s="20"/>
    </row>
    <row r="926" spans="1:22" x14ac:dyDescent="0.15">
      <c r="A926" s="16"/>
      <c r="B926" s="20"/>
      <c r="C926" s="20"/>
      <c r="D926" s="20"/>
      <c r="E926" s="20"/>
      <c r="F926" s="20"/>
      <c r="G926" s="20"/>
      <c r="H926" s="20"/>
      <c r="I926" s="20"/>
      <c r="J926" s="20"/>
      <c r="K926" s="20"/>
      <c r="L926" s="20"/>
      <c r="M926" s="20"/>
      <c r="N926" s="20"/>
      <c r="O926" s="20"/>
      <c r="P926" s="20"/>
      <c r="Q926" s="20"/>
      <c r="R926" s="20"/>
      <c r="S926" s="20"/>
      <c r="T926" s="20"/>
      <c r="U926" s="20"/>
      <c r="V926" s="20"/>
    </row>
    <row r="927" spans="1:22" x14ac:dyDescent="0.15">
      <c r="A927" s="16"/>
      <c r="B927" s="20"/>
      <c r="C927" s="20"/>
      <c r="D927" s="20"/>
      <c r="E927" s="20"/>
      <c r="F927" s="20"/>
      <c r="G927" s="20"/>
      <c r="H927" s="20"/>
      <c r="I927" s="20"/>
      <c r="J927" s="20"/>
      <c r="K927" s="20"/>
      <c r="L927" s="20"/>
      <c r="M927" s="20"/>
      <c r="N927" s="20"/>
      <c r="O927" s="20"/>
      <c r="P927" s="20"/>
      <c r="Q927" s="20"/>
      <c r="R927" s="20"/>
      <c r="S927" s="20"/>
      <c r="T927" s="20"/>
      <c r="U927" s="20"/>
      <c r="V927" s="20"/>
    </row>
    <row r="928" spans="1:22" x14ac:dyDescent="0.15">
      <c r="A928" s="16"/>
      <c r="B928" s="20"/>
      <c r="C928" s="20"/>
      <c r="D928" s="20"/>
      <c r="E928" s="20"/>
      <c r="F928" s="20"/>
      <c r="G928" s="20"/>
      <c r="H928" s="20"/>
      <c r="I928" s="20"/>
      <c r="J928" s="20"/>
      <c r="K928" s="20"/>
      <c r="L928" s="20"/>
      <c r="M928" s="20"/>
      <c r="N928" s="20"/>
      <c r="O928" s="20"/>
      <c r="P928" s="20"/>
      <c r="Q928" s="20"/>
      <c r="R928" s="20"/>
      <c r="S928" s="20"/>
      <c r="T928" s="20"/>
      <c r="U928" s="20"/>
      <c r="V928" s="20"/>
    </row>
    <row r="929" spans="1:22" x14ac:dyDescent="0.15">
      <c r="A929" s="16"/>
      <c r="B929" s="20"/>
      <c r="C929" s="20"/>
      <c r="D929" s="20"/>
      <c r="E929" s="20"/>
      <c r="F929" s="20"/>
      <c r="G929" s="20"/>
      <c r="H929" s="20"/>
      <c r="I929" s="20"/>
      <c r="J929" s="20"/>
      <c r="K929" s="20"/>
      <c r="L929" s="20"/>
      <c r="M929" s="20"/>
      <c r="N929" s="20"/>
      <c r="O929" s="20"/>
      <c r="P929" s="20"/>
      <c r="Q929" s="20"/>
      <c r="R929" s="20"/>
      <c r="S929" s="20"/>
      <c r="T929" s="20"/>
      <c r="U929" s="20"/>
      <c r="V929" s="20"/>
    </row>
    <row r="930" spans="1:22" x14ac:dyDescent="0.15">
      <c r="A930" s="16"/>
      <c r="B930" s="20"/>
      <c r="C930" s="20"/>
      <c r="D930" s="20"/>
      <c r="E930" s="20"/>
      <c r="F930" s="20"/>
      <c r="G930" s="20"/>
      <c r="H930" s="20"/>
      <c r="I930" s="20"/>
      <c r="J930" s="20"/>
      <c r="K930" s="20"/>
      <c r="L930" s="20"/>
      <c r="M930" s="20"/>
      <c r="N930" s="20"/>
      <c r="O930" s="20"/>
      <c r="P930" s="20"/>
      <c r="Q930" s="20"/>
      <c r="R930" s="20"/>
      <c r="S930" s="20"/>
      <c r="T930" s="20"/>
      <c r="U930" s="20"/>
      <c r="V930" s="20"/>
    </row>
    <row r="931" spans="1:22" x14ac:dyDescent="0.15">
      <c r="A931" s="16"/>
      <c r="B931" s="20"/>
      <c r="C931" s="20"/>
      <c r="D931" s="20"/>
      <c r="E931" s="20"/>
      <c r="F931" s="20"/>
      <c r="G931" s="20"/>
      <c r="H931" s="20"/>
      <c r="I931" s="20"/>
      <c r="J931" s="20"/>
      <c r="K931" s="20"/>
      <c r="L931" s="20"/>
      <c r="M931" s="20"/>
      <c r="N931" s="20"/>
      <c r="O931" s="20"/>
      <c r="P931" s="20"/>
      <c r="Q931" s="20"/>
      <c r="R931" s="20"/>
      <c r="S931" s="20"/>
      <c r="T931" s="20"/>
      <c r="U931" s="20"/>
      <c r="V931" s="20"/>
    </row>
    <row r="932" spans="1:22" x14ac:dyDescent="0.15">
      <c r="A932" s="16"/>
      <c r="B932" s="20"/>
      <c r="C932" s="20"/>
      <c r="D932" s="20"/>
      <c r="E932" s="20"/>
      <c r="F932" s="20"/>
      <c r="G932" s="20"/>
      <c r="H932" s="20"/>
      <c r="I932" s="20"/>
      <c r="J932" s="20"/>
      <c r="K932" s="20"/>
      <c r="L932" s="20"/>
      <c r="M932" s="20"/>
      <c r="N932" s="20"/>
      <c r="O932" s="20"/>
      <c r="P932" s="20"/>
      <c r="Q932" s="20"/>
      <c r="R932" s="20"/>
      <c r="S932" s="20"/>
      <c r="T932" s="20"/>
      <c r="U932" s="20"/>
      <c r="V932" s="20"/>
    </row>
    <row r="933" spans="1:22" x14ac:dyDescent="0.15">
      <c r="A933" s="16"/>
      <c r="B933" s="20"/>
      <c r="C933" s="20"/>
      <c r="D933" s="20"/>
      <c r="E933" s="20"/>
      <c r="F933" s="20"/>
      <c r="G933" s="20"/>
      <c r="H933" s="20"/>
      <c r="I933" s="20"/>
      <c r="J933" s="20"/>
      <c r="K933" s="20"/>
      <c r="L933" s="20"/>
      <c r="M933" s="20"/>
      <c r="N933" s="20"/>
      <c r="O933" s="20"/>
      <c r="P933" s="20"/>
      <c r="Q933" s="20"/>
      <c r="R933" s="20"/>
      <c r="S933" s="20"/>
      <c r="T933" s="20"/>
      <c r="U933" s="20"/>
      <c r="V933" s="20"/>
    </row>
    <row r="934" spans="1:22" x14ac:dyDescent="0.15">
      <c r="A934" s="16"/>
      <c r="B934" s="20"/>
      <c r="C934" s="20"/>
      <c r="D934" s="20"/>
      <c r="E934" s="20"/>
      <c r="F934" s="20"/>
      <c r="G934" s="20"/>
      <c r="H934" s="20"/>
      <c r="I934" s="20"/>
      <c r="J934" s="20"/>
      <c r="K934" s="20"/>
      <c r="L934" s="20"/>
      <c r="M934" s="20"/>
      <c r="N934" s="20"/>
      <c r="O934" s="20"/>
      <c r="P934" s="20"/>
      <c r="Q934" s="20"/>
      <c r="R934" s="20"/>
      <c r="S934" s="20"/>
      <c r="T934" s="20"/>
      <c r="U934" s="20"/>
      <c r="V934" s="20"/>
    </row>
    <row r="935" spans="1:22" x14ac:dyDescent="0.15">
      <c r="A935" s="16"/>
      <c r="B935" s="20"/>
      <c r="C935" s="20"/>
      <c r="D935" s="20"/>
      <c r="E935" s="20"/>
      <c r="F935" s="20"/>
      <c r="G935" s="20"/>
      <c r="H935" s="20"/>
      <c r="I935" s="20"/>
      <c r="J935" s="20"/>
      <c r="K935" s="20"/>
      <c r="L935" s="20"/>
      <c r="M935" s="20"/>
      <c r="N935" s="20"/>
      <c r="O935" s="20"/>
      <c r="P935" s="20"/>
      <c r="Q935" s="20"/>
      <c r="R935" s="20"/>
      <c r="S935" s="20"/>
      <c r="T935" s="20"/>
      <c r="U935" s="20"/>
      <c r="V935" s="20"/>
    </row>
    <row r="936" spans="1:22" x14ac:dyDescent="0.15">
      <c r="A936" s="16"/>
      <c r="B936" s="20"/>
      <c r="C936" s="20"/>
      <c r="D936" s="20"/>
      <c r="E936" s="20"/>
      <c r="F936" s="20"/>
      <c r="G936" s="20"/>
      <c r="H936" s="20"/>
      <c r="I936" s="20"/>
      <c r="J936" s="20"/>
      <c r="K936" s="20"/>
      <c r="L936" s="20"/>
      <c r="M936" s="20"/>
      <c r="N936" s="20"/>
      <c r="O936" s="20"/>
      <c r="P936" s="20"/>
      <c r="Q936" s="20"/>
      <c r="R936" s="20"/>
      <c r="S936" s="20"/>
      <c r="T936" s="20"/>
      <c r="U936" s="20"/>
      <c r="V936" s="20"/>
    </row>
    <row r="937" spans="1:22" x14ac:dyDescent="0.15">
      <c r="A937" s="16"/>
      <c r="B937" s="20"/>
      <c r="C937" s="20"/>
      <c r="D937" s="20"/>
      <c r="E937" s="20"/>
      <c r="F937" s="20"/>
      <c r="G937" s="20"/>
      <c r="H937" s="20"/>
      <c r="I937" s="20"/>
      <c r="J937" s="20"/>
      <c r="K937" s="20"/>
      <c r="L937" s="20"/>
      <c r="M937" s="20"/>
      <c r="N937" s="20"/>
      <c r="O937" s="20"/>
      <c r="P937" s="20"/>
      <c r="Q937" s="20"/>
      <c r="R937" s="20"/>
      <c r="S937" s="20"/>
      <c r="T937" s="20"/>
      <c r="U937" s="20"/>
      <c r="V937" s="20"/>
    </row>
    <row r="938" spans="1:22" x14ac:dyDescent="0.15">
      <c r="A938" s="16"/>
      <c r="B938" s="20"/>
      <c r="C938" s="20"/>
      <c r="D938" s="20"/>
      <c r="E938" s="20"/>
      <c r="F938" s="20"/>
      <c r="G938" s="20"/>
      <c r="H938" s="20"/>
      <c r="I938" s="20"/>
      <c r="J938" s="20"/>
      <c r="K938" s="20"/>
      <c r="L938" s="20"/>
      <c r="M938" s="20"/>
      <c r="N938" s="20"/>
      <c r="O938" s="20"/>
      <c r="P938" s="20"/>
      <c r="Q938" s="20"/>
      <c r="R938" s="20"/>
      <c r="S938" s="20"/>
      <c r="T938" s="20"/>
      <c r="U938" s="20"/>
      <c r="V938" s="20"/>
    </row>
    <row r="939" spans="1:22" x14ac:dyDescent="0.15">
      <c r="A939" s="16"/>
      <c r="B939" s="20"/>
      <c r="C939" s="20"/>
      <c r="D939" s="20"/>
      <c r="E939" s="20"/>
      <c r="F939" s="20"/>
      <c r="G939" s="20"/>
      <c r="H939" s="20"/>
      <c r="I939" s="20"/>
      <c r="J939" s="20"/>
      <c r="K939" s="20"/>
      <c r="L939" s="20"/>
      <c r="M939" s="20"/>
      <c r="N939" s="20"/>
      <c r="O939" s="20"/>
      <c r="P939" s="20"/>
      <c r="Q939" s="20"/>
      <c r="R939" s="20"/>
      <c r="S939" s="20"/>
      <c r="T939" s="20"/>
      <c r="U939" s="20"/>
      <c r="V939" s="20"/>
    </row>
    <row r="940" spans="1:22" x14ac:dyDescent="0.15">
      <c r="A940" s="16"/>
      <c r="B940" s="20"/>
      <c r="C940" s="20"/>
      <c r="D940" s="20"/>
      <c r="E940" s="20"/>
      <c r="F940" s="20"/>
      <c r="G940" s="20"/>
      <c r="H940" s="20"/>
      <c r="I940" s="20"/>
      <c r="J940" s="20"/>
      <c r="K940" s="20"/>
      <c r="L940" s="20"/>
      <c r="M940" s="20"/>
      <c r="N940" s="20"/>
      <c r="O940" s="20"/>
      <c r="P940" s="20"/>
      <c r="Q940" s="20"/>
      <c r="R940" s="20"/>
      <c r="S940" s="20"/>
      <c r="T940" s="20"/>
      <c r="U940" s="20"/>
      <c r="V940" s="20"/>
    </row>
    <row r="941" spans="1:22" x14ac:dyDescent="0.15">
      <c r="A941" s="16"/>
      <c r="B941" s="20"/>
      <c r="C941" s="20"/>
      <c r="D941" s="20"/>
      <c r="E941" s="20"/>
      <c r="F941" s="20"/>
      <c r="G941" s="20"/>
      <c r="H941" s="20"/>
      <c r="I941" s="20"/>
      <c r="J941" s="20"/>
      <c r="K941" s="20"/>
      <c r="L941" s="20"/>
      <c r="M941" s="20"/>
      <c r="N941" s="20"/>
      <c r="O941" s="20"/>
      <c r="P941" s="20"/>
      <c r="Q941" s="20"/>
      <c r="R941" s="20"/>
      <c r="S941" s="20"/>
      <c r="T941" s="20"/>
      <c r="U941" s="20"/>
      <c r="V941" s="20"/>
    </row>
    <row r="942" spans="1:22" x14ac:dyDescent="0.15">
      <c r="A942" s="16"/>
      <c r="B942" s="20"/>
      <c r="C942" s="20"/>
      <c r="D942" s="20"/>
      <c r="E942" s="20"/>
      <c r="F942" s="20"/>
      <c r="G942" s="20"/>
      <c r="H942" s="20"/>
      <c r="I942" s="20"/>
      <c r="J942" s="20"/>
      <c r="K942" s="20"/>
      <c r="L942" s="20"/>
      <c r="M942" s="20"/>
      <c r="N942" s="20"/>
      <c r="O942" s="20"/>
      <c r="P942" s="20"/>
      <c r="Q942" s="20"/>
      <c r="R942" s="20"/>
      <c r="S942" s="20"/>
      <c r="T942" s="20"/>
      <c r="U942" s="20"/>
      <c r="V942" s="20"/>
    </row>
    <row r="943" spans="1:22" x14ac:dyDescent="0.15">
      <c r="A943" s="16"/>
      <c r="B943" s="20"/>
      <c r="C943" s="20"/>
      <c r="D943" s="20"/>
      <c r="E943" s="20"/>
      <c r="F943" s="20"/>
      <c r="G943" s="20"/>
      <c r="H943" s="20"/>
      <c r="I943" s="20"/>
      <c r="J943" s="20"/>
      <c r="K943" s="20"/>
      <c r="L943" s="20"/>
      <c r="M943" s="20"/>
      <c r="N943" s="20"/>
      <c r="O943" s="20"/>
      <c r="P943" s="20"/>
      <c r="Q943" s="20"/>
      <c r="R943" s="20"/>
      <c r="S943" s="20"/>
      <c r="T943" s="20"/>
      <c r="U943" s="20"/>
      <c r="V943" s="20"/>
    </row>
    <row r="944" spans="1:22" x14ac:dyDescent="0.15">
      <c r="A944" s="16"/>
      <c r="B944" s="20"/>
      <c r="C944" s="20"/>
      <c r="D944" s="20"/>
      <c r="E944" s="20"/>
      <c r="F944" s="20"/>
      <c r="G944" s="20"/>
      <c r="H944" s="20"/>
      <c r="I944" s="20"/>
      <c r="J944" s="20"/>
      <c r="K944" s="20"/>
      <c r="L944" s="20"/>
      <c r="M944" s="20"/>
      <c r="N944" s="20"/>
      <c r="O944" s="20"/>
      <c r="P944" s="20"/>
      <c r="Q944" s="20"/>
      <c r="R944" s="20"/>
      <c r="S944" s="20"/>
      <c r="T944" s="20"/>
      <c r="U944" s="20"/>
      <c r="V944" s="20"/>
    </row>
    <row r="945" spans="1:22" x14ac:dyDescent="0.15">
      <c r="A945" s="16"/>
      <c r="B945" s="20"/>
      <c r="C945" s="20"/>
      <c r="D945" s="20"/>
      <c r="E945" s="20"/>
      <c r="F945" s="20"/>
      <c r="G945" s="20"/>
      <c r="H945" s="20"/>
      <c r="I945" s="20"/>
      <c r="J945" s="20"/>
      <c r="K945" s="20"/>
      <c r="L945" s="20"/>
      <c r="M945" s="20"/>
      <c r="N945" s="20"/>
      <c r="O945" s="20"/>
      <c r="P945" s="20"/>
      <c r="Q945" s="20"/>
      <c r="R945" s="20"/>
      <c r="S945" s="20"/>
      <c r="T945" s="20"/>
      <c r="U945" s="20"/>
      <c r="V945" s="20"/>
    </row>
    <row r="946" spans="1:22" x14ac:dyDescent="0.15">
      <c r="A946" s="16"/>
      <c r="B946" s="20"/>
      <c r="C946" s="20"/>
      <c r="D946" s="20"/>
      <c r="E946" s="20"/>
      <c r="F946" s="20"/>
      <c r="G946" s="20"/>
      <c r="H946" s="20"/>
      <c r="I946" s="20"/>
      <c r="J946" s="20"/>
      <c r="K946" s="20"/>
      <c r="L946" s="20"/>
      <c r="M946" s="20"/>
      <c r="N946" s="20"/>
      <c r="O946" s="20"/>
      <c r="P946" s="20"/>
      <c r="Q946" s="20"/>
      <c r="R946" s="20"/>
      <c r="S946" s="20"/>
      <c r="T946" s="20"/>
      <c r="U946" s="20"/>
      <c r="V946" s="20"/>
    </row>
    <row r="947" spans="1:22" x14ac:dyDescent="0.15">
      <c r="A947" s="16"/>
      <c r="B947" s="20"/>
      <c r="C947" s="20"/>
      <c r="D947" s="20"/>
      <c r="E947" s="20"/>
      <c r="F947" s="20"/>
      <c r="G947" s="20"/>
      <c r="H947" s="20"/>
      <c r="I947" s="20"/>
      <c r="J947" s="20"/>
      <c r="K947" s="20"/>
      <c r="L947" s="20"/>
      <c r="M947" s="20"/>
      <c r="N947" s="20"/>
      <c r="O947" s="20"/>
      <c r="P947" s="20"/>
      <c r="Q947" s="20"/>
      <c r="R947" s="20"/>
      <c r="S947" s="20"/>
      <c r="T947" s="20"/>
      <c r="U947" s="20"/>
      <c r="V947" s="20"/>
    </row>
    <row r="948" spans="1:22" x14ac:dyDescent="0.15">
      <c r="A948" s="16"/>
      <c r="B948" s="20"/>
      <c r="C948" s="20"/>
      <c r="D948" s="20"/>
      <c r="E948" s="20"/>
      <c r="F948" s="20"/>
      <c r="G948" s="20"/>
      <c r="H948" s="20"/>
      <c r="I948" s="20"/>
      <c r="J948" s="20"/>
      <c r="K948" s="20"/>
      <c r="L948" s="20"/>
      <c r="M948" s="20"/>
      <c r="N948" s="20"/>
      <c r="O948" s="20"/>
      <c r="P948" s="20"/>
      <c r="Q948" s="20"/>
      <c r="R948" s="20"/>
      <c r="S948" s="20"/>
      <c r="T948" s="20"/>
      <c r="U948" s="20"/>
      <c r="V948" s="20"/>
    </row>
    <row r="949" spans="1:22" x14ac:dyDescent="0.15">
      <c r="A949" s="16"/>
      <c r="B949" s="20"/>
      <c r="C949" s="20"/>
      <c r="D949" s="20"/>
      <c r="E949" s="20"/>
      <c r="F949" s="20"/>
      <c r="G949" s="20"/>
      <c r="H949" s="20"/>
      <c r="I949" s="20"/>
      <c r="J949" s="20"/>
      <c r="K949" s="20"/>
      <c r="L949" s="20"/>
      <c r="M949" s="20"/>
      <c r="N949" s="20"/>
      <c r="O949" s="20"/>
      <c r="P949" s="20"/>
      <c r="Q949" s="20"/>
      <c r="R949" s="20"/>
      <c r="S949" s="20"/>
      <c r="T949" s="20"/>
      <c r="U949" s="20"/>
      <c r="V949" s="20"/>
    </row>
    <row r="950" spans="1:22" x14ac:dyDescent="0.15">
      <c r="A950" s="16"/>
      <c r="B950" s="20"/>
      <c r="C950" s="20"/>
      <c r="D950" s="20"/>
      <c r="E950" s="20"/>
      <c r="F950" s="20"/>
      <c r="G950" s="20"/>
      <c r="H950" s="20"/>
      <c r="I950" s="20"/>
      <c r="J950" s="20"/>
      <c r="K950" s="20"/>
      <c r="L950" s="20"/>
      <c r="M950" s="20"/>
      <c r="N950" s="20"/>
      <c r="O950" s="20"/>
      <c r="P950" s="20"/>
      <c r="Q950" s="20"/>
      <c r="R950" s="20"/>
      <c r="S950" s="20"/>
      <c r="T950" s="20"/>
      <c r="U950" s="20"/>
      <c r="V950" s="20"/>
    </row>
    <row r="951" spans="1:22" x14ac:dyDescent="0.15">
      <c r="A951" s="16"/>
      <c r="B951" s="20"/>
      <c r="C951" s="20"/>
      <c r="D951" s="20"/>
      <c r="E951" s="20"/>
      <c r="F951" s="20"/>
      <c r="G951" s="20"/>
      <c r="H951" s="20"/>
      <c r="I951" s="20"/>
      <c r="J951" s="20"/>
      <c r="K951" s="20"/>
      <c r="L951" s="20"/>
      <c r="M951" s="20"/>
      <c r="N951" s="20"/>
      <c r="O951" s="20"/>
      <c r="P951" s="20"/>
      <c r="Q951" s="20"/>
      <c r="R951" s="20"/>
      <c r="S951" s="20"/>
      <c r="T951" s="20"/>
      <c r="U951" s="20"/>
      <c r="V951" s="20"/>
    </row>
    <row r="952" spans="1:22" x14ac:dyDescent="0.15">
      <c r="A952" s="16"/>
      <c r="B952" s="20"/>
      <c r="C952" s="20"/>
      <c r="D952" s="20"/>
      <c r="E952" s="20"/>
      <c r="F952" s="20"/>
      <c r="G952" s="20"/>
      <c r="H952" s="20"/>
      <c r="I952" s="20"/>
      <c r="J952" s="20"/>
      <c r="K952" s="20"/>
      <c r="L952" s="20"/>
      <c r="M952" s="20"/>
      <c r="N952" s="20"/>
      <c r="O952" s="20"/>
      <c r="P952" s="20"/>
      <c r="Q952" s="20"/>
      <c r="R952" s="20"/>
      <c r="S952" s="20"/>
      <c r="T952" s="20"/>
      <c r="U952" s="20"/>
      <c r="V952" s="20"/>
    </row>
    <row r="953" spans="1:22" x14ac:dyDescent="0.15">
      <c r="A953" s="16"/>
      <c r="B953" s="20"/>
      <c r="C953" s="20"/>
      <c r="D953" s="20"/>
      <c r="E953" s="20"/>
      <c r="F953" s="20"/>
      <c r="G953" s="20"/>
      <c r="H953" s="20"/>
      <c r="I953" s="20"/>
      <c r="J953" s="20"/>
      <c r="K953" s="20"/>
      <c r="L953" s="20"/>
      <c r="M953" s="20"/>
      <c r="N953" s="20"/>
      <c r="O953" s="20"/>
      <c r="P953" s="20"/>
      <c r="Q953" s="20"/>
      <c r="R953" s="20"/>
      <c r="S953" s="20"/>
      <c r="T953" s="20"/>
      <c r="U953" s="20"/>
      <c r="V953" s="20"/>
    </row>
    <row r="954" spans="1:22" x14ac:dyDescent="0.15">
      <c r="A954" s="16"/>
      <c r="B954" s="20"/>
      <c r="C954" s="20"/>
      <c r="D954" s="20"/>
      <c r="E954" s="20"/>
      <c r="F954" s="20"/>
      <c r="G954" s="20"/>
      <c r="H954" s="20"/>
      <c r="I954" s="20"/>
      <c r="J954" s="20"/>
      <c r="K954" s="20"/>
      <c r="L954" s="20"/>
      <c r="M954" s="20"/>
      <c r="N954" s="20"/>
      <c r="O954" s="20"/>
      <c r="P954" s="20"/>
      <c r="Q954" s="20"/>
      <c r="R954" s="20"/>
      <c r="S954" s="20"/>
      <c r="T954" s="20"/>
      <c r="U954" s="20"/>
      <c r="V954" s="20"/>
    </row>
    <row r="955" spans="1:22" x14ac:dyDescent="0.15">
      <c r="A955" s="16"/>
      <c r="B955" s="20"/>
      <c r="C955" s="20"/>
      <c r="D955" s="20"/>
      <c r="E955" s="20"/>
      <c r="F955" s="20"/>
      <c r="G955" s="20"/>
      <c r="H955" s="20"/>
      <c r="I955" s="20"/>
      <c r="J955" s="20"/>
      <c r="K955" s="20"/>
      <c r="L955" s="20"/>
      <c r="M955" s="20"/>
      <c r="N955" s="20"/>
      <c r="O955" s="20"/>
      <c r="P955" s="20"/>
      <c r="Q955" s="20"/>
      <c r="R955" s="20"/>
      <c r="S955" s="20"/>
      <c r="T955" s="20"/>
      <c r="U955" s="20"/>
      <c r="V955" s="20"/>
    </row>
    <row r="956" spans="1:22" x14ac:dyDescent="0.15">
      <c r="A956" s="16"/>
      <c r="B956" s="20"/>
      <c r="C956" s="20"/>
      <c r="D956" s="20"/>
      <c r="E956" s="20"/>
      <c r="F956" s="20"/>
      <c r="G956" s="20"/>
      <c r="H956" s="20"/>
      <c r="I956" s="20"/>
      <c r="J956" s="20"/>
      <c r="K956" s="20"/>
      <c r="L956" s="20"/>
      <c r="M956" s="20"/>
      <c r="N956" s="20"/>
      <c r="O956" s="20"/>
      <c r="P956" s="20"/>
      <c r="Q956" s="20"/>
      <c r="R956" s="20"/>
      <c r="S956" s="20"/>
      <c r="T956" s="20"/>
      <c r="U956" s="20"/>
      <c r="V956" s="20"/>
    </row>
    <row r="957" spans="1:22" x14ac:dyDescent="0.15">
      <c r="A957" s="16"/>
      <c r="B957" s="20"/>
      <c r="C957" s="20"/>
      <c r="D957" s="20"/>
      <c r="E957" s="20"/>
      <c r="F957" s="20"/>
      <c r="G957" s="20"/>
      <c r="H957" s="20"/>
      <c r="I957" s="20"/>
      <c r="J957" s="20"/>
      <c r="K957" s="20"/>
      <c r="L957" s="20"/>
      <c r="M957" s="20"/>
      <c r="N957" s="20"/>
      <c r="O957" s="20"/>
      <c r="P957" s="20"/>
      <c r="Q957" s="20"/>
      <c r="R957" s="20"/>
      <c r="S957" s="20"/>
      <c r="T957" s="20"/>
      <c r="U957" s="20"/>
      <c r="V957" s="20"/>
    </row>
    <row r="958" spans="1:22" x14ac:dyDescent="0.15">
      <c r="A958" s="16"/>
      <c r="B958" s="20"/>
      <c r="C958" s="20"/>
      <c r="D958" s="20"/>
      <c r="E958" s="20"/>
      <c r="F958" s="20"/>
      <c r="G958" s="20"/>
      <c r="H958" s="20"/>
      <c r="I958" s="20"/>
      <c r="J958" s="20"/>
      <c r="K958" s="20"/>
      <c r="L958" s="20"/>
      <c r="M958" s="20"/>
      <c r="N958" s="20"/>
      <c r="O958" s="20"/>
      <c r="P958" s="20"/>
      <c r="Q958" s="20"/>
      <c r="R958" s="20"/>
      <c r="S958" s="20"/>
      <c r="T958" s="20"/>
      <c r="U958" s="20"/>
      <c r="V958" s="20"/>
    </row>
    <row r="959" spans="1:22" x14ac:dyDescent="0.15">
      <c r="A959" s="16"/>
      <c r="B959" s="20"/>
      <c r="C959" s="20"/>
      <c r="D959" s="20"/>
      <c r="E959" s="20"/>
      <c r="F959" s="20"/>
      <c r="G959" s="20"/>
      <c r="H959" s="20"/>
      <c r="I959" s="20"/>
      <c r="J959" s="20"/>
      <c r="K959" s="20"/>
      <c r="L959" s="20"/>
      <c r="M959" s="20"/>
      <c r="N959" s="20"/>
      <c r="O959" s="20"/>
      <c r="P959" s="20"/>
      <c r="Q959" s="20"/>
      <c r="R959" s="20"/>
      <c r="S959" s="20"/>
      <c r="T959" s="20"/>
      <c r="U959" s="20"/>
      <c r="V959" s="20"/>
    </row>
    <row r="960" spans="1:22" x14ac:dyDescent="0.15">
      <c r="A960" s="16"/>
      <c r="B960" s="20"/>
      <c r="C960" s="20"/>
      <c r="D960" s="20"/>
      <c r="E960" s="20"/>
      <c r="F960" s="20"/>
      <c r="G960" s="20"/>
      <c r="H960" s="20"/>
      <c r="I960" s="20"/>
      <c r="J960" s="20"/>
      <c r="K960" s="20"/>
      <c r="L960" s="20"/>
      <c r="M960" s="20"/>
      <c r="N960" s="20"/>
      <c r="O960" s="20"/>
      <c r="P960" s="20"/>
      <c r="Q960" s="20"/>
      <c r="R960" s="20"/>
      <c r="S960" s="20"/>
      <c r="T960" s="20"/>
      <c r="U960" s="20"/>
      <c r="V960" s="20"/>
    </row>
    <row r="961" spans="1:22" x14ac:dyDescent="0.15">
      <c r="A961" s="16"/>
      <c r="B961" s="20"/>
      <c r="C961" s="20"/>
      <c r="D961" s="20"/>
      <c r="E961" s="20"/>
      <c r="F961" s="20"/>
      <c r="G961" s="20"/>
      <c r="H961" s="20"/>
      <c r="I961" s="20"/>
      <c r="J961" s="20"/>
      <c r="K961" s="20"/>
      <c r="L961" s="20"/>
      <c r="M961" s="20"/>
      <c r="N961" s="20"/>
      <c r="O961" s="20"/>
      <c r="P961" s="20"/>
      <c r="Q961" s="20"/>
      <c r="R961" s="20"/>
      <c r="S961" s="20"/>
      <c r="T961" s="20"/>
      <c r="U961" s="20"/>
      <c r="V961" s="20"/>
    </row>
    <row r="962" spans="1:22" x14ac:dyDescent="0.15">
      <c r="A962" s="16"/>
      <c r="B962" s="20"/>
      <c r="C962" s="20"/>
      <c r="D962" s="20"/>
      <c r="E962" s="20"/>
      <c r="F962" s="20"/>
      <c r="G962" s="20"/>
      <c r="H962" s="20"/>
      <c r="I962" s="20"/>
      <c r="J962" s="20"/>
      <c r="K962" s="20"/>
      <c r="L962" s="20"/>
      <c r="M962" s="20"/>
      <c r="N962" s="20"/>
      <c r="O962" s="20"/>
      <c r="P962" s="20"/>
      <c r="Q962" s="20"/>
      <c r="R962" s="20"/>
      <c r="S962" s="20"/>
      <c r="T962" s="20"/>
      <c r="U962" s="20"/>
      <c r="V962" s="20"/>
    </row>
    <row r="963" spans="1:22" x14ac:dyDescent="0.15">
      <c r="A963" s="16"/>
      <c r="B963" s="20"/>
      <c r="C963" s="20"/>
      <c r="D963" s="20"/>
      <c r="E963" s="20"/>
      <c r="F963" s="20"/>
      <c r="G963" s="20"/>
      <c r="H963" s="20"/>
      <c r="I963" s="20"/>
      <c r="J963" s="20"/>
      <c r="K963" s="20"/>
      <c r="L963" s="20"/>
      <c r="M963" s="20"/>
      <c r="N963" s="20"/>
      <c r="O963" s="20"/>
      <c r="P963" s="20"/>
      <c r="Q963" s="20"/>
      <c r="R963" s="20"/>
      <c r="S963" s="20"/>
      <c r="T963" s="20"/>
      <c r="U963" s="20"/>
      <c r="V963" s="20"/>
    </row>
    <row r="964" spans="1:22" x14ac:dyDescent="0.15">
      <c r="A964" s="16"/>
      <c r="B964" s="20"/>
      <c r="C964" s="20"/>
      <c r="D964" s="20"/>
      <c r="E964" s="20"/>
      <c r="F964" s="20"/>
      <c r="G964" s="20"/>
      <c r="H964" s="20"/>
      <c r="I964" s="20"/>
      <c r="J964" s="20"/>
      <c r="K964" s="20"/>
      <c r="L964" s="20"/>
      <c r="M964" s="20"/>
      <c r="N964" s="20"/>
      <c r="O964" s="20"/>
      <c r="P964" s="20"/>
      <c r="Q964" s="20"/>
      <c r="R964" s="20"/>
      <c r="S964" s="20"/>
      <c r="T964" s="20"/>
      <c r="U964" s="20"/>
      <c r="V964" s="20"/>
    </row>
    <row r="965" spans="1:22" x14ac:dyDescent="0.15">
      <c r="A965" s="16"/>
      <c r="B965" s="20"/>
      <c r="C965" s="20"/>
      <c r="D965" s="20"/>
      <c r="E965" s="20"/>
      <c r="F965" s="20"/>
      <c r="G965" s="20"/>
      <c r="H965" s="20"/>
      <c r="I965" s="20"/>
      <c r="J965" s="20"/>
      <c r="K965" s="20"/>
      <c r="L965" s="20"/>
      <c r="M965" s="20"/>
      <c r="N965" s="20"/>
      <c r="O965" s="20"/>
      <c r="P965" s="20"/>
      <c r="Q965" s="20"/>
      <c r="R965" s="20"/>
      <c r="S965" s="20"/>
      <c r="T965" s="20"/>
      <c r="U965" s="20"/>
      <c r="V965" s="20"/>
    </row>
    <row r="966" spans="1:22" x14ac:dyDescent="0.15">
      <c r="A966" s="16"/>
      <c r="B966" s="20"/>
      <c r="C966" s="20"/>
      <c r="D966" s="20"/>
      <c r="E966" s="20"/>
      <c r="F966" s="20"/>
      <c r="G966" s="20"/>
      <c r="H966" s="20"/>
      <c r="I966" s="20"/>
      <c r="J966" s="20"/>
      <c r="K966" s="20"/>
      <c r="L966" s="20"/>
      <c r="M966" s="20"/>
      <c r="N966" s="20"/>
      <c r="O966" s="20"/>
      <c r="P966" s="20"/>
      <c r="Q966" s="20"/>
      <c r="R966" s="20"/>
      <c r="S966" s="20"/>
      <c r="T966" s="20"/>
      <c r="U966" s="20"/>
      <c r="V966" s="20"/>
    </row>
    <row r="967" spans="1:22" x14ac:dyDescent="0.15">
      <c r="A967" s="16"/>
      <c r="B967" s="20"/>
      <c r="C967" s="20"/>
      <c r="D967" s="20"/>
      <c r="E967" s="20"/>
      <c r="F967" s="20"/>
      <c r="G967" s="20"/>
      <c r="H967" s="20"/>
      <c r="I967" s="20"/>
      <c r="J967" s="20"/>
      <c r="K967" s="20"/>
      <c r="L967" s="20"/>
      <c r="M967" s="20"/>
      <c r="N967" s="20"/>
      <c r="O967" s="20"/>
      <c r="P967" s="20"/>
      <c r="Q967" s="20"/>
      <c r="R967" s="20"/>
      <c r="S967" s="20"/>
      <c r="T967" s="20"/>
      <c r="U967" s="20"/>
      <c r="V967" s="20"/>
    </row>
    <row r="968" spans="1:22" x14ac:dyDescent="0.15">
      <c r="A968" s="16"/>
      <c r="B968" s="20"/>
      <c r="C968" s="20"/>
      <c r="D968" s="20"/>
      <c r="E968" s="20"/>
      <c r="F968" s="20"/>
      <c r="G968" s="20"/>
      <c r="H968" s="20"/>
      <c r="I968" s="20"/>
      <c r="J968" s="20"/>
      <c r="K968" s="20"/>
      <c r="L968" s="20"/>
      <c r="M968" s="20"/>
      <c r="N968" s="20"/>
      <c r="O968" s="20"/>
      <c r="P968" s="20"/>
      <c r="Q968" s="20"/>
      <c r="R968" s="20"/>
      <c r="S968" s="20"/>
      <c r="T968" s="20"/>
      <c r="U968" s="20"/>
      <c r="V968" s="20"/>
    </row>
    <row r="969" spans="1:22" x14ac:dyDescent="0.15">
      <c r="A969" s="16"/>
      <c r="B969" s="20"/>
      <c r="C969" s="20"/>
      <c r="D969" s="20"/>
      <c r="E969" s="20"/>
      <c r="F969" s="20"/>
      <c r="G969" s="20"/>
      <c r="H969" s="20"/>
      <c r="I969" s="20"/>
      <c r="J969" s="20"/>
      <c r="K969" s="20"/>
      <c r="L969" s="20"/>
      <c r="M969" s="20"/>
      <c r="N969" s="20"/>
      <c r="O969" s="20"/>
      <c r="P969" s="20"/>
      <c r="Q969" s="20"/>
      <c r="R969" s="20"/>
      <c r="S969" s="20"/>
      <c r="T969" s="20"/>
      <c r="U969" s="20"/>
      <c r="V969" s="20"/>
    </row>
    <row r="970" spans="1:22" x14ac:dyDescent="0.15">
      <c r="A970" s="16"/>
      <c r="B970" s="20"/>
      <c r="C970" s="20"/>
      <c r="D970" s="20"/>
      <c r="E970" s="20"/>
      <c r="F970" s="20"/>
      <c r="G970" s="20"/>
      <c r="H970" s="20"/>
      <c r="I970" s="20"/>
      <c r="J970" s="20"/>
      <c r="K970" s="20"/>
      <c r="L970" s="20"/>
      <c r="M970" s="20"/>
      <c r="N970" s="20"/>
      <c r="O970" s="20"/>
      <c r="P970" s="20"/>
      <c r="Q970" s="20"/>
      <c r="R970" s="20"/>
      <c r="S970" s="20"/>
      <c r="T970" s="20"/>
      <c r="U970" s="20"/>
      <c r="V970" s="20"/>
    </row>
    <row r="971" spans="1:22" x14ac:dyDescent="0.15">
      <c r="A971" s="16"/>
      <c r="B971" s="20"/>
      <c r="C971" s="20"/>
      <c r="D971" s="20"/>
      <c r="E971" s="20"/>
      <c r="F971" s="20"/>
      <c r="G971" s="20"/>
      <c r="H971" s="20"/>
      <c r="I971" s="20"/>
      <c r="J971" s="20"/>
      <c r="K971" s="20"/>
      <c r="L971" s="20"/>
      <c r="M971" s="20"/>
      <c r="N971" s="20"/>
      <c r="O971" s="20"/>
      <c r="P971" s="20"/>
      <c r="Q971" s="20"/>
      <c r="R971" s="20"/>
      <c r="S971" s="20"/>
      <c r="T971" s="20"/>
      <c r="U971" s="20"/>
      <c r="V971" s="20"/>
    </row>
    <row r="972" spans="1:22" x14ac:dyDescent="0.15">
      <c r="A972" s="16"/>
      <c r="B972" s="20"/>
      <c r="C972" s="20"/>
      <c r="D972" s="20"/>
      <c r="E972" s="20"/>
      <c r="F972" s="20"/>
      <c r="G972" s="20"/>
      <c r="H972" s="20"/>
      <c r="I972" s="20"/>
      <c r="J972" s="20"/>
      <c r="K972" s="20"/>
      <c r="L972" s="20"/>
      <c r="M972" s="20"/>
      <c r="N972" s="20"/>
      <c r="O972" s="20"/>
      <c r="P972" s="20"/>
      <c r="Q972" s="20"/>
      <c r="R972" s="20"/>
      <c r="S972" s="20"/>
      <c r="T972" s="20"/>
      <c r="U972" s="20"/>
      <c r="V972" s="20"/>
    </row>
    <row r="973" spans="1:22" x14ac:dyDescent="0.15">
      <c r="A973" s="16"/>
      <c r="B973" s="20"/>
      <c r="C973" s="20"/>
      <c r="D973" s="20"/>
      <c r="E973" s="20"/>
      <c r="F973" s="20"/>
      <c r="G973" s="20"/>
      <c r="H973" s="20"/>
      <c r="I973" s="20"/>
      <c r="J973" s="20"/>
      <c r="K973" s="20"/>
      <c r="L973" s="20"/>
      <c r="M973" s="20"/>
      <c r="N973" s="20"/>
      <c r="O973" s="20"/>
      <c r="P973" s="20"/>
      <c r="Q973" s="20"/>
      <c r="R973" s="20"/>
      <c r="S973" s="20"/>
      <c r="T973" s="20"/>
      <c r="U973" s="20"/>
      <c r="V973" s="20"/>
    </row>
    <row r="974" spans="1:22" x14ac:dyDescent="0.15">
      <c r="A974" s="16"/>
      <c r="B974" s="20"/>
      <c r="C974" s="20"/>
      <c r="D974" s="20"/>
      <c r="E974" s="20"/>
      <c r="F974" s="20"/>
      <c r="G974" s="20"/>
      <c r="H974" s="20"/>
      <c r="I974" s="20"/>
      <c r="J974" s="20"/>
      <c r="K974" s="20"/>
      <c r="L974" s="20"/>
      <c r="M974" s="20"/>
      <c r="N974" s="20"/>
      <c r="O974" s="20"/>
      <c r="P974" s="20"/>
      <c r="Q974" s="20"/>
      <c r="R974" s="20"/>
      <c r="S974" s="20"/>
      <c r="T974" s="20"/>
      <c r="U974" s="20"/>
      <c r="V974" s="20"/>
    </row>
    <row r="975" spans="1:22" x14ac:dyDescent="0.15">
      <c r="A975" s="16"/>
      <c r="B975" s="20"/>
      <c r="C975" s="20"/>
      <c r="D975" s="20"/>
      <c r="E975" s="20"/>
      <c r="F975" s="20"/>
      <c r="G975" s="20"/>
      <c r="H975" s="20"/>
      <c r="I975" s="20"/>
      <c r="J975" s="20"/>
      <c r="K975" s="20"/>
      <c r="L975" s="20"/>
      <c r="M975" s="20"/>
      <c r="N975" s="20"/>
      <c r="O975" s="20"/>
      <c r="P975" s="20"/>
      <c r="Q975" s="20"/>
      <c r="R975" s="20"/>
      <c r="S975" s="20"/>
      <c r="T975" s="20"/>
      <c r="U975" s="20"/>
      <c r="V975" s="20"/>
    </row>
    <row r="976" spans="1:22" x14ac:dyDescent="0.15">
      <c r="A976" s="16"/>
      <c r="B976" s="20"/>
      <c r="C976" s="20"/>
      <c r="D976" s="20"/>
      <c r="E976" s="20"/>
      <c r="F976" s="20"/>
      <c r="G976" s="20"/>
      <c r="H976" s="20"/>
      <c r="I976" s="20"/>
      <c r="J976" s="20"/>
      <c r="K976" s="20"/>
      <c r="L976" s="20"/>
      <c r="M976" s="20"/>
      <c r="N976" s="20"/>
      <c r="O976" s="20"/>
      <c r="P976" s="20"/>
      <c r="Q976" s="20"/>
      <c r="R976" s="20"/>
      <c r="S976" s="20"/>
      <c r="T976" s="20"/>
      <c r="U976" s="20"/>
      <c r="V976" s="20"/>
    </row>
    <row r="977" spans="1:22" x14ac:dyDescent="0.15">
      <c r="A977" s="16"/>
      <c r="B977" s="20"/>
      <c r="C977" s="20"/>
      <c r="D977" s="20"/>
      <c r="E977" s="20"/>
      <c r="F977" s="20"/>
      <c r="G977" s="20"/>
      <c r="H977" s="20"/>
      <c r="I977" s="20"/>
      <c r="J977" s="20"/>
      <c r="K977" s="20"/>
      <c r="L977" s="20"/>
      <c r="M977" s="20"/>
      <c r="N977" s="20"/>
      <c r="O977" s="20"/>
      <c r="P977" s="20"/>
      <c r="Q977" s="20"/>
      <c r="R977" s="20"/>
      <c r="S977" s="20"/>
      <c r="T977" s="20"/>
      <c r="U977" s="20"/>
      <c r="V977" s="20"/>
    </row>
    <row r="978" spans="1:22" x14ac:dyDescent="0.15">
      <c r="A978" s="16"/>
      <c r="B978" s="20"/>
      <c r="C978" s="20"/>
      <c r="D978" s="20"/>
      <c r="E978" s="20"/>
      <c r="F978" s="20"/>
      <c r="G978" s="20"/>
      <c r="H978" s="20"/>
      <c r="I978" s="20"/>
      <c r="J978" s="20"/>
      <c r="K978" s="20"/>
      <c r="L978" s="20"/>
      <c r="M978" s="20"/>
      <c r="N978" s="20"/>
      <c r="O978" s="20"/>
      <c r="P978" s="20"/>
      <c r="Q978" s="20"/>
      <c r="R978" s="20"/>
      <c r="S978" s="20"/>
      <c r="T978" s="20"/>
      <c r="U978" s="20"/>
      <c r="V978" s="20"/>
    </row>
    <row r="979" spans="1:22" x14ac:dyDescent="0.15">
      <c r="A979" s="16"/>
      <c r="B979" s="20"/>
      <c r="C979" s="20"/>
      <c r="D979" s="20"/>
      <c r="E979" s="20"/>
      <c r="F979" s="20"/>
      <c r="G979" s="20"/>
      <c r="H979" s="20"/>
      <c r="I979" s="20"/>
      <c r="J979" s="20"/>
      <c r="K979" s="20"/>
      <c r="L979" s="20"/>
      <c r="M979" s="20"/>
      <c r="N979" s="20"/>
      <c r="O979" s="20"/>
      <c r="P979" s="20"/>
      <c r="Q979" s="20"/>
      <c r="R979" s="20"/>
      <c r="S979" s="20"/>
      <c r="T979" s="20"/>
      <c r="U979" s="20"/>
      <c r="V979" s="20"/>
    </row>
    <row r="980" spans="1:22" x14ac:dyDescent="0.15">
      <c r="A980" s="16"/>
      <c r="B980" s="20"/>
      <c r="C980" s="20"/>
      <c r="D980" s="20"/>
      <c r="E980" s="20"/>
      <c r="F980" s="20"/>
      <c r="G980" s="20"/>
      <c r="H980" s="20"/>
      <c r="I980" s="20"/>
      <c r="J980" s="20"/>
      <c r="K980" s="20"/>
      <c r="L980" s="20"/>
      <c r="M980" s="20"/>
      <c r="N980" s="20"/>
      <c r="O980" s="20"/>
      <c r="P980" s="20"/>
      <c r="Q980" s="20"/>
      <c r="R980" s="20"/>
      <c r="S980" s="20"/>
      <c r="T980" s="20"/>
      <c r="U980" s="20"/>
      <c r="V980" s="20"/>
    </row>
    <row r="981" spans="1:22" x14ac:dyDescent="0.15">
      <c r="A981" s="16"/>
      <c r="B981" s="20"/>
      <c r="C981" s="20"/>
      <c r="D981" s="20"/>
      <c r="E981" s="20"/>
      <c r="F981" s="20"/>
      <c r="G981" s="20"/>
      <c r="H981" s="20"/>
      <c r="I981" s="20"/>
      <c r="J981" s="20"/>
      <c r="K981" s="20"/>
      <c r="L981" s="20"/>
      <c r="M981" s="20"/>
      <c r="N981" s="20"/>
      <c r="O981" s="20"/>
      <c r="P981" s="20"/>
      <c r="Q981" s="20"/>
      <c r="R981" s="20"/>
      <c r="S981" s="20"/>
      <c r="T981" s="20"/>
      <c r="U981" s="20"/>
      <c r="V981" s="20"/>
    </row>
    <row r="982" spans="1:22" x14ac:dyDescent="0.15">
      <c r="A982" s="16"/>
      <c r="B982" s="20"/>
      <c r="C982" s="20"/>
      <c r="D982" s="20"/>
      <c r="E982" s="20"/>
      <c r="F982" s="20"/>
      <c r="G982" s="20"/>
      <c r="H982" s="20"/>
      <c r="I982" s="20"/>
      <c r="J982" s="20"/>
      <c r="K982" s="20"/>
      <c r="L982" s="20"/>
      <c r="M982" s="20"/>
      <c r="N982" s="20"/>
      <c r="O982" s="20"/>
      <c r="P982" s="20"/>
      <c r="Q982" s="20"/>
      <c r="R982" s="20"/>
      <c r="S982" s="20"/>
      <c r="T982" s="20"/>
      <c r="U982" s="20"/>
      <c r="V982" s="20"/>
    </row>
    <row r="983" spans="1:22" x14ac:dyDescent="0.15">
      <c r="A983" s="16"/>
      <c r="B983" s="20"/>
      <c r="C983" s="20"/>
      <c r="D983" s="20"/>
      <c r="E983" s="20"/>
      <c r="F983" s="20"/>
      <c r="G983" s="20"/>
      <c r="H983" s="20"/>
      <c r="I983" s="20"/>
      <c r="J983" s="20"/>
      <c r="K983" s="20"/>
      <c r="L983" s="20"/>
      <c r="M983" s="20"/>
      <c r="N983" s="20"/>
      <c r="O983" s="20"/>
      <c r="P983" s="20"/>
      <c r="Q983" s="20"/>
      <c r="R983" s="20"/>
      <c r="S983" s="20"/>
      <c r="T983" s="20"/>
      <c r="U983" s="20"/>
      <c r="V983" s="20"/>
    </row>
    <row r="984" spans="1:22" x14ac:dyDescent="0.15">
      <c r="A984" s="16"/>
      <c r="B984" s="20"/>
      <c r="C984" s="20"/>
      <c r="D984" s="20"/>
      <c r="E984" s="20"/>
      <c r="F984" s="20"/>
      <c r="G984" s="20"/>
      <c r="H984" s="20"/>
      <c r="I984" s="20"/>
      <c r="J984" s="20"/>
      <c r="K984" s="20"/>
      <c r="L984" s="20"/>
      <c r="M984" s="20"/>
      <c r="N984" s="20"/>
      <c r="O984" s="20"/>
      <c r="P984" s="20"/>
      <c r="Q984" s="20"/>
      <c r="R984" s="20"/>
      <c r="S984" s="20"/>
      <c r="T984" s="20"/>
      <c r="U984" s="20"/>
      <c r="V984" s="20"/>
    </row>
    <row r="985" spans="1:22" x14ac:dyDescent="0.15">
      <c r="A985" s="16"/>
      <c r="B985" s="20"/>
      <c r="C985" s="20"/>
      <c r="D985" s="20"/>
      <c r="E985" s="20"/>
      <c r="F985" s="20"/>
      <c r="G985" s="20"/>
      <c r="H985" s="20"/>
      <c r="I985" s="20"/>
      <c r="J985" s="20"/>
      <c r="K985" s="20"/>
      <c r="L985" s="20"/>
      <c r="M985" s="20"/>
      <c r="N985" s="20"/>
      <c r="O985" s="20"/>
      <c r="P985" s="20"/>
      <c r="Q985" s="20"/>
      <c r="R985" s="20"/>
      <c r="S985" s="20"/>
      <c r="T985" s="20"/>
      <c r="U985" s="20"/>
      <c r="V985" s="20"/>
    </row>
    <row r="986" spans="1:22" x14ac:dyDescent="0.15">
      <c r="A986" s="16"/>
      <c r="B986" s="20"/>
      <c r="C986" s="20"/>
      <c r="D986" s="20"/>
      <c r="E986" s="20"/>
      <c r="F986" s="20"/>
      <c r="G986" s="20"/>
      <c r="H986" s="20"/>
      <c r="I986" s="20"/>
      <c r="J986" s="20"/>
      <c r="K986" s="20"/>
      <c r="L986" s="20"/>
      <c r="M986" s="20"/>
      <c r="N986" s="20"/>
      <c r="O986" s="20"/>
      <c r="P986" s="20"/>
      <c r="Q986" s="20"/>
      <c r="R986" s="20"/>
      <c r="S986" s="20"/>
      <c r="T986" s="20"/>
      <c r="U986" s="20"/>
      <c r="V986" s="20"/>
    </row>
    <row r="987" spans="1:22" x14ac:dyDescent="0.15">
      <c r="A987" s="16"/>
      <c r="B987" s="20"/>
      <c r="C987" s="20"/>
      <c r="D987" s="20"/>
      <c r="E987" s="20"/>
      <c r="F987" s="20"/>
      <c r="G987" s="20"/>
      <c r="H987" s="20"/>
      <c r="I987" s="20"/>
      <c r="J987" s="20"/>
      <c r="K987" s="20"/>
      <c r="L987" s="20"/>
      <c r="M987" s="20"/>
      <c r="N987" s="20"/>
      <c r="O987" s="20"/>
      <c r="P987" s="20"/>
      <c r="Q987" s="20"/>
      <c r="R987" s="20"/>
      <c r="S987" s="20"/>
      <c r="T987" s="20"/>
      <c r="U987" s="20"/>
      <c r="V987" s="20"/>
    </row>
    <row r="988" spans="1:22" x14ac:dyDescent="0.15">
      <c r="A988" s="16"/>
      <c r="B988" s="20"/>
      <c r="C988" s="20"/>
      <c r="D988" s="20"/>
      <c r="E988" s="20"/>
      <c r="F988" s="20"/>
      <c r="G988" s="20"/>
      <c r="H988" s="20"/>
      <c r="I988" s="20"/>
      <c r="J988" s="20"/>
      <c r="K988" s="20"/>
      <c r="L988" s="20"/>
      <c r="M988" s="20"/>
      <c r="N988" s="20"/>
      <c r="O988" s="20"/>
      <c r="P988" s="20"/>
      <c r="Q988" s="20"/>
      <c r="R988" s="20"/>
      <c r="S988" s="20"/>
      <c r="T988" s="20"/>
      <c r="U988" s="20"/>
      <c r="V988" s="20"/>
    </row>
    <row r="989" spans="1:22" x14ac:dyDescent="0.15">
      <c r="A989" s="16"/>
      <c r="B989" s="20"/>
      <c r="C989" s="20"/>
      <c r="D989" s="20"/>
      <c r="E989" s="20"/>
      <c r="F989" s="20"/>
      <c r="G989" s="20"/>
      <c r="H989" s="20"/>
      <c r="I989" s="20"/>
      <c r="J989" s="20"/>
      <c r="K989" s="20"/>
      <c r="L989" s="20"/>
      <c r="M989" s="20"/>
      <c r="N989" s="20"/>
      <c r="O989" s="20"/>
      <c r="P989" s="20"/>
      <c r="Q989" s="20"/>
      <c r="R989" s="20"/>
      <c r="S989" s="20"/>
      <c r="T989" s="20"/>
      <c r="U989" s="20"/>
      <c r="V989" s="20"/>
    </row>
    <row r="990" spans="1:22" x14ac:dyDescent="0.15">
      <c r="A990" s="16"/>
      <c r="B990" s="20"/>
      <c r="C990" s="20"/>
      <c r="D990" s="20"/>
      <c r="E990" s="20"/>
      <c r="F990" s="20"/>
      <c r="G990" s="20"/>
      <c r="H990" s="20"/>
      <c r="I990" s="20"/>
      <c r="J990" s="20"/>
      <c r="K990" s="20"/>
      <c r="L990" s="20"/>
      <c r="M990" s="20"/>
      <c r="N990" s="20"/>
      <c r="O990" s="20"/>
      <c r="P990" s="20"/>
      <c r="Q990" s="20"/>
      <c r="R990" s="20"/>
      <c r="S990" s="20"/>
      <c r="T990" s="20"/>
      <c r="U990" s="20"/>
      <c r="V990" s="20"/>
    </row>
    <row r="991" spans="1:22" x14ac:dyDescent="0.15">
      <c r="A991" s="16"/>
      <c r="B991" s="20"/>
      <c r="C991" s="20"/>
      <c r="D991" s="20"/>
      <c r="E991" s="20"/>
      <c r="F991" s="20"/>
      <c r="G991" s="20"/>
      <c r="H991" s="20"/>
      <c r="I991" s="20"/>
      <c r="J991" s="20"/>
      <c r="K991" s="20"/>
      <c r="L991" s="20"/>
      <c r="M991" s="20"/>
      <c r="N991" s="20"/>
      <c r="O991" s="20"/>
      <c r="P991" s="20"/>
      <c r="Q991" s="20"/>
      <c r="R991" s="20"/>
      <c r="S991" s="20"/>
      <c r="T991" s="20"/>
      <c r="U991" s="20"/>
      <c r="V991" s="20"/>
    </row>
    <row r="992" spans="1:22" x14ac:dyDescent="0.15">
      <c r="A992" s="16"/>
      <c r="B992" s="20"/>
      <c r="C992" s="20"/>
      <c r="D992" s="20"/>
      <c r="E992" s="20"/>
      <c r="F992" s="20"/>
      <c r="G992" s="20"/>
      <c r="H992" s="20"/>
      <c r="I992" s="20"/>
      <c r="J992" s="20"/>
      <c r="K992" s="20"/>
      <c r="L992" s="20"/>
      <c r="M992" s="20"/>
      <c r="N992" s="20"/>
      <c r="O992" s="20"/>
      <c r="P992" s="20"/>
      <c r="Q992" s="20"/>
      <c r="R992" s="20"/>
      <c r="S992" s="20"/>
      <c r="T992" s="20"/>
      <c r="U992" s="20"/>
      <c r="V992" s="20"/>
    </row>
    <row r="993" spans="1:22" x14ac:dyDescent="0.15">
      <c r="A993" s="16"/>
      <c r="B993" s="20"/>
      <c r="C993" s="20"/>
      <c r="D993" s="20"/>
      <c r="E993" s="20"/>
      <c r="F993" s="20"/>
      <c r="G993" s="20"/>
      <c r="H993" s="20"/>
      <c r="I993" s="20"/>
      <c r="J993" s="20"/>
      <c r="K993" s="20"/>
      <c r="L993" s="20"/>
      <c r="M993" s="20"/>
      <c r="N993" s="20"/>
      <c r="O993" s="20"/>
      <c r="P993" s="20"/>
      <c r="Q993" s="20"/>
      <c r="R993" s="20"/>
      <c r="S993" s="20"/>
      <c r="T993" s="20"/>
      <c r="U993" s="20"/>
      <c r="V993" s="20"/>
    </row>
    <row r="994" spans="1:22" x14ac:dyDescent="0.15">
      <c r="A994" s="16"/>
      <c r="B994" s="20"/>
      <c r="C994" s="20"/>
      <c r="D994" s="20"/>
      <c r="E994" s="20"/>
      <c r="F994" s="20"/>
      <c r="G994" s="20"/>
      <c r="H994" s="20"/>
      <c r="I994" s="20"/>
      <c r="J994" s="20"/>
      <c r="K994" s="20"/>
      <c r="L994" s="20"/>
      <c r="M994" s="20"/>
      <c r="N994" s="20"/>
      <c r="O994" s="20"/>
      <c r="P994" s="20"/>
      <c r="Q994" s="20"/>
      <c r="R994" s="20"/>
      <c r="S994" s="20"/>
      <c r="T994" s="20"/>
      <c r="U994" s="20"/>
      <c r="V994" s="20"/>
    </row>
    <row r="995" spans="1:22" x14ac:dyDescent="0.15">
      <c r="A995" s="16"/>
      <c r="B995" s="20"/>
      <c r="C995" s="20"/>
      <c r="D995" s="20"/>
      <c r="E995" s="20"/>
      <c r="F995" s="20"/>
      <c r="G995" s="20"/>
      <c r="H995" s="20"/>
      <c r="I995" s="20"/>
      <c r="J995" s="20"/>
      <c r="K995" s="20"/>
      <c r="L995" s="20"/>
      <c r="M995" s="20"/>
      <c r="N995" s="20"/>
      <c r="O995" s="20"/>
      <c r="P995" s="20"/>
      <c r="Q995" s="20"/>
      <c r="R995" s="20"/>
      <c r="S995" s="20"/>
      <c r="T995" s="20"/>
      <c r="U995" s="20"/>
      <c r="V995" s="20"/>
    </row>
    <row r="996" spans="1:22" x14ac:dyDescent="0.15">
      <c r="A996" s="16"/>
      <c r="B996" s="20"/>
      <c r="C996" s="20"/>
      <c r="D996" s="20"/>
      <c r="E996" s="20"/>
      <c r="F996" s="20"/>
      <c r="G996" s="20"/>
      <c r="H996" s="20"/>
      <c r="I996" s="20"/>
      <c r="J996" s="20"/>
      <c r="K996" s="20"/>
      <c r="L996" s="20"/>
      <c r="M996" s="20"/>
      <c r="N996" s="20"/>
      <c r="O996" s="20"/>
      <c r="P996" s="20"/>
      <c r="Q996" s="20"/>
      <c r="R996" s="20"/>
      <c r="S996" s="20"/>
      <c r="T996" s="20"/>
      <c r="U996" s="20"/>
      <c r="V996" s="20"/>
    </row>
    <row r="997" spans="1:22" x14ac:dyDescent="0.15">
      <c r="A997" s="16"/>
      <c r="B997" s="20"/>
      <c r="C997" s="20"/>
      <c r="D997" s="20"/>
      <c r="E997" s="20"/>
      <c r="F997" s="20"/>
      <c r="G997" s="20"/>
      <c r="H997" s="20"/>
      <c r="I997" s="20"/>
      <c r="J997" s="20"/>
      <c r="K997" s="20"/>
      <c r="L997" s="20"/>
      <c r="M997" s="20"/>
      <c r="N997" s="20"/>
      <c r="O997" s="20"/>
      <c r="P997" s="20"/>
      <c r="Q997" s="20"/>
      <c r="R997" s="20"/>
      <c r="S997" s="20"/>
      <c r="T997" s="20"/>
      <c r="U997" s="20"/>
      <c r="V997" s="20"/>
    </row>
    <row r="998" spans="1:22" x14ac:dyDescent="0.15">
      <c r="A998" s="16"/>
      <c r="B998" s="20"/>
      <c r="C998" s="20"/>
      <c r="D998" s="20"/>
      <c r="E998" s="20"/>
      <c r="F998" s="20"/>
      <c r="G998" s="20"/>
      <c r="H998" s="20"/>
      <c r="I998" s="20"/>
      <c r="J998" s="20"/>
      <c r="K998" s="20"/>
      <c r="L998" s="20"/>
      <c r="M998" s="20"/>
      <c r="N998" s="20"/>
      <c r="O998" s="20"/>
      <c r="P998" s="20"/>
      <c r="Q998" s="20"/>
      <c r="R998" s="20"/>
      <c r="S998" s="20"/>
      <c r="T998" s="20"/>
      <c r="U998" s="20"/>
      <c r="V998" s="20"/>
    </row>
  </sheetData>
  <mergeCells count="11">
    <mergeCell ref="A16:A23"/>
    <mergeCell ref="A26:A32"/>
    <mergeCell ref="A35:A43"/>
    <mergeCell ref="A46:A54"/>
    <mergeCell ref="A2:V2"/>
    <mergeCell ref="A3:V3"/>
    <mergeCell ref="B4:D4"/>
    <mergeCell ref="E4:G4"/>
    <mergeCell ref="B5:D5"/>
    <mergeCell ref="E5:G5"/>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S1</vt:lpstr>
      <vt:lpstr>S2</vt:lpstr>
      <vt:lpstr>S3</vt:lpstr>
      <vt:lpstr>S4</vt:lpstr>
      <vt:lpstr>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jklucarelli@gmail.com</dc:creator>
  <cp:lastModifiedBy>jklucarelli@gmail.com</cp:lastModifiedBy>
  <dcterms:created xsi:type="dcterms:W3CDTF">2021-09-16T16:41:01Z</dcterms:created>
  <dcterms:modified xsi:type="dcterms:W3CDTF">2022-01-18T19:50:24Z</dcterms:modified>
</cp:coreProperties>
</file>