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96\Desktop\"/>
    </mc:Choice>
  </mc:AlternateContent>
  <xr:revisionPtr revIDLastSave="0" documentId="13_ncr:1_{EFA40EDB-21B7-4865-827F-C317FD301090}" xr6:coauthVersionLast="45" xr6:coauthVersionMax="45" xr10:uidLastSave="{00000000-0000-0000-0000-000000000000}"/>
  <bookViews>
    <workbookView xWindow="-120" yWindow="-120" windowWidth="29040" windowHeight="15840" activeTab="1" xr2:uid="{A6A5F273-03F6-480B-A28C-EAE409F5C5B7}"/>
  </bookViews>
  <sheets>
    <sheet name="Family_Pop" sheetId="1" r:id="rId1"/>
    <sheet name="Year_Trends" sheetId="2" r:id="rId2"/>
    <sheet name="Site_Pop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2" i="2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3" i="2"/>
  <c r="D2" i="2"/>
</calcChain>
</file>

<file path=xl/sharedStrings.xml><?xml version="1.0" encoding="utf-8"?>
<sst xmlns="http://schemas.openxmlformats.org/spreadsheetml/2006/main" count="528" uniqueCount="23">
  <si>
    <t>Family</t>
  </si>
  <si>
    <t>Population</t>
  </si>
  <si>
    <t>Year</t>
  </si>
  <si>
    <t>Petromyzontidae</t>
  </si>
  <si>
    <t>Polydontidae</t>
  </si>
  <si>
    <t>Lepiosteidae</t>
  </si>
  <si>
    <t>Hiodontidae</t>
  </si>
  <si>
    <t>Cluepidae</t>
  </si>
  <si>
    <t>Cyprinidae</t>
  </si>
  <si>
    <t>Catostomidae</t>
  </si>
  <si>
    <t>Ictaluridae</t>
  </si>
  <si>
    <t>Moronidae</t>
  </si>
  <si>
    <t>Centrachidae</t>
  </si>
  <si>
    <t>Perchidae</t>
  </si>
  <si>
    <t>Sciaenidae</t>
  </si>
  <si>
    <t>Richness</t>
  </si>
  <si>
    <t>Abundance</t>
  </si>
  <si>
    <t>pH</t>
  </si>
  <si>
    <t>Temp</t>
  </si>
  <si>
    <t xml:space="preserve">River Level </t>
  </si>
  <si>
    <t>DO</t>
  </si>
  <si>
    <t>Beckjord</t>
  </si>
  <si>
    <t>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</si>
</sst>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8596/Downloads/Ohio%20River%20Fish%20Data%20(20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ter Chem Overview"/>
      <sheetName val="Methods Data"/>
      <sheetName val="Family Trends"/>
      <sheetName val="Drum Data"/>
      <sheetName val="BioMass"/>
      <sheetName val="Electro-summary"/>
      <sheetName val="Ohio River Fish Data (2020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A3">
            <v>2019</v>
          </cell>
          <cell r="D3">
            <v>22.491</v>
          </cell>
          <cell r="E3">
            <v>7.577</v>
          </cell>
          <cell r="F3">
            <v>7.6706000000000003</v>
          </cell>
          <cell r="G3">
            <v>31.325399999999998</v>
          </cell>
        </row>
        <row r="4">
          <cell r="A4">
            <v>2019</v>
          </cell>
          <cell r="D4">
            <v>22.468800000000002</v>
          </cell>
          <cell r="E4">
            <v>7.6467000000000001</v>
          </cell>
          <cell r="F4">
            <v>7.5811999999999999</v>
          </cell>
          <cell r="G4">
            <v>31.7317</v>
          </cell>
        </row>
        <row r="5">
          <cell r="A5">
            <v>2019</v>
          </cell>
          <cell r="D5">
            <v>27.658300000000001</v>
          </cell>
          <cell r="E5">
            <v>7.0189000000000004</v>
          </cell>
          <cell r="F5">
            <v>7.6357999999999997</v>
          </cell>
          <cell r="G5">
            <v>29.8124</v>
          </cell>
        </row>
        <row r="6">
          <cell r="A6">
            <v>2019</v>
          </cell>
          <cell r="D6">
            <v>27.402200000000001</v>
          </cell>
          <cell r="E6">
            <v>7.2230999999999996</v>
          </cell>
          <cell r="F6">
            <v>7.3239000000000001</v>
          </cell>
          <cell r="G6">
            <v>29.8124</v>
          </cell>
        </row>
        <row r="7">
          <cell r="A7">
            <v>2018</v>
          </cell>
          <cell r="D7">
            <v>26</v>
          </cell>
          <cell r="E7">
            <v>8.5</v>
          </cell>
          <cell r="F7">
            <v>7.6</v>
          </cell>
          <cell r="G7">
            <v>28</v>
          </cell>
        </row>
        <row r="8">
          <cell r="A8">
            <v>2018</v>
          </cell>
          <cell r="D8">
            <v>26.3</v>
          </cell>
          <cell r="E8">
            <v>8.61</v>
          </cell>
          <cell r="F8">
            <v>7.61</v>
          </cell>
          <cell r="G8">
            <v>27.8</v>
          </cell>
        </row>
        <row r="9">
          <cell r="A9">
            <v>2018</v>
          </cell>
          <cell r="D9">
            <v>27.221399999999999</v>
          </cell>
          <cell r="E9">
            <v>7.5486000000000004</v>
          </cell>
          <cell r="F9">
            <v>7.6778000000000004</v>
          </cell>
          <cell r="G9">
            <v>27.172899999999998</v>
          </cell>
        </row>
        <row r="10">
          <cell r="A10">
            <v>2018</v>
          </cell>
          <cell r="D10">
            <v>27.028600000000001</v>
          </cell>
          <cell r="E10">
            <v>7.7636000000000003</v>
          </cell>
          <cell r="F10">
            <v>7.7135999999999996</v>
          </cell>
          <cell r="G10">
            <v>27.172899999999998</v>
          </cell>
        </row>
        <row r="11">
          <cell r="A11">
            <v>2017</v>
          </cell>
          <cell r="D11">
            <v>25.217099999999999</v>
          </cell>
          <cell r="E11">
            <v>8.1727000000000007</v>
          </cell>
          <cell r="F11">
            <v>7.5012999999999996</v>
          </cell>
          <cell r="G11">
            <v>28.082000000000001</v>
          </cell>
        </row>
        <row r="12">
          <cell r="A12">
            <v>2017</v>
          </cell>
          <cell r="D12">
            <v>29.615500000000001</v>
          </cell>
          <cell r="E12">
            <v>8.2408000000000001</v>
          </cell>
          <cell r="F12">
            <v>7.5030000000000001</v>
          </cell>
          <cell r="G12">
            <v>28.092300000000002</v>
          </cell>
        </row>
        <row r="13">
          <cell r="A13">
            <v>2017</v>
          </cell>
          <cell r="D13">
            <v>24.95</v>
          </cell>
          <cell r="E13">
            <v>7.2291999999999996</v>
          </cell>
          <cell r="F13">
            <v>7.5494000000000003</v>
          </cell>
          <cell r="G13">
            <v>28.152200000000001</v>
          </cell>
        </row>
        <row r="14">
          <cell r="A14">
            <v>2017</v>
          </cell>
          <cell r="D14">
            <v>24.8583</v>
          </cell>
          <cell r="E14">
            <v>7.5816999999999997</v>
          </cell>
          <cell r="F14">
            <v>7.5568999999999997</v>
          </cell>
          <cell r="G14">
            <v>28.152200000000001</v>
          </cell>
        </row>
        <row r="15">
          <cell r="A15">
            <v>2016</v>
          </cell>
          <cell r="D15">
            <v>25.151700000000002</v>
          </cell>
          <cell r="E15">
            <v>7.2331000000000003</v>
          </cell>
          <cell r="F15">
            <v>7.4882</v>
          </cell>
          <cell r="G15">
            <v>27.0688</v>
          </cell>
        </row>
        <row r="16">
          <cell r="A16">
            <v>2016</v>
          </cell>
          <cell r="D16">
            <v>25.0869</v>
          </cell>
          <cell r="E16">
            <v>8.1049000000000007</v>
          </cell>
          <cell r="F16">
            <v>7.4473000000000003</v>
          </cell>
          <cell r="G16">
            <v>27.0626</v>
          </cell>
        </row>
        <row r="17">
          <cell r="A17">
            <v>2015</v>
          </cell>
          <cell r="D17">
            <v>24.293199999999999</v>
          </cell>
          <cell r="E17">
            <v>7.0137</v>
          </cell>
          <cell r="F17">
            <v>7.7449000000000003</v>
          </cell>
          <cell r="G17">
            <v>28.1083</v>
          </cell>
        </row>
        <row r="18">
          <cell r="A18">
            <v>2015</v>
          </cell>
          <cell r="D18">
            <v>24.209700000000002</v>
          </cell>
          <cell r="E18">
            <v>7.1367000000000003</v>
          </cell>
          <cell r="F18">
            <v>7.7515000000000001</v>
          </cell>
          <cell r="G18">
            <v>28.0947</v>
          </cell>
        </row>
        <row r="19">
          <cell r="A19">
            <v>2014</v>
          </cell>
          <cell r="D19">
            <v>24.976199999999999</v>
          </cell>
          <cell r="E19">
            <v>7.2567000000000004</v>
          </cell>
          <cell r="F19">
            <v>7.59</v>
          </cell>
          <cell r="G19">
            <v>27.376899999999999</v>
          </cell>
        </row>
        <row r="20">
          <cell r="A20">
            <v>2014</v>
          </cell>
          <cell r="D20">
            <v>24.909700000000001</v>
          </cell>
          <cell r="E20">
            <v>7.6117999999999997</v>
          </cell>
          <cell r="F20">
            <v>7.5952999999999999</v>
          </cell>
          <cell r="G20">
            <v>27.389500000000002</v>
          </cell>
        </row>
        <row r="21">
          <cell r="A21">
            <v>2013</v>
          </cell>
          <cell r="D21">
            <v>24.9969</v>
          </cell>
          <cell r="E21">
            <v>7.0724999999999998</v>
          </cell>
          <cell r="F21">
            <v>7.5791000000000004</v>
          </cell>
          <cell r="G21">
            <v>30.097000000000001</v>
          </cell>
        </row>
        <row r="22">
          <cell r="A22">
            <v>2013</v>
          </cell>
          <cell r="D22">
            <v>24.990600000000001</v>
          </cell>
          <cell r="E22">
            <v>7.0484</v>
          </cell>
          <cell r="F22">
            <v>7.5284000000000004</v>
          </cell>
          <cell r="G22">
            <v>30.097000000000001</v>
          </cell>
        </row>
        <row r="23">
          <cell r="A23">
            <v>2012</v>
          </cell>
          <cell r="D23">
            <v>27.28</v>
          </cell>
          <cell r="E23">
            <v>6.9881000000000002</v>
          </cell>
          <cell r="F23">
            <v>7.6668000000000003</v>
          </cell>
          <cell r="G23">
            <v>26.601299999999998</v>
          </cell>
        </row>
        <row r="24">
          <cell r="A24">
            <v>2012</v>
          </cell>
          <cell r="D24">
            <v>27.231300000000001</v>
          </cell>
          <cell r="E24">
            <v>7.1543999999999999</v>
          </cell>
          <cell r="F24">
            <v>7.6658999999999997</v>
          </cell>
          <cell r="G24">
            <v>26.601299999999998</v>
          </cell>
        </row>
        <row r="25">
          <cell r="A25">
            <v>2011</v>
          </cell>
          <cell r="D25">
            <v>25.175000000000001</v>
          </cell>
          <cell r="E25">
            <v>8.3008000000000006</v>
          </cell>
          <cell r="F25">
            <v>7.7580999999999998</v>
          </cell>
          <cell r="G25">
            <v>27.298999999999999</v>
          </cell>
        </row>
        <row r="26">
          <cell r="A26">
            <v>2011</v>
          </cell>
          <cell r="D26">
            <v>25.433299999999999</v>
          </cell>
          <cell r="E26">
            <v>8.1410999999999998</v>
          </cell>
          <cell r="F26">
            <v>7.6577999999999999</v>
          </cell>
          <cell r="G26">
            <v>27.298999999999999</v>
          </cell>
        </row>
        <row r="27">
          <cell r="A27">
            <v>2010</v>
          </cell>
          <cell r="D27">
            <v>26.6</v>
          </cell>
          <cell r="E27">
            <v>6.82</v>
          </cell>
          <cell r="F27">
            <v>7.64</v>
          </cell>
          <cell r="G27">
            <v>29.49</v>
          </cell>
        </row>
        <row r="28">
          <cell r="A28">
            <v>2010</v>
          </cell>
          <cell r="D28">
            <v>26.5</v>
          </cell>
          <cell r="E28">
            <v>6.8</v>
          </cell>
          <cell r="F28">
            <v>7.59</v>
          </cell>
          <cell r="G28">
            <v>29.49</v>
          </cell>
        </row>
        <row r="29">
          <cell r="A29">
            <v>2009</v>
          </cell>
          <cell r="D29">
            <v>25.15</v>
          </cell>
          <cell r="E29">
            <v>8.36</v>
          </cell>
          <cell r="F29">
            <v>7.92</v>
          </cell>
          <cell r="G29">
            <v>32.075000000000003</v>
          </cell>
        </row>
        <row r="30">
          <cell r="A30">
            <v>2009</v>
          </cell>
          <cell r="D30">
            <v>24.59</v>
          </cell>
          <cell r="E30">
            <v>8.2899999999999991</v>
          </cell>
          <cell r="F30">
            <v>7.91</v>
          </cell>
          <cell r="G30">
            <v>32.075000000000003</v>
          </cell>
        </row>
        <row r="31">
          <cell r="A31">
            <v>2008</v>
          </cell>
          <cell r="D31">
            <v>25.25</v>
          </cell>
          <cell r="E31">
            <v>7.9</v>
          </cell>
          <cell r="F31">
            <v>7.93</v>
          </cell>
          <cell r="G31">
            <v>35.200000000000003</v>
          </cell>
        </row>
        <row r="32">
          <cell r="A32">
            <v>2008</v>
          </cell>
          <cell r="D32">
            <v>26.63</v>
          </cell>
          <cell r="E32">
            <v>8.01</v>
          </cell>
          <cell r="F32">
            <v>7.94</v>
          </cell>
          <cell r="G32">
            <v>35.200000000000003</v>
          </cell>
        </row>
        <row r="33">
          <cell r="A33">
            <v>2007</v>
          </cell>
          <cell r="D33">
            <v>26.75</v>
          </cell>
          <cell r="E33">
            <v>8.01</v>
          </cell>
          <cell r="F33">
            <v>7.86</v>
          </cell>
          <cell r="G33">
            <v>26.49</v>
          </cell>
        </row>
        <row r="34">
          <cell r="A34">
            <v>2007</v>
          </cell>
          <cell r="D34">
            <v>26.47</v>
          </cell>
          <cell r="E34">
            <v>8</v>
          </cell>
          <cell r="F34">
            <v>7.88</v>
          </cell>
          <cell r="G34">
            <v>26.49</v>
          </cell>
        </row>
        <row r="35">
          <cell r="A35">
            <v>2006</v>
          </cell>
          <cell r="D35">
            <v>29.08</v>
          </cell>
          <cell r="E35">
            <v>8.33</v>
          </cell>
          <cell r="F35">
            <v>7.98</v>
          </cell>
          <cell r="G35">
            <v>29.05</v>
          </cell>
        </row>
        <row r="36">
          <cell r="A36">
            <v>2006</v>
          </cell>
          <cell r="D36">
            <v>28.94</v>
          </cell>
          <cell r="E36">
            <v>8.14</v>
          </cell>
          <cell r="F36">
            <v>7.87</v>
          </cell>
          <cell r="G36">
            <v>29.05</v>
          </cell>
        </row>
        <row r="37">
          <cell r="A37">
            <v>2005</v>
          </cell>
          <cell r="D37">
            <v>29.49</v>
          </cell>
          <cell r="E37">
            <v>8.0299999999999994</v>
          </cell>
          <cell r="F37">
            <v>8</v>
          </cell>
          <cell r="G37">
            <v>29.8</v>
          </cell>
        </row>
        <row r="38">
          <cell r="A38">
            <v>2005</v>
          </cell>
          <cell r="D38">
            <v>29.69</v>
          </cell>
          <cell r="E38">
            <v>7.99</v>
          </cell>
          <cell r="F38">
            <v>7.99</v>
          </cell>
          <cell r="G38">
            <v>29.8</v>
          </cell>
        </row>
        <row r="39">
          <cell r="A39">
            <v>2004</v>
          </cell>
          <cell r="D39">
            <v>25.83</v>
          </cell>
          <cell r="E39">
            <v>7.26</v>
          </cell>
          <cell r="F39">
            <v>7.95</v>
          </cell>
          <cell r="G39">
            <v>36.049999999999997</v>
          </cell>
        </row>
        <row r="40">
          <cell r="A40">
            <v>2004</v>
          </cell>
          <cell r="D40">
            <v>25.83</v>
          </cell>
          <cell r="E40">
            <v>7.26</v>
          </cell>
          <cell r="F40">
            <v>7.95</v>
          </cell>
          <cell r="G40">
            <v>36.049999999999997</v>
          </cell>
        </row>
        <row r="41">
          <cell r="A41">
            <v>2003</v>
          </cell>
          <cell r="D41">
            <v>27.25</v>
          </cell>
          <cell r="E41">
            <v>7.03</v>
          </cell>
          <cell r="F41">
            <v>7.57</v>
          </cell>
          <cell r="G41">
            <v>35.825000000000003</v>
          </cell>
        </row>
        <row r="42">
          <cell r="A42">
            <v>2003</v>
          </cell>
          <cell r="D42">
            <v>27.09</v>
          </cell>
          <cell r="E42">
            <v>7.14</v>
          </cell>
          <cell r="F42">
            <v>7.47</v>
          </cell>
          <cell r="G42">
            <v>35.825000000000003</v>
          </cell>
        </row>
        <row r="43">
          <cell r="A43">
            <v>2002</v>
          </cell>
          <cell r="D43" t="str">
            <v>NA</v>
          </cell>
          <cell r="E43" t="str">
            <v>NA</v>
          </cell>
          <cell r="F43" t="str">
            <v>NA</v>
          </cell>
          <cell r="G43" t="str">
            <v>NA</v>
          </cell>
        </row>
        <row r="44">
          <cell r="A44">
            <v>2002</v>
          </cell>
          <cell r="D44" t="str">
            <v>NA</v>
          </cell>
          <cell r="E44" t="str">
            <v>NA</v>
          </cell>
          <cell r="F44" t="str">
            <v>NA</v>
          </cell>
          <cell r="G44" t="str">
            <v>NA</v>
          </cell>
        </row>
        <row r="45">
          <cell r="A45">
            <v>2001</v>
          </cell>
          <cell r="D45">
            <v>26.84</v>
          </cell>
          <cell r="E45">
            <v>6.97</v>
          </cell>
          <cell r="F45">
            <v>7.43</v>
          </cell>
          <cell r="G45">
            <v>28.25</v>
          </cell>
        </row>
        <row r="46">
          <cell r="A46">
            <v>2001</v>
          </cell>
          <cell r="D46">
            <v>26.84</v>
          </cell>
          <cell r="E46">
            <v>6.97</v>
          </cell>
          <cell r="F46">
            <v>7.43</v>
          </cell>
          <cell r="G46">
            <v>28.25</v>
          </cell>
        </row>
        <row r="47">
          <cell r="A47">
            <v>2000</v>
          </cell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</row>
        <row r="48">
          <cell r="A48">
            <v>2000</v>
          </cell>
          <cell r="D48" t="str">
            <v>NA</v>
          </cell>
          <cell r="E48" t="str">
            <v>NA</v>
          </cell>
          <cell r="F48" t="str">
            <v>NA</v>
          </cell>
          <cell r="G48" t="str">
            <v>NA</v>
          </cell>
        </row>
        <row r="49">
          <cell r="A49">
            <v>1999</v>
          </cell>
          <cell r="D49">
            <v>24.4</v>
          </cell>
          <cell r="E49">
            <v>7.82</v>
          </cell>
          <cell r="F49">
            <v>7.57</v>
          </cell>
          <cell r="G49">
            <v>27.5</v>
          </cell>
        </row>
        <row r="50">
          <cell r="A50">
            <v>1999</v>
          </cell>
          <cell r="D50">
            <v>24.4</v>
          </cell>
          <cell r="E50">
            <v>7.82</v>
          </cell>
          <cell r="F50">
            <v>7.57</v>
          </cell>
          <cell r="G50">
            <v>27.5</v>
          </cell>
        </row>
        <row r="51">
          <cell r="A51">
            <v>1998</v>
          </cell>
          <cell r="D51">
            <v>24.4</v>
          </cell>
          <cell r="E51">
            <v>7.82</v>
          </cell>
          <cell r="F51">
            <v>7.57</v>
          </cell>
          <cell r="G51">
            <v>27.5</v>
          </cell>
        </row>
        <row r="52">
          <cell r="A52">
            <v>1998</v>
          </cell>
          <cell r="D52">
            <v>24.4</v>
          </cell>
          <cell r="E52">
            <v>7.82</v>
          </cell>
          <cell r="F52">
            <v>7.57</v>
          </cell>
          <cell r="G52">
            <v>27.5</v>
          </cell>
        </row>
        <row r="53">
          <cell r="A53">
            <v>1997</v>
          </cell>
          <cell r="D53">
            <v>26.4</v>
          </cell>
          <cell r="E53">
            <v>7.24</v>
          </cell>
          <cell r="F53">
            <v>7.77</v>
          </cell>
          <cell r="G53">
            <v>20</v>
          </cell>
        </row>
        <row r="54">
          <cell r="A54">
            <v>1997</v>
          </cell>
          <cell r="D54">
            <v>26.4</v>
          </cell>
          <cell r="E54">
            <v>7.24</v>
          </cell>
          <cell r="F54">
            <v>7.77</v>
          </cell>
          <cell r="G54">
            <v>20</v>
          </cell>
        </row>
        <row r="55">
          <cell r="A55">
            <v>1996</v>
          </cell>
          <cell r="D55">
            <v>25.5</v>
          </cell>
          <cell r="E55">
            <v>8.0299999999999994</v>
          </cell>
          <cell r="F55">
            <v>7.3</v>
          </cell>
          <cell r="G55">
            <v>29.4</v>
          </cell>
        </row>
        <row r="56">
          <cell r="A56">
            <v>1996</v>
          </cell>
          <cell r="D56">
            <v>25.5</v>
          </cell>
          <cell r="E56">
            <v>8.0299999999999994</v>
          </cell>
          <cell r="F56">
            <v>7.3</v>
          </cell>
          <cell r="G56">
            <v>29.4</v>
          </cell>
        </row>
        <row r="57">
          <cell r="A57">
            <v>1995</v>
          </cell>
          <cell r="D57">
            <v>25</v>
          </cell>
          <cell r="E57">
            <v>7.1</v>
          </cell>
          <cell r="F57">
            <v>7.23</v>
          </cell>
          <cell r="G57">
            <v>20</v>
          </cell>
        </row>
        <row r="58">
          <cell r="A58">
            <v>1995</v>
          </cell>
          <cell r="D58">
            <v>25</v>
          </cell>
          <cell r="E58">
            <v>7.1</v>
          </cell>
          <cell r="F58">
            <v>7.23</v>
          </cell>
          <cell r="G58">
            <v>20</v>
          </cell>
        </row>
        <row r="59">
          <cell r="A59">
            <v>1994</v>
          </cell>
          <cell r="D59">
            <v>27.4</v>
          </cell>
          <cell r="E59">
            <v>7.9</v>
          </cell>
          <cell r="F59">
            <v>7.9</v>
          </cell>
          <cell r="G59">
            <v>18.5</v>
          </cell>
        </row>
        <row r="60">
          <cell r="A60">
            <v>1994</v>
          </cell>
          <cell r="D60">
            <v>27.4</v>
          </cell>
          <cell r="E60">
            <v>7.9</v>
          </cell>
          <cell r="F60">
            <v>7.9</v>
          </cell>
          <cell r="G60">
            <v>18.5</v>
          </cell>
        </row>
        <row r="61">
          <cell r="A61">
            <v>1993</v>
          </cell>
          <cell r="D61" t="str">
            <v>NA</v>
          </cell>
          <cell r="E61" t="str">
            <v>NA</v>
          </cell>
          <cell r="F61" t="str">
            <v>NA</v>
          </cell>
          <cell r="G61" t="str">
            <v>NA</v>
          </cell>
        </row>
        <row r="62">
          <cell r="A62">
            <v>1993</v>
          </cell>
          <cell r="D62" t="str">
            <v>NA</v>
          </cell>
          <cell r="E62" t="str">
            <v>NA</v>
          </cell>
          <cell r="F62" t="str">
            <v>NA</v>
          </cell>
          <cell r="G62" t="str">
            <v>NA</v>
          </cell>
        </row>
        <row r="63">
          <cell r="A63">
            <v>1992</v>
          </cell>
          <cell r="D63">
            <v>24.7</v>
          </cell>
          <cell r="E63">
            <v>7.64</v>
          </cell>
          <cell r="F63">
            <v>7.6</v>
          </cell>
          <cell r="G63">
            <v>20.6</v>
          </cell>
        </row>
        <row r="64">
          <cell r="A64">
            <v>1992</v>
          </cell>
          <cell r="D64">
            <v>24.7</v>
          </cell>
          <cell r="E64">
            <v>7.64</v>
          </cell>
          <cell r="F64">
            <v>7.6</v>
          </cell>
          <cell r="G64">
            <v>20.6</v>
          </cell>
        </row>
        <row r="65">
          <cell r="A65">
            <v>1992</v>
          </cell>
          <cell r="D65">
            <v>24</v>
          </cell>
          <cell r="E65">
            <v>7.55</v>
          </cell>
          <cell r="F65">
            <v>7.7</v>
          </cell>
          <cell r="G65">
            <v>20.6</v>
          </cell>
        </row>
        <row r="66">
          <cell r="A66">
            <v>1992</v>
          </cell>
          <cell r="D66">
            <v>24</v>
          </cell>
          <cell r="E66">
            <v>7.55</v>
          </cell>
          <cell r="F66">
            <v>7.7</v>
          </cell>
          <cell r="G66">
            <v>20.6</v>
          </cell>
        </row>
        <row r="67">
          <cell r="A67">
            <v>1991</v>
          </cell>
          <cell r="D67">
            <v>28.6</v>
          </cell>
          <cell r="E67">
            <v>8.625</v>
          </cell>
          <cell r="F67">
            <v>7.875</v>
          </cell>
          <cell r="G67">
            <v>17.8</v>
          </cell>
        </row>
        <row r="68">
          <cell r="A68">
            <v>1991</v>
          </cell>
          <cell r="D68">
            <v>28.6</v>
          </cell>
          <cell r="E68">
            <v>8.625</v>
          </cell>
          <cell r="F68">
            <v>7.875</v>
          </cell>
          <cell r="G68">
            <v>17.8</v>
          </cell>
        </row>
        <row r="69">
          <cell r="A69">
            <v>1991</v>
          </cell>
          <cell r="D69">
            <v>28.1</v>
          </cell>
          <cell r="E69">
            <v>8.7249999999999996</v>
          </cell>
          <cell r="F69">
            <v>8.1750000000000007</v>
          </cell>
          <cell r="G69">
            <v>17.8</v>
          </cell>
        </row>
        <row r="70">
          <cell r="A70">
            <v>1991</v>
          </cell>
          <cell r="D70">
            <v>28.1</v>
          </cell>
          <cell r="E70">
            <v>8.7249999999999996</v>
          </cell>
          <cell r="F70">
            <v>8.1750000000000007</v>
          </cell>
          <cell r="G70">
            <v>17.8</v>
          </cell>
        </row>
        <row r="71">
          <cell r="A71">
            <v>1990</v>
          </cell>
          <cell r="D71">
            <v>30.173100000000002</v>
          </cell>
          <cell r="E71">
            <v>7.2462</v>
          </cell>
          <cell r="F71">
            <v>7.2691999999999997</v>
          </cell>
          <cell r="G71">
            <v>28.382400000000001</v>
          </cell>
        </row>
        <row r="72">
          <cell r="A72">
            <v>1990</v>
          </cell>
          <cell r="D72">
            <v>30.173100000000002</v>
          </cell>
          <cell r="E72">
            <v>7.2462</v>
          </cell>
          <cell r="F72">
            <v>7.2691999999999997</v>
          </cell>
          <cell r="G72">
            <v>28.382400000000001</v>
          </cell>
        </row>
        <row r="73">
          <cell r="A73">
            <v>1989</v>
          </cell>
          <cell r="D73">
            <v>24.5</v>
          </cell>
          <cell r="E73">
            <v>7.0852000000000004</v>
          </cell>
          <cell r="F73">
            <v>7.4184999999999999</v>
          </cell>
          <cell r="G73">
            <v>29.571000000000002</v>
          </cell>
        </row>
        <row r="74">
          <cell r="A74">
            <v>1989</v>
          </cell>
          <cell r="D74">
            <v>24.5</v>
          </cell>
          <cell r="E74">
            <v>7.0852000000000004</v>
          </cell>
          <cell r="F74">
            <v>7.4184999999999999</v>
          </cell>
          <cell r="G74">
            <v>29.571000000000002</v>
          </cell>
        </row>
        <row r="75">
          <cell r="A75">
            <v>1988</v>
          </cell>
          <cell r="D75">
            <v>28.115400000000001</v>
          </cell>
          <cell r="E75">
            <v>3.6295999999999999</v>
          </cell>
          <cell r="F75">
            <v>7.2135999999999996</v>
          </cell>
          <cell r="G75">
            <v>26.205400000000001</v>
          </cell>
        </row>
        <row r="76">
          <cell r="A76">
            <v>1988</v>
          </cell>
          <cell r="D76">
            <v>28.115400000000001</v>
          </cell>
          <cell r="E76">
            <v>3.6295999999999999</v>
          </cell>
          <cell r="F76">
            <v>7.2135999999999996</v>
          </cell>
          <cell r="G76">
            <v>26.205400000000001</v>
          </cell>
        </row>
        <row r="77">
          <cell r="A77">
            <v>1987</v>
          </cell>
          <cell r="D77">
            <v>27.976199999999999</v>
          </cell>
          <cell r="E77">
            <v>6.4946999999999999</v>
          </cell>
          <cell r="F77">
            <v>7.6041999999999996</v>
          </cell>
          <cell r="G77">
            <v>26.714700000000001</v>
          </cell>
        </row>
        <row r="78">
          <cell r="A78">
            <v>1987</v>
          </cell>
          <cell r="D78">
            <v>27.976199999999999</v>
          </cell>
          <cell r="E78">
            <v>6.4946999999999999</v>
          </cell>
          <cell r="F78">
            <v>7.6041999999999996</v>
          </cell>
          <cell r="G78">
            <v>26.714700000000001</v>
          </cell>
        </row>
        <row r="79">
          <cell r="A79">
            <v>1986</v>
          </cell>
          <cell r="D79">
            <v>27.6</v>
          </cell>
          <cell r="E79">
            <v>7.5332999999999997</v>
          </cell>
          <cell r="F79">
            <v>7.2412000000000001</v>
          </cell>
          <cell r="G79">
            <v>27.1</v>
          </cell>
        </row>
        <row r="80">
          <cell r="A80">
            <v>1986</v>
          </cell>
          <cell r="D80">
            <v>27.6</v>
          </cell>
          <cell r="E80">
            <v>7.5332999999999997</v>
          </cell>
          <cell r="F80">
            <v>7.2412000000000001</v>
          </cell>
          <cell r="G80">
            <v>27.1</v>
          </cell>
        </row>
        <row r="81">
          <cell r="A81">
            <v>1986</v>
          </cell>
          <cell r="D81">
            <v>26</v>
          </cell>
          <cell r="E81">
            <v>7.5332999999999997</v>
          </cell>
          <cell r="F81">
            <v>7.2412000000000001</v>
          </cell>
          <cell r="G81">
            <v>27.1</v>
          </cell>
        </row>
        <row r="82">
          <cell r="A82">
            <v>1986</v>
          </cell>
          <cell r="D82">
            <v>26</v>
          </cell>
          <cell r="E82">
            <v>7.5332999999999997</v>
          </cell>
          <cell r="F82">
            <v>7.2412000000000001</v>
          </cell>
          <cell r="G82">
            <v>27.1</v>
          </cell>
        </row>
        <row r="83">
          <cell r="A83">
            <v>1985</v>
          </cell>
          <cell r="D83">
            <v>27.2</v>
          </cell>
          <cell r="E83">
            <v>7.5</v>
          </cell>
          <cell r="F83">
            <v>7.3</v>
          </cell>
          <cell r="G83">
            <v>26.587199999999999</v>
          </cell>
        </row>
        <row r="84">
          <cell r="A84">
            <v>1985</v>
          </cell>
          <cell r="D84">
            <v>27.2</v>
          </cell>
          <cell r="E84">
            <v>7.5</v>
          </cell>
          <cell r="F84">
            <v>7.3</v>
          </cell>
          <cell r="G84">
            <v>26.587199999999999</v>
          </cell>
        </row>
        <row r="85">
          <cell r="A85">
            <v>1985</v>
          </cell>
          <cell r="D85">
            <v>27.2</v>
          </cell>
          <cell r="E85">
            <v>7.5</v>
          </cell>
          <cell r="F85">
            <v>7.3</v>
          </cell>
          <cell r="G85">
            <v>26.587199999999999</v>
          </cell>
        </row>
        <row r="86">
          <cell r="A86">
            <v>1985</v>
          </cell>
          <cell r="D86">
            <v>27.2</v>
          </cell>
          <cell r="E86">
            <v>7.5</v>
          </cell>
          <cell r="F86">
            <v>7.3</v>
          </cell>
          <cell r="G86">
            <v>26.587199999999999</v>
          </cell>
        </row>
        <row r="87">
          <cell r="A87">
            <v>1984</v>
          </cell>
          <cell r="D87">
            <v>26.564299999999999</v>
          </cell>
          <cell r="E87">
            <v>7.64</v>
          </cell>
          <cell r="F87">
            <v>7.1273</v>
          </cell>
          <cell r="G87">
            <v>27.241900000000001</v>
          </cell>
        </row>
        <row r="88">
          <cell r="A88">
            <v>1984</v>
          </cell>
          <cell r="D88">
            <v>26.564299999999999</v>
          </cell>
          <cell r="E88">
            <v>7.64</v>
          </cell>
          <cell r="F88">
            <v>7.1273</v>
          </cell>
          <cell r="G88">
            <v>27.241900000000001</v>
          </cell>
        </row>
        <row r="89">
          <cell r="A89">
            <v>1984</v>
          </cell>
          <cell r="D89">
            <v>26.564299999999999</v>
          </cell>
          <cell r="E89">
            <v>7.64</v>
          </cell>
          <cell r="F89">
            <v>7.1273</v>
          </cell>
          <cell r="G89">
            <v>27.241900000000001</v>
          </cell>
        </row>
        <row r="90">
          <cell r="A90">
            <v>1984</v>
          </cell>
          <cell r="D90">
            <v>26.564299999999999</v>
          </cell>
          <cell r="E90">
            <v>7.64</v>
          </cell>
          <cell r="F90">
            <v>7.1273</v>
          </cell>
          <cell r="G90">
            <v>27.241900000000001</v>
          </cell>
        </row>
        <row r="91">
          <cell r="A91">
            <v>1983</v>
          </cell>
          <cell r="D91">
            <v>26.966699999999999</v>
          </cell>
          <cell r="E91">
            <v>6.1143000000000001</v>
          </cell>
          <cell r="F91">
            <v>7.3624999999999998</v>
          </cell>
          <cell r="G91">
            <v>28.225000000000001</v>
          </cell>
        </row>
        <row r="92">
          <cell r="A92">
            <v>1983</v>
          </cell>
          <cell r="D92">
            <v>26.966699999999999</v>
          </cell>
          <cell r="E92">
            <v>6.1143000000000001</v>
          </cell>
          <cell r="F92">
            <v>7.3624999999999998</v>
          </cell>
          <cell r="G92">
            <v>28.225000000000001</v>
          </cell>
        </row>
        <row r="93">
          <cell r="A93">
            <v>1983</v>
          </cell>
          <cell r="D93">
            <v>26.966699999999999</v>
          </cell>
          <cell r="E93">
            <v>6.1143000000000001</v>
          </cell>
          <cell r="F93">
            <v>7.3624999999999998</v>
          </cell>
          <cell r="G93">
            <v>28.225000000000001</v>
          </cell>
        </row>
        <row r="94">
          <cell r="A94">
            <v>1983</v>
          </cell>
          <cell r="D94">
            <v>26.966699999999999</v>
          </cell>
          <cell r="E94">
            <v>6.1143000000000001</v>
          </cell>
          <cell r="F94">
            <v>7.3624999999999998</v>
          </cell>
          <cell r="G94">
            <v>28.225000000000001</v>
          </cell>
        </row>
        <row r="95">
          <cell r="A95">
            <v>1982</v>
          </cell>
          <cell r="D95">
            <v>25.6889</v>
          </cell>
          <cell r="E95">
            <v>6.2888999999999999</v>
          </cell>
          <cell r="F95">
            <v>7.5167000000000002</v>
          </cell>
          <cell r="G95">
            <v>29.5</v>
          </cell>
        </row>
        <row r="96">
          <cell r="A96">
            <v>1982</v>
          </cell>
          <cell r="D96">
            <v>25.6889</v>
          </cell>
          <cell r="E96">
            <v>6.2888999999999999</v>
          </cell>
          <cell r="F96">
            <v>7.5167000000000002</v>
          </cell>
          <cell r="G96">
            <v>29.5</v>
          </cell>
        </row>
        <row r="97">
          <cell r="A97">
            <v>1982</v>
          </cell>
          <cell r="D97">
            <v>25.6889</v>
          </cell>
          <cell r="E97">
            <v>6.2888999999999999</v>
          </cell>
          <cell r="F97">
            <v>7.5167000000000002</v>
          </cell>
          <cell r="G97">
            <v>29.5</v>
          </cell>
        </row>
        <row r="98">
          <cell r="A98">
            <v>1982</v>
          </cell>
          <cell r="D98">
            <v>25.6889</v>
          </cell>
          <cell r="E98">
            <v>6.2888999999999999</v>
          </cell>
          <cell r="F98">
            <v>7.5167000000000002</v>
          </cell>
          <cell r="G98">
            <v>29.5</v>
          </cell>
        </row>
        <row r="99">
          <cell r="A99">
            <v>1981</v>
          </cell>
          <cell r="D99">
            <v>24.412500000000001</v>
          </cell>
          <cell r="E99">
            <v>6.4749999999999996</v>
          </cell>
          <cell r="F99">
            <v>7.1875</v>
          </cell>
          <cell r="G99">
            <v>32.325000000000003</v>
          </cell>
        </row>
        <row r="100">
          <cell r="A100">
            <v>1981</v>
          </cell>
          <cell r="D100">
            <v>24.412500000000001</v>
          </cell>
          <cell r="E100">
            <v>6.4749999999999996</v>
          </cell>
          <cell r="F100">
            <v>7.1875</v>
          </cell>
          <cell r="G100">
            <v>32.325000000000003</v>
          </cell>
        </row>
        <row r="101">
          <cell r="A101">
            <v>1980</v>
          </cell>
          <cell r="D101">
            <v>24.65</v>
          </cell>
          <cell r="E101">
            <v>7.1</v>
          </cell>
          <cell r="F101">
            <v>7.1875</v>
          </cell>
          <cell r="G101">
            <v>30.175000000000001</v>
          </cell>
        </row>
        <row r="102">
          <cell r="A102">
            <v>1980</v>
          </cell>
          <cell r="D102">
            <v>24.65</v>
          </cell>
          <cell r="E102">
            <v>7.1</v>
          </cell>
          <cell r="F102">
            <v>7.1875</v>
          </cell>
          <cell r="G102">
            <v>30.175000000000001</v>
          </cell>
        </row>
        <row r="103">
          <cell r="A103">
            <v>1979</v>
          </cell>
          <cell r="D103">
            <v>23.912500000000001</v>
          </cell>
          <cell r="E103">
            <v>9.3375000000000004</v>
          </cell>
          <cell r="F103">
            <v>7.8875000000000002</v>
          </cell>
          <cell r="G103">
            <v>29.55</v>
          </cell>
        </row>
        <row r="104">
          <cell r="A104">
            <v>1979</v>
          </cell>
          <cell r="D104">
            <v>23.912500000000001</v>
          </cell>
          <cell r="E104">
            <v>9.3375000000000004</v>
          </cell>
          <cell r="F104">
            <v>7.8875000000000002</v>
          </cell>
          <cell r="G104">
            <v>29.55</v>
          </cell>
        </row>
        <row r="105">
          <cell r="A105">
            <v>1978</v>
          </cell>
          <cell r="D105">
            <v>26.0625</v>
          </cell>
          <cell r="E105">
            <v>7.6624999999999996</v>
          </cell>
          <cell r="F105">
            <v>7.6356999999999999</v>
          </cell>
          <cell r="G105">
            <v>28.15</v>
          </cell>
        </row>
        <row r="106">
          <cell r="A106">
            <v>1977</v>
          </cell>
          <cell r="D106">
            <v>27.4</v>
          </cell>
          <cell r="E106">
            <v>6.8285999999999998</v>
          </cell>
          <cell r="F106">
            <v>7.38</v>
          </cell>
          <cell r="G106">
            <v>26.55</v>
          </cell>
        </row>
        <row r="107">
          <cell r="A107">
            <v>1976</v>
          </cell>
          <cell r="D107">
            <v>24.787500000000001</v>
          </cell>
          <cell r="E107">
            <v>9.5571000000000002</v>
          </cell>
          <cell r="F107">
            <v>7.1313000000000004</v>
          </cell>
          <cell r="G107">
            <v>34.4</v>
          </cell>
        </row>
        <row r="108">
          <cell r="A108">
            <v>1976</v>
          </cell>
          <cell r="D108">
            <v>24.787500000000001</v>
          </cell>
          <cell r="E108">
            <v>9.5571000000000002</v>
          </cell>
          <cell r="F108">
            <v>7.1313000000000004</v>
          </cell>
          <cell r="G108">
            <v>34.4</v>
          </cell>
        </row>
        <row r="109">
          <cell r="A109">
            <v>1975</v>
          </cell>
          <cell r="D109">
            <v>27.1</v>
          </cell>
          <cell r="E109">
            <v>8.125</v>
          </cell>
          <cell r="F109">
            <v>7.6</v>
          </cell>
          <cell r="G109">
            <v>27.2</v>
          </cell>
        </row>
        <row r="110">
          <cell r="A110">
            <v>1975</v>
          </cell>
          <cell r="D110">
            <v>27.1</v>
          </cell>
          <cell r="E110">
            <v>8.125</v>
          </cell>
          <cell r="F110">
            <v>7.6</v>
          </cell>
          <cell r="G110">
            <v>27.2</v>
          </cell>
        </row>
        <row r="111">
          <cell r="A111">
            <v>1974</v>
          </cell>
          <cell r="D111">
            <v>25.637499999999999</v>
          </cell>
          <cell r="E111">
            <v>7.4</v>
          </cell>
          <cell r="F111">
            <v>7.6375000000000002</v>
          </cell>
          <cell r="G111">
            <v>31.274999999999999</v>
          </cell>
        </row>
        <row r="112">
          <cell r="A112">
            <v>1974</v>
          </cell>
          <cell r="D112">
            <v>25.637499999999999</v>
          </cell>
          <cell r="E112">
            <v>7.4</v>
          </cell>
          <cell r="F112">
            <v>7.6375000000000002</v>
          </cell>
          <cell r="G112">
            <v>31.274999999999999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B6F5-5691-409A-A637-8B54E6A5099F}">
  <dimension ref="A1:C517"/>
  <sheetViews>
    <sheetView workbookViewId="0">
      <selection activeCell="G494" sqref="G494"/>
    </sheetView>
  </sheetViews>
  <sheetFormatPr defaultRowHeight="15" x14ac:dyDescent="0.25"/>
  <cols>
    <col min="1" max="1" width="16.42578125" bestFit="1" customWidth="1"/>
    <col min="2" max="2" width="13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0</v>
      </c>
      <c r="C2">
        <v>2019</v>
      </c>
    </row>
    <row r="3" spans="1:3" x14ac:dyDescent="0.25">
      <c r="A3" t="s">
        <v>3</v>
      </c>
      <c r="B3">
        <v>2</v>
      </c>
      <c r="C3">
        <v>2018</v>
      </c>
    </row>
    <row r="4" spans="1:3" x14ac:dyDescent="0.25">
      <c r="A4" t="s">
        <v>3</v>
      </c>
      <c r="B4">
        <v>0</v>
      </c>
      <c r="C4">
        <v>2017</v>
      </c>
    </row>
    <row r="5" spans="1:3" x14ac:dyDescent="0.25">
      <c r="A5" t="s">
        <v>3</v>
      </c>
      <c r="B5">
        <v>0</v>
      </c>
      <c r="C5">
        <v>2016</v>
      </c>
    </row>
    <row r="6" spans="1:3" x14ac:dyDescent="0.25">
      <c r="A6" t="s">
        <v>3</v>
      </c>
      <c r="B6">
        <v>0</v>
      </c>
      <c r="C6">
        <v>2015</v>
      </c>
    </row>
    <row r="7" spans="1:3" x14ac:dyDescent="0.25">
      <c r="A7" t="s">
        <v>3</v>
      </c>
      <c r="B7">
        <v>0</v>
      </c>
      <c r="C7">
        <v>2014</v>
      </c>
    </row>
    <row r="8" spans="1:3" x14ac:dyDescent="0.25">
      <c r="A8" t="s">
        <v>3</v>
      </c>
      <c r="B8">
        <v>0</v>
      </c>
      <c r="C8">
        <v>2013</v>
      </c>
    </row>
    <row r="9" spans="1:3" x14ac:dyDescent="0.25">
      <c r="A9" t="s">
        <v>3</v>
      </c>
      <c r="B9">
        <v>0</v>
      </c>
      <c r="C9">
        <v>2012</v>
      </c>
    </row>
    <row r="10" spans="1:3" x14ac:dyDescent="0.25">
      <c r="A10" t="s">
        <v>3</v>
      </c>
      <c r="B10">
        <v>0</v>
      </c>
      <c r="C10">
        <v>2011</v>
      </c>
    </row>
    <row r="11" spans="1:3" x14ac:dyDescent="0.25">
      <c r="A11" t="s">
        <v>3</v>
      </c>
      <c r="B11">
        <v>1</v>
      </c>
      <c r="C11">
        <v>2010</v>
      </c>
    </row>
    <row r="12" spans="1:3" x14ac:dyDescent="0.25">
      <c r="A12" t="s">
        <v>3</v>
      </c>
      <c r="B12">
        <v>0</v>
      </c>
      <c r="C12">
        <v>2009</v>
      </c>
    </row>
    <row r="13" spans="1:3" x14ac:dyDescent="0.25">
      <c r="A13" t="s">
        <v>3</v>
      </c>
      <c r="B13">
        <v>0</v>
      </c>
      <c r="C13">
        <v>2008</v>
      </c>
    </row>
    <row r="14" spans="1:3" x14ac:dyDescent="0.25">
      <c r="A14" t="s">
        <v>3</v>
      </c>
      <c r="B14">
        <v>0</v>
      </c>
      <c r="C14">
        <v>2007</v>
      </c>
    </row>
    <row r="15" spans="1:3" x14ac:dyDescent="0.25">
      <c r="A15" t="s">
        <v>3</v>
      </c>
      <c r="B15">
        <v>0</v>
      </c>
      <c r="C15">
        <v>2006</v>
      </c>
    </row>
    <row r="16" spans="1:3" x14ac:dyDescent="0.25">
      <c r="A16" t="s">
        <v>3</v>
      </c>
      <c r="B16">
        <v>0</v>
      </c>
      <c r="C16">
        <v>2005</v>
      </c>
    </row>
    <row r="17" spans="1:3" x14ac:dyDescent="0.25">
      <c r="A17" t="s">
        <v>3</v>
      </c>
      <c r="B17">
        <v>0</v>
      </c>
      <c r="C17">
        <v>2004</v>
      </c>
    </row>
    <row r="18" spans="1:3" x14ac:dyDescent="0.25">
      <c r="A18" t="s">
        <v>3</v>
      </c>
      <c r="B18">
        <v>0</v>
      </c>
      <c r="C18">
        <v>2003</v>
      </c>
    </row>
    <row r="19" spans="1:3" x14ac:dyDescent="0.25">
      <c r="A19" t="s">
        <v>3</v>
      </c>
      <c r="B19">
        <v>0</v>
      </c>
      <c r="C19">
        <v>2001</v>
      </c>
    </row>
    <row r="20" spans="1:3" x14ac:dyDescent="0.25">
      <c r="A20" t="s">
        <v>3</v>
      </c>
      <c r="B20">
        <v>0</v>
      </c>
      <c r="C20">
        <v>1999</v>
      </c>
    </row>
    <row r="21" spans="1:3" x14ac:dyDescent="0.25">
      <c r="A21" t="s">
        <v>3</v>
      </c>
      <c r="B21">
        <v>0</v>
      </c>
      <c r="C21">
        <v>1998</v>
      </c>
    </row>
    <row r="22" spans="1:3" x14ac:dyDescent="0.25">
      <c r="A22" t="s">
        <v>3</v>
      </c>
      <c r="B22">
        <v>1</v>
      </c>
      <c r="C22">
        <v>1997</v>
      </c>
    </row>
    <row r="23" spans="1:3" x14ac:dyDescent="0.25">
      <c r="A23" t="s">
        <v>3</v>
      </c>
      <c r="B23">
        <v>1</v>
      </c>
      <c r="C23">
        <v>1996</v>
      </c>
    </row>
    <row r="24" spans="1:3" x14ac:dyDescent="0.25">
      <c r="A24" t="s">
        <v>3</v>
      </c>
      <c r="B24">
        <v>0</v>
      </c>
      <c r="C24">
        <v>1995</v>
      </c>
    </row>
    <row r="25" spans="1:3" x14ac:dyDescent="0.25">
      <c r="A25" t="s">
        <v>3</v>
      </c>
      <c r="B25">
        <v>0</v>
      </c>
      <c r="C25">
        <v>1994</v>
      </c>
    </row>
    <row r="26" spans="1:3" x14ac:dyDescent="0.25">
      <c r="A26" t="s">
        <v>3</v>
      </c>
      <c r="B26">
        <v>0</v>
      </c>
      <c r="C26">
        <v>1992</v>
      </c>
    </row>
    <row r="27" spans="1:3" x14ac:dyDescent="0.25">
      <c r="A27" t="s">
        <v>3</v>
      </c>
      <c r="B27">
        <v>0</v>
      </c>
      <c r="C27">
        <v>1991</v>
      </c>
    </row>
    <row r="28" spans="1:3" x14ac:dyDescent="0.25">
      <c r="A28" t="s">
        <v>3</v>
      </c>
      <c r="B28">
        <v>0</v>
      </c>
      <c r="C28">
        <v>1990</v>
      </c>
    </row>
    <row r="29" spans="1:3" x14ac:dyDescent="0.25">
      <c r="A29" t="s">
        <v>3</v>
      </c>
      <c r="B29">
        <v>0</v>
      </c>
      <c r="C29">
        <v>1989</v>
      </c>
    </row>
    <row r="30" spans="1:3" x14ac:dyDescent="0.25">
      <c r="A30" t="s">
        <v>3</v>
      </c>
      <c r="B30">
        <v>0</v>
      </c>
      <c r="C30">
        <v>1988</v>
      </c>
    </row>
    <row r="31" spans="1:3" x14ac:dyDescent="0.25">
      <c r="A31" t="s">
        <v>3</v>
      </c>
      <c r="B31">
        <v>0</v>
      </c>
      <c r="C31">
        <v>1987</v>
      </c>
    </row>
    <row r="32" spans="1:3" x14ac:dyDescent="0.25">
      <c r="A32" t="s">
        <v>3</v>
      </c>
      <c r="B32">
        <v>0</v>
      </c>
      <c r="C32">
        <v>1986</v>
      </c>
    </row>
    <row r="33" spans="1:3" x14ac:dyDescent="0.25">
      <c r="A33" t="s">
        <v>3</v>
      </c>
      <c r="B33">
        <v>0</v>
      </c>
      <c r="C33">
        <v>1985</v>
      </c>
    </row>
    <row r="34" spans="1:3" x14ac:dyDescent="0.25">
      <c r="A34" t="s">
        <v>3</v>
      </c>
      <c r="B34">
        <v>0</v>
      </c>
      <c r="C34">
        <v>1984</v>
      </c>
    </row>
    <row r="35" spans="1:3" x14ac:dyDescent="0.25">
      <c r="A35" t="s">
        <v>3</v>
      </c>
      <c r="B35">
        <v>0</v>
      </c>
      <c r="C35">
        <v>1983</v>
      </c>
    </row>
    <row r="36" spans="1:3" x14ac:dyDescent="0.25">
      <c r="A36" t="s">
        <v>3</v>
      </c>
      <c r="B36">
        <v>0</v>
      </c>
      <c r="C36">
        <v>1982</v>
      </c>
    </row>
    <row r="37" spans="1:3" x14ac:dyDescent="0.25">
      <c r="A37" t="s">
        <v>3</v>
      </c>
      <c r="B37">
        <v>0</v>
      </c>
      <c r="C37">
        <v>1981</v>
      </c>
    </row>
    <row r="38" spans="1:3" x14ac:dyDescent="0.25">
      <c r="A38" t="s">
        <v>3</v>
      </c>
      <c r="B38">
        <v>0</v>
      </c>
      <c r="C38">
        <v>1980</v>
      </c>
    </row>
    <row r="39" spans="1:3" x14ac:dyDescent="0.25">
      <c r="A39" t="s">
        <v>3</v>
      </c>
      <c r="B39">
        <v>0</v>
      </c>
      <c r="C39">
        <v>1979</v>
      </c>
    </row>
    <row r="40" spans="1:3" x14ac:dyDescent="0.25">
      <c r="A40" t="s">
        <v>3</v>
      </c>
      <c r="B40">
        <v>0</v>
      </c>
      <c r="C40">
        <v>1978</v>
      </c>
    </row>
    <row r="41" spans="1:3" x14ac:dyDescent="0.25">
      <c r="A41" t="s">
        <v>3</v>
      </c>
      <c r="B41">
        <v>0</v>
      </c>
      <c r="C41">
        <v>1977</v>
      </c>
    </row>
    <row r="42" spans="1:3" x14ac:dyDescent="0.25">
      <c r="A42" t="s">
        <v>3</v>
      </c>
      <c r="B42">
        <v>0</v>
      </c>
      <c r="C42">
        <v>1976</v>
      </c>
    </row>
    <row r="43" spans="1:3" x14ac:dyDescent="0.25">
      <c r="A43" t="s">
        <v>3</v>
      </c>
      <c r="B43">
        <v>0</v>
      </c>
      <c r="C43">
        <v>1975</v>
      </c>
    </row>
    <row r="44" spans="1:3" x14ac:dyDescent="0.25">
      <c r="A44" t="s">
        <v>3</v>
      </c>
      <c r="B44">
        <v>0</v>
      </c>
      <c r="C44">
        <v>1974</v>
      </c>
    </row>
    <row r="45" spans="1:3" x14ac:dyDescent="0.25">
      <c r="A45" t="s">
        <v>4</v>
      </c>
      <c r="B45">
        <v>1</v>
      </c>
      <c r="C45">
        <v>2019</v>
      </c>
    </row>
    <row r="46" spans="1:3" x14ac:dyDescent="0.25">
      <c r="A46" t="s">
        <v>4</v>
      </c>
      <c r="B46">
        <v>0</v>
      </c>
      <c r="C46">
        <v>2018</v>
      </c>
    </row>
    <row r="47" spans="1:3" x14ac:dyDescent="0.25">
      <c r="A47" t="s">
        <v>4</v>
      </c>
      <c r="B47">
        <v>0</v>
      </c>
      <c r="C47">
        <v>2017</v>
      </c>
    </row>
    <row r="48" spans="1:3" x14ac:dyDescent="0.25">
      <c r="A48" t="s">
        <v>4</v>
      </c>
      <c r="B48">
        <v>1</v>
      </c>
      <c r="C48">
        <v>2016</v>
      </c>
    </row>
    <row r="49" spans="1:3" x14ac:dyDescent="0.25">
      <c r="A49" t="s">
        <v>4</v>
      </c>
      <c r="B49">
        <v>0</v>
      </c>
      <c r="C49">
        <v>2015</v>
      </c>
    </row>
    <row r="50" spans="1:3" x14ac:dyDescent="0.25">
      <c r="A50" t="s">
        <v>4</v>
      </c>
      <c r="B50">
        <v>0</v>
      </c>
      <c r="C50">
        <v>2014</v>
      </c>
    </row>
    <row r="51" spans="1:3" x14ac:dyDescent="0.25">
      <c r="A51" t="s">
        <v>4</v>
      </c>
      <c r="B51">
        <v>0</v>
      </c>
      <c r="C51">
        <v>2013</v>
      </c>
    </row>
    <row r="52" spans="1:3" x14ac:dyDescent="0.25">
      <c r="A52" t="s">
        <v>4</v>
      </c>
      <c r="B52">
        <v>0</v>
      </c>
      <c r="C52">
        <v>2012</v>
      </c>
    </row>
    <row r="53" spans="1:3" x14ac:dyDescent="0.25">
      <c r="A53" t="s">
        <v>4</v>
      </c>
      <c r="B53">
        <v>0</v>
      </c>
      <c r="C53">
        <v>2011</v>
      </c>
    </row>
    <row r="54" spans="1:3" x14ac:dyDescent="0.25">
      <c r="A54" t="s">
        <v>4</v>
      </c>
      <c r="B54">
        <v>0</v>
      </c>
      <c r="C54">
        <v>2010</v>
      </c>
    </row>
    <row r="55" spans="1:3" x14ac:dyDescent="0.25">
      <c r="A55" t="s">
        <v>4</v>
      </c>
      <c r="B55">
        <v>3</v>
      </c>
      <c r="C55">
        <v>2009</v>
      </c>
    </row>
    <row r="56" spans="1:3" x14ac:dyDescent="0.25">
      <c r="A56" t="s">
        <v>4</v>
      </c>
      <c r="B56">
        <v>0</v>
      </c>
      <c r="C56">
        <v>2008</v>
      </c>
    </row>
    <row r="57" spans="1:3" x14ac:dyDescent="0.25">
      <c r="A57" t="s">
        <v>4</v>
      </c>
      <c r="B57">
        <v>2</v>
      </c>
      <c r="C57">
        <v>2007</v>
      </c>
    </row>
    <row r="58" spans="1:3" x14ac:dyDescent="0.25">
      <c r="A58" t="s">
        <v>4</v>
      </c>
      <c r="B58">
        <v>4</v>
      </c>
      <c r="C58">
        <v>2006</v>
      </c>
    </row>
    <row r="59" spans="1:3" x14ac:dyDescent="0.25">
      <c r="A59" t="s">
        <v>4</v>
      </c>
      <c r="B59">
        <v>6</v>
      </c>
      <c r="C59">
        <v>2005</v>
      </c>
    </row>
    <row r="60" spans="1:3" x14ac:dyDescent="0.25">
      <c r="A60" t="s">
        <v>4</v>
      </c>
      <c r="B60">
        <v>3</v>
      </c>
      <c r="C60">
        <v>2004</v>
      </c>
    </row>
    <row r="61" spans="1:3" x14ac:dyDescent="0.25">
      <c r="A61" t="s">
        <v>4</v>
      </c>
      <c r="B61">
        <v>0</v>
      </c>
      <c r="C61">
        <v>2003</v>
      </c>
    </row>
    <row r="62" spans="1:3" x14ac:dyDescent="0.25">
      <c r="A62" t="s">
        <v>4</v>
      </c>
      <c r="B62">
        <v>7</v>
      </c>
      <c r="C62">
        <v>2001</v>
      </c>
    </row>
    <row r="63" spans="1:3" x14ac:dyDescent="0.25">
      <c r="A63" t="s">
        <v>4</v>
      </c>
      <c r="B63">
        <v>3</v>
      </c>
      <c r="C63">
        <v>1999</v>
      </c>
    </row>
    <row r="64" spans="1:3" x14ac:dyDescent="0.25">
      <c r="A64" t="s">
        <v>4</v>
      </c>
      <c r="B64">
        <v>0</v>
      </c>
      <c r="C64">
        <v>1998</v>
      </c>
    </row>
    <row r="65" spans="1:3" x14ac:dyDescent="0.25">
      <c r="A65" t="s">
        <v>4</v>
      </c>
      <c r="B65">
        <v>4</v>
      </c>
      <c r="C65">
        <v>1997</v>
      </c>
    </row>
    <row r="66" spans="1:3" x14ac:dyDescent="0.25">
      <c r="A66" t="s">
        <v>4</v>
      </c>
      <c r="B66">
        <v>2</v>
      </c>
      <c r="C66">
        <v>1996</v>
      </c>
    </row>
    <row r="67" spans="1:3" x14ac:dyDescent="0.25">
      <c r="A67" t="s">
        <v>4</v>
      </c>
      <c r="B67">
        <v>0</v>
      </c>
      <c r="C67">
        <v>1995</v>
      </c>
    </row>
    <row r="68" spans="1:3" x14ac:dyDescent="0.25">
      <c r="A68" t="s">
        <v>4</v>
      </c>
      <c r="B68">
        <v>1</v>
      </c>
      <c r="C68">
        <v>1994</v>
      </c>
    </row>
    <row r="69" spans="1:3" x14ac:dyDescent="0.25">
      <c r="A69" t="s">
        <v>4</v>
      </c>
      <c r="B69">
        <v>1</v>
      </c>
      <c r="C69">
        <v>1992</v>
      </c>
    </row>
    <row r="70" spans="1:3" x14ac:dyDescent="0.25">
      <c r="A70" t="s">
        <v>4</v>
      </c>
      <c r="B70">
        <v>1</v>
      </c>
      <c r="C70">
        <v>1991</v>
      </c>
    </row>
    <row r="71" spans="1:3" x14ac:dyDescent="0.25">
      <c r="A71" t="s">
        <v>4</v>
      </c>
      <c r="B71">
        <v>0</v>
      </c>
      <c r="C71">
        <v>1990</v>
      </c>
    </row>
    <row r="72" spans="1:3" x14ac:dyDescent="0.25">
      <c r="A72" t="s">
        <v>4</v>
      </c>
      <c r="B72">
        <v>0</v>
      </c>
      <c r="C72">
        <v>1989</v>
      </c>
    </row>
    <row r="73" spans="1:3" x14ac:dyDescent="0.25">
      <c r="A73" t="s">
        <v>4</v>
      </c>
      <c r="B73">
        <v>1</v>
      </c>
      <c r="C73">
        <v>1988</v>
      </c>
    </row>
    <row r="74" spans="1:3" x14ac:dyDescent="0.25">
      <c r="A74" t="s">
        <v>4</v>
      </c>
      <c r="B74">
        <v>2</v>
      </c>
      <c r="C74">
        <v>1987</v>
      </c>
    </row>
    <row r="75" spans="1:3" x14ac:dyDescent="0.25">
      <c r="A75" t="s">
        <v>4</v>
      </c>
      <c r="B75">
        <v>0</v>
      </c>
      <c r="C75">
        <v>1986</v>
      </c>
    </row>
    <row r="76" spans="1:3" x14ac:dyDescent="0.25">
      <c r="A76" t="s">
        <v>4</v>
      </c>
      <c r="B76">
        <v>0</v>
      </c>
      <c r="C76">
        <v>1985</v>
      </c>
    </row>
    <row r="77" spans="1:3" x14ac:dyDescent="0.25">
      <c r="A77" t="s">
        <v>4</v>
      </c>
      <c r="B77">
        <v>0</v>
      </c>
      <c r="C77">
        <v>1984</v>
      </c>
    </row>
    <row r="78" spans="1:3" x14ac:dyDescent="0.25">
      <c r="A78" t="s">
        <v>4</v>
      </c>
      <c r="B78">
        <v>0</v>
      </c>
      <c r="C78">
        <v>1983</v>
      </c>
    </row>
    <row r="79" spans="1:3" x14ac:dyDescent="0.25">
      <c r="A79" t="s">
        <v>4</v>
      </c>
      <c r="B79">
        <v>0</v>
      </c>
      <c r="C79">
        <v>1982</v>
      </c>
    </row>
    <row r="80" spans="1:3" x14ac:dyDescent="0.25">
      <c r="A80" t="s">
        <v>4</v>
      </c>
      <c r="B80">
        <v>1</v>
      </c>
      <c r="C80">
        <v>1981</v>
      </c>
    </row>
    <row r="81" spans="1:3" x14ac:dyDescent="0.25">
      <c r="A81" t="s">
        <v>4</v>
      </c>
      <c r="B81">
        <v>0</v>
      </c>
      <c r="C81">
        <v>1980</v>
      </c>
    </row>
    <row r="82" spans="1:3" x14ac:dyDescent="0.25">
      <c r="A82" t="s">
        <v>4</v>
      </c>
      <c r="B82">
        <v>0</v>
      </c>
      <c r="C82">
        <v>1979</v>
      </c>
    </row>
    <row r="83" spans="1:3" x14ac:dyDescent="0.25">
      <c r="A83" t="s">
        <v>4</v>
      </c>
      <c r="B83">
        <v>2</v>
      </c>
      <c r="C83">
        <v>1978</v>
      </c>
    </row>
    <row r="84" spans="1:3" x14ac:dyDescent="0.25">
      <c r="A84" t="s">
        <v>4</v>
      </c>
      <c r="B84">
        <v>0</v>
      </c>
      <c r="C84">
        <v>1977</v>
      </c>
    </row>
    <row r="85" spans="1:3" x14ac:dyDescent="0.25">
      <c r="A85" t="s">
        <v>4</v>
      </c>
      <c r="B85">
        <v>0</v>
      </c>
      <c r="C85">
        <v>1976</v>
      </c>
    </row>
    <row r="86" spans="1:3" x14ac:dyDescent="0.25">
      <c r="A86" t="s">
        <v>4</v>
      </c>
      <c r="B86">
        <v>0</v>
      </c>
      <c r="C86">
        <v>1975</v>
      </c>
    </row>
    <row r="87" spans="1:3" x14ac:dyDescent="0.25">
      <c r="A87" t="s">
        <v>4</v>
      </c>
      <c r="B87">
        <v>0</v>
      </c>
      <c r="C87">
        <v>1974</v>
      </c>
    </row>
    <row r="88" spans="1:3" x14ac:dyDescent="0.25">
      <c r="A88" t="s">
        <v>5</v>
      </c>
      <c r="B88">
        <v>80</v>
      </c>
      <c r="C88">
        <v>2019</v>
      </c>
    </row>
    <row r="89" spans="1:3" x14ac:dyDescent="0.25">
      <c r="A89" t="s">
        <v>5</v>
      </c>
      <c r="B89">
        <v>95</v>
      </c>
      <c r="C89">
        <v>2018</v>
      </c>
    </row>
    <row r="90" spans="1:3" x14ac:dyDescent="0.25">
      <c r="A90" t="s">
        <v>5</v>
      </c>
      <c r="B90">
        <v>154</v>
      </c>
      <c r="C90">
        <v>2017</v>
      </c>
    </row>
    <row r="91" spans="1:3" x14ac:dyDescent="0.25">
      <c r="A91" t="s">
        <v>5</v>
      </c>
      <c r="B91">
        <v>95</v>
      </c>
      <c r="C91">
        <v>2016</v>
      </c>
    </row>
    <row r="92" spans="1:3" x14ac:dyDescent="0.25">
      <c r="A92" t="s">
        <v>5</v>
      </c>
      <c r="B92">
        <v>9</v>
      </c>
      <c r="C92">
        <v>2015</v>
      </c>
    </row>
    <row r="93" spans="1:3" x14ac:dyDescent="0.25">
      <c r="A93" t="s">
        <v>5</v>
      </c>
      <c r="B93">
        <v>15</v>
      </c>
      <c r="C93">
        <v>2014</v>
      </c>
    </row>
    <row r="94" spans="1:3" x14ac:dyDescent="0.25">
      <c r="A94" t="s">
        <v>5</v>
      </c>
      <c r="B94">
        <v>21</v>
      </c>
      <c r="C94">
        <v>2013</v>
      </c>
    </row>
    <row r="95" spans="1:3" x14ac:dyDescent="0.25">
      <c r="A95" t="s">
        <v>5</v>
      </c>
      <c r="B95">
        <v>9</v>
      </c>
      <c r="C95">
        <v>2012</v>
      </c>
    </row>
    <row r="96" spans="1:3" x14ac:dyDescent="0.25">
      <c r="A96" t="s">
        <v>5</v>
      </c>
      <c r="B96">
        <v>4</v>
      </c>
      <c r="C96">
        <v>2011</v>
      </c>
    </row>
    <row r="97" spans="1:3" x14ac:dyDescent="0.25">
      <c r="A97" t="s">
        <v>5</v>
      </c>
      <c r="B97">
        <v>10</v>
      </c>
      <c r="C97">
        <v>2010</v>
      </c>
    </row>
    <row r="98" spans="1:3" x14ac:dyDescent="0.25">
      <c r="A98" t="s">
        <v>5</v>
      </c>
      <c r="B98">
        <v>158</v>
      </c>
      <c r="C98">
        <v>2009</v>
      </c>
    </row>
    <row r="99" spans="1:3" x14ac:dyDescent="0.25">
      <c r="A99" t="s">
        <v>5</v>
      </c>
      <c r="B99">
        <v>159</v>
      </c>
      <c r="C99">
        <v>2008</v>
      </c>
    </row>
    <row r="100" spans="1:3" x14ac:dyDescent="0.25">
      <c r="A100" t="s">
        <v>5</v>
      </c>
      <c r="B100">
        <v>120</v>
      </c>
      <c r="C100">
        <v>2007</v>
      </c>
    </row>
    <row r="101" spans="1:3" x14ac:dyDescent="0.25">
      <c r="A101" t="s">
        <v>5</v>
      </c>
      <c r="B101">
        <v>28</v>
      </c>
      <c r="C101">
        <v>2006</v>
      </c>
    </row>
    <row r="102" spans="1:3" x14ac:dyDescent="0.25">
      <c r="A102" t="s">
        <v>5</v>
      </c>
      <c r="B102">
        <v>133</v>
      </c>
      <c r="C102">
        <v>2005</v>
      </c>
    </row>
    <row r="103" spans="1:3" x14ac:dyDescent="0.25">
      <c r="A103" t="s">
        <v>5</v>
      </c>
      <c r="B103">
        <v>95</v>
      </c>
      <c r="C103">
        <v>2004</v>
      </c>
    </row>
    <row r="104" spans="1:3" x14ac:dyDescent="0.25">
      <c r="A104" t="s">
        <v>5</v>
      </c>
      <c r="B104">
        <v>19</v>
      </c>
      <c r="C104">
        <v>2003</v>
      </c>
    </row>
    <row r="105" spans="1:3" x14ac:dyDescent="0.25">
      <c r="A105" t="s">
        <v>5</v>
      </c>
      <c r="B105">
        <v>132</v>
      </c>
      <c r="C105">
        <v>2001</v>
      </c>
    </row>
    <row r="106" spans="1:3" x14ac:dyDescent="0.25">
      <c r="A106" t="s">
        <v>5</v>
      </c>
      <c r="B106">
        <v>104</v>
      </c>
      <c r="C106">
        <v>1999</v>
      </c>
    </row>
    <row r="107" spans="1:3" x14ac:dyDescent="0.25">
      <c r="A107" t="s">
        <v>5</v>
      </c>
      <c r="B107">
        <v>70</v>
      </c>
      <c r="C107">
        <v>1998</v>
      </c>
    </row>
    <row r="108" spans="1:3" x14ac:dyDescent="0.25">
      <c r="A108" t="s">
        <v>5</v>
      </c>
      <c r="B108">
        <v>393</v>
      </c>
      <c r="C108">
        <v>1997</v>
      </c>
    </row>
    <row r="109" spans="1:3" x14ac:dyDescent="0.25">
      <c r="A109" t="s">
        <v>5</v>
      </c>
      <c r="B109">
        <v>162</v>
      </c>
      <c r="C109">
        <v>1996</v>
      </c>
    </row>
    <row r="110" spans="1:3" x14ac:dyDescent="0.25">
      <c r="A110" t="s">
        <v>5</v>
      </c>
      <c r="B110">
        <v>133</v>
      </c>
      <c r="C110">
        <v>1995</v>
      </c>
    </row>
    <row r="111" spans="1:3" x14ac:dyDescent="0.25">
      <c r="A111" t="s">
        <v>5</v>
      </c>
      <c r="B111">
        <v>148</v>
      </c>
      <c r="C111">
        <v>1994</v>
      </c>
    </row>
    <row r="112" spans="1:3" x14ac:dyDescent="0.25">
      <c r="A112" t="s">
        <v>5</v>
      </c>
      <c r="B112">
        <v>5</v>
      </c>
      <c r="C112">
        <v>1992</v>
      </c>
    </row>
    <row r="113" spans="1:3" x14ac:dyDescent="0.25">
      <c r="A113" t="s">
        <v>5</v>
      </c>
      <c r="B113">
        <v>95</v>
      </c>
      <c r="C113">
        <v>1991</v>
      </c>
    </row>
    <row r="114" spans="1:3" x14ac:dyDescent="0.25">
      <c r="A114" t="s">
        <v>5</v>
      </c>
      <c r="B114">
        <v>98</v>
      </c>
      <c r="C114">
        <v>1990</v>
      </c>
    </row>
    <row r="115" spans="1:3" x14ac:dyDescent="0.25">
      <c r="A115" t="s">
        <v>5</v>
      </c>
      <c r="B115">
        <v>80</v>
      </c>
      <c r="C115">
        <v>1989</v>
      </c>
    </row>
    <row r="116" spans="1:3" x14ac:dyDescent="0.25">
      <c r="A116" t="s">
        <v>5</v>
      </c>
      <c r="B116">
        <v>50</v>
      </c>
      <c r="C116">
        <v>1988</v>
      </c>
    </row>
    <row r="117" spans="1:3" x14ac:dyDescent="0.25">
      <c r="A117" t="s">
        <v>5</v>
      </c>
      <c r="B117">
        <v>81</v>
      </c>
      <c r="C117">
        <v>1987</v>
      </c>
    </row>
    <row r="118" spans="1:3" x14ac:dyDescent="0.25">
      <c r="A118" t="s">
        <v>5</v>
      </c>
      <c r="B118">
        <v>121</v>
      </c>
      <c r="C118">
        <v>1986</v>
      </c>
    </row>
    <row r="119" spans="1:3" x14ac:dyDescent="0.25">
      <c r="A119" t="s">
        <v>5</v>
      </c>
      <c r="B119">
        <v>51</v>
      </c>
      <c r="C119">
        <v>1985</v>
      </c>
    </row>
    <row r="120" spans="1:3" x14ac:dyDescent="0.25">
      <c r="A120" t="s">
        <v>5</v>
      </c>
      <c r="B120">
        <v>49</v>
      </c>
      <c r="C120">
        <v>1984</v>
      </c>
    </row>
    <row r="121" spans="1:3" x14ac:dyDescent="0.25">
      <c r="A121" t="s">
        <v>5</v>
      </c>
      <c r="B121">
        <v>13</v>
      </c>
      <c r="C121">
        <v>1983</v>
      </c>
    </row>
    <row r="122" spans="1:3" x14ac:dyDescent="0.25">
      <c r="A122" t="s">
        <v>5</v>
      </c>
      <c r="B122">
        <v>5</v>
      </c>
      <c r="C122">
        <v>1982</v>
      </c>
    </row>
    <row r="123" spans="1:3" x14ac:dyDescent="0.25">
      <c r="A123" t="s">
        <v>5</v>
      </c>
      <c r="B123">
        <v>67</v>
      </c>
      <c r="C123">
        <v>1981</v>
      </c>
    </row>
    <row r="124" spans="1:3" x14ac:dyDescent="0.25">
      <c r="A124" t="s">
        <v>5</v>
      </c>
      <c r="B124">
        <v>58</v>
      </c>
      <c r="C124">
        <v>1980</v>
      </c>
    </row>
    <row r="125" spans="1:3" x14ac:dyDescent="0.25">
      <c r="A125" t="s">
        <v>5</v>
      </c>
      <c r="B125">
        <v>34</v>
      </c>
      <c r="C125">
        <v>1979</v>
      </c>
    </row>
    <row r="126" spans="1:3" x14ac:dyDescent="0.25">
      <c r="A126" t="s">
        <v>5</v>
      </c>
      <c r="B126">
        <v>4</v>
      </c>
      <c r="C126">
        <v>1978</v>
      </c>
    </row>
    <row r="127" spans="1:3" x14ac:dyDescent="0.25">
      <c r="A127" t="s">
        <v>5</v>
      </c>
      <c r="B127">
        <v>11</v>
      </c>
      <c r="C127">
        <v>1977</v>
      </c>
    </row>
    <row r="128" spans="1:3" x14ac:dyDescent="0.25">
      <c r="A128" t="s">
        <v>5</v>
      </c>
      <c r="B128">
        <v>1</v>
      </c>
      <c r="C128">
        <v>1976</v>
      </c>
    </row>
    <row r="129" spans="1:3" x14ac:dyDescent="0.25">
      <c r="A129" t="s">
        <v>5</v>
      </c>
      <c r="B129">
        <v>25</v>
      </c>
      <c r="C129">
        <v>1975</v>
      </c>
    </row>
    <row r="130" spans="1:3" x14ac:dyDescent="0.25">
      <c r="A130" t="s">
        <v>5</v>
      </c>
      <c r="B130">
        <v>4</v>
      </c>
      <c r="C130">
        <v>1974</v>
      </c>
    </row>
    <row r="131" spans="1:3" x14ac:dyDescent="0.25">
      <c r="A131" t="s">
        <v>6</v>
      </c>
      <c r="B131">
        <v>5</v>
      </c>
      <c r="C131">
        <v>2019</v>
      </c>
    </row>
    <row r="132" spans="1:3" x14ac:dyDescent="0.25">
      <c r="A132" t="s">
        <v>6</v>
      </c>
      <c r="B132">
        <v>1</v>
      </c>
      <c r="C132">
        <v>2018</v>
      </c>
    </row>
    <row r="133" spans="1:3" x14ac:dyDescent="0.25">
      <c r="A133" t="s">
        <v>6</v>
      </c>
      <c r="B133">
        <v>2</v>
      </c>
      <c r="C133">
        <v>2017</v>
      </c>
    </row>
    <row r="134" spans="1:3" x14ac:dyDescent="0.25">
      <c r="A134" t="s">
        <v>6</v>
      </c>
      <c r="B134">
        <v>0</v>
      </c>
      <c r="C134">
        <v>2016</v>
      </c>
    </row>
    <row r="135" spans="1:3" x14ac:dyDescent="0.25">
      <c r="A135" t="s">
        <v>6</v>
      </c>
      <c r="B135">
        <v>0</v>
      </c>
      <c r="C135">
        <v>2015</v>
      </c>
    </row>
    <row r="136" spans="1:3" x14ac:dyDescent="0.25">
      <c r="A136" t="s">
        <v>6</v>
      </c>
      <c r="B136">
        <v>0</v>
      </c>
      <c r="C136">
        <v>2014</v>
      </c>
    </row>
    <row r="137" spans="1:3" x14ac:dyDescent="0.25">
      <c r="A137" t="s">
        <v>6</v>
      </c>
      <c r="B137">
        <v>0</v>
      </c>
      <c r="C137">
        <v>2013</v>
      </c>
    </row>
    <row r="138" spans="1:3" x14ac:dyDescent="0.25">
      <c r="A138" t="s">
        <v>6</v>
      </c>
      <c r="B138">
        <v>0</v>
      </c>
      <c r="C138">
        <v>2012</v>
      </c>
    </row>
    <row r="139" spans="1:3" x14ac:dyDescent="0.25">
      <c r="A139" t="s">
        <v>6</v>
      </c>
      <c r="B139">
        <v>0</v>
      </c>
      <c r="C139">
        <v>2011</v>
      </c>
    </row>
    <row r="140" spans="1:3" x14ac:dyDescent="0.25">
      <c r="A140" t="s">
        <v>6</v>
      </c>
      <c r="B140">
        <v>0</v>
      </c>
      <c r="C140">
        <v>2010</v>
      </c>
    </row>
    <row r="141" spans="1:3" x14ac:dyDescent="0.25">
      <c r="A141" t="s">
        <v>6</v>
      </c>
      <c r="B141">
        <v>7</v>
      </c>
      <c r="C141">
        <v>2009</v>
      </c>
    </row>
    <row r="142" spans="1:3" x14ac:dyDescent="0.25">
      <c r="A142" t="s">
        <v>6</v>
      </c>
      <c r="B142">
        <v>19</v>
      </c>
      <c r="C142">
        <v>2008</v>
      </c>
    </row>
    <row r="143" spans="1:3" x14ac:dyDescent="0.25">
      <c r="A143" t="s">
        <v>6</v>
      </c>
      <c r="B143">
        <v>9</v>
      </c>
      <c r="C143">
        <v>2007</v>
      </c>
    </row>
    <row r="144" spans="1:3" x14ac:dyDescent="0.25">
      <c r="A144" t="s">
        <v>6</v>
      </c>
      <c r="B144">
        <v>0</v>
      </c>
      <c r="C144">
        <v>2006</v>
      </c>
    </row>
    <row r="145" spans="1:3" x14ac:dyDescent="0.25">
      <c r="A145" t="s">
        <v>6</v>
      </c>
      <c r="B145">
        <v>5</v>
      </c>
      <c r="C145">
        <v>2005</v>
      </c>
    </row>
    <row r="146" spans="1:3" x14ac:dyDescent="0.25">
      <c r="A146" t="s">
        <v>6</v>
      </c>
      <c r="B146">
        <v>0</v>
      </c>
      <c r="C146">
        <v>2004</v>
      </c>
    </row>
    <row r="147" spans="1:3" x14ac:dyDescent="0.25">
      <c r="A147" t="s">
        <v>6</v>
      </c>
      <c r="B147">
        <v>4</v>
      </c>
      <c r="C147">
        <v>2003</v>
      </c>
    </row>
    <row r="148" spans="1:3" x14ac:dyDescent="0.25">
      <c r="A148" t="s">
        <v>6</v>
      </c>
      <c r="B148">
        <v>6</v>
      </c>
      <c r="C148">
        <v>2001</v>
      </c>
    </row>
    <row r="149" spans="1:3" x14ac:dyDescent="0.25">
      <c r="A149" t="s">
        <v>6</v>
      </c>
      <c r="B149">
        <v>34</v>
      </c>
      <c r="C149">
        <v>1999</v>
      </c>
    </row>
    <row r="150" spans="1:3" x14ac:dyDescent="0.25">
      <c r="A150" t="s">
        <v>6</v>
      </c>
      <c r="B150">
        <v>5</v>
      </c>
      <c r="C150">
        <v>1998</v>
      </c>
    </row>
    <row r="151" spans="1:3" x14ac:dyDescent="0.25">
      <c r="A151" t="s">
        <v>6</v>
      </c>
      <c r="B151">
        <v>10</v>
      </c>
      <c r="C151">
        <v>1997</v>
      </c>
    </row>
    <row r="152" spans="1:3" x14ac:dyDescent="0.25">
      <c r="A152" t="s">
        <v>6</v>
      </c>
      <c r="B152">
        <v>23</v>
      </c>
      <c r="C152">
        <v>1996</v>
      </c>
    </row>
    <row r="153" spans="1:3" x14ac:dyDescent="0.25">
      <c r="A153" t="s">
        <v>6</v>
      </c>
      <c r="B153">
        <v>41</v>
      </c>
      <c r="C153">
        <v>1995</v>
      </c>
    </row>
    <row r="154" spans="1:3" x14ac:dyDescent="0.25">
      <c r="A154" t="s">
        <v>6</v>
      </c>
      <c r="B154">
        <v>33</v>
      </c>
      <c r="C154">
        <v>1994</v>
      </c>
    </row>
    <row r="155" spans="1:3" x14ac:dyDescent="0.25">
      <c r="A155" t="s">
        <v>6</v>
      </c>
      <c r="B155">
        <v>13</v>
      </c>
      <c r="C155">
        <v>1992</v>
      </c>
    </row>
    <row r="156" spans="1:3" x14ac:dyDescent="0.25">
      <c r="A156" t="s">
        <v>6</v>
      </c>
      <c r="B156">
        <v>20</v>
      </c>
      <c r="C156">
        <v>1991</v>
      </c>
    </row>
    <row r="157" spans="1:3" x14ac:dyDescent="0.25">
      <c r="A157" t="s">
        <v>6</v>
      </c>
      <c r="B157">
        <v>10</v>
      </c>
      <c r="C157">
        <v>1990</v>
      </c>
    </row>
    <row r="158" spans="1:3" x14ac:dyDescent="0.25">
      <c r="A158" t="s">
        <v>6</v>
      </c>
      <c r="B158">
        <v>12</v>
      </c>
      <c r="C158">
        <v>1989</v>
      </c>
    </row>
    <row r="159" spans="1:3" x14ac:dyDescent="0.25">
      <c r="A159" t="s">
        <v>6</v>
      </c>
      <c r="B159">
        <v>49</v>
      </c>
      <c r="C159">
        <v>1988</v>
      </c>
    </row>
    <row r="160" spans="1:3" x14ac:dyDescent="0.25">
      <c r="A160" t="s">
        <v>6</v>
      </c>
      <c r="B160">
        <v>7</v>
      </c>
      <c r="C160">
        <v>1987</v>
      </c>
    </row>
    <row r="161" spans="1:3" x14ac:dyDescent="0.25">
      <c r="A161" t="s">
        <v>6</v>
      </c>
      <c r="B161">
        <v>17</v>
      </c>
      <c r="C161">
        <v>1986</v>
      </c>
    </row>
    <row r="162" spans="1:3" x14ac:dyDescent="0.25">
      <c r="A162" t="s">
        <v>6</v>
      </c>
      <c r="B162">
        <v>16</v>
      </c>
      <c r="C162">
        <v>1985</v>
      </c>
    </row>
    <row r="163" spans="1:3" x14ac:dyDescent="0.25">
      <c r="A163" t="s">
        <v>6</v>
      </c>
      <c r="B163">
        <v>32</v>
      </c>
      <c r="C163">
        <v>1984</v>
      </c>
    </row>
    <row r="164" spans="1:3" x14ac:dyDescent="0.25">
      <c r="A164" t="s">
        <v>6</v>
      </c>
      <c r="B164">
        <v>0</v>
      </c>
      <c r="C164">
        <v>1983</v>
      </c>
    </row>
    <row r="165" spans="1:3" x14ac:dyDescent="0.25">
      <c r="A165" t="s">
        <v>6</v>
      </c>
      <c r="B165">
        <v>3</v>
      </c>
      <c r="C165">
        <v>1982</v>
      </c>
    </row>
    <row r="166" spans="1:3" x14ac:dyDescent="0.25">
      <c r="A166" t="s">
        <v>6</v>
      </c>
      <c r="B166">
        <v>2</v>
      </c>
      <c r="C166">
        <v>1981</v>
      </c>
    </row>
    <row r="167" spans="1:3" x14ac:dyDescent="0.25">
      <c r="A167" t="s">
        <v>6</v>
      </c>
      <c r="B167">
        <v>6</v>
      </c>
      <c r="C167">
        <v>1980</v>
      </c>
    </row>
    <row r="168" spans="1:3" x14ac:dyDescent="0.25">
      <c r="A168" t="s">
        <v>6</v>
      </c>
      <c r="B168">
        <v>3</v>
      </c>
      <c r="C168">
        <v>1979</v>
      </c>
    </row>
    <row r="169" spans="1:3" x14ac:dyDescent="0.25">
      <c r="A169" t="s">
        <v>6</v>
      </c>
      <c r="B169">
        <v>6</v>
      </c>
      <c r="C169">
        <v>1978</v>
      </c>
    </row>
    <row r="170" spans="1:3" x14ac:dyDescent="0.25">
      <c r="A170" t="s">
        <v>6</v>
      </c>
      <c r="B170">
        <v>1</v>
      </c>
      <c r="C170">
        <v>1977</v>
      </c>
    </row>
    <row r="171" spans="1:3" x14ac:dyDescent="0.25">
      <c r="A171" t="s">
        <v>6</v>
      </c>
      <c r="B171">
        <v>0</v>
      </c>
      <c r="C171">
        <v>1976</v>
      </c>
    </row>
    <row r="172" spans="1:3" x14ac:dyDescent="0.25">
      <c r="A172" t="s">
        <v>6</v>
      </c>
      <c r="B172">
        <v>0</v>
      </c>
      <c r="C172">
        <v>1975</v>
      </c>
    </row>
    <row r="173" spans="1:3" x14ac:dyDescent="0.25">
      <c r="A173" t="s">
        <v>6</v>
      </c>
      <c r="B173">
        <v>0</v>
      </c>
      <c r="C173">
        <v>1974</v>
      </c>
    </row>
    <row r="174" spans="1:3" x14ac:dyDescent="0.25">
      <c r="A174" t="s">
        <v>7</v>
      </c>
      <c r="B174">
        <v>90</v>
      </c>
      <c r="C174" s="1">
        <v>2019</v>
      </c>
    </row>
    <row r="175" spans="1:3" x14ac:dyDescent="0.25">
      <c r="A175" t="s">
        <v>7</v>
      </c>
      <c r="B175">
        <v>31</v>
      </c>
      <c r="C175" s="1">
        <v>2018</v>
      </c>
    </row>
    <row r="176" spans="1:3" x14ac:dyDescent="0.25">
      <c r="A176" t="s">
        <v>7</v>
      </c>
      <c r="B176">
        <v>31</v>
      </c>
      <c r="C176" s="1">
        <v>2017</v>
      </c>
    </row>
    <row r="177" spans="1:3" x14ac:dyDescent="0.25">
      <c r="A177" t="s">
        <v>7</v>
      </c>
      <c r="B177">
        <v>112</v>
      </c>
      <c r="C177" s="1">
        <v>2016</v>
      </c>
    </row>
    <row r="178" spans="1:3" x14ac:dyDescent="0.25">
      <c r="A178" t="s">
        <v>7</v>
      </c>
      <c r="B178">
        <v>19</v>
      </c>
      <c r="C178" s="1">
        <v>2015</v>
      </c>
    </row>
    <row r="179" spans="1:3" x14ac:dyDescent="0.25">
      <c r="A179" t="s">
        <v>7</v>
      </c>
      <c r="B179">
        <v>96</v>
      </c>
      <c r="C179" s="1">
        <v>2014</v>
      </c>
    </row>
    <row r="180" spans="1:3" x14ac:dyDescent="0.25">
      <c r="A180" t="s">
        <v>7</v>
      </c>
      <c r="B180">
        <v>424</v>
      </c>
      <c r="C180" s="1">
        <v>2013</v>
      </c>
    </row>
    <row r="181" spans="1:3" x14ac:dyDescent="0.25">
      <c r="A181" t="s">
        <v>7</v>
      </c>
      <c r="B181">
        <v>2913</v>
      </c>
      <c r="C181" s="1">
        <v>2012</v>
      </c>
    </row>
    <row r="182" spans="1:3" x14ac:dyDescent="0.25">
      <c r="A182" t="s">
        <v>7</v>
      </c>
      <c r="B182">
        <v>355</v>
      </c>
      <c r="C182" s="1">
        <v>2011</v>
      </c>
    </row>
    <row r="183" spans="1:3" x14ac:dyDescent="0.25">
      <c r="A183" t="s">
        <v>7</v>
      </c>
      <c r="B183">
        <v>71</v>
      </c>
      <c r="C183" s="1">
        <v>2010</v>
      </c>
    </row>
    <row r="184" spans="1:3" x14ac:dyDescent="0.25">
      <c r="A184" t="s">
        <v>7</v>
      </c>
      <c r="B184">
        <v>369</v>
      </c>
      <c r="C184" s="1">
        <v>2009</v>
      </c>
    </row>
    <row r="185" spans="1:3" x14ac:dyDescent="0.25">
      <c r="A185" t="s">
        <v>7</v>
      </c>
      <c r="B185">
        <v>359</v>
      </c>
      <c r="C185" s="1">
        <v>2008</v>
      </c>
    </row>
    <row r="186" spans="1:3" x14ac:dyDescent="0.25">
      <c r="A186" t="s">
        <v>7</v>
      </c>
      <c r="B186">
        <v>592</v>
      </c>
      <c r="C186" s="1">
        <v>2007</v>
      </c>
    </row>
    <row r="187" spans="1:3" x14ac:dyDescent="0.25">
      <c r="A187" t="s">
        <v>7</v>
      </c>
      <c r="B187">
        <v>1524</v>
      </c>
      <c r="C187" s="1">
        <v>2006</v>
      </c>
    </row>
    <row r="188" spans="1:3" x14ac:dyDescent="0.25">
      <c r="A188" t="s">
        <v>7</v>
      </c>
      <c r="B188">
        <v>203</v>
      </c>
      <c r="C188" s="1">
        <v>2005</v>
      </c>
    </row>
    <row r="189" spans="1:3" x14ac:dyDescent="0.25">
      <c r="A189" t="s">
        <v>7</v>
      </c>
      <c r="B189">
        <v>187</v>
      </c>
      <c r="C189" s="1">
        <v>2004</v>
      </c>
    </row>
    <row r="190" spans="1:3" x14ac:dyDescent="0.25">
      <c r="A190" t="s">
        <v>7</v>
      </c>
      <c r="B190">
        <v>451</v>
      </c>
      <c r="C190" s="1">
        <v>2003</v>
      </c>
    </row>
    <row r="191" spans="1:3" x14ac:dyDescent="0.25">
      <c r="A191" t="s">
        <v>7</v>
      </c>
      <c r="B191">
        <v>407</v>
      </c>
      <c r="C191" s="1">
        <v>2001</v>
      </c>
    </row>
    <row r="192" spans="1:3" x14ac:dyDescent="0.25">
      <c r="A192" t="s">
        <v>7</v>
      </c>
      <c r="B192">
        <v>568</v>
      </c>
      <c r="C192" s="1">
        <v>1999</v>
      </c>
    </row>
    <row r="193" spans="1:3" x14ac:dyDescent="0.25">
      <c r="A193" t="s">
        <v>7</v>
      </c>
      <c r="B193">
        <v>16</v>
      </c>
      <c r="C193" s="1">
        <v>1998</v>
      </c>
    </row>
    <row r="194" spans="1:3" x14ac:dyDescent="0.25">
      <c r="A194" t="s">
        <v>7</v>
      </c>
      <c r="B194">
        <v>517</v>
      </c>
      <c r="C194" s="1">
        <v>1997</v>
      </c>
    </row>
    <row r="195" spans="1:3" x14ac:dyDescent="0.25">
      <c r="A195" t="s">
        <v>7</v>
      </c>
      <c r="B195">
        <v>529</v>
      </c>
      <c r="C195" s="1">
        <v>1996</v>
      </c>
    </row>
    <row r="196" spans="1:3" x14ac:dyDescent="0.25">
      <c r="A196" t="s">
        <v>7</v>
      </c>
      <c r="B196">
        <v>857</v>
      </c>
      <c r="C196" s="1">
        <v>1995</v>
      </c>
    </row>
    <row r="197" spans="1:3" x14ac:dyDescent="0.25">
      <c r="A197" t="s">
        <v>7</v>
      </c>
      <c r="B197">
        <v>989</v>
      </c>
      <c r="C197" s="1">
        <v>1994</v>
      </c>
    </row>
    <row r="198" spans="1:3" x14ac:dyDescent="0.25">
      <c r="A198" t="s">
        <v>7</v>
      </c>
      <c r="B198">
        <v>692</v>
      </c>
      <c r="C198" s="1">
        <v>1992</v>
      </c>
    </row>
    <row r="199" spans="1:3" x14ac:dyDescent="0.25">
      <c r="A199" t="s">
        <v>7</v>
      </c>
      <c r="B199">
        <v>861</v>
      </c>
      <c r="C199" s="1">
        <v>1991</v>
      </c>
    </row>
    <row r="200" spans="1:3" x14ac:dyDescent="0.25">
      <c r="A200" t="s">
        <v>7</v>
      </c>
      <c r="B200">
        <v>88</v>
      </c>
      <c r="C200" s="1">
        <v>1990</v>
      </c>
    </row>
    <row r="201" spans="1:3" x14ac:dyDescent="0.25">
      <c r="A201" t="s">
        <v>7</v>
      </c>
      <c r="B201">
        <v>404</v>
      </c>
      <c r="C201" s="1">
        <v>1989</v>
      </c>
    </row>
    <row r="202" spans="1:3" x14ac:dyDescent="0.25">
      <c r="A202" t="s">
        <v>7</v>
      </c>
      <c r="B202">
        <v>1024</v>
      </c>
      <c r="C202" s="1">
        <v>1988</v>
      </c>
    </row>
    <row r="203" spans="1:3" x14ac:dyDescent="0.25">
      <c r="A203" t="s">
        <v>7</v>
      </c>
      <c r="B203">
        <v>505</v>
      </c>
      <c r="C203" s="1">
        <v>1987</v>
      </c>
    </row>
    <row r="204" spans="1:3" x14ac:dyDescent="0.25">
      <c r="A204" t="s">
        <v>7</v>
      </c>
      <c r="B204">
        <v>1307</v>
      </c>
      <c r="C204" s="1">
        <v>1986</v>
      </c>
    </row>
    <row r="205" spans="1:3" x14ac:dyDescent="0.25">
      <c r="A205" t="s">
        <v>7</v>
      </c>
      <c r="B205">
        <v>1378</v>
      </c>
      <c r="C205" s="1">
        <v>1985</v>
      </c>
    </row>
    <row r="206" spans="1:3" x14ac:dyDescent="0.25">
      <c r="A206" t="s">
        <v>7</v>
      </c>
      <c r="B206">
        <v>1221</v>
      </c>
      <c r="C206" s="1">
        <v>1984</v>
      </c>
    </row>
    <row r="207" spans="1:3" x14ac:dyDescent="0.25">
      <c r="A207" t="s">
        <v>7</v>
      </c>
      <c r="B207">
        <v>218</v>
      </c>
      <c r="C207" s="1">
        <v>1983</v>
      </c>
    </row>
    <row r="208" spans="1:3" x14ac:dyDescent="0.25">
      <c r="A208" t="s">
        <v>7</v>
      </c>
      <c r="B208">
        <v>160</v>
      </c>
      <c r="C208" s="1">
        <v>1982</v>
      </c>
    </row>
    <row r="209" spans="1:3" x14ac:dyDescent="0.25">
      <c r="A209" t="s">
        <v>7</v>
      </c>
      <c r="B209">
        <v>159</v>
      </c>
      <c r="C209" s="1">
        <v>1981</v>
      </c>
    </row>
    <row r="210" spans="1:3" x14ac:dyDescent="0.25">
      <c r="A210" t="s">
        <v>7</v>
      </c>
      <c r="B210">
        <v>131</v>
      </c>
      <c r="C210" s="1">
        <v>1980</v>
      </c>
    </row>
    <row r="211" spans="1:3" x14ac:dyDescent="0.25">
      <c r="A211" t="s">
        <v>7</v>
      </c>
      <c r="B211">
        <v>20</v>
      </c>
      <c r="C211" s="1">
        <v>1979</v>
      </c>
    </row>
    <row r="212" spans="1:3" x14ac:dyDescent="0.25">
      <c r="A212" t="s">
        <v>7</v>
      </c>
      <c r="B212">
        <v>3</v>
      </c>
      <c r="C212" s="1">
        <v>1978</v>
      </c>
    </row>
    <row r="213" spans="1:3" x14ac:dyDescent="0.25">
      <c r="A213" t="s">
        <v>7</v>
      </c>
      <c r="B213">
        <v>20</v>
      </c>
      <c r="C213" s="1">
        <v>1977</v>
      </c>
    </row>
    <row r="214" spans="1:3" x14ac:dyDescent="0.25">
      <c r="A214" t="s">
        <v>7</v>
      </c>
      <c r="B214">
        <v>12</v>
      </c>
      <c r="C214" s="1">
        <v>1976</v>
      </c>
    </row>
    <row r="215" spans="1:3" x14ac:dyDescent="0.25">
      <c r="A215" t="s">
        <v>7</v>
      </c>
      <c r="B215">
        <v>30</v>
      </c>
      <c r="C215" s="1">
        <v>1975</v>
      </c>
    </row>
    <row r="216" spans="1:3" x14ac:dyDescent="0.25">
      <c r="A216" t="s">
        <v>7</v>
      </c>
      <c r="B216">
        <v>10</v>
      </c>
      <c r="C216" s="1">
        <v>1974</v>
      </c>
    </row>
    <row r="217" spans="1:3" x14ac:dyDescent="0.25">
      <c r="A217" t="s">
        <v>8</v>
      </c>
      <c r="B217">
        <v>472</v>
      </c>
      <c r="C217">
        <v>2019</v>
      </c>
    </row>
    <row r="218" spans="1:3" x14ac:dyDescent="0.25">
      <c r="A218" t="s">
        <v>8</v>
      </c>
      <c r="B218">
        <v>4</v>
      </c>
      <c r="C218">
        <v>2018</v>
      </c>
    </row>
    <row r="219" spans="1:3" x14ac:dyDescent="0.25">
      <c r="A219" t="s">
        <v>8</v>
      </c>
      <c r="B219">
        <v>106</v>
      </c>
      <c r="C219">
        <v>2017</v>
      </c>
    </row>
    <row r="220" spans="1:3" x14ac:dyDescent="0.25">
      <c r="A220" t="s">
        <v>8</v>
      </c>
      <c r="B220">
        <v>136</v>
      </c>
      <c r="C220">
        <v>2016</v>
      </c>
    </row>
    <row r="221" spans="1:3" x14ac:dyDescent="0.25">
      <c r="A221" t="s">
        <v>8</v>
      </c>
      <c r="B221">
        <v>342</v>
      </c>
      <c r="C221">
        <v>2015</v>
      </c>
    </row>
    <row r="222" spans="1:3" x14ac:dyDescent="0.25">
      <c r="A222" t="s">
        <v>8</v>
      </c>
      <c r="B222">
        <v>713</v>
      </c>
      <c r="C222">
        <v>2014</v>
      </c>
    </row>
    <row r="223" spans="1:3" x14ac:dyDescent="0.25">
      <c r="A223" t="s">
        <v>8</v>
      </c>
      <c r="B223">
        <v>144</v>
      </c>
      <c r="C223">
        <v>2013</v>
      </c>
    </row>
    <row r="224" spans="1:3" x14ac:dyDescent="0.25">
      <c r="A224" t="s">
        <v>8</v>
      </c>
      <c r="B224">
        <v>575</v>
      </c>
      <c r="C224">
        <v>2012</v>
      </c>
    </row>
    <row r="225" spans="1:3" x14ac:dyDescent="0.25">
      <c r="A225" t="s">
        <v>8</v>
      </c>
      <c r="B225">
        <v>650</v>
      </c>
      <c r="C225">
        <v>2011</v>
      </c>
    </row>
    <row r="226" spans="1:3" x14ac:dyDescent="0.25">
      <c r="A226" t="s">
        <v>8</v>
      </c>
      <c r="B226">
        <v>406</v>
      </c>
      <c r="C226">
        <v>2010</v>
      </c>
    </row>
    <row r="227" spans="1:3" x14ac:dyDescent="0.25">
      <c r="A227" t="s">
        <v>8</v>
      </c>
      <c r="B227">
        <v>162</v>
      </c>
      <c r="C227">
        <v>2009</v>
      </c>
    </row>
    <row r="228" spans="1:3" x14ac:dyDescent="0.25">
      <c r="A228" t="s">
        <v>8</v>
      </c>
      <c r="B228">
        <v>96</v>
      </c>
      <c r="C228">
        <v>2008</v>
      </c>
    </row>
    <row r="229" spans="1:3" x14ac:dyDescent="0.25">
      <c r="A229" t="s">
        <v>8</v>
      </c>
      <c r="B229">
        <v>704</v>
      </c>
      <c r="C229">
        <v>2007</v>
      </c>
    </row>
    <row r="230" spans="1:3" x14ac:dyDescent="0.25">
      <c r="A230" t="s">
        <v>8</v>
      </c>
      <c r="B230">
        <v>1714</v>
      </c>
      <c r="C230">
        <v>2006</v>
      </c>
    </row>
    <row r="231" spans="1:3" x14ac:dyDescent="0.25">
      <c r="A231" t="s">
        <v>8</v>
      </c>
      <c r="B231">
        <v>1940</v>
      </c>
      <c r="C231">
        <v>2005</v>
      </c>
    </row>
    <row r="232" spans="1:3" x14ac:dyDescent="0.25">
      <c r="A232" t="s">
        <v>8</v>
      </c>
      <c r="B232">
        <v>1147</v>
      </c>
      <c r="C232">
        <v>2004</v>
      </c>
    </row>
    <row r="233" spans="1:3" x14ac:dyDescent="0.25">
      <c r="A233" t="s">
        <v>8</v>
      </c>
      <c r="B233">
        <v>397</v>
      </c>
      <c r="C233">
        <v>2003</v>
      </c>
    </row>
    <row r="234" spans="1:3" x14ac:dyDescent="0.25">
      <c r="A234" t="s">
        <v>8</v>
      </c>
      <c r="B234">
        <v>238</v>
      </c>
      <c r="C234">
        <v>2001</v>
      </c>
    </row>
    <row r="235" spans="1:3" x14ac:dyDescent="0.25">
      <c r="A235" t="s">
        <v>8</v>
      </c>
      <c r="B235">
        <v>45</v>
      </c>
      <c r="C235">
        <v>1999</v>
      </c>
    </row>
    <row r="236" spans="1:3" x14ac:dyDescent="0.25">
      <c r="A236" t="s">
        <v>8</v>
      </c>
      <c r="B236">
        <v>19</v>
      </c>
      <c r="C236">
        <v>1998</v>
      </c>
    </row>
    <row r="237" spans="1:3" x14ac:dyDescent="0.25">
      <c r="A237" t="s">
        <v>8</v>
      </c>
      <c r="B237">
        <v>343</v>
      </c>
      <c r="C237">
        <v>1997</v>
      </c>
    </row>
    <row r="238" spans="1:3" x14ac:dyDescent="0.25">
      <c r="A238" t="s">
        <v>8</v>
      </c>
      <c r="B238">
        <v>79</v>
      </c>
      <c r="C238">
        <v>1996</v>
      </c>
    </row>
    <row r="239" spans="1:3" x14ac:dyDescent="0.25">
      <c r="A239" t="s">
        <v>8</v>
      </c>
      <c r="B239">
        <v>26</v>
      </c>
      <c r="C239">
        <v>1995</v>
      </c>
    </row>
    <row r="240" spans="1:3" x14ac:dyDescent="0.25">
      <c r="A240" t="s">
        <v>8</v>
      </c>
      <c r="B240">
        <v>8</v>
      </c>
      <c r="C240">
        <v>1994</v>
      </c>
    </row>
    <row r="241" spans="1:3" x14ac:dyDescent="0.25">
      <c r="A241" t="s">
        <v>8</v>
      </c>
      <c r="B241">
        <v>5</v>
      </c>
      <c r="C241">
        <v>1992</v>
      </c>
    </row>
    <row r="242" spans="1:3" x14ac:dyDescent="0.25">
      <c r="A242" t="s">
        <v>8</v>
      </c>
      <c r="B242">
        <v>25</v>
      </c>
      <c r="C242">
        <v>1991</v>
      </c>
    </row>
    <row r="243" spans="1:3" x14ac:dyDescent="0.25">
      <c r="A243" t="s">
        <v>8</v>
      </c>
      <c r="B243">
        <v>39</v>
      </c>
      <c r="C243">
        <v>1990</v>
      </c>
    </row>
    <row r="244" spans="1:3" x14ac:dyDescent="0.25">
      <c r="A244" t="s">
        <v>8</v>
      </c>
      <c r="B244">
        <v>13</v>
      </c>
      <c r="C244">
        <v>1989</v>
      </c>
    </row>
    <row r="245" spans="1:3" x14ac:dyDescent="0.25">
      <c r="A245" t="s">
        <v>8</v>
      </c>
      <c r="B245">
        <v>778</v>
      </c>
      <c r="C245">
        <v>1988</v>
      </c>
    </row>
    <row r="246" spans="1:3" x14ac:dyDescent="0.25">
      <c r="A246" t="s">
        <v>8</v>
      </c>
      <c r="B246">
        <v>372</v>
      </c>
      <c r="C246">
        <v>1987</v>
      </c>
    </row>
    <row r="247" spans="1:3" x14ac:dyDescent="0.25">
      <c r="A247" t="s">
        <v>8</v>
      </c>
      <c r="B247">
        <v>1595</v>
      </c>
      <c r="C247">
        <v>1986</v>
      </c>
    </row>
    <row r="248" spans="1:3" x14ac:dyDescent="0.25">
      <c r="A248" t="s">
        <v>8</v>
      </c>
      <c r="B248">
        <v>1432</v>
      </c>
      <c r="C248">
        <v>1985</v>
      </c>
    </row>
    <row r="249" spans="1:3" x14ac:dyDescent="0.25">
      <c r="A249" t="s">
        <v>8</v>
      </c>
      <c r="B249">
        <v>534</v>
      </c>
      <c r="C249">
        <v>1984</v>
      </c>
    </row>
    <row r="250" spans="1:3" x14ac:dyDescent="0.25">
      <c r="A250" t="s">
        <v>8</v>
      </c>
      <c r="B250">
        <v>57</v>
      </c>
      <c r="C250">
        <v>1983</v>
      </c>
    </row>
    <row r="251" spans="1:3" x14ac:dyDescent="0.25">
      <c r="A251" t="s">
        <v>8</v>
      </c>
      <c r="B251">
        <v>37</v>
      </c>
      <c r="C251">
        <v>1982</v>
      </c>
    </row>
    <row r="252" spans="1:3" x14ac:dyDescent="0.25">
      <c r="A252" t="s">
        <v>8</v>
      </c>
      <c r="B252">
        <v>39</v>
      </c>
      <c r="C252">
        <v>1981</v>
      </c>
    </row>
    <row r="253" spans="1:3" x14ac:dyDescent="0.25">
      <c r="A253" t="s">
        <v>8</v>
      </c>
      <c r="B253">
        <v>38</v>
      </c>
      <c r="C253">
        <v>1980</v>
      </c>
    </row>
    <row r="254" spans="1:3" x14ac:dyDescent="0.25">
      <c r="A254" t="s">
        <v>8</v>
      </c>
      <c r="B254">
        <v>39</v>
      </c>
      <c r="C254">
        <v>1979</v>
      </c>
    </row>
    <row r="255" spans="1:3" x14ac:dyDescent="0.25">
      <c r="A255" t="s">
        <v>8</v>
      </c>
      <c r="B255">
        <v>9</v>
      </c>
      <c r="C255">
        <v>1978</v>
      </c>
    </row>
    <row r="256" spans="1:3" x14ac:dyDescent="0.25">
      <c r="A256" t="s">
        <v>8</v>
      </c>
      <c r="B256">
        <v>6</v>
      </c>
      <c r="C256">
        <v>1977</v>
      </c>
    </row>
    <row r="257" spans="1:3" x14ac:dyDescent="0.25">
      <c r="A257" t="s">
        <v>8</v>
      </c>
      <c r="B257">
        <v>3</v>
      </c>
      <c r="C257">
        <v>1976</v>
      </c>
    </row>
    <row r="258" spans="1:3" x14ac:dyDescent="0.25">
      <c r="A258" t="s">
        <v>8</v>
      </c>
      <c r="B258">
        <v>8</v>
      </c>
      <c r="C258">
        <v>1975</v>
      </c>
    </row>
    <row r="259" spans="1:3" x14ac:dyDescent="0.25">
      <c r="A259" t="s">
        <v>8</v>
      </c>
      <c r="B259">
        <v>2</v>
      </c>
      <c r="C259">
        <v>1974</v>
      </c>
    </row>
    <row r="260" spans="1:3" x14ac:dyDescent="0.25">
      <c r="A260" t="s">
        <v>9</v>
      </c>
      <c r="B260">
        <v>110</v>
      </c>
      <c r="C260">
        <v>2019</v>
      </c>
    </row>
    <row r="261" spans="1:3" x14ac:dyDescent="0.25">
      <c r="A261" t="s">
        <v>9</v>
      </c>
      <c r="B261">
        <v>124</v>
      </c>
      <c r="C261">
        <v>2018</v>
      </c>
    </row>
    <row r="262" spans="1:3" x14ac:dyDescent="0.25">
      <c r="A262" t="s">
        <v>9</v>
      </c>
      <c r="B262">
        <v>123</v>
      </c>
      <c r="C262">
        <v>2017</v>
      </c>
    </row>
    <row r="263" spans="1:3" x14ac:dyDescent="0.25">
      <c r="A263" t="s">
        <v>9</v>
      </c>
      <c r="B263">
        <v>66</v>
      </c>
      <c r="C263">
        <v>2016</v>
      </c>
    </row>
    <row r="264" spans="1:3" x14ac:dyDescent="0.25">
      <c r="A264" t="s">
        <v>9</v>
      </c>
      <c r="B264">
        <v>57</v>
      </c>
      <c r="C264">
        <v>2015</v>
      </c>
    </row>
    <row r="265" spans="1:3" x14ac:dyDescent="0.25">
      <c r="A265" t="s">
        <v>9</v>
      </c>
      <c r="B265">
        <v>61</v>
      </c>
      <c r="C265">
        <v>2014</v>
      </c>
    </row>
    <row r="266" spans="1:3" x14ac:dyDescent="0.25">
      <c r="A266" t="s">
        <v>9</v>
      </c>
      <c r="B266">
        <v>98</v>
      </c>
      <c r="C266">
        <v>2013</v>
      </c>
    </row>
    <row r="267" spans="1:3" x14ac:dyDescent="0.25">
      <c r="A267" t="s">
        <v>9</v>
      </c>
      <c r="B267">
        <v>53</v>
      </c>
      <c r="C267">
        <v>2012</v>
      </c>
    </row>
    <row r="268" spans="1:3" x14ac:dyDescent="0.25">
      <c r="A268" t="s">
        <v>9</v>
      </c>
      <c r="B268">
        <v>65</v>
      </c>
      <c r="C268">
        <v>2011</v>
      </c>
    </row>
    <row r="269" spans="1:3" x14ac:dyDescent="0.25">
      <c r="A269" t="s">
        <v>9</v>
      </c>
      <c r="B269">
        <v>75</v>
      </c>
      <c r="C269">
        <v>2010</v>
      </c>
    </row>
    <row r="270" spans="1:3" x14ac:dyDescent="0.25">
      <c r="A270" t="s">
        <v>9</v>
      </c>
      <c r="B270">
        <v>173</v>
      </c>
      <c r="C270">
        <v>2009</v>
      </c>
    </row>
    <row r="271" spans="1:3" x14ac:dyDescent="0.25">
      <c r="A271" t="s">
        <v>9</v>
      </c>
      <c r="B271">
        <v>147</v>
      </c>
      <c r="C271">
        <v>2008</v>
      </c>
    </row>
    <row r="272" spans="1:3" x14ac:dyDescent="0.25">
      <c r="A272" t="s">
        <v>9</v>
      </c>
      <c r="B272">
        <v>149</v>
      </c>
      <c r="C272">
        <v>2007</v>
      </c>
    </row>
    <row r="273" spans="1:3" x14ac:dyDescent="0.25">
      <c r="A273" t="s">
        <v>9</v>
      </c>
      <c r="B273">
        <v>136</v>
      </c>
      <c r="C273">
        <v>2006</v>
      </c>
    </row>
    <row r="274" spans="1:3" x14ac:dyDescent="0.25">
      <c r="A274" t="s">
        <v>9</v>
      </c>
      <c r="B274">
        <v>59</v>
      </c>
      <c r="C274">
        <v>2005</v>
      </c>
    </row>
    <row r="275" spans="1:3" x14ac:dyDescent="0.25">
      <c r="A275" t="s">
        <v>9</v>
      </c>
      <c r="B275">
        <v>66</v>
      </c>
      <c r="C275">
        <v>2004</v>
      </c>
    </row>
    <row r="276" spans="1:3" x14ac:dyDescent="0.25">
      <c r="A276" t="s">
        <v>9</v>
      </c>
      <c r="B276">
        <v>76</v>
      </c>
      <c r="C276">
        <v>2003</v>
      </c>
    </row>
    <row r="277" spans="1:3" x14ac:dyDescent="0.25">
      <c r="A277" t="s">
        <v>9</v>
      </c>
      <c r="B277">
        <v>89</v>
      </c>
      <c r="C277">
        <v>2001</v>
      </c>
    </row>
    <row r="278" spans="1:3" x14ac:dyDescent="0.25">
      <c r="A278" t="s">
        <v>9</v>
      </c>
      <c r="B278">
        <v>55</v>
      </c>
      <c r="C278">
        <v>1999</v>
      </c>
    </row>
    <row r="279" spans="1:3" x14ac:dyDescent="0.25">
      <c r="A279" t="s">
        <v>9</v>
      </c>
      <c r="B279">
        <v>15</v>
      </c>
      <c r="C279">
        <v>1998</v>
      </c>
    </row>
    <row r="280" spans="1:3" x14ac:dyDescent="0.25">
      <c r="A280" t="s">
        <v>9</v>
      </c>
      <c r="B280">
        <v>115</v>
      </c>
      <c r="C280">
        <v>1997</v>
      </c>
    </row>
    <row r="281" spans="1:3" x14ac:dyDescent="0.25">
      <c r="A281" t="s">
        <v>9</v>
      </c>
      <c r="B281">
        <v>96</v>
      </c>
      <c r="C281">
        <v>1996</v>
      </c>
    </row>
    <row r="282" spans="1:3" x14ac:dyDescent="0.25">
      <c r="A282" t="s">
        <v>9</v>
      </c>
      <c r="B282">
        <v>83</v>
      </c>
      <c r="C282">
        <v>1995</v>
      </c>
    </row>
    <row r="283" spans="1:3" x14ac:dyDescent="0.25">
      <c r="A283" t="s">
        <v>9</v>
      </c>
      <c r="B283">
        <v>110</v>
      </c>
      <c r="C283">
        <v>1994</v>
      </c>
    </row>
    <row r="284" spans="1:3" x14ac:dyDescent="0.25">
      <c r="A284" t="s">
        <v>9</v>
      </c>
      <c r="B284">
        <v>126</v>
      </c>
      <c r="C284">
        <v>1992</v>
      </c>
    </row>
    <row r="285" spans="1:3" x14ac:dyDescent="0.25">
      <c r="A285" t="s">
        <v>9</v>
      </c>
      <c r="B285">
        <v>93</v>
      </c>
      <c r="C285">
        <v>1991</v>
      </c>
    </row>
    <row r="286" spans="1:3" x14ac:dyDescent="0.25">
      <c r="A286" t="s">
        <v>9</v>
      </c>
      <c r="B286">
        <v>80</v>
      </c>
      <c r="C286">
        <v>1990</v>
      </c>
    </row>
    <row r="287" spans="1:3" x14ac:dyDescent="0.25">
      <c r="A287" t="s">
        <v>9</v>
      </c>
      <c r="B287">
        <v>41</v>
      </c>
      <c r="C287">
        <v>1989</v>
      </c>
    </row>
    <row r="288" spans="1:3" x14ac:dyDescent="0.25">
      <c r="A288" t="s">
        <v>9</v>
      </c>
      <c r="B288">
        <v>229</v>
      </c>
      <c r="C288">
        <v>1988</v>
      </c>
    </row>
    <row r="289" spans="1:3" x14ac:dyDescent="0.25">
      <c r="A289" t="s">
        <v>9</v>
      </c>
      <c r="B289">
        <v>89</v>
      </c>
      <c r="C289">
        <v>1987</v>
      </c>
    </row>
    <row r="290" spans="1:3" x14ac:dyDescent="0.25">
      <c r="A290" t="s">
        <v>9</v>
      </c>
      <c r="B290">
        <v>109</v>
      </c>
      <c r="C290">
        <v>1986</v>
      </c>
    </row>
    <row r="291" spans="1:3" x14ac:dyDescent="0.25">
      <c r="A291" t="s">
        <v>9</v>
      </c>
      <c r="B291">
        <v>120</v>
      </c>
      <c r="C291">
        <v>1985</v>
      </c>
    </row>
    <row r="292" spans="1:3" x14ac:dyDescent="0.25">
      <c r="A292" t="s">
        <v>9</v>
      </c>
      <c r="B292">
        <v>112</v>
      </c>
      <c r="C292">
        <v>1984</v>
      </c>
    </row>
    <row r="293" spans="1:3" x14ac:dyDescent="0.25">
      <c r="A293" t="s">
        <v>9</v>
      </c>
      <c r="B293">
        <v>35</v>
      </c>
      <c r="C293">
        <v>1983</v>
      </c>
    </row>
    <row r="294" spans="1:3" x14ac:dyDescent="0.25">
      <c r="A294" t="s">
        <v>9</v>
      </c>
      <c r="B294">
        <v>36</v>
      </c>
      <c r="C294">
        <v>1982</v>
      </c>
    </row>
    <row r="295" spans="1:3" x14ac:dyDescent="0.25">
      <c r="A295" t="s">
        <v>9</v>
      </c>
      <c r="B295">
        <v>93</v>
      </c>
      <c r="C295">
        <v>1981</v>
      </c>
    </row>
    <row r="296" spans="1:3" x14ac:dyDescent="0.25">
      <c r="A296" t="s">
        <v>9</v>
      </c>
      <c r="B296">
        <v>64</v>
      </c>
      <c r="C296">
        <v>1980</v>
      </c>
    </row>
    <row r="297" spans="1:3" x14ac:dyDescent="0.25">
      <c r="A297" t="s">
        <v>9</v>
      </c>
      <c r="B297">
        <v>73</v>
      </c>
      <c r="C297">
        <v>1979</v>
      </c>
    </row>
    <row r="298" spans="1:3" x14ac:dyDescent="0.25">
      <c r="A298" t="s">
        <v>9</v>
      </c>
      <c r="B298">
        <v>6</v>
      </c>
      <c r="C298">
        <v>1978</v>
      </c>
    </row>
    <row r="299" spans="1:3" x14ac:dyDescent="0.25">
      <c r="A299" t="s">
        <v>9</v>
      </c>
      <c r="B299">
        <v>31</v>
      </c>
      <c r="C299">
        <v>1977</v>
      </c>
    </row>
    <row r="300" spans="1:3" x14ac:dyDescent="0.25">
      <c r="A300" t="s">
        <v>9</v>
      </c>
      <c r="B300">
        <v>1</v>
      </c>
      <c r="C300">
        <v>1976</v>
      </c>
    </row>
    <row r="301" spans="1:3" x14ac:dyDescent="0.25">
      <c r="A301" t="s">
        <v>9</v>
      </c>
      <c r="B301">
        <v>5</v>
      </c>
      <c r="C301">
        <v>1975</v>
      </c>
    </row>
    <row r="302" spans="1:3" x14ac:dyDescent="0.25">
      <c r="A302" t="s">
        <v>9</v>
      </c>
      <c r="B302">
        <v>0</v>
      </c>
      <c r="C302">
        <v>1974</v>
      </c>
    </row>
    <row r="303" spans="1:3" x14ac:dyDescent="0.25">
      <c r="A303" t="s">
        <v>10</v>
      </c>
      <c r="B303">
        <v>26</v>
      </c>
      <c r="C303">
        <v>2019</v>
      </c>
    </row>
    <row r="304" spans="1:3" x14ac:dyDescent="0.25">
      <c r="A304" t="s">
        <v>10</v>
      </c>
      <c r="B304">
        <v>50</v>
      </c>
      <c r="C304">
        <v>2018</v>
      </c>
    </row>
    <row r="305" spans="1:3" x14ac:dyDescent="0.25">
      <c r="A305" t="s">
        <v>10</v>
      </c>
      <c r="B305">
        <v>41</v>
      </c>
      <c r="C305">
        <v>2017</v>
      </c>
    </row>
    <row r="306" spans="1:3" x14ac:dyDescent="0.25">
      <c r="A306" t="s">
        <v>10</v>
      </c>
      <c r="B306">
        <v>29</v>
      </c>
      <c r="C306">
        <v>2016</v>
      </c>
    </row>
    <row r="307" spans="1:3" x14ac:dyDescent="0.25">
      <c r="A307" t="s">
        <v>10</v>
      </c>
      <c r="B307">
        <v>19</v>
      </c>
      <c r="C307">
        <v>2015</v>
      </c>
    </row>
    <row r="308" spans="1:3" x14ac:dyDescent="0.25">
      <c r="A308" t="s">
        <v>10</v>
      </c>
      <c r="B308">
        <v>18</v>
      </c>
      <c r="C308">
        <v>2014</v>
      </c>
    </row>
    <row r="309" spans="1:3" x14ac:dyDescent="0.25">
      <c r="A309" t="s">
        <v>10</v>
      </c>
      <c r="B309">
        <v>33</v>
      </c>
      <c r="C309">
        <v>2013</v>
      </c>
    </row>
    <row r="310" spans="1:3" x14ac:dyDescent="0.25">
      <c r="A310" t="s">
        <v>10</v>
      </c>
      <c r="B310">
        <v>30</v>
      </c>
      <c r="C310">
        <v>2012</v>
      </c>
    </row>
    <row r="311" spans="1:3" x14ac:dyDescent="0.25">
      <c r="A311" t="s">
        <v>10</v>
      </c>
      <c r="B311">
        <v>25</v>
      </c>
      <c r="C311">
        <v>2011</v>
      </c>
    </row>
    <row r="312" spans="1:3" x14ac:dyDescent="0.25">
      <c r="A312" t="s">
        <v>10</v>
      </c>
      <c r="B312">
        <v>24</v>
      </c>
      <c r="C312">
        <v>2010</v>
      </c>
    </row>
    <row r="313" spans="1:3" x14ac:dyDescent="0.25">
      <c r="A313" t="s">
        <v>10</v>
      </c>
      <c r="B313">
        <v>50</v>
      </c>
      <c r="C313">
        <v>2009</v>
      </c>
    </row>
    <row r="314" spans="1:3" x14ac:dyDescent="0.25">
      <c r="A314" t="s">
        <v>10</v>
      </c>
      <c r="B314">
        <v>30</v>
      </c>
      <c r="C314">
        <v>2008</v>
      </c>
    </row>
    <row r="315" spans="1:3" x14ac:dyDescent="0.25">
      <c r="A315" t="s">
        <v>10</v>
      </c>
      <c r="B315">
        <v>19</v>
      </c>
      <c r="C315">
        <v>2007</v>
      </c>
    </row>
    <row r="316" spans="1:3" x14ac:dyDescent="0.25">
      <c r="A316" t="s">
        <v>10</v>
      </c>
      <c r="B316">
        <v>43</v>
      </c>
      <c r="C316">
        <v>2006</v>
      </c>
    </row>
    <row r="317" spans="1:3" x14ac:dyDescent="0.25">
      <c r="A317" t="s">
        <v>10</v>
      </c>
      <c r="B317">
        <v>47</v>
      </c>
      <c r="C317">
        <v>2005</v>
      </c>
    </row>
    <row r="318" spans="1:3" x14ac:dyDescent="0.25">
      <c r="A318" t="s">
        <v>10</v>
      </c>
      <c r="B318">
        <v>24</v>
      </c>
      <c r="C318">
        <v>2004</v>
      </c>
    </row>
    <row r="319" spans="1:3" x14ac:dyDescent="0.25">
      <c r="A319" t="s">
        <v>10</v>
      </c>
      <c r="B319">
        <v>9</v>
      </c>
      <c r="C319">
        <v>2003</v>
      </c>
    </row>
    <row r="320" spans="1:3" x14ac:dyDescent="0.25">
      <c r="A320" t="s">
        <v>10</v>
      </c>
      <c r="B320">
        <v>58</v>
      </c>
      <c r="C320">
        <v>2001</v>
      </c>
    </row>
    <row r="321" spans="1:3" x14ac:dyDescent="0.25">
      <c r="A321" t="s">
        <v>10</v>
      </c>
      <c r="B321">
        <v>45</v>
      </c>
      <c r="C321">
        <v>1999</v>
      </c>
    </row>
    <row r="322" spans="1:3" x14ac:dyDescent="0.25">
      <c r="A322" t="s">
        <v>10</v>
      </c>
      <c r="B322">
        <v>16</v>
      </c>
      <c r="C322">
        <v>1998</v>
      </c>
    </row>
    <row r="323" spans="1:3" x14ac:dyDescent="0.25">
      <c r="A323" t="s">
        <v>10</v>
      </c>
      <c r="B323">
        <v>26</v>
      </c>
      <c r="C323">
        <v>1997</v>
      </c>
    </row>
    <row r="324" spans="1:3" x14ac:dyDescent="0.25">
      <c r="A324" t="s">
        <v>10</v>
      </c>
      <c r="B324">
        <v>47</v>
      </c>
      <c r="C324">
        <v>1996</v>
      </c>
    </row>
    <row r="325" spans="1:3" x14ac:dyDescent="0.25">
      <c r="A325" t="s">
        <v>10</v>
      </c>
      <c r="B325">
        <v>17</v>
      </c>
      <c r="C325">
        <v>1995</v>
      </c>
    </row>
    <row r="326" spans="1:3" x14ac:dyDescent="0.25">
      <c r="A326" t="s">
        <v>10</v>
      </c>
      <c r="B326">
        <v>51</v>
      </c>
      <c r="C326">
        <v>1994</v>
      </c>
    </row>
    <row r="327" spans="1:3" x14ac:dyDescent="0.25">
      <c r="A327" t="s">
        <v>10</v>
      </c>
      <c r="B327">
        <v>6</v>
      </c>
      <c r="C327">
        <v>1992</v>
      </c>
    </row>
    <row r="328" spans="1:3" x14ac:dyDescent="0.25">
      <c r="A328" t="s">
        <v>10</v>
      </c>
      <c r="B328">
        <v>73</v>
      </c>
      <c r="C328">
        <v>1991</v>
      </c>
    </row>
    <row r="329" spans="1:3" x14ac:dyDescent="0.25">
      <c r="A329" t="s">
        <v>10</v>
      </c>
      <c r="B329">
        <v>42</v>
      </c>
      <c r="C329">
        <v>1990</v>
      </c>
    </row>
    <row r="330" spans="1:3" x14ac:dyDescent="0.25">
      <c r="A330" t="s">
        <v>10</v>
      </c>
      <c r="B330">
        <v>42</v>
      </c>
      <c r="C330">
        <v>1989</v>
      </c>
    </row>
    <row r="331" spans="1:3" x14ac:dyDescent="0.25">
      <c r="A331" t="s">
        <v>10</v>
      </c>
      <c r="B331">
        <v>61</v>
      </c>
      <c r="C331">
        <v>1988</v>
      </c>
    </row>
    <row r="332" spans="1:3" x14ac:dyDescent="0.25">
      <c r="A332" t="s">
        <v>10</v>
      </c>
      <c r="B332">
        <v>37</v>
      </c>
      <c r="C332">
        <v>1987</v>
      </c>
    </row>
    <row r="333" spans="1:3" x14ac:dyDescent="0.25">
      <c r="A333" t="s">
        <v>10</v>
      </c>
      <c r="B333">
        <v>11</v>
      </c>
      <c r="C333">
        <v>1986</v>
      </c>
    </row>
    <row r="334" spans="1:3" x14ac:dyDescent="0.25">
      <c r="A334" t="s">
        <v>10</v>
      </c>
      <c r="B334">
        <v>14</v>
      </c>
      <c r="C334">
        <v>1985</v>
      </c>
    </row>
    <row r="335" spans="1:3" x14ac:dyDescent="0.25">
      <c r="A335" t="s">
        <v>10</v>
      </c>
      <c r="B335">
        <v>11</v>
      </c>
      <c r="C335">
        <v>1984</v>
      </c>
    </row>
    <row r="336" spans="1:3" x14ac:dyDescent="0.25">
      <c r="A336" t="s">
        <v>10</v>
      </c>
      <c r="B336">
        <v>4</v>
      </c>
      <c r="C336">
        <v>1983</v>
      </c>
    </row>
    <row r="337" spans="1:3" x14ac:dyDescent="0.25">
      <c r="A337" t="s">
        <v>10</v>
      </c>
      <c r="B337">
        <v>6</v>
      </c>
      <c r="C337">
        <v>1982</v>
      </c>
    </row>
    <row r="338" spans="1:3" x14ac:dyDescent="0.25">
      <c r="A338" t="s">
        <v>10</v>
      </c>
      <c r="B338">
        <v>15</v>
      </c>
      <c r="C338">
        <v>1981</v>
      </c>
    </row>
    <row r="339" spans="1:3" x14ac:dyDescent="0.25">
      <c r="A339" t="s">
        <v>10</v>
      </c>
      <c r="B339">
        <v>30</v>
      </c>
      <c r="C339">
        <v>1980</v>
      </c>
    </row>
    <row r="340" spans="1:3" x14ac:dyDescent="0.25">
      <c r="A340" t="s">
        <v>10</v>
      </c>
      <c r="B340">
        <v>38</v>
      </c>
      <c r="C340">
        <v>1979</v>
      </c>
    </row>
    <row r="341" spans="1:3" x14ac:dyDescent="0.25">
      <c r="A341" t="s">
        <v>10</v>
      </c>
      <c r="B341">
        <v>7</v>
      </c>
      <c r="C341">
        <v>1978</v>
      </c>
    </row>
    <row r="342" spans="1:3" x14ac:dyDescent="0.25">
      <c r="A342" t="s">
        <v>10</v>
      </c>
      <c r="B342">
        <v>14</v>
      </c>
      <c r="C342">
        <v>1977</v>
      </c>
    </row>
    <row r="343" spans="1:3" x14ac:dyDescent="0.25">
      <c r="A343" t="s">
        <v>10</v>
      </c>
      <c r="B343">
        <v>0</v>
      </c>
      <c r="C343">
        <v>1976</v>
      </c>
    </row>
    <row r="344" spans="1:3" x14ac:dyDescent="0.25">
      <c r="A344" t="s">
        <v>10</v>
      </c>
      <c r="B344">
        <v>0</v>
      </c>
      <c r="C344">
        <v>1975</v>
      </c>
    </row>
    <row r="345" spans="1:3" x14ac:dyDescent="0.25">
      <c r="A345" t="s">
        <v>10</v>
      </c>
      <c r="B345">
        <v>1</v>
      </c>
      <c r="C345">
        <v>1974</v>
      </c>
    </row>
    <row r="346" spans="1:3" x14ac:dyDescent="0.25">
      <c r="A346" t="s">
        <v>11</v>
      </c>
      <c r="B346">
        <v>14</v>
      </c>
      <c r="C346">
        <v>2019</v>
      </c>
    </row>
    <row r="347" spans="1:3" x14ac:dyDescent="0.25">
      <c r="A347" t="s">
        <v>11</v>
      </c>
      <c r="B347">
        <v>31</v>
      </c>
      <c r="C347">
        <v>2018</v>
      </c>
    </row>
    <row r="348" spans="1:3" x14ac:dyDescent="0.25">
      <c r="A348" t="s">
        <v>11</v>
      </c>
      <c r="B348">
        <v>46</v>
      </c>
      <c r="C348">
        <v>2017</v>
      </c>
    </row>
    <row r="349" spans="1:3" x14ac:dyDescent="0.25">
      <c r="A349" t="s">
        <v>11</v>
      </c>
      <c r="B349">
        <v>15</v>
      </c>
      <c r="C349">
        <v>2016</v>
      </c>
    </row>
    <row r="350" spans="1:3" x14ac:dyDescent="0.25">
      <c r="A350" t="s">
        <v>11</v>
      </c>
      <c r="B350">
        <v>9</v>
      </c>
      <c r="C350">
        <v>2015</v>
      </c>
    </row>
    <row r="351" spans="1:3" x14ac:dyDescent="0.25">
      <c r="A351" t="s">
        <v>11</v>
      </c>
      <c r="B351">
        <v>13</v>
      </c>
      <c r="C351">
        <v>2014</v>
      </c>
    </row>
    <row r="352" spans="1:3" x14ac:dyDescent="0.25">
      <c r="A352" t="s">
        <v>11</v>
      </c>
      <c r="B352">
        <v>32</v>
      </c>
      <c r="C352">
        <v>2013</v>
      </c>
    </row>
    <row r="353" spans="1:3" x14ac:dyDescent="0.25">
      <c r="A353" t="s">
        <v>11</v>
      </c>
      <c r="B353">
        <v>100</v>
      </c>
      <c r="C353">
        <v>2012</v>
      </c>
    </row>
    <row r="354" spans="1:3" x14ac:dyDescent="0.25">
      <c r="A354" t="s">
        <v>11</v>
      </c>
      <c r="B354">
        <v>19</v>
      </c>
      <c r="C354">
        <v>2011</v>
      </c>
    </row>
    <row r="355" spans="1:3" x14ac:dyDescent="0.25">
      <c r="A355" t="s">
        <v>11</v>
      </c>
      <c r="B355">
        <v>12</v>
      </c>
      <c r="C355">
        <v>2010</v>
      </c>
    </row>
    <row r="356" spans="1:3" x14ac:dyDescent="0.25">
      <c r="A356" t="s">
        <v>11</v>
      </c>
      <c r="B356">
        <v>45</v>
      </c>
      <c r="C356">
        <v>2009</v>
      </c>
    </row>
    <row r="357" spans="1:3" x14ac:dyDescent="0.25">
      <c r="A357" t="s">
        <v>11</v>
      </c>
      <c r="B357">
        <v>62</v>
      </c>
      <c r="C357">
        <v>2008</v>
      </c>
    </row>
    <row r="358" spans="1:3" x14ac:dyDescent="0.25">
      <c r="A358" t="s">
        <v>11</v>
      </c>
      <c r="B358">
        <v>67</v>
      </c>
      <c r="C358">
        <v>2007</v>
      </c>
    </row>
    <row r="359" spans="1:3" x14ac:dyDescent="0.25">
      <c r="A359" t="s">
        <v>11</v>
      </c>
      <c r="B359">
        <v>39</v>
      </c>
      <c r="C359">
        <v>2006</v>
      </c>
    </row>
    <row r="360" spans="1:3" x14ac:dyDescent="0.25">
      <c r="A360" t="s">
        <v>11</v>
      </c>
      <c r="B360">
        <v>57</v>
      </c>
      <c r="C360">
        <v>2005</v>
      </c>
    </row>
    <row r="361" spans="1:3" x14ac:dyDescent="0.25">
      <c r="A361" t="s">
        <v>11</v>
      </c>
      <c r="B361">
        <v>51</v>
      </c>
      <c r="C361">
        <v>2004</v>
      </c>
    </row>
    <row r="362" spans="1:3" x14ac:dyDescent="0.25">
      <c r="A362" t="s">
        <v>11</v>
      </c>
      <c r="B362">
        <v>31</v>
      </c>
      <c r="C362">
        <v>2003</v>
      </c>
    </row>
    <row r="363" spans="1:3" x14ac:dyDescent="0.25">
      <c r="A363" t="s">
        <v>11</v>
      </c>
      <c r="B363">
        <v>43</v>
      </c>
      <c r="C363">
        <v>2001</v>
      </c>
    </row>
    <row r="364" spans="1:3" x14ac:dyDescent="0.25">
      <c r="A364" t="s">
        <v>11</v>
      </c>
      <c r="B364">
        <v>45</v>
      </c>
      <c r="C364">
        <v>1999</v>
      </c>
    </row>
    <row r="365" spans="1:3" x14ac:dyDescent="0.25">
      <c r="A365" t="s">
        <v>11</v>
      </c>
      <c r="B365">
        <v>15</v>
      </c>
      <c r="C365">
        <v>1998</v>
      </c>
    </row>
    <row r="366" spans="1:3" x14ac:dyDescent="0.25">
      <c r="A366" t="s">
        <v>11</v>
      </c>
      <c r="B366">
        <v>36</v>
      </c>
      <c r="C366">
        <v>1997</v>
      </c>
    </row>
    <row r="367" spans="1:3" x14ac:dyDescent="0.25">
      <c r="A367" t="s">
        <v>11</v>
      </c>
      <c r="B367">
        <v>124</v>
      </c>
      <c r="C367">
        <v>1996</v>
      </c>
    </row>
    <row r="368" spans="1:3" x14ac:dyDescent="0.25">
      <c r="A368" t="s">
        <v>11</v>
      </c>
      <c r="B368">
        <v>67</v>
      </c>
      <c r="C368">
        <v>1995</v>
      </c>
    </row>
    <row r="369" spans="1:3" x14ac:dyDescent="0.25">
      <c r="A369" t="s">
        <v>11</v>
      </c>
      <c r="B369">
        <v>152</v>
      </c>
      <c r="C369">
        <v>1994</v>
      </c>
    </row>
    <row r="370" spans="1:3" x14ac:dyDescent="0.25">
      <c r="A370" t="s">
        <v>11</v>
      </c>
      <c r="B370">
        <v>35</v>
      </c>
      <c r="C370">
        <v>1992</v>
      </c>
    </row>
    <row r="371" spans="1:3" x14ac:dyDescent="0.25">
      <c r="A371" t="s">
        <v>11</v>
      </c>
      <c r="B371">
        <v>85</v>
      </c>
      <c r="C371">
        <v>1991</v>
      </c>
    </row>
    <row r="372" spans="1:3" x14ac:dyDescent="0.25">
      <c r="A372" t="s">
        <v>11</v>
      </c>
      <c r="B372">
        <v>23</v>
      </c>
      <c r="C372">
        <v>1990</v>
      </c>
    </row>
    <row r="373" spans="1:3" x14ac:dyDescent="0.25">
      <c r="A373" t="s">
        <v>11</v>
      </c>
      <c r="B373">
        <v>74</v>
      </c>
      <c r="C373">
        <v>1989</v>
      </c>
    </row>
    <row r="374" spans="1:3" x14ac:dyDescent="0.25">
      <c r="A374" t="s">
        <v>11</v>
      </c>
      <c r="B374">
        <v>32</v>
      </c>
      <c r="C374">
        <v>1988</v>
      </c>
    </row>
    <row r="375" spans="1:3" x14ac:dyDescent="0.25">
      <c r="A375" t="s">
        <v>11</v>
      </c>
      <c r="B375">
        <v>18</v>
      </c>
      <c r="C375">
        <v>1987</v>
      </c>
    </row>
    <row r="376" spans="1:3" x14ac:dyDescent="0.25">
      <c r="A376" t="s">
        <v>11</v>
      </c>
      <c r="B376">
        <v>61</v>
      </c>
      <c r="C376">
        <v>1986</v>
      </c>
    </row>
    <row r="377" spans="1:3" x14ac:dyDescent="0.25">
      <c r="A377" t="s">
        <v>11</v>
      </c>
      <c r="B377">
        <v>14</v>
      </c>
      <c r="C377">
        <v>1985</v>
      </c>
    </row>
    <row r="378" spans="1:3" x14ac:dyDescent="0.25">
      <c r="A378" t="s">
        <v>11</v>
      </c>
      <c r="B378">
        <v>11</v>
      </c>
      <c r="C378">
        <v>1984</v>
      </c>
    </row>
    <row r="379" spans="1:3" x14ac:dyDescent="0.25">
      <c r="A379" t="s">
        <v>11</v>
      </c>
      <c r="B379">
        <v>20</v>
      </c>
      <c r="C379">
        <v>1983</v>
      </c>
    </row>
    <row r="380" spans="1:3" x14ac:dyDescent="0.25">
      <c r="A380" t="s">
        <v>11</v>
      </c>
      <c r="B380">
        <v>10</v>
      </c>
      <c r="C380">
        <v>1982</v>
      </c>
    </row>
    <row r="381" spans="1:3" x14ac:dyDescent="0.25">
      <c r="A381" t="s">
        <v>11</v>
      </c>
      <c r="B381">
        <v>20</v>
      </c>
      <c r="C381">
        <v>1981</v>
      </c>
    </row>
    <row r="382" spans="1:3" x14ac:dyDescent="0.25">
      <c r="A382" t="s">
        <v>11</v>
      </c>
      <c r="B382">
        <v>10</v>
      </c>
      <c r="C382">
        <v>1980</v>
      </c>
    </row>
    <row r="383" spans="1:3" x14ac:dyDescent="0.25">
      <c r="A383" t="s">
        <v>11</v>
      </c>
      <c r="B383">
        <v>18</v>
      </c>
      <c r="C383">
        <v>1979</v>
      </c>
    </row>
    <row r="384" spans="1:3" x14ac:dyDescent="0.25">
      <c r="A384" t="s">
        <v>11</v>
      </c>
      <c r="B384">
        <v>13</v>
      </c>
      <c r="C384">
        <v>1978</v>
      </c>
    </row>
    <row r="385" spans="1:3" x14ac:dyDescent="0.25">
      <c r="A385" t="s">
        <v>11</v>
      </c>
      <c r="B385">
        <v>15</v>
      </c>
      <c r="C385">
        <v>1977</v>
      </c>
    </row>
    <row r="386" spans="1:3" x14ac:dyDescent="0.25">
      <c r="A386" t="s">
        <v>11</v>
      </c>
      <c r="B386">
        <v>16</v>
      </c>
      <c r="C386">
        <v>1976</v>
      </c>
    </row>
    <row r="387" spans="1:3" x14ac:dyDescent="0.25">
      <c r="A387" t="s">
        <v>11</v>
      </c>
      <c r="B387">
        <v>1</v>
      </c>
      <c r="C387">
        <v>1975</v>
      </c>
    </row>
    <row r="388" spans="1:3" x14ac:dyDescent="0.25">
      <c r="A388" t="s">
        <v>11</v>
      </c>
      <c r="B388">
        <v>1</v>
      </c>
      <c r="C388">
        <v>1974</v>
      </c>
    </row>
    <row r="389" spans="1:3" x14ac:dyDescent="0.25">
      <c r="A389" t="s">
        <v>12</v>
      </c>
      <c r="B389">
        <v>20</v>
      </c>
      <c r="C389">
        <v>2019</v>
      </c>
    </row>
    <row r="390" spans="1:3" x14ac:dyDescent="0.25">
      <c r="A390" t="s">
        <v>12</v>
      </c>
      <c r="B390">
        <v>35</v>
      </c>
      <c r="C390">
        <v>2018</v>
      </c>
    </row>
    <row r="391" spans="1:3" x14ac:dyDescent="0.25">
      <c r="A391" t="s">
        <v>12</v>
      </c>
      <c r="B391">
        <v>53</v>
      </c>
      <c r="C391">
        <v>2017</v>
      </c>
    </row>
    <row r="392" spans="1:3" x14ac:dyDescent="0.25">
      <c r="A392" t="s">
        <v>12</v>
      </c>
      <c r="B392">
        <v>21</v>
      </c>
      <c r="C392">
        <v>2016</v>
      </c>
    </row>
    <row r="393" spans="1:3" x14ac:dyDescent="0.25">
      <c r="A393" t="s">
        <v>12</v>
      </c>
      <c r="B393">
        <v>41</v>
      </c>
      <c r="C393">
        <v>2015</v>
      </c>
    </row>
    <row r="394" spans="1:3" x14ac:dyDescent="0.25">
      <c r="A394" t="s">
        <v>12</v>
      </c>
      <c r="B394">
        <v>16</v>
      </c>
      <c r="C394">
        <v>2014</v>
      </c>
    </row>
    <row r="395" spans="1:3" x14ac:dyDescent="0.25">
      <c r="A395" t="s">
        <v>12</v>
      </c>
      <c r="B395">
        <v>37</v>
      </c>
      <c r="C395">
        <v>2013</v>
      </c>
    </row>
    <row r="396" spans="1:3" x14ac:dyDescent="0.25">
      <c r="A396" t="s">
        <v>12</v>
      </c>
      <c r="B396">
        <v>47</v>
      </c>
      <c r="C396">
        <v>2012</v>
      </c>
    </row>
    <row r="397" spans="1:3" x14ac:dyDescent="0.25">
      <c r="A397" t="s">
        <v>12</v>
      </c>
      <c r="B397">
        <v>32</v>
      </c>
      <c r="C397">
        <v>2011</v>
      </c>
    </row>
    <row r="398" spans="1:3" x14ac:dyDescent="0.25">
      <c r="A398" t="s">
        <v>12</v>
      </c>
      <c r="B398">
        <v>4</v>
      </c>
      <c r="C398">
        <v>2010</v>
      </c>
    </row>
    <row r="399" spans="1:3" x14ac:dyDescent="0.25">
      <c r="A399" t="s">
        <v>12</v>
      </c>
      <c r="B399">
        <v>28</v>
      </c>
      <c r="C399">
        <v>2009</v>
      </c>
    </row>
    <row r="400" spans="1:3" x14ac:dyDescent="0.25">
      <c r="A400" t="s">
        <v>12</v>
      </c>
      <c r="B400">
        <v>39</v>
      </c>
      <c r="C400">
        <v>2008</v>
      </c>
    </row>
    <row r="401" spans="1:3" x14ac:dyDescent="0.25">
      <c r="A401" t="s">
        <v>12</v>
      </c>
      <c r="B401">
        <v>68</v>
      </c>
      <c r="C401">
        <v>2007</v>
      </c>
    </row>
    <row r="402" spans="1:3" x14ac:dyDescent="0.25">
      <c r="A402" t="s">
        <v>12</v>
      </c>
      <c r="B402">
        <v>42</v>
      </c>
      <c r="C402">
        <v>2006</v>
      </c>
    </row>
    <row r="403" spans="1:3" x14ac:dyDescent="0.25">
      <c r="A403" t="s">
        <v>12</v>
      </c>
      <c r="B403">
        <v>84</v>
      </c>
      <c r="C403">
        <v>2005</v>
      </c>
    </row>
    <row r="404" spans="1:3" x14ac:dyDescent="0.25">
      <c r="A404" t="s">
        <v>12</v>
      </c>
      <c r="B404">
        <v>42</v>
      </c>
      <c r="C404">
        <v>2004</v>
      </c>
    </row>
    <row r="405" spans="1:3" x14ac:dyDescent="0.25">
      <c r="A405" t="s">
        <v>12</v>
      </c>
      <c r="B405">
        <v>13</v>
      </c>
      <c r="C405">
        <v>2003</v>
      </c>
    </row>
    <row r="406" spans="1:3" x14ac:dyDescent="0.25">
      <c r="A406" t="s">
        <v>12</v>
      </c>
      <c r="B406">
        <v>46</v>
      </c>
      <c r="C406">
        <v>2001</v>
      </c>
    </row>
    <row r="407" spans="1:3" x14ac:dyDescent="0.25">
      <c r="A407" t="s">
        <v>12</v>
      </c>
      <c r="B407">
        <v>33</v>
      </c>
      <c r="C407">
        <v>1999</v>
      </c>
    </row>
    <row r="408" spans="1:3" x14ac:dyDescent="0.25">
      <c r="A408" t="s">
        <v>12</v>
      </c>
      <c r="B408">
        <v>5</v>
      </c>
      <c r="C408">
        <v>1998</v>
      </c>
    </row>
    <row r="409" spans="1:3" x14ac:dyDescent="0.25">
      <c r="A409" t="s">
        <v>12</v>
      </c>
      <c r="B409">
        <v>35</v>
      </c>
      <c r="C409">
        <v>1997</v>
      </c>
    </row>
    <row r="410" spans="1:3" x14ac:dyDescent="0.25">
      <c r="A410" t="s">
        <v>12</v>
      </c>
      <c r="B410">
        <v>46</v>
      </c>
      <c r="C410">
        <v>1996</v>
      </c>
    </row>
    <row r="411" spans="1:3" x14ac:dyDescent="0.25">
      <c r="A411" t="s">
        <v>12</v>
      </c>
      <c r="B411">
        <v>15</v>
      </c>
      <c r="C411">
        <v>1995</v>
      </c>
    </row>
    <row r="412" spans="1:3" x14ac:dyDescent="0.25">
      <c r="A412" t="s">
        <v>12</v>
      </c>
      <c r="B412">
        <v>30</v>
      </c>
      <c r="C412">
        <v>1994</v>
      </c>
    </row>
    <row r="413" spans="1:3" x14ac:dyDescent="0.25">
      <c r="A413" t="s">
        <v>12</v>
      </c>
      <c r="B413">
        <v>5</v>
      </c>
      <c r="C413">
        <v>1992</v>
      </c>
    </row>
    <row r="414" spans="1:3" x14ac:dyDescent="0.25">
      <c r="A414" t="s">
        <v>12</v>
      </c>
      <c r="B414">
        <v>57</v>
      </c>
      <c r="C414">
        <v>1991</v>
      </c>
    </row>
    <row r="415" spans="1:3" x14ac:dyDescent="0.25">
      <c r="A415" t="s">
        <v>12</v>
      </c>
      <c r="B415">
        <v>13</v>
      </c>
      <c r="C415">
        <v>1990</v>
      </c>
    </row>
    <row r="416" spans="1:3" x14ac:dyDescent="0.25">
      <c r="A416" t="s">
        <v>12</v>
      </c>
      <c r="B416">
        <v>19</v>
      </c>
      <c r="C416">
        <v>1989</v>
      </c>
    </row>
    <row r="417" spans="1:3" x14ac:dyDescent="0.25">
      <c r="A417" t="s">
        <v>12</v>
      </c>
      <c r="B417">
        <v>111</v>
      </c>
      <c r="C417">
        <v>1988</v>
      </c>
    </row>
    <row r="418" spans="1:3" x14ac:dyDescent="0.25">
      <c r="A418" t="s">
        <v>12</v>
      </c>
      <c r="B418">
        <v>27</v>
      </c>
      <c r="C418">
        <v>1987</v>
      </c>
    </row>
    <row r="419" spans="1:3" x14ac:dyDescent="0.25">
      <c r="A419" t="s">
        <v>12</v>
      </c>
      <c r="B419">
        <v>43</v>
      </c>
      <c r="C419">
        <v>1986</v>
      </c>
    </row>
    <row r="420" spans="1:3" x14ac:dyDescent="0.25">
      <c r="A420" t="s">
        <v>12</v>
      </c>
      <c r="B420">
        <v>40</v>
      </c>
      <c r="C420">
        <v>1985</v>
      </c>
    </row>
    <row r="421" spans="1:3" x14ac:dyDescent="0.25">
      <c r="A421" t="s">
        <v>12</v>
      </c>
      <c r="B421">
        <v>37</v>
      </c>
      <c r="C421">
        <v>1984</v>
      </c>
    </row>
    <row r="422" spans="1:3" x14ac:dyDescent="0.25">
      <c r="A422" t="s">
        <v>12</v>
      </c>
      <c r="B422">
        <v>10</v>
      </c>
      <c r="C422">
        <v>1983</v>
      </c>
    </row>
    <row r="423" spans="1:3" x14ac:dyDescent="0.25">
      <c r="A423" t="s">
        <v>12</v>
      </c>
      <c r="B423">
        <v>12</v>
      </c>
      <c r="C423">
        <v>1982</v>
      </c>
    </row>
    <row r="424" spans="1:3" x14ac:dyDescent="0.25">
      <c r="A424" t="s">
        <v>12</v>
      </c>
      <c r="B424">
        <v>22</v>
      </c>
      <c r="C424">
        <v>1981</v>
      </c>
    </row>
    <row r="425" spans="1:3" x14ac:dyDescent="0.25">
      <c r="A425" t="s">
        <v>12</v>
      </c>
      <c r="B425">
        <v>14</v>
      </c>
      <c r="C425">
        <v>1980</v>
      </c>
    </row>
    <row r="426" spans="1:3" x14ac:dyDescent="0.25">
      <c r="A426" t="s">
        <v>12</v>
      </c>
      <c r="B426">
        <v>20</v>
      </c>
      <c r="C426">
        <v>1979</v>
      </c>
    </row>
    <row r="427" spans="1:3" x14ac:dyDescent="0.25">
      <c r="A427" t="s">
        <v>12</v>
      </c>
      <c r="B427">
        <v>11</v>
      </c>
      <c r="C427">
        <v>1978</v>
      </c>
    </row>
    <row r="428" spans="1:3" x14ac:dyDescent="0.25">
      <c r="A428" t="s">
        <v>12</v>
      </c>
      <c r="B428">
        <v>223</v>
      </c>
      <c r="C428">
        <v>1977</v>
      </c>
    </row>
    <row r="429" spans="1:3" x14ac:dyDescent="0.25">
      <c r="A429" t="s">
        <v>12</v>
      </c>
      <c r="B429">
        <v>1</v>
      </c>
      <c r="C429">
        <v>1976</v>
      </c>
    </row>
    <row r="430" spans="1:3" x14ac:dyDescent="0.25">
      <c r="A430" t="s">
        <v>12</v>
      </c>
      <c r="B430">
        <v>7</v>
      </c>
      <c r="C430">
        <v>1975</v>
      </c>
    </row>
    <row r="431" spans="1:3" x14ac:dyDescent="0.25">
      <c r="A431" t="s">
        <v>12</v>
      </c>
      <c r="B431">
        <v>0</v>
      </c>
      <c r="C431">
        <v>1974</v>
      </c>
    </row>
    <row r="432" spans="1:3" x14ac:dyDescent="0.25">
      <c r="A432" t="s">
        <v>13</v>
      </c>
      <c r="B432">
        <v>27</v>
      </c>
      <c r="C432">
        <v>2019</v>
      </c>
    </row>
    <row r="433" spans="1:3" x14ac:dyDescent="0.25">
      <c r="A433" t="s">
        <v>13</v>
      </c>
      <c r="B433">
        <v>39</v>
      </c>
      <c r="C433">
        <v>2018</v>
      </c>
    </row>
    <row r="434" spans="1:3" x14ac:dyDescent="0.25">
      <c r="A434" t="s">
        <v>13</v>
      </c>
      <c r="B434">
        <v>45</v>
      </c>
      <c r="C434">
        <v>2017</v>
      </c>
    </row>
    <row r="435" spans="1:3" x14ac:dyDescent="0.25">
      <c r="A435" t="s">
        <v>13</v>
      </c>
      <c r="B435">
        <v>23</v>
      </c>
      <c r="C435">
        <v>2016</v>
      </c>
    </row>
    <row r="436" spans="1:3" x14ac:dyDescent="0.25">
      <c r="A436" t="s">
        <v>13</v>
      </c>
      <c r="B436">
        <v>40</v>
      </c>
      <c r="C436">
        <v>2015</v>
      </c>
    </row>
    <row r="437" spans="1:3" x14ac:dyDescent="0.25">
      <c r="A437" t="s">
        <v>13</v>
      </c>
      <c r="B437">
        <v>25</v>
      </c>
      <c r="C437">
        <v>2014</v>
      </c>
    </row>
    <row r="438" spans="1:3" x14ac:dyDescent="0.25">
      <c r="A438" t="s">
        <v>13</v>
      </c>
      <c r="B438">
        <v>58</v>
      </c>
      <c r="C438">
        <v>2013</v>
      </c>
    </row>
    <row r="439" spans="1:3" x14ac:dyDescent="0.25">
      <c r="A439" t="s">
        <v>13</v>
      </c>
      <c r="B439">
        <v>265</v>
      </c>
      <c r="C439">
        <v>2012</v>
      </c>
    </row>
    <row r="440" spans="1:3" x14ac:dyDescent="0.25">
      <c r="A440" t="s">
        <v>13</v>
      </c>
      <c r="B440">
        <v>45</v>
      </c>
      <c r="C440">
        <v>2011</v>
      </c>
    </row>
    <row r="441" spans="1:3" x14ac:dyDescent="0.25">
      <c r="A441" t="s">
        <v>13</v>
      </c>
      <c r="B441">
        <v>49</v>
      </c>
      <c r="C441">
        <v>2010</v>
      </c>
    </row>
    <row r="442" spans="1:3" x14ac:dyDescent="0.25">
      <c r="A442" t="s">
        <v>13</v>
      </c>
      <c r="B442">
        <v>135</v>
      </c>
      <c r="C442">
        <v>2009</v>
      </c>
    </row>
    <row r="443" spans="1:3" x14ac:dyDescent="0.25">
      <c r="A443" t="s">
        <v>13</v>
      </c>
      <c r="B443">
        <v>121</v>
      </c>
      <c r="C443">
        <v>2008</v>
      </c>
    </row>
    <row r="444" spans="1:3" x14ac:dyDescent="0.25">
      <c r="A444" t="s">
        <v>13</v>
      </c>
      <c r="B444">
        <v>142</v>
      </c>
      <c r="C444">
        <v>2007</v>
      </c>
    </row>
    <row r="445" spans="1:3" x14ac:dyDescent="0.25">
      <c r="A445" t="s">
        <v>13</v>
      </c>
      <c r="B445">
        <v>68</v>
      </c>
      <c r="C445">
        <v>2006</v>
      </c>
    </row>
    <row r="446" spans="1:3" x14ac:dyDescent="0.25">
      <c r="A446" t="s">
        <v>13</v>
      </c>
      <c r="B446">
        <v>51</v>
      </c>
      <c r="C446">
        <v>2005</v>
      </c>
    </row>
    <row r="447" spans="1:3" x14ac:dyDescent="0.25">
      <c r="A447" t="s">
        <v>13</v>
      </c>
      <c r="B447">
        <v>38</v>
      </c>
      <c r="C447">
        <v>2004</v>
      </c>
    </row>
    <row r="448" spans="1:3" x14ac:dyDescent="0.25">
      <c r="A448" t="s">
        <v>13</v>
      </c>
      <c r="B448">
        <v>4</v>
      </c>
      <c r="C448">
        <v>2003</v>
      </c>
    </row>
    <row r="449" spans="1:3" x14ac:dyDescent="0.25">
      <c r="A449" t="s">
        <v>13</v>
      </c>
      <c r="B449">
        <v>37</v>
      </c>
      <c r="C449">
        <v>2001</v>
      </c>
    </row>
    <row r="450" spans="1:3" x14ac:dyDescent="0.25">
      <c r="A450" t="s">
        <v>13</v>
      </c>
      <c r="B450">
        <v>12</v>
      </c>
      <c r="C450">
        <v>1999</v>
      </c>
    </row>
    <row r="451" spans="1:3" x14ac:dyDescent="0.25">
      <c r="A451" t="s">
        <v>13</v>
      </c>
      <c r="B451">
        <v>7</v>
      </c>
      <c r="C451">
        <v>1998</v>
      </c>
    </row>
    <row r="452" spans="1:3" x14ac:dyDescent="0.25">
      <c r="A452" t="s">
        <v>13</v>
      </c>
      <c r="B452">
        <v>17</v>
      </c>
      <c r="C452">
        <v>1997</v>
      </c>
    </row>
    <row r="453" spans="1:3" x14ac:dyDescent="0.25">
      <c r="A453" t="s">
        <v>13</v>
      </c>
      <c r="B453">
        <v>56</v>
      </c>
      <c r="C453">
        <v>1996</v>
      </c>
    </row>
    <row r="454" spans="1:3" x14ac:dyDescent="0.25">
      <c r="A454" t="s">
        <v>13</v>
      </c>
      <c r="B454">
        <v>12</v>
      </c>
      <c r="C454">
        <v>1995</v>
      </c>
    </row>
    <row r="455" spans="1:3" x14ac:dyDescent="0.25">
      <c r="A455" t="s">
        <v>13</v>
      </c>
      <c r="B455">
        <v>11</v>
      </c>
      <c r="C455">
        <v>1994</v>
      </c>
    </row>
    <row r="456" spans="1:3" x14ac:dyDescent="0.25">
      <c r="A456" t="s">
        <v>13</v>
      </c>
      <c r="B456">
        <v>6</v>
      </c>
      <c r="C456">
        <v>1992</v>
      </c>
    </row>
    <row r="457" spans="1:3" x14ac:dyDescent="0.25">
      <c r="A457" t="s">
        <v>13</v>
      </c>
      <c r="B457">
        <v>25</v>
      </c>
      <c r="C457">
        <v>1991</v>
      </c>
    </row>
    <row r="458" spans="1:3" x14ac:dyDescent="0.25">
      <c r="A458" t="s">
        <v>13</v>
      </c>
      <c r="B458">
        <v>6</v>
      </c>
      <c r="C458">
        <v>1990</v>
      </c>
    </row>
    <row r="459" spans="1:3" x14ac:dyDescent="0.25">
      <c r="A459" t="s">
        <v>13</v>
      </c>
      <c r="B459">
        <v>11</v>
      </c>
      <c r="C459">
        <v>1989</v>
      </c>
    </row>
    <row r="460" spans="1:3" x14ac:dyDescent="0.25">
      <c r="A460" t="s">
        <v>13</v>
      </c>
      <c r="B460">
        <v>19</v>
      </c>
      <c r="C460">
        <v>1988</v>
      </c>
    </row>
    <row r="461" spans="1:3" x14ac:dyDescent="0.25">
      <c r="A461" t="s">
        <v>13</v>
      </c>
      <c r="B461">
        <v>24</v>
      </c>
      <c r="C461">
        <v>1987</v>
      </c>
    </row>
    <row r="462" spans="1:3" x14ac:dyDescent="0.25">
      <c r="A462" t="s">
        <v>13</v>
      </c>
      <c r="B462">
        <v>22</v>
      </c>
      <c r="C462">
        <v>1986</v>
      </c>
    </row>
    <row r="463" spans="1:3" x14ac:dyDescent="0.25">
      <c r="A463" t="s">
        <v>13</v>
      </c>
      <c r="B463">
        <v>32</v>
      </c>
      <c r="C463">
        <v>1985</v>
      </c>
    </row>
    <row r="464" spans="1:3" x14ac:dyDescent="0.25">
      <c r="A464" t="s">
        <v>13</v>
      </c>
      <c r="B464">
        <v>9</v>
      </c>
      <c r="C464">
        <v>1984</v>
      </c>
    </row>
    <row r="465" spans="1:3" x14ac:dyDescent="0.25">
      <c r="A465" t="s">
        <v>13</v>
      </c>
      <c r="B465">
        <v>0</v>
      </c>
      <c r="C465">
        <v>1983</v>
      </c>
    </row>
    <row r="466" spans="1:3" x14ac:dyDescent="0.25">
      <c r="A466" t="s">
        <v>13</v>
      </c>
      <c r="B466">
        <v>2</v>
      </c>
      <c r="C466">
        <v>1982</v>
      </c>
    </row>
    <row r="467" spans="1:3" x14ac:dyDescent="0.25">
      <c r="A467" t="s">
        <v>13</v>
      </c>
      <c r="B467">
        <v>12</v>
      </c>
      <c r="C467">
        <v>1981</v>
      </c>
    </row>
    <row r="468" spans="1:3" x14ac:dyDescent="0.25">
      <c r="A468" t="s">
        <v>13</v>
      </c>
      <c r="B468">
        <v>9</v>
      </c>
      <c r="C468">
        <v>1980</v>
      </c>
    </row>
    <row r="469" spans="1:3" x14ac:dyDescent="0.25">
      <c r="A469" t="s">
        <v>13</v>
      </c>
      <c r="B469">
        <v>17</v>
      </c>
      <c r="C469">
        <v>1979</v>
      </c>
    </row>
    <row r="470" spans="1:3" x14ac:dyDescent="0.25">
      <c r="A470" t="s">
        <v>13</v>
      </c>
      <c r="B470">
        <v>10</v>
      </c>
      <c r="C470">
        <v>1978</v>
      </c>
    </row>
    <row r="471" spans="1:3" x14ac:dyDescent="0.25">
      <c r="A471" t="s">
        <v>13</v>
      </c>
      <c r="B471">
        <v>4</v>
      </c>
      <c r="C471">
        <v>1977</v>
      </c>
    </row>
    <row r="472" spans="1:3" x14ac:dyDescent="0.25">
      <c r="A472" t="s">
        <v>13</v>
      </c>
      <c r="B472">
        <v>0</v>
      </c>
      <c r="C472">
        <v>1976</v>
      </c>
    </row>
    <row r="473" spans="1:3" x14ac:dyDescent="0.25">
      <c r="A473" t="s">
        <v>13</v>
      </c>
      <c r="B473">
        <v>0</v>
      </c>
      <c r="C473">
        <v>1975</v>
      </c>
    </row>
    <row r="474" spans="1:3" x14ac:dyDescent="0.25">
      <c r="A474" t="s">
        <v>13</v>
      </c>
      <c r="B474">
        <v>0</v>
      </c>
      <c r="C474">
        <v>1974</v>
      </c>
    </row>
    <row r="475" spans="1:3" x14ac:dyDescent="0.25">
      <c r="A475" t="s">
        <v>14</v>
      </c>
      <c r="B475">
        <v>25</v>
      </c>
      <c r="C475">
        <v>2019</v>
      </c>
    </row>
    <row r="476" spans="1:3" x14ac:dyDescent="0.25">
      <c r="A476" t="s">
        <v>14</v>
      </c>
      <c r="B476">
        <v>42</v>
      </c>
      <c r="C476">
        <v>2018</v>
      </c>
    </row>
    <row r="477" spans="1:3" x14ac:dyDescent="0.25">
      <c r="A477" t="s">
        <v>14</v>
      </c>
      <c r="B477">
        <v>46</v>
      </c>
      <c r="C477">
        <v>2017</v>
      </c>
    </row>
    <row r="478" spans="1:3" x14ac:dyDescent="0.25">
      <c r="A478" t="s">
        <v>14</v>
      </c>
      <c r="B478">
        <v>16</v>
      </c>
      <c r="C478">
        <v>2016</v>
      </c>
    </row>
    <row r="479" spans="1:3" x14ac:dyDescent="0.25">
      <c r="A479" t="s">
        <v>14</v>
      </c>
      <c r="B479">
        <v>33</v>
      </c>
      <c r="C479">
        <v>2015</v>
      </c>
    </row>
    <row r="480" spans="1:3" x14ac:dyDescent="0.25">
      <c r="A480" t="s">
        <v>14</v>
      </c>
      <c r="B480">
        <v>5</v>
      </c>
      <c r="C480">
        <v>2014</v>
      </c>
    </row>
    <row r="481" spans="1:3" x14ac:dyDescent="0.25">
      <c r="A481" t="s">
        <v>14</v>
      </c>
      <c r="B481">
        <v>30</v>
      </c>
      <c r="C481">
        <v>2013</v>
      </c>
    </row>
    <row r="482" spans="1:3" x14ac:dyDescent="0.25">
      <c r="A482" t="s">
        <v>14</v>
      </c>
      <c r="B482">
        <v>40</v>
      </c>
      <c r="C482">
        <v>2012</v>
      </c>
    </row>
    <row r="483" spans="1:3" x14ac:dyDescent="0.25">
      <c r="A483" t="s">
        <v>14</v>
      </c>
      <c r="B483">
        <v>22</v>
      </c>
      <c r="C483">
        <v>2011</v>
      </c>
    </row>
    <row r="484" spans="1:3" x14ac:dyDescent="0.25">
      <c r="A484" t="s">
        <v>14</v>
      </c>
      <c r="B484">
        <v>29</v>
      </c>
      <c r="C484">
        <v>2010</v>
      </c>
    </row>
    <row r="485" spans="1:3" x14ac:dyDescent="0.25">
      <c r="A485" t="s">
        <v>14</v>
      </c>
      <c r="B485">
        <v>98</v>
      </c>
      <c r="C485">
        <v>2009</v>
      </c>
    </row>
    <row r="486" spans="1:3" x14ac:dyDescent="0.25">
      <c r="A486" t="s">
        <v>14</v>
      </c>
      <c r="B486">
        <v>110</v>
      </c>
      <c r="C486">
        <v>2008</v>
      </c>
    </row>
    <row r="487" spans="1:3" x14ac:dyDescent="0.25">
      <c r="A487" t="s">
        <v>14</v>
      </c>
      <c r="B487">
        <v>268</v>
      </c>
      <c r="C487">
        <v>2007</v>
      </c>
    </row>
    <row r="488" spans="1:3" x14ac:dyDescent="0.25">
      <c r="A488" t="s">
        <v>14</v>
      </c>
      <c r="B488">
        <v>424</v>
      </c>
      <c r="C488">
        <v>2006</v>
      </c>
    </row>
    <row r="489" spans="1:3" x14ac:dyDescent="0.25">
      <c r="A489" t="s">
        <v>14</v>
      </c>
      <c r="B489">
        <v>442</v>
      </c>
      <c r="C489">
        <v>2005</v>
      </c>
    </row>
    <row r="490" spans="1:3" x14ac:dyDescent="0.25">
      <c r="A490" t="s">
        <v>14</v>
      </c>
      <c r="B490">
        <v>488</v>
      </c>
      <c r="C490">
        <v>2004</v>
      </c>
    </row>
    <row r="491" spans="1:3" x14ac:dyDescent="0.25">
      <c r="A491" t="s">
        <v>14</v>
      </c>
      <c r="B491">
        <v>29</v>
      </c>
      <c r="C491">
        <v>2003</v>
      </c>
    </row>
    <row r="492" spans="1:3" x14ac:dyDescent="0.25">
      <c r="A492" t="s">
        <v>14</v>
      </c>
      <c r="B492">
        <v>38</v>
      </c>
      <c r="C492">
        <v>2001</v>
      </c>
    </row>
    <row r="493" spans="1:3" x14ac:dyDescent="0.25">
      <c r="A493" t="s">
        <v>14</v>
      </c>
      <c r="B493">
        <v>10</v>
      </c>
      <c r="C493">
        <v>1999</v>
      </c>
    </row>
    <row r="494" spans="1:3" x14ac:dyDescent="0.25">
      <c r="A494" t="s">
        <v>14</v>
      </c>
      <c r="B494">
        <v>3</v>
      </c>
      <c r="C494">
        <v>1998</v>
      </c>
    </row>
    <row r="495" spans="1:3" x14ac:dyDescent="0.25">
      <c r="A495" t="s">
        <v>14</v>
      </c>
      <c r="B495">
        <v>34</v>
      </c>
      <c r="C495">
        <v>1997</v>
      </c>
    </row>
    <row r="496" spans="1:3" x14ac:dyDescent="0.25">
      <c r="A496" t="s">
        <v>14</v>
      </c>
      <c r="B496">
        <v>51</v>
      </c>
      <c r="C496">
        <v>1996</v>
      </c>
    </row>
    <row r="497" spans="1:3" x14ac:dyDescent="0.25">
      <c r="A497" t="s">
        <v>14</v>
      </c>
      <c r="B497">
        <v>15</v>
      </c>
      <c r="C497">
        <v>1995</v>
      </c>
    </row>
    <row r="498" spans="1:3" x14ac:dyDescent="0.25">
      <c r="A498" t="s">
        <v>14</v>
      </c>
      <c r="B498">
        <v>27</v>
      </c>
      <c r="C498">
        <v>1994</v>
      </c>
    </row>
    <row r="499" spans="1:3" x14ac:dyDescent="0.25">
      <c r="A499" t="s">
        <v>14</v>
      </c>
      <c r="B499">
        <v>10</v>
      </c>
      <c r="C499">
        <v>1992</v>
      </c>
    </row>
    <row r="500" spans="1:3" x14ac:dyDescent="0.25">
      <c r="A500" t="s">
        <v>14</v>
      </c>
      <c r="B500">
        <v>19</v>
      </c>
      <c r="C500">
        <v>1991</v>
      </c>
    </row>
    <row r="501" spans="1:3" x14ac:dyDescent="0.25">
      <c r="A501" t="s">
        <v>14</v>
      </c>
      <c r="B501">
        <v>27</v>
      </c>
      <c r="C501">
        <v>1990</v>
      </c>
    </row>
    <row r="502" spans="1:3" x14ac:dyDescent="0.25">
      <c r="A502" t="s">
        <v>14</v>
      </c>
      <c r="B502">
        <v>16</v>
      </c>
      <c r="C502">
        <v>1989</v>
      </c>
    </row>
    <row r="503" spans="1:3" x14ac:dyDescent="0.25">
      <c r="A503" t="s">
        <v>14</v>
      </c>
      <c r="B503">
        <v>260</v>
      </c>
      <c r="C503">
        <v>1988</v>
      </c>
    </row>
    <row r="504" spans="1:3" x14ac:dyDescent="0.25">
      <c r="A504" t="s">
        <v>14</v>
      </c>
      <c r="B504">
        <v>44</v>
      </c>
      <c r="C504">
        <v>1987</v>
      </c>
    </row>
    <row r="505" spans="1:3" x14ac:dyDescent="0.25">
      <c r="A505" t="s">
        <v>14</v>
      </c>
      <c r="B505">
        <v>54</v>
      </c>
      <c r="C505">
        <v>1986</v>
      </c>
    </row>
    <row r="506" spans="1:3" x14ac:dyDescent="0.25">
      <c r="A506" t="s">
        <v>14</v>
      </c>
      <c r="B506">
        <v>38</v>
      </c>
      <c r="C506">
        <v>1985</v>
      </c>
    </row>
    <row r="507" spans="1:3" x14ac:dyDescent="0.25">
      <c r="A507" t="s">
        <v>14</v>
      </c>
      <c r="B507">
        <v>4</v>
      </c>
      <c r="C507">
        <v>1984</v>
      </c>
    </row>
    <row r="508" spans="1:3" x14ac:dyDescent="0.25">
      <c r="A508" t="s">
        <v>14</v>
      </c>
      <c r="B508">
        <v>3</v>
      </c>
      <c r="C508">
        <v>1983</v>
      </c>
    </row>
    <row r="509" spans="1:3" x14ac:dyDescent="0.25">
      <c r="A509" t="s">
        <v>14</v>
      </c>
      <c r="B509">
        <v>6</v>
      </c>
      <c r="C509">
        <v>1982</v>
      </c>
    </row>
    <row r="510" spans="1:3" x14ac:dyDescent="0.25">
      <c r="A510" t="s">
        <v>14</v>
      </c>
      <c r="B510">
        <v>18</v>
      </c>
      <c r="C510">
        <v>1981</v>
      </c>
    </row>
    <row r="511" spans="1:3" x14ac:dyDescent="0.25">
      <c r="A511" t="s">
        <v>14</v>
      </c>
      <c r="B511">
        <v>6</v>
      </c>
      <c r="C511">
        <v>1980</v>
      </c>
    </row>
    <row r="512" spans="1:3" x14ac:dyDescent="0.25">
      <c r="A512" t="s">
        <v>14</v>
      </c>
      <c r="B512">
        <v>23</v>
      </c>
      <c r="C512">
        <v>1979</v>
      </c>
    </row>
    <row r="513" spans="1:3" x14ac:dyDescent="0.25">
      <c r="A513" t="s">
        <v>14</v>
      </c>
      <c r="B513">
        <v>3</v>
      </c>
      <c r="C513">
        <v>1978</v>
      </c>
    </row>
    <row r="514" spans="1:3" x14ac:dyDescent="0.25">
      <c r="A514" t="s">
        <v>14</v>
      </c>
      <c r="B514">
        <v>2</v>
      </c>
      <c r="C514">
        <v>1977</v>
      </c>
    </row>
    <row r="515" spans="1:3" x14ac:dyDescent="0.25">
      <c r="A515" t="s">
        <v>14</v>
      </c>
      <c r="B515">
        <v>0</v>
      </c>
      <c r="C515">
        <v>1976</v>
      </c>
    </row>
    <row r="516" spans="1:3" x14ac:dyDescent="0.25">
      <c r="A516" t="s">
        <v>14</v>
      </c>
      <c r="B516">
        <v>0</v>
      </c>
      <c r="C516">
        <v>1975</v>
      </c>
    </row>
    <row r="517" spans="1:3" x14ac:dyDescent="0.25">
      <c r="A517" t="s">
        <v>14</v>
      </c>
      <c r="B517">
        <v>0</v>
      </c>
      <c r="C517">
        <v>1974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1B9A-5A45-4E14-9B75-D91995AD3D81}">
  <dimension ref="A1:G44"/>
  <sheetViews>
    <sheetView tabSelected="1" workbookViewId="0">
      <selection activeCell="M12" sqref="M12"/>
    </sheetView>
  </sheetViews>
  <sheetFormatPr defaultRowHeight="15" x14ac:dyDescent="0.25"/>
  <cols>
    <col min="2" max="2" width="8.7109375" bestFit="1" customWidth="1"/>
    <col min="3" max="3" width="11" bestFit="1" customWidth="1"/>
    <col min="4" max="4" width="14.28515625" bestFit="1" customWidth="1"/>
    <col min="5" max="5" width="15" bestFit="1" customWidth="1"/>
    <col min="6" max="6" width="11.5703125" bestFit="1" customWidth="1"/>
  </cols>
  <sheetData>
    <row r="1" spans="1:7" x14ac:dyDescent="0.25">
      <c r="A1" s="2" t="s">
        <v>2</v>
      </c>
      <c r="B1" s="2" t="s">
        <v>15</v>
      </c>
      <c r="C1" s="2" t="s">
        <v>16</v>
      </c>
      <c r="D1" s="2" t="s">
        <v>18</v>
      </c>
      <c r="E1" s="2" t="s">
        <v>19</v>
      </c>
      <c r="F1" s="2" t="s">
        <v>17</v>
      </c>
      <c r="G1" s="2" t="s">
        <v>20</v>
      </c>
    </row>
    <row r="2" spans="1:7" x14ac:dyDescent="0.25">
      <c r="A2">
        <v>2019</v>
      </c>
      <c r="B2">
        <v>20.5</v>
      </c>
      <c r="C2">
        <v>217.5</v>
      </c>
      <c r="D2" s="3">
        <f>AVERAGEIF('[1]Ohio River Fish Data (2020)'!$A$3:$A$112,A2,'[1]Ohio River Fish Data (2020)'!$D$3:$D$112)</f>
        <v>25.005074999999998</v>
      </c>
      <c r="E2" s="3">
        <f>AVERAGEIF('[1]Ohio River Fish Data (2020)'!$A$3:$A$112,A2,'[1]Ohio River Fish Data (2020)'!$G$3:$G$112)</f>
        <v>30.670475</v>
      </c>
      <c r="F2" s="3">
        <f>AVERAGEIF('[1]Ohio River Fish Data (2020)'!$A$3:$A$112,A2,'[1]Ohio River Fish Data (2020)'!$F$3:$F$112)</f>
        <v>7.5528750000000002</v>
      </c>
      <c r="G2" s="3">
        <f>AVERAGEIF('[1]Ohio River Fish Data (2020)'!$A$3:$A$112,A2,'[1]Ohio River Fish Data (2020)'!$E$3:$E$112)</f>
        <v>7.3664250000000004</v>
      </c>
    </row>
    <row r="3" spans="1:7" x14ac:dyDescent="0.25">
      <c r="A3">
        <v>2018</v>
      </c>
      <c r="B3">
        <v>21</v>
      </c>
      <c r="C3">
        <v>113.5</v>
      </c>
      <c r="D3" s="3">
        <f>AVERAGEIF('[1]Ohio River Fish Data (2020)'!$A$3:$A$112,A3,'[1]Ohio River Fish Data (2020)'!$D$3:$D$112)</f>
        <v>26.637499999999999</v>
      </c>
      <c r="E3" s="3">
        <f>AVERAGEIF('[1]Ohio River Fish Data (2020)'!$A$3:$A$112,A3,'[1]Ohio River Fish Data (2020)'!$G$3:$G$112)</f>
        <v>27.536449999999999</v>
      </c>
      <c r="F3" s="3">
        <f>AVERAGEIF('[1]Ohio River Fish Data (2020)'!$A$3:$A$112,A3,'[1]Ohio River Fish Data (2020)'!$F$3:$F$112)</f>
        <v>7.6503500000000004</v>
      </c>
      <c r="G3" s="3">
        <f>AVERAGEIF('[1]Ohio River Fish Data (2020)'!$A$3:$A$112,A3,'[1]Ohio River Fish Data (2020)'!$E$3:$E$112)</f>
        <v>8.1055500000000009</v>
      </c>
    </row>
    <row r="4" spans="1:7" x14ac:dyDescent="0.25">
      <c r="A4">
        <v>2017</v>
      </c>
      <c r="B4">
        <v>23.25</v>
      </c>
      <c r="C4">
        <v>163.75</v>
      </c>
      <c r="D4" s="3">
        <f>AVERAGEIF('[1]Ohio River Fish Data (2020)'!$A$3:$A$112,A4,'[1]Ohio River Fish Data (2020)'!$D$3:$D$112)</f>
        <v>26.160225000000001</v>
      </c>
      <c r="E4" s="3">
        <f>AVERAGEIF('[1]Ohio River Fish Data (2020)'!$A$3:$A$112,A4,'[1]Ohio River Fish Data (2020)'!$G$3:$G$112)</f>
        <v>28.119675000000001</v>
      </c>
      <c r="F4" s="3">
        <f>AVERAGEIF('[1]Ohio River Fish Data (2020)'!$A$3:$A$112,A4,'[1]Ohio River Fish Data (2020)'!$F$3:$F$112)</f>
        <v>7.5276499999999995</v>
      </c>
      <c r="G4" s="3">
        <f>AVERAGEIF('[1]Ohio River Fish Data (2020)'!$A$3:$A$112,A4,'[1]Ohio River Fish Data (2020)'!$E$3:$E$112)</f>
        <v>7.8060999999999989</v>
      </c>
    </row>
    <row r="5" spans="1:7" x14ac:dyDescent="0.25">
      <c r="A5">
        <v>2016</v>
      </c>
      <c r="B5">
        <v>28</v>
      </c>
      <c r="C5">
        <v>257</v>
      </c>
      <c r="D5" s="3">
        <f>AVERAGEIF('[1]Ohio River Fish Data (2020)'!$A$3:$A$112,A5,'[1]Ohio River Fish Data (2020)'!$D$3:$D$112)</f>
        <v>25.119300000000003</v>
      </c>
      <c r="E5" s="3">
        <f>AVERAGEIF('[1]Ohio River Fish Data (2020)'!$A$3:$A$112,A5,'[1]Ohio River Fish Data (2020)'!$G$3:$G$112)</f>
        <v>27.0657</v>
      </c>
      <c r="F5" s="3">
        <f>AVERAGEIF('[1]Ohio River Fish Data (2020)'!$A$3:$A$112,A5,'[1]Ohio River Fish Data (2020)'!$F$3:$F$112)</f>
        <v>7.4677500000000006</v>
      </c>
      <c r="G5" s="3">
        <f>AVERAGEIF('[1]Ohio River Fish Data (2020)'!$A$3:$A$112,A5,'[1]Ohio River Fish Data (2020)'!$E$3:$E$112)</f>
        <v>7.6690000000000005</v>
      </c>
    </row>
    <row r="6" spans="1:7" x14ac:dyDescent="0.25">
      <c r="A6">
        <v>2015</v>
      </c>
      <c r="B6">
        <v>23</v>
      </c>
      <c r="C6">
        <v>284.5</v>
      </c>
      <c r="D6" s="3">
        <f>AVERAGEIF('[1]Ohio River Fish Data (2020)'!$A$3:$A$112,A6,'[1]Ohio River Fish Data (2020)'!$D$3:$D$112)</f>
        <v>24.251449999999998</v>
      </c>
      <c r="E6" s="3">
        <f>AVERAGEIF('[1]Ohio River Fish Data (2020)'!$A$3:$A$112,A6,'[1]Ohio River Fish Data (2020)'!$G$3:$G$112)</f>
        <v>28.101500000000001</v>
      </c>
      <c r="F6" s="3">
        <f>AVERAGEIF('[1]Ohio River Fish Data (2020)'!$A$3:$A$112,A6,'[1]Ohio River Fish Data (2020)'!$F$3:$F$112)</f>
        <v>7.7482000000000006</v>
      </c>
      <c r="G6" s="3">
        <f>AVERAGEIF('[1]Ohio River Fish Data (2020)'!$A$3:$A$112,A6,'[1]Ohio River Fish Data (2020)'!$E$3:$E$112)</f>
        <v>7.0752000000000006</v>
      </c>
    </row>
    <row r="7" spans="1:7" x14ac:dyDescent="0.25">
      <c r="A7">
        <v>2014</v>
      </c>
      <c r="B7">
        <v>19</v>
      </c>
      <c r="C7">
        <v>481</v>
      </c>
      <c r="D7" s="3">
        <f>AVERAGEIF('[1]Ohio River Fish Data (2020)'!$A$3:$A$112,A7,'[1]Ohio River Fish Data (2020)'!$D$3:$D$112)</f>
        <v>24.94295</v>
      </c>
      <c r="E7" s="3">
        <f>AVERAGEIF('[1]Ohio River Fish Data (2020)'!$A$3:$A$112,A7,'[1]Ohio River Fish Data (2020)'!$G$3:$G$112)</f>
        <v>27.383200000000002</v>
      </c>
      <c r="F7" s="3">
        <f>AVERAGEIF('[1]Ohio River Fish Data (2020)'!$A$3:$A$112,A7,'[1]Ohio River Fish Data (2020)'!$F$3:$F$112)</f>
        <v>7.5926499999999999</v>
      </c>
      <c r="G7" s="3">
        <f>AVERAGEIF('[1]Ohio River Fish Data (2020)'!$A$3:$A$112,A7,'[1]Ohio River Fish Data (2020)'!$E$3:$E$112)</f>
        <v>7.4342500000000005</v>
      </c>
    </row>
    <row r="8" spans="1:7" x14ac:dyDescent="0.25">
      <c r="A8">
        <v>2013</v>
      </c>
      <c r="B8">
        <v>23.5</v>
      </c>
      <c r="C8">
        <v>438.5</v>
      </c>
      <c r="D8" s="3">
        <f>AVERAGEIF('[1]Ohio River Fish Data (2020)'!$A$3:$A$112,A8,'[1]Ohio River Fish Data (2020)'!$D$3:$D$112)</f>
        <v>24.993749999999999</v>
      </c>
      <c r="E8" s="3">
        <f>AVERAGEIF('[1]Ohio River Fish Data (2020)'!$A$3:$A$112,A8,'[1]Ohio River Fish Data (2020)'!$G$3:$G$112)</f>
        <v>30.097000000000001</v>
      </c>
      <c r="F8" s="3">
        <f>AVERAGEIF('[1]Ohio River Fish Data (2020)'!$A$3:$A$112,A8,'[1]Ohio River Fish Data (2020)'!$F$3:$F$112)</f>
        <v>7.5537500000000009</v>
      </c>
      <c r="G8" s="3">
        <f>AVERAGEIF('[1]Ohio River Fish Data (2020)'!$A$3:$A$112,A8,'[1]Ohio River Fish Data (2020)'!$E$3:$E$112)</f>
        <v>7.0604499999999994</v>
      </c>
    </row>
    <row r="9" spans="1:7" x14ac:dyDescent="0.25">
      <c r="A9">
        <v>2012</v>
      </c>
      <c r="B9">
        <v>26.5</v>
      </c>
      <c r="C9">
        <v>2016</v>
      </c>
      <c r="D9" s="3">
        <f>AVERAGEIF('[1]Ohio River Fish Data (2020)'!$A$3:$A$112,A9,'[1]Ohio River Fish Data (2020)'!$D$3:$D$112)</f>
        <v>27.255650000000003</v>
      </c>
      <c r="E9" s="3">
        <f>AVERAGEIF('[1]Ohio River Fish Data (2020)'!$A$3:$A$112,A9,'[1]Ohio River Fish Data (2020)'!$G$3:$G$112)</f>
        <v>26.601299999999998</v>
      </c>
      <c r="F9" s="3">
        <f>AVERAGEIF('[1]Ohio River Fish Data (2020)'!$A$3:$A$112,A9,'[1]Ohio River Fish Data (2020)'!$F$3:$F$112)</f>
        <v>7.6663499999999996</v>
      </c>
      <c r="G9" s="3">
        <f>AVERAGEIF('[1]Ohio River Fish Data (2020)'!$A$3:$A$112,A9,'[1]Ohio River Fish Data (2020)'!$E$3:$E$112)</f>
        <v>7.07125</v>
      </c>
    </row>
    <row r="10" spans="1:7" x14ac:dyDescent="0.25">
      <c r="A10">
        <v>2011</v>
      </c>
      <c r="B10">
        <v>25.5</v>
      </c>
      <c r="C10">
        <v>608.5</v>
      </c>
      <c r="D10" s="3">
        <f>AVERAGEIF('[1]Ohio River Fish Data (2020)'!$A$3:$A$112,A10,'[1]Ohio River Fish Data (2020)'!$D$3:$D$112)</f>
        <v>25.30415</v>
      </c>
      <c r="E10" s="3">
        <f>AVERAGEIF('[1]Ohio River Fish Data (2020)'!$A$3:$A$112,A10,'[1]Ohio River Fish Data (2020)'!$G$3:$G$112)</f>
        <v>27.298999999999999</v>
      </c>
      <c r="F10" s="3">
        <f>AVERAGEIF('[1]Ohio River Fish Data (2020)'!$A$3:$A$112,A10,'[1]Ohio River Fish Data (2020)'!$F$3:$F$112)</f>
        <v>7.7079500000000003</v>
      </c>
      <c r="G10" s="3">
        <f>AVERAGEIF('[1]Ohio River Fish Data (2020)'!$A$3:$A$112,A10,'[1]Ohio River Fish Data (2020)'!$E$3:$E$112)</f>
        <v>8.2209500000000002</v>
      </c>
    </row>
    <row r="11" spans="1:7" x14ac:dyDescent="0.25">
      <c r="A11">
        <v>2010</v>
      </c>
      <c r="B11">
        <v>22</v>
      </c>
      <c r="C11">
        <v>340.5</v>
      </c>
      <c r="D11" s="3">
        <f>AVERAGEIF('[1]Ohio River Fish Data (2020)'!$A$3:$A$112,A11,'[1]Ohio River Fish Data (2020)'!$D$3:$D$112)</f>
        <v>26.55</v>
      </c>
      <c r="E11" s="3">
        <f>AVERAGEIF('[1]Ohio River Fish Data (2020)'!$A$3:$A$112,A11,'[1]Ohio River Fish Data (2020)'!$G$3:$G$112)</f>
        <v>29.49</v>
      </c>
      <c r="F11" s="3">
        <f>AVERAGEIF('[1]Ohio River Fish Data (2020)'!$A$3:$A$112,A11,'[1]Ohio River Fish Data (2020)'!$F$3:$F$112)</f>
        <v>7.6150000000000002</v>
      </c>
      <c r="G11" s="3">
        <f>AVERAGEIF('[1]Ohio River Fish Data (2020)'!$A$3:$A$112,A11,'[1]Ohio River Fish Data (2020)'!$E$3:$E$112)</f>
        <v>6.8100000000000005</v>
      </c>
    </row>
    <row r="12" spans="1:7" x14ac:dyDescent="0.25">
      <c r="A12">
        <v>2009</v>
      </c>
      <c r="B12">
        <v>35</v>
      </c>
      <c r="C12">
        <v>614</v>
      </c>
      <c r="D12" s="3">
        <f>AVERAGEIF('[1]Ohio River Fish Data (2020)'!$A$3:$A$112,A12,'[1]Ohio River Fish Data (2020)'!$D$3:$D$112)</f>
        <v>24.869999999999997</v>
      </c>
      <c r="E12" s="3">
        <f>AVERAGEIF('[1]Ohio River Fish Data (2020)'!$A$3:$A$112,A12,'[1]Ohio River Fish Data (2020)'!$G$3:$G$112)</f>
        <v>32.075000000000003</v>
      </c>
      <c r="F12" s="3">
        <f>AVERAGEIF('[1]Ohio River Fish Data (2020)'!$A$3:$A$112,A12,'[1]Ohio River Fish Data (2020)'!$F$3:$F$112)</f>
        <v>7.915</v>
      </c>
      <c r="G12" s="3">
        <f>AVERAGEIF('[1]Ohio River Fish Data (2020)'!$A$3:$A$112,A12,'[1]Ohio River Fish Data (2020)'!$E$3:$E$112)</f>
        <v>8.3249999999999993</v>
      </c>
    </row>
    <row r="13" spans="1:7" x14ac:dyDescent="0.25">
      <c r="A13">
        <v>2008</v>
      </c>
      <c r="B13">
        <v>34.5</v>
      </c>
      <c r="C13">
        <v>571</v>
      </c>
      <c r="D13" s="3">
        <f>AVERAGEIF('[1]Ohio River Fish Data (2020)'!$A$3:$A$112,A13,'[1]Ohio River Fish Data (2020)'!$D$3:$D$112)</f>
        <v>25.939999999999998</v>
      </c>
      <c r="E13" s="3">
        <f>AVERAGEIF('[1]Ohio River Fish Data (2020)'!$A$3:$A$112,A13,'[1]Ohio River Fish Data (2020)'!$G$3:$G$112)</f>
        <v>35.200000000000003</v>
      </c>
      <c r="F13" s="3">
        <f>AVERAGEIF('[1]Ohio River Fish Data (2020)'!$A$3:$A$112,A13,'[1]Ohio River Fish Data (2020)'!$F$3:$F$112)</f>
        <v>7.9350000000000005</v>
      </c>
      <c r="G13" s="3">
        <f>AVERAGEIF('[1]Ohio River Fish Data (2020)'!$A$3:$A$112,A13,'[1]Ohio River Fish Data (2020)'!$E$3:$E$112)</f>
        <v>7.9550000000000001</v>
      </c>
    </row>
    <row r="14" spans="1:7" x14ac:dyDescent="0.25">
      <c r="A14">
        <v>2007</v>
      </c>
      <c r="B14">
        <v>29.5</v>
      </c>
      <c r="C14">
        <v>1070</v>
      </c>
      <c r="D14" s="3">
        <f>AVERAGEIF('[1]Ohio River Fish Data (2020)'!$A$3:$A$112,A14,'[1]Ohio River Fish Data (2020)'!$D$3:$D$112)</f>
        <v>26.61</v>
      </c>
      <c r="E14" s="3">
        <f>AVERAGEIF('[1]Ohio River Fish Data (2020)'!$A$3:$A$112,A14,'[1]Ohio River Fish Data (2020)'!$G$3:$G$112)</f>
        <v>26.49</v>
      </c>
      <c r="F14" s="3">
        <f>AVERAGEIF('[1]Ohio River Fish Data (2020)'!$A$3:$A$112,A14,'[1]Ohio River Fish Data (2020)'!$F$3:$F$112)</f>
        <v>7.87</v>
      </c>
      <c r="G14" s="3">
        <f>AVERAGEIF('[1]Ohio River Fish Data (2020)'!$A$3:$A$112,A14,'[1]Ohio River Fish Data (2020)'!$E$3:$E$112)</f>
        <v>8.004999999999999</v>
      </c>
    </row>
    <row r="15" spans="1:7" x14ac:dyDescent="0.25">
      <c r="A15">
        <v>2006</v>
      </c>
      <c r="B15">
        <v>27.5</v>
      </c>
      <c r="C15">
        <v>2011</v>
      </c>
      <c r="D15" s="3">
        <f>AVERAGEIF('[1]Ohio River Fish Data (2020)'!$A$3:$A$112,A15,'[1]Ohio River Fish Data (2020)'!$D$3:$D$112)</f>
        <v>29.009999999999998</v>
      </c>
      <c r="E15" s="3">
        <f>AVERAGEIF('[1]Ohio River Fish Data (2020)'!$A$3:$A$112,A15,'[1]Ohio River Fish Data (2020)'!$G$3:$G$112)</f>
        <v>29.05</v>
      </c>
      <c r="F15" s="3">
        <f>AVERAGEIF('[1]Ohio River Fish Data (2020)'!$A$3:$A$112,A15,'[1]Ohio River Fish Data (2020)'!$F$3:$F$112)</f>
        <v>7.9250000000000007</v>
      </c>
      <c r="G15" s="3">
        <f>AVERAGEIF('[1]Ohio River Fish Data (2020)'!$A$3:$A$112,A15,'[1]Ohio River Fish Data (2020)'!$E$3:$E$112)</f>
        <v>8.2349999999999994</v>
      </c>
    </row>
    <row r="16" spans="1:7" x14ac:dyDescent="0.25">
      <c r="A16">
        <v>2005</v>
      </c>
      <c r="B16">
        <v>31</v>
      </c>
      <c r="C16">
        <v>1513.5</v>
      </c>
      <c r="D16" s="3">
        <f>AVERAGEIF('[1]Ohio River Fish Data (2020)'!$A$3:$A$112,A16,'[1]Ohio River Fish Data (2020)'!$D$3:$D$112)</f>
        <v>29.59</v>
      </c>
      <c r="E16" s="3">
        <f>AVERAGEIF('[1]Ohio River Fish Data (2020)'!$A$3:$A$112,A16,'[1]Ohio River Fish Data (2020)'!$G$3:$G$112)</f>
        <v>29.8</v>
      </c>
      <c r="F16" s="3">
        <f>AVERAGEIF('[1]Ohio River Fish Data (2020)'!$A$3:$A$112,A16,'[1]Ohio River Fish Data (2020)'!$F$3:$F$112)</f>
        <v>7.9950000000000001</v>
      </c>
      <c r="G16" s="3">
        <f>AVERAGEIF('[1]Ohio River Fish Data (2020)'!$A$3:$A$112,A16,'[1]Ohio River Fish Data (2020)'!$E$3:$E$112)</f>
        <v>8.01</v>
      </c>
    </row>
    <row r="17" spans="1:7" x14ac:dyDescent="0.25">
      <c r="A17">
        <v>2004</v>
      </c>
      <c r="B17">
        <v>28.5</v>
      </c>
      <c r="C17">
        <v>1070.5</v>
      </c>
      <c r="D17" s="3">
        <f>AVERAGEIF('[1]Ohio River Fish Data (2020)'!$A$3:$A$112,A17,'[1]Ohio River Fish Data (2020)'!$D$3:$D$112)</f>
        <v>25.83</v>
      </c>
      <c r="E17" s="3">
        <f>AVERAGEIF('[1]Ohio River Fish Data (2020)'!$A$3:$A$112,A17,'[1]Ohio River Fish Data (2020)'!$G$3:$G$112)</f>
        <v>36.049999999999997</v>
      </c>
      <c r="F17" s="3">
        <f>AVERAGEIF('[1]Ohio River Fish Data (2020)'!$A$3:$A$112,A17,'[1]Ohio River Fish Data (2020)'!$F$3:$F$112)</f>
        <v>7.95</v>
      </c>
      <c r="G17" s="3">
        <f>AVERAGEIF('[1]Ohio River Fish Data (2020)'!$A$3:$A$112,A17,'[1]Ohio River Fish Data (2020)'!$E$3:$E$112)</f>
        <v>7.26</v>
      </c>
    </row>
    <row r="18" spans="1:7" x14ac:dyDescent="0.25">
      <c r="A18">
        <v>2003</v>
      </c>
      <c r="B18">
        <v>23</v>
      </c>
      <c r="C18">
        <v>516.5</v>
      </c>
      <c r="D18" s="3">
        <f>AVERAGEIF('[1]Ohio River Fish Data (2020)'!$A$3:$A$112,A18,'[1]Ohio River Fish Data (2020)'!$D$3:$D$112)</f>
        <v>27.17</v>
      </c>
      <c r="E18" s="3">
        <f>AVERAGEIF('[1]Ohio River Fish Data (2020)'!$A$3:$A$112,A18,'[1]Ohio River Fish Data (2020)'!$G$3:$G$112)</f>
        <v>35.825000000000003</v>
      </c>
      <c r="F18" s="3">
        <f>AVERAGEIF('[1]Ohio River Fish Data (2020)'!$A$3:$A$112,A18,'[1]Ohio River Fish Data (2020)'!$F$3:$F$112)</f>
        <v>7.52</v>
      </c>
      <c r="G18" s="3">
        <f>AVERAGEIF('[1]Ohio River Fish Data (2020)'!$A$3:$A$112,A18,'[1]Ohio River Fish Data (2020)'!$E$3:$E$112)</f>
        <v>7.085</v>
      </c>
    </row>
    <row r="19" spans="1:7" x14ac:dyDescent="0.25">
      <c r="A19">
        <v>2001</v>
      </c>
      <c r="B19">
        <v>31</v>
      </c>
      <c r="C19">
        <v>550.5</v>
      </c>
      <c r="D19" s="3">
        <f>AVERAGEIF('[1]Ohio River Fish Data (2020)'!$A$3:$A$112,A19,'[1]Ohio River Fish Data (2020)'!$D$3:$D$112)</f>
        <v>26.84</v>
      </c>
      <c r="E19" s="3">
        <f>AVERAGEIF('[1]Ohio River Fish Data (2020)'!$A$3:$A$112,A19,'[1]Ohio River Fish Data (2020)'!$G$3:$G$112)</f>
        <v>28.25</v>
      </c>
      <c r="F19" s="3">
        <f>AVERAGEIF('[1]Ohio River Fish Data (2020)'!$A$3:$A$112,A19,'[1]Ohio River Fish Data (2020)'!$F$3:$F$112)</f>
        <v>7.43</v>
      </c>
      <c r="G19" s="3">
        <f>AVERAGEIF('[1]Ohio River Fish Data (2020)'!$A$3:$A$112,A19,'[1]Ohio River Fish Data (2020)'!$E$3:$E$112)</f>
        <v>6.97</v>
      </c>
    </row>
    <row r="20" spans="1:7" x14ac:dyDescent="0.25">
      <c r="A20">
        <v>1999</v>
      </c>
      <c r="B20">
        <v>19.5</v>
      </c>
      <c r="C20">
        <v>477</v>
      </c>
      <c r="D20" s="3">
        <f>AVERAGEIF('[1]Ohio River Fish Data (2020)'!$A$3:$A$112,A20,'[1]Ohio River Fish Data (2020)'!$D$3:$D$112)</f>
        <v>24.4</v>
      </c>
      <c r="E20" s="3">
        <f>AVERAGEIF('[1]Ohio River Fish Data (2020)'!$A$3:$A$112,A20,'[1]Ohio River Fish Data (2020)'!$G$3:$G$112)</f>
        <v>27.5</v>
      </c>
      <c r="F20" s="3">
        <f>AVERAGEIF('[1]Ohio River Fish Data (2020)'!$A$3:$A$112,A20,'[1]Ohio River Fish Data (2020)'!$F$3:$F$112)</f>
        <v>7.57</v>
      </c>
      <c r="G20" s="3">
        <f>AVERAGEIF('[1]Ohio River Fish Data (2020)'!$A$3:$A$112,A20,'[1]Ohio River Fish Data (2020)'!$E$3:$E$112)</f>
        <v>7.82</v>
      </c>
    </row>
    <row r="21" spans="1:7" x14ac:dyDescent="0.25">
      <c r="A21">
        <v>1998</v>
      </c>
      <c r="B21">
        <v>19</v>
      </c>
      <c r="C21">
        <v>85.5</v>
      </c>
      <c r="D21" s="3">
        <f>AVERAGEIF('[1]Ohio River Fish Data (2020)'!$A$3:$A$112,A21,'[1]Ohio River Fish Data (2020)'!$D$3:$D$112)</f>
        <v>24.4</v>
      </c>
      <c r="E21" s="3">
        <f>AVERAGEIF('[1]Ohio River Fish Data (2020)'!$A$3:$A$112,A21,'[1]Ohio River Fish Data (2020)'!$G$3:$G$112)</f>
        <v>27.5</v>
      </c>
      <c r="F21" s="3">
        <f>AVERAGEIF('[1]Ohio River Fish Data (2020)'!$A$3:$A$112,A21,'[1]Ohio River Fish Data (2020)'!$F$3:$F$112)</f>
        <v>7.57</v>
      </c>
      <c r="G21" s="3">
        <f>AVERAGEIF('[1]Ohio River Fish Data (2020)'!$A$3:$A$112,A21,'[1]Ohio River Fish Data (2020)'!$E$3:$E$112)</f>
        <v>7.82</v>
      </c>
    </row>
    <row r="22" spans="1:7" x14ac:dyDescent="0.25">
      <c r="A22">
        <v>1997</v>
      </c>
      <c r="B22">
        <v>31</v>
      </c>
      <c r="C22">
        <v>765.5</v>
      </c>
      <c r="D22" s="3">
        <f>AVERAGEIF('[1]Ohio River Fish Data (2020)'!$A$3:$A$112,A22,'[1]Ohio River Fish Data (2020)'!$D$3:$D$112)</f>
        <v>26.4</v>
      </c>
      <c r="E22" s="3">
        <f>AVERAGEIF('[1]Ohio River Fish Data (2020)'!$A$3:$A$112,A22,'[1]Ohio River Fish Data (2020)'!$G$3:$G$112)</f>
        <v>20</v>
      </c>
      <c r="F22" s="3">
        <f>AVERAGEIF('[1]Ohio River Fish Data (2020)'!$A$3:$A$112,A22,'[1]Ohio River Fish Data (2020)'!$F$3:$F$112)</f>
        <v>7.77</v>
      </c>
      <c r="G22" s="3">
        <f>AVERAGEIF('[1]Ohio River Fish Data (2020)'!$A$3:$A$112,A22,'[1]Ohio River Fish Data (2020)'!$E$3:$E$112)</f>
        <v>7.24</v>
      </c>
    </row>
    <row r="23" spans="1:7" x14ac:dyDescent="0.25">
      <c r="A23">
        <v>1996</v>
      </c>
      <c r="B23">
        <v>32.5</v>
      </c>
      <c r="C23">
        <v>608</v>
      </c>
      <c r="D23" s="3">
        <f>AVERAGEIF('[1]Ohio River Fish Data (2020)'!$A$3:$A$112,A23,'[1]Ohio River Fish Data (2020)'!$D$3:$D$112)</f>
        <v>25.5</v>
      </c>
      <c r="E23" s="3">
        <f>AVERAGEIF('[1]Ohio River Fish Data (2020)'!$A$3:$A$112,A23,'[1]Ohio River Fish Data (2020)'!$G$3:$G$112)</f>
        <v>29.4</v>
      </c>
      <c r="F23" s="3">
        <f>AVERAGEIF('[1]Ohio River Fish Data (2020)'!$A$3:$A$112,A23,'[1]Ohio River Fish Data (2020)'!$F$3:$F$112)</f>
        <v>7.3</v>
      </c>
      <c r="G23" s="3">
        <f>AVERAGEIF('[1]Ohio River Fish Data (2020)'!$A$3:$A$112,A23,'[1]Ohio River Fish Data (2020)'!$E$3:$E$112)</f>
        <v>8.0299999999999994</v>
      </c>
    </row>
    <row r="24" spans="1:7" x14ac:dyDescent="0.25">
      <c r="A24">
        <v>1995</v>
      </c>
      <c r="B24">
        <v>28.5</v>
      </c>
      <c r="C24">
        <v>633</v>
      </c>
      <c r="D24" s="3">
        <f>AVERAGEIF('[1]Ohio River Fish Data (2020)'!$A$3:$A$112,A24,'[1]Ohio River Fish Data (2020)'!$D$3:$D$112)</f>
        <v>25</v>
      </c>
      <c r="E24" s="3">
        <f>AVERAGEIF('[1]Ohio River Fish Data (2020)'!$A$3:$A$112,A24,'[1]Ohio River Fish Data (2020)'!$G$3:$G$112)</f>
        <v>20</v>
      </c>
      <c r="F24" s="3">
        <f>AVERAGEIF('[1]Ohio River Fish Data (2020)'!$A$3:$A$112,A24,'[1]Ohio River Fish Data (2020)'!$F$3:$F$112)</f>
        <v>7.23</v>
      </c>
      <c r="G24" s="3">
        <f>AVERAGEIF('[1]Ohio River Fish Data (2020)'!$A$3:$A$112,A24,'[1]Ohio River Fish Data (2020)'!$E$3:$E$112)</f>
        <v>7.1</v>
      </c>
    </row>
    <row r="25" spans="1:7" x14ac:dyDescent="0.25">
      <c r="A25">
        <v>1994</v>
      </c>
      <c r="B25">
        <v>29.5</v>
      </c>
      <c r="C25">
        <v>780</v>
      </c>
      <c r="D25" s="3">
        <f>AVERAGEIF('[1]Ohio River Fish Data (2020)'!$A$3:$A$112,A25,'[1]Ohio River Fish Data (2020)'!$D$3:$D$112)</f>
        <v>27.4</v>
      </c>
      <c r="E25" s="3">
        <f>AVERAGEIF('[1]Ohio River Fish Data (2020)'!$A$3:$A$112,A25,'[1]Ohio River Fish Data (2020)'!$G$3:$G$112)</f>
        <v>18.5</v>
      </c>
      <c r="F25" s="3">
        <f>AVERAGEIF('[1]Ohio River Fish Data (2020)'!$A$3:$A$112,A25,'[1]Ohio River Fish Data (2020)'!$F$3:$F$112)</f>
        <v>7.9</v>
      </c>
      <c r="G25" s="3">
        <f>AVERAGEIF('[1]Ohio River Fish Data (2020)'!$A$3:$A$112,A25,'[1]Ohio River Fish Data (2020)'!$E$3:$E$112)</f>
        <v>7.9</v>
      </c>
    </row>
    <row r="26" spans="1:7" x14ac:dyDescent="0.25">
      <c r="A26">
        <v>1992</v>
      </c>
      <c r="B26">
        <v>14.75</v>
      </c>
      <c r="C26">
        <v>226</v>
      </c>
      <c r="D26" s="3">
        <f>AVERAGEIF('[1]Ohio River Fish Data (2020)'!$A$3:$A$112,A26,'[1]Ohio River Fish Data (2020)'!$D$3:$D$112)</f>
        <v>24.35</v>
      </c>
      <c r="E26" s="3">
        <f>AVERAGEIF('[1]Ohio River Fish Data (2020)'!$A$3:$A$112,A26,'[1]Ohio River Fish Data (2020)'!$G$3:$G$112)</f>
        <v>20.6</v>
      </c>
      <c r="F26" s="3">
        <f>AVERAGEIF('[1]Ohio River Fish Data (2020)'!$A$3:$A$112,A26,'[1]Ohio River Fish Data (2020)'!$F$3:$F$112)</f>
        <v>7.6499999999999995</v>
      </c>
      <c r="G26" s="3">
        <f>AVERAGEIF('[1]Ohio River Fish Data (2020)'!$A$3:$A$112,A26,'[1]Ohio River Fish Data (2020)'!$E$3:$E$112)</f>
        <v>7.5949999999999998</v>
      </c>
    </row>
    <row r="27" spans="1:7" x14ac:dyDescent="0.25">
      <c r="A27">
        <v>1991</v>
      </c>
      <c r="B27">
        <v>16.25</v>
      </c>
      <c r="C27">
        <v>338.5</v>
      </c>
      <c r="D27" s="3">
        <f>AVERAGEIF('[1]Ohio River Fish Data (2020)'!$A$3:$A$112,A27,'[1]Ohio River Fish Data (2020)'!$D$3:$D$112)</f>
        <v>28.35</v>
      </c>
      <c r="E27" s="3">
        <f>AVERAGEIF('[1]Ohio River Fish Data (2020)'!$A$3:$A$112,A27,'[1]Ohio River Fish Data (2020)'!$G$3:$G$112)</f>
        <v>17.8</v>
      </c>
      <c r="F27" s="3">
        <f>AVERAGEIF('[1]Ohio River Fish Data (2020)'!$A$3:$A$112,A27,'[1]Ohio River Fish Data (2020)'!$F$3:$F$112)</f>
        <v>8.0250000000000004</v>
      </c>
      <c r="G27" s="3">
        <f>AVERAGEIF('[1]Ohio River Fish Data (2020)'!$A$3:$A$112,A27,'[1]Ohio River Fish Data (2020)'!$E$3:$E$112)</f>
        <v>8.6750000000000007</v>
      </c>
    </row>
    <row r="28" spans="1:7" x14ac:dyDescent="0.25">
      <c r="A28">
        <v>1990</v>
      </c>
      <c r="B28">
        <v>20.5</v>
      </c>
      <c r="C28">
        <v>213</v>
      </c>
      <c r="D28" s="3">
        <f>AVERAGEIF('[1]Ohio River Fish Data (2020)'!$A$3:$A$112,A28,'[1]Ohio River Fish Data (2020)'!$D$3:$D$112)</f>
        <v>30.173100000000002</v>
      </c>
      <c r="E28" s="3">
        <f>AVERAGEIF('[1]Ohio River Fish Data (2020)'!$A$3:$A$112,A28,'[1]Ohio River Fish Data (2020)'!$G$3:$G$112)</f>
        <v>28.382400000000001</v>
      </c>
      <c r="F28" s="3">
        <f>AVERAGEIF('[1]Ohio River Fish Data (2020)'!$A$3:$A$112,A28,'[1]Ohio River Fish Data (2020)'!$F$3:$F$112)</f>
        <v>7.2691999999999997</v>
      </c>
      <c r="G28" s="3">
        <f>AVERAGEIF('[1]Ohio River Fish Data (2020)'!$A$3:$A$112,A28,'[1]Ohio River Fish Data (2020)'!$E$3:$E$112)</f>
        <v>7.2462</v>
      </c>
    </row>
    <row r="29" spans="1:7" x14ac:dyDescent="0.25">
      <c r="A29">
        <v>1989</v>
      </c>
      <c r="B29">
        <v>22</v>
      </c>
      <c r="C29">
        <v>356</v>
      </c>
      <c r="D29" s="3">
        <f>AVERAGEIF('[1]Ohio River Fish Data (2020)'!$A$3:$A$112,A29,'[1]Ohio River Fish Data (2020)'!$D$3:$D$112)</f>
        <v>24.5</v>
      </c>
      <c r="E29" s="3">
        <f>AVERAGEIF('[1]Ohio River Fish Data (2020)'!$A$3:$A$112,A29,'[1]Ohio River Fish Data (2020)'!$G$3:$G$112)</f>
        <v>29.571000000000002</v>
      </c>
      <c r="F29" s="3">
        <f>AVERAGEIF('[1]Ohio River Fish Data (2020)'!$A$3:$A$112,A29,'[1]Ohio River Fish Data (2020)'!$F$3:$F$112)</f>
        <v>7.4184999999999999</v>
      </c>
      <c r="G29" s="3">
        <f>AVERAGEIF('[1]Ohio River Fish Data (2020)'!$A$3:$A$112,A29,'[1]Ohio River Fish Data (2020)'!$E$3:$E$112)</f>
        <v>7.0852000000000004</v>
      </c>
    </row>
    <row r="30" spans="1:7" x14ac:dyDescent="0.25">
      <c r="A30">
        <v>1988</v>
      </c>
      <c r="B30">
        <v>33.5</v>
      </c>
      <c r="C30">
        <v>1307</v>
      </c>
      <c r="D30" s="3">
        <f>AVERAGEIF('[1]Ohio River Fish Data (2020)'!$A$3:$A$112,A30,'[1]Ohio River Fish Data (2020)'!$D$3:$D$112)</f>
        <v>28.115400000000001</v>
      </c>
      <c r="E30" s="3">
        <f>AVERAGEIF('[1]Ohio River Fish Data (2020)'!$A$3:$A$112,A30,'[1]Ohio River Fish Data (2020)'!$G$3:$G$112)</f>
        <v>26.205400000000001</v>
      </c>
      <c r="F30" s="3">
        <f>AVERAGEIF('[1]Ohio River Fish Data (2020)'!$A$3:$A$112,A30,'[1]Ohio River Fish Data (2020)'!$F$3:$F$112)</f>
        <v>7.2135999999999996</v>
      </c>
      <c r="G30" s="3">
        <f>AVERAGEIF('[1]Ohio River Fish Data (2020)'!$A$3:$A$112,A30,'[1]Ohio River Fish Data (2020)'!$E$3:$E$112)</f>
        <v>3.6295999999999999</v>
      </c>
    </row>
    <row r="31" spans="1:7" x14ac:dyDescent="0.25">
      <c r="A31">
        <v>1987</v>
      </c>
      <c r="B31">
        <v>25.5</v>
      </c>
      <c r="C31">
        <v>603</v>
      </c>
      <c r="D31" s="3">
        <f>AVERAGEIF('[1]Ohio River Fish Data (2020)'!$A$3:$A$112,A31,'[1]Ohio River Fish Data (2020)'!$D$3:$D$112)</f>
        <v>27.976199999999999</v>
      </c>
      <c r="E31" s="3">
        <f>AVERAGEIF('[1]Ohio River Fish Data (2020)'!$A$3:$A$112,A31,'[1]Ohio River Fish Data (2020)'!$G$3:$G$112)</f>
        <v>26.714700000000001</v>
      </c>
      <c r="F31" s="3">
        <f>AVERAGEIF('[1]Ohio River Fish Data (2020)'!$A$3:$A$112,A31,'[1]Ohio River Fish Data (2020)'!$F$3:$F$112)</f>
        <v>7.6041999999999996</v>
      </c>
      <c r="G31" s="3">
        <f>AVERAGEIF('[1]Ohio River Fish Data (2020)'!$A$3:$A$112,A31,'[1]Ohio River Fish Data (2020)'!$E$3:$E$112)</f>
        <v>6.4946999999999999</v>
      </c>
    </row>
    <row r="32" spans="1:7" x14ac:dyDescent="0.25">
      <c r="A32">
        <v>1986</v>
      </c>
      <c r="B32">
        <v>21</v>
      </c>
      <c r="C32">
        <v>835</v>
      </c>
      <c r="D32" s="3">
        <f>AVERAGEIF('[1]Ohio River Fish Data (2020)'!$A$3:$A$112,A32,'[1]Ohio River Fish Data (2020)'!$D$3:$D$112)</f>
        <v>26.8</v>
      </c>
      <c r="E32" s="3">
        <f>AVERAGEIF('[1]Ohio River Fish Data (2020)'!$A$3:$A$112,A32,'[1]Ohio River Fish Data (2020)'!$G$3:$G$112)</f>
        <v>27.1</v>
      </c>
      <c r="F32" s="3">
        <f>AVERAGEIF('[1]Ohio River Fish Data (2020)'!$A$3:$A$112,A32,'[1]Ohio River Fish Data (2020)'!$F$3:$F$112)</f>
        <v>7.2412000000000001</v>
      </c>
      <c r="G32" s="3">
        <f>AVERAGEIF('[1]Ohio River Fish Data (2020)'!$A$3:$A$112,A32,'[1]Ohio River Fish Data (2020)'!$E$3:$E$112)</f>
        <v>7.5332999999999997</v>
      </c>
    </row>
    <row r="33" spans="1:7" x14ac:dyDescent="0.25">
      <c r="A33">
        <v>1985</v>
      </c>
      <c r="B33">
        <v>20.75</v>
      </c>
      <c r="C33">
        <v>783.75</v>
      </c>
      <c r="D33" s="3">
        <f>AVERAGEIF('[1]Ohio River Fish Data (2020)'!$A$3:$A$112,A33,'[1]Ohio River Fish Data (2020)'!$D$3:$D$112)</f>
        <v>27.2</v>
      </c>
      <c r="E33" s="3">
        <f>AVERAGEIF('[1]Ohio River Fish Data (2020)'!$A$3:$A$112,A33,'[1]Ohio River Fish Data (2020)'!$G$3:$G$112)</f>
        <v>26.587199999999999</v>
      </c>
      <c r="F33" s="3">
        <f>AVERAGEIF('[1]Ohio River Fish Data (2020)'!$A$3:$A$112,A33,'[1]Ohio River Fish Data (2020)'!$F$3:$F$112)</f>
        <v>7.3</v>
      </c>
      <c r="G33" s="3">
        <f>AVERAGEIF('[1]Ohio River Fish Data (2020)'!$A$3:$A$112,A33,'[1]Ohio River Fish Data (2020)'!$E$3:$E$112)</f>
        <v>7.5</v>
      </c>
    </row>
    <row r="34" spans="1:7" x14ac:dyDescent="0.25">
      <c r="A34">
        <v>1984</v>
      </c>
      <c r="B34">
        <v>17</v>
      </c>
      <c r="C34">
        <v>505</v>
      </c>
      <c r="D34" s="3">
        <f>AVERAGEIF('[1]Ohio River Fish Data (2020)'!$A$3:$A$112,A34,'[1]Ohio River Fish Data (2020)'!$D$3:$D$112)</f>
        <v>26.564299999999999</v>
      </c>
      <c r="E34" s="3">
        <f>AVERAGEIF('[1]Ohio River Fish Data (2020)'!$A$3:$A$112,A34,'[1]Ohio River Fish Data (2020)'!$G$3:$G$112)</f>
        <v>27.241900000000001</v>
      </c>
      <c r="F34" s="3">
        <f>AVERAGEIF('[1]Ohio River Fish Data (2020)'!$A$3:$A$112,A34,'[1]Ohio River Fish Data (2020)'!$F$3:$F$112)</f>
        <v>7.1273</v>
      </c>
      <c r="G34" s="3">
        <f>AVERAGEIF('[1]Ohio River Fish Data (2020)'!$A$3:$A$112,A34,'[1]Ohio River Fish Data (2020)'!$E$3:$E$112)</f>
        <v>7.64</v>
      </c>
    </row>
    <row r="35" spans="1:7" x14ac:dyDescent="0.25">
      <c r="A35">
        <v>1983</v>
      </c>
      <c r="B35">
        <v>10</v>
      </c>
      <c r="C35">
        <v>90</v>
      </c>
      <c r="D35" s="3">
        <f>AVERAGEIF('[1]Ohio River Fish Data (2020)'!$A$3:$A$112,A35,'[1]Ohio River Fish Data (2020)'!$D$3:$D$112)</f>
        <v>26.966699999999999</v>
      </c>
      <c r="E35" s="3">
        <f>AVERAGEIF('[1]Ohio River Fish Data (2020)'!$A$3:$A$112,A35,'[1]Ohio River Fish Data (2020)'!$G$3:$G$112)</f>
        <v>28.225000000000001</v>
      </c>
      <c r="F35" s="3">
        <f>AVERAGEIF('[1]Ohio River Fish Data (2020)'!$A$3:$A$112,A35,'[1]Ohio River Fish Data (2020)'!$F$3:$F$112)</f>
        <v>7.3624999999999998</v>
      </c>
      <c r="G35" s="3">
        <f>AVERAGEIF('[1]Ohio River Fish Data (2020)'!$A$3:$A$112,A35,'[1]Ohio River Fish Data (2020)'!$E$3:$E$112)</f>
        <v>6.1143000000000001</v>
      </c>
    </row>
    <row r="36" spans="1:7" x14ac:dyDescent="0.25">
      <c r="A36">
        <v>1982</v>
      </c>
      <c r="B36">
        <v>14</v>
      </c>
      <c r="C36">
        <v>69.25</v>
      </c>
      <c r="D36" s="3">
        <f>AVERAGEIF('[1]Ohio River Fish Data (2020)'!$A$3:$A$112,A36,'[1]Ohio River Fish Data (2020)'!$D$3:$D$112)</f>
        <v>25.6889</v>
      </c>
      <c r="E36" s="3">
        <f>AVERAGEIF('[1]Ohio River Fish Data (2020)'!$A$3:$A$112,A36,'[1]Ohio River Fish Data (2020)'!$G$3:$G$112)</f>
        <v>29.5</v>
      </c>
      <c r="F36" s="3">
        <f>AVERAGEIF('[1]Ohio River Fish Data (2020)'!$A$3:$A$112,A36,'[1]Ohio River Fish Data (2020)'!$F$3:$F$112)</f>
        <v>7.5167000000000002</v>
      </c>
      <c r="G36" s="3">
        <f>AVERAGEIF('[1]Ohio River Fish Data (2020)'!$A$3:$A$112,A36,'[1]Ohio River Fish Data (2020)'!$E$3:$E$112)</f>
        <v>6.2888999999999999</v>
      </c>
    </row>
    <row r="37" spans="1:7" x14ac:dyDescent="0.25">
      <c r="A37">
        <v>1981</v>
      </c>
      <c r="B37">
        <v>20</v>
      </c>
      <c r="C37">
        <v>224</v>
      </c>
      <c r="D37" s="3">
        <f>AVERAGEIF('[1]Ohio River Fish Data (2020)'!$A$3:$A$112,A37,'[1]Ohio River Fish Data (2020)'!$D$3:$D$112)</f>
        <v>24.412500000000001</v>
      </c>
      <c r="E37" s="3">
        <f>AVERAGEIF('[1]Ohio River Fish Data (2020)'!$A$3:$A$112,A37,'[1]Ohio River Fish Data (2020)'!$G$3:$G$112)</f>
        <v>32.325000000000003</v>
      </c>
      <c r="F37" s="3">
        <f>AVERAGEIF('[1]Ohio River Fish Data (2020)'!$A$3:$A$112,A37,'[1]Ohio River Fish Data (2020)'!$F$3:$F$112)</f>
        <v>7.1875</v>
      </c>
      <c r="G37" s="3">
        <f>AVERAGEIF('[1]Ohio River Fish Data (2020)'!$A$3:$A$112,A37,'[1]Ohio River Fish Data (2020)'!$E$3:$E$112)</f>
        <v>6.4749999999999996</v>
      </c>
    </row>
    <row r="38" spans="1:7" x14ac:dyDescent="0.25">
      <c r="A38">
        <v>1980</v>
      </c>
      <c r="B38">
        <v>19</v>
      </c>
      <c r="C38">
        <v>183</v>
      </c>
      <c r="D38" s="3">
        <f>AVERAGEIF('[1]Ohio River Fish Data (2020)'!$A$3:$A$112,A38,'[1]Ohio River Fish Data (2020)'!$D$3:$D$112)</f>
        <v>24.65</v>
      </c>
      <c r="E38" s="3">
        <f>AVERAGEIF('[1]Ohio River Fish Data (2020)'!$A$3:$A$112,A38,'[1]Ohio River Fish Data (2020)'!$G$3:$G$112)</f>
        <v>30.175000000000001</v>
      </c>
      <c r="F38" s="3">
        <f>AVERAGEIF('[1]Ohio River Fish Data (2020)'!$A$3:$A$112,A38,'[1]Ohio River Fish Data (2020)'!$F$3:$F$112)</f>
        <v>7.1875</v>
      </c>
      <c r="G38" s="3">
        <f>AVERAGEIF('[1]Ohio River Fish Data (2020)'!$A$3:$A$112,A38,'[1]Ohio River Fish Data (2020)'!$E$3:$E$112)</f>
        <v>7.1</v>
      </c>
    </row>
    <row r="39" spans="1:7" x14ac:dyDescent="0.25">
      <c r="A39">
        <v>1979</v>
      </c>
      <c r="B39">
        <v>18</v>
      </c>
      <c r="C39">
        <v>142.5</v>
      </c>
      <c r="D39" s="3">
        <f>AVERAGEIF('[1]Ohio River Fish Data (2020)'!$A$3:$A$112,A39,'[1]Ohio River Fish Data (2020)'!$D$3:$D$112)</f>
        <v>23.912500000000001</v>
      </c>
      <c r="E39" s="3">
        <f>AVERAGEIF('[1]Ohio River Fish Data (2020)'!$A$3:$A$112,A39,'[1]Ohio River Fish Data (2020)'!$G$3:$G$112)</f>
        <v>29.55</v>
      </c>
      <c r="F39" s="3">
        <f>AVERAGEIF('[1]Ohio River Fish Data (2020)'!$A$3:$A$112,A39,'[1]Ohio River Fish Data (2020)'!$F$3:$F$112)</f>
        <v>7.8875000000000002</v>
      </c>
      <c r="G39" s="3">
        <f>AVERAGEIF('[1]Ohio River Fish Data (2020)'!$A$3:$A$112,A39,'[1]Ohio River Fish Data (2020)'!$E$3:$E$112)</f>
        <v>9.3375000000000004</v>
      </c>
    </row>
    <row r="40" spans="1:7" x14ac:dyDescent="0.25">
      <c r="A40">
        <v>1978</v>
      </c>
      <c r="B40">
        <v>18</v>
      </c>
      <c r="C40">
        <v>74</v>
      </c>
      <c r="D40" s="3">
        <f>AVERAGEIF('[1]Ohio River Fish Data (2020)'!$A$3:$A$112,A40,'[1]Ohio River Fish Data (2020)'!$D$3:$D$112)</f>
        <v>26.0625</v>
      </c>
      <c r="E40" s="3">
        <f>AVERAGEIF('[1]Ohio River Fish Data (2020)'!$A$3:$A$112,A40,'[1]Ohio River Fish Data (2020)'!$G$3:$G$112)</f>
        <v>28.15</v>
      </c>
      <c r="F40" s="3">
        <f>AVERAGEIF('[1]Ohio River Fish Data (2020)'!$A$3:$A$112,A40,'[1]Ohio River Fish Data (2020)'!$F$3:$F$112)</f>
        <v>7.6356999999999999</v>
      </c>
      <c r="G40" s="3">
        <f>AVERAGEIF('[1]Ohio River Fish Data (2020)'!$A$3:$A$112,A40,'[1]Ohio River Fish Data (2020)'!$E$3:$E$112)</f>
        <v>7.6624999999999996</v>
      </c>
    </row>
    <row r="41" spans="1:7" x14ac:dyDescent="0.25">
      <c r="A41">
        <v>1977</v>
      </c>
      <c r="B41">
        <v>22</v>
      </c>
      <c r="C41">
        <v>327</v>
      </c>
      <c r="D41" s="3">
        <f>AVERAGEIF('[1]Ohio River Fish Data (2020)'!$A$3:$A$112,A41,'[1]Ohio River Fish Data (2020)'!$D$3:$D$112)</f>
        <v>27.4</v>
      </c>
      <c r="E41" s="3">
        <f>AVERAGEIF('[1]Ohio River Fish Data (2020)'!$A$3:$A$112,A41,'[1]Ohio River Fish Data (2020)'!$G$3:$G$112)</f>
        <v>26.55</v>
      </c>
      <c r="F41" s="3">
        <f>AVERAGEIF('[1]Ohio River Fish Data (2020)'!$A$3:$A$112,A41,'[1]Ohio River Fish Data (2020)'!$F$3:$F$112)</f>
        <v>7.38</v>
      </c>
      <c r="G41" s="3">
        <f>AVERAGEIF('[1]Ohio River Fish Data (2020)'!$A$3:$A$112,A41,'[1]Ohio River Fish Data (2020)'!$E$3:$E$112)</f>
        <v>6.8285999999999998</v>
      </c>
    </row>
    <row r="42" spans="1:7" x14ac:dyDescent="0.25">
      <c r="A42">
        <v>1976</v>
      </c>
      <c r="B42">
        <v>4.5</v>
      </c>
      <c r="C42">
        <v>17</v>
      </c>
      <c r="D42" s="3">
        <f>AVERAGEIF('[1]Ohio River Fish Data (2020)'!$A$3:$A$112,A42,'[1]Ohio River Fish Data (2020)'!$D$3:$D$112)</f>
        <v>24.787500000000001</v>
      </c>
      <c r="E42" s="3">
        <f>AVERAGEIF('[1]Ohio River Fish Data (2020)'!$A$3:$A$112,A42,'[1]Ohio River Fish Data (2020)'!$G$3:$G$112)</f>
        <v>34.4</v>
      </c>
      <c r="F42" s="3">
        <f>AVERAGEIF('[1]Ohio River Fish Data (2020)'!$A$3:$A$112,A42,'[1]Ohio River Fish Data (2020)'!$F$3:$F$112)</f>
        <v>7.1313000000000004</v>
      </c>
      <c r="G42" s="3">
        <f>AVERAGEIF('[1]Ohio River Fish Data (2020)'!$A$3:$A$112,A42,'[1]Ohio River Fish Data (2020)'!$E$3:$E$112)</f>
        <v>9.5571000000000002</v>
      </c>
    </row>
    <row r="43" spans="1:7" x14ac:dyDescent="0.25">
      <c r="A43">
        <v>1975</v>
      </c>
      <c r="B43">
        <v>5.5</v>
      </c>
      <c r="C43">
        <v>38</v>
      </c>
      <c r="D43" s="3">
        <f>AVERAGEIF('[1]Ohio River Fish Data (2020)'!$A$3:$A$112,A43,'[1]Ohio River Fish Data (2020)'!$D$3:$D$112)</f>
        <v>27.1</v>
      </c>
      <c r="E43" s="3">
        <f>AVERAGEIF('[1]Ohio River Fish Data (2020)'!$A$3:$A$112,A43,'[1]Ohio River Fish Data (2020)'!$G$3:$G$112)</f>
        <v>27.2</v>
      </c>
      <c r="F43" s="3">
        <f>AVERAGEIF('[1]Ohio River Fish Data (2020)'!$A$3:$A$112,A43,'[1]Ohio River Fish Data (2020)'!$F$3:$F$112)</f>
        <v>7.6</v>
      </c>
      <c r="G43" s="3">
        <f>AVERAGEIF('[1]Ohio River Fish Data (2020)'!$A$3:$A$112,A43,'[1]Ohio River Fish Data (2020)'!$E$3:$E$112)</f>
        <v>8.125</v>
      </c>
    </row>
    <row r="44" spans="1:7" x14ac:dyDescent="0.25">
      <c r="A44">
        <v>1974</v>
      </c>
      <c r="B44">
        <v>4</v>
      </c>
      <c r="C44">
        <v>9</v>
      </c>
      <c r="D44" s="3">
        <f>AVERAGEIF('[1]Ohio River Fish Data (2020)'!$A$3:$A$112,A44,'[1]Ohio River Fish Data (2020)'!$D$3:$D$112)</f>
        <v>25.637499999999999</v>
      </c>
      <c r="E44" s="3">
        <f>AVERAGEIF('[1]Ohio River Fish Data (2020)'!$A$3:$A$112,A44,'[1]Ohio River Fish Data (2020)'!$G$3:$G$112)</f>
        <v>31.274999999999999</v>
      </c>
      <c r="F44" s="3">
        <f>AVERAGEIF('[1]Ohio River Fish Data (2020)'!$A$3:$A$112,A44,'[1]Ohio River Fish Data (2020)'!$F$3:$F$112)</f>
        <v>7.6375000000000002</v>
      </c>
      <c r="G44" s="3">
        <f>AVERAGEIF('[1]Ohio River Fish Data (2020)'!$A$3:$A$112,A44,'[1]Ohio River Fish Data (2020)'!$E$3:$E$112)</f>
        <v>7.4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187D-3804-4253-B579-81A2029850A6}">
  <dimension ref="A1:AU3"/>
  <sheetViews>
    <sheetView workbookViewId="0">
      <selection activeCell="AQ9" sqref="AQ9"/>
    </sheetView>
  </sheetViews>
  <sheetFormatPr defaultRowHeight="15" x14ac:dyDescent="0.25"/>
  <cols>
    <col min="1" max="1" width="20.5703125" bestFit="1" customWidth="1"/>
  </cols>
  <sheetData>
    <row r="1" spans="1:47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  <c r="AP1">
        <v>1979</v>
      </c>
      <c r="AQ1">
        <v>1978</v>
      </c>
      <c r="AR1">
        <v>1977</v>
      </c>
      <c r="AS1">
        <v>1976</v>
      </c>
      <c r="AT1">
        <v>1975</v>
      </c>
      <c r="AU1">
        <v>1974</v>
      </c>
    </row>
    <row r="2" spans="1:47" x14ac:dyDescent="0.25">
      <c r="A2" t="s">
        <v>21</v>
      </c>
    </row>
    <row r="3" spans="1:47" x14ac:dyDescent="0.25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Family_Pop</vt:lpstr>
      <vt:lpstr>Year_Trends</vt:lpstr>
      <vt:lpstr>Site_Pop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18596</dc:creator>
  <cp:lastModifiedBy>18596</cp:lastModifiedBy>
  <dcterms:created xsi:type="dcterms:W3CDTF">2020-12-28T06:42:47Z</dcterms:created>
  <dcterms:modified xsi:type="dcterms:W3CDTF">2020-12-29T01:32:12Z</dcterms:modified>
</cp:coreProperties>
</file>