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96\Desktop\MathDat\"/>
    </mc:Choice>
  </mc:AlternateContent>
  <xr:revisionPtr revIDLastSave="0" documentId="13_ncr:1_{E49F9C36-0DEC-4C98-B73B-1806F0CBF4F7}" xr6:coauthVersionLast="46" xr6:coauthVersionMax="46" xr10:uidLastSave="{00000000-0000-0000-0000-000000000000}"/>
  <bookViews>
    <workbookView xWindow="-120" yWindow="-120" windowWidth="29040" windowHeight="15840" xr2:uid="{FB24FF38-BACD-4D01-B169-12425BF75CB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8" i="1"/>
  <c r="E49" i="1"/>
  <c r="E50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8" i="1"/>
  <c r="D49" i="1"/>
  <c r="D50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8" i="1"/>
  <c r="C49" i="1"/>
  <c r="C50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</calcChain>
</file>

<file path=xl/sharedStrings.xml><?xml version="1.0" encoding="utf-8"?>
<sst xmlns="http://schemas.openxmlformats.org/spreadsheetml/2006/main" count="194" uniqueCount="194">
  <si>
    <t>Country</t>
  </si>
  <si>
    <t>HDI</t>
  </si>
  <si>
    <t>GII</t>
  </si>
  <si>
    <t>Albania</t>
  </si>
  <si>
    <t>Afghanistan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</si>
  <si>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</si>
  <si>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</si>
  <si>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</si>
  <si>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</si>
  <si>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</si>
  <si>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</si>
  <si>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</si>
  <si>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</si>
  <si>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</si>
  <si>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AntiguaandBarbuda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</si>
  <si>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</si>
  <si>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</si>
  <si>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</si>
  <si>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</si>
  <si>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</si>
  <si>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</si>
  <si>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</si>
  <si>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</si>
  <si>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</si>
  <si>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</si>
  <si>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</si>
  <si>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</si>
  <si>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</si>
  <si>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</si>
  <si>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</si>
  <si>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</si>
  <si>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</si>
  <si>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</si>
  <si>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</si>
  <si>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</si>
  <si>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</si>
  <si>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CostaRica</t>
  </si>
  <si>
    <t>Croatia</t>
  </si>
  <si>
    <t>Cuba</t>
  </si>
  <si>
    <t>Cyprus</t>
  </si>
  <si>
    <t>Czechia</t>
  </si>
  <si>
    <t>Côted'Ivoire</t>
  </si>
  <si>
    <t>Denmark</t>
  </si>
  <si>
    <t>Djibouti</t>
  </si>
  <si>
    <t>Dominica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</si>
  <si>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</si>
  <si>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</si>
  <si>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</si>
  <si>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</si>
  <si>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</si>
  <si>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</si>
  <si>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</si>
  <si>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</si>
  <si>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</si>
  <si>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</si>
  <si>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</si>
  <si>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</si>
  <si>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</si>
  <si>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</si>
  <si>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</si>
  <si>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</si>
  <si>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</si>
  <si>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</si>
  <si>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</si>
  <si>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</si>
  <si>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</si>
  <si>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</si>
  <si>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</si>
  <si>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</si>
  <si>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</si>
  <si>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</si>
  <si>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</si>
  <si>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</si>
  <si>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</si>
  <si>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</si>
  <si>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</si>
  <si>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</si>
  <si>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</si>
  <si>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</si>
  <si>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</si>
  <si>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Korea(Republicof)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</si>
  <si>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</si>
  <si>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</si>
  <si>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</si>
  <si>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</si>
  <si>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</si>
  <si>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</si>
  <si>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</si>
  <si>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</si>
  <si>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</si>
  <si>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</si>
  <si>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</si>
  <si>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</si>
  <si>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</si>
  <si>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</si>
  <si>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</si>
  <si>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</si>
  <si>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</si>
  <si>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</si>
  <si>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</si>
  <si>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</si>
  <si>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</si>
  <si>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</si>
  <si>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</si>
  <si>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</si>
  <si>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</si>
  <si>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</si>
  <si>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</si>
  <si>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</si>
  <si>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</si>
  <si>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</si>
  <si>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</si>
  <si>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</si>
  <si>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</si>
  <si>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</si>
  <si>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</si>
  <si>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</si>
  <si>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</si>
  <si>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</si>
  <si>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</si>
  <si>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</si>
  <si>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</si>
  <si>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</si>
  <si>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</si>
  <si>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Senegal</t>
  </si>
  <si>
    <t>Serbia</t>
  </si>
  <si>
    <t>Seychelles</t>
  </si>
  <si>
    <t>Singapore</t>
  </si>
  <si>
    <t>Slovakia</t>
  </si>
  <si>
    <t>Slovenia</t>
  </si>
  <si>
    <t>Spain</t>
  </si>
  <si>
    <t>SriLanka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</si>
  <si>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</si>
  <si>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</si>
  <si>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</si>
  <si>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</si>
  <si>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</si>
  <si>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</si>
  <si>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</si>
  <si>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</si>
  <si>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</si>
  <si>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</si>
  <si>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</si>
  <si>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</si>
  <si>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</si>
  <si>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</si>
  <si>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</si>
  <si>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</si>
  <si>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</si>
  <si>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VietNam</t>
  </si>
  <si>
    <t>Yemen</t>
  </si>
  <si>
    <t>Zambia</t>
  </si>
  <si>
    <t>Zimbabwe</t>
  </si>
  <si>
    <t>Input Score</t>
  </si>
  <si>
    <t>Efficiency Score</t>
  </si>
  <si>
    <t>Bolivia</t>
  </si>
  <si>
    <t>Bosnia and Herzegovina</t>
  </si>
  <si>
    <t>Brunei Darussalam</t>
  </si>
  <si>
    <t>Burkina Faso</t>
  </si>
  <si>
    <t>Cabo Verde</t>
  </si>
  <si>
    <t>Central African Republic</t>
  </si>
  <si>
    <t>Congo(Democratic Republic of the)</t>
  </si>
  <si>
    <t>Dominican Republic</t>
  </si>
  <si>
    <t>El Salvador</t>
  </si>
  <si>
    <t>Equatorial Guinea</t>
  </si>
  <si>
    <t>Eswatini (Kingdom of)</t>
  </si>
  <si>
    <t>HongKong, China(SAR)</t>
  </si>
  <si>
    <t>Iran (Islamic Republic of)</t>
  </si>
  <si>
    <t>Lao People's Democratic Republic</t>
  </si>
  <si>
    <t>Micronesia (Federated States of)</t>
  </si>
  <si>
    <t>Moldova(Republic of)</t>
  </si>
  <si>
    <t>New Zealand</t>
  </si>
  <si>
    <t>Netherlands (the)</t>
  </si>
  <si>
    <t>Niger (the)</t>
  </si>
  <si>
    <t>North Macedonia</t>
  </si>
  <si>
    <t>Palestine,State of</t>
  </si>
  <si>
    <t>Papua New Guinea</t>
  </si>
  <si>
    <t>Russian Federation</t>
  </si>
  <si>
    <t>Saint Kitts and Nevis</t>
  </si>
  <si>
    <t>Saint Lucia</t>
  </si>
  <si>
    <t>Saint Vincent and the Grenadines</t>
  </si>
  <si>
    <t>Sao Tome and Principe</t>
  </si>
  <si>
    <t>Saudi Arabia</t>
  </si>
  <si>
    <t>Sierra Leone</t>
  </si>
  <si>
    <t>Solomon Islands</t>
  </si>
  <si>
    <t>South Africa</t>
  </si>
  <si>
    <t>South Sudan</t>
  </si>
  <si>
    <t>Syrian Arab Republic</t>
  </si>
  <si>
    <t>Tanzania (UnitedRepublicof)</t>
  </si>
  <si>
    <t>Trinidad and Tobago</t>
  </si>
  <si>
    <t>United Arab Emirates</t>
  </si>
  <si>
    <t>United Kingdom</t>
  </si>
  <si>
    <t>United States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</si>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</sst>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novation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I_Data.xls"/>
    </sheetNames>
    <sheetDataSet>
      <sheetData sheetId="0">
        <row r="1">
          <cell r="A1" t="str">
            <v>Economy</v>
          </cell>
          <cell r="B1" t="str">
            <v>GII_Score</v>
          </cell>
          <cell r="C1" t="str">
            <v>InputScore</v>
          </cell>
          <cell r="D1" t="str">
            <v>EfficiencyScore</v>
          </cell>
        </row>
        <row r="2">
          <cell r="A2" t="str">
            <v>Albania</v>
          </cell>
          <cell r="B2">
            <v>27.1</v>
          </cell>
          <cell r="C2">
            <v>39.6</v>
          </cell>
          <cell r="D2">
            <v>0.4</v>
          </cell>
        </row>
        <row r="3">
          <cell r="A3" t="str">
            <v>Algeria</v>
          </cell>
          <cell r="B3">
            <v>19.5</v>
          </cell>
          <cell r="C3">
            <v>30.5</v>
          </cell>
          <cell r="D3">
            <v>0.3</v>
          </cell>
        </row>
        <row r="4">
          <cell r="A4" t="str">
            <v>Argentina</v>
          </cell>
          <cell r="B4">
            <v>28.3</v>
          </cell>
          <cell r="C4">
            <v>38.299999999999997</v>
          </cell>
          <cell r="D4">
            <v>0.5</v>
          </cell>
        </row>
        <row r="5">
          <cell r="A5" t="str">
            <v>Armenia</v>
          </cell>
          <cell r="B5">
            <v>32.6</v>
          </cell>
          <cell r="C5">
            <v>38.1</v>
          </cell>
          <cell r="D5">
            <v>0.7</v>
          </cell>
        </row>
        <row r="6">
          <cell r="A6" t="str">
            <v>Australia</v>
          </cell>
          <cell r="B6">
            <v>48.4</v>
          </cell>
          <cell r="C6">
            <v>62.9</v>
          </cell>
          <cell r="D6">
            <v>0.5</v>
          </cell>
        </row>
        <row r="7">
          <cell r="A7" t="str">
            <v>Austria</v>
          </cell>
          <cell r="B7">
            <v>50.1</v>
          </cell>
          <cell r="C7">
            <v>61.2</v>
          </cell>
          <cell r="D7">
            <v>0.6</v>
          </cell>
        </row>
        <row r="8">
          <cell r="A8" t="str">
            <v>Azerbaijan</v>
          </cell>
          <cell r="B8">
            <v>27.2</v>
          </cell>
          <cell r="C8">
            <v>39.200000000000003</v>
          </cell>
          <cell r="D8">
            <v>0.4</v>
          </cell>
        </row>
        <row r="9">
          <cell r="A9" t="str">
            <v>Bahrain</v>
          </cell>
          <cell r="B9">
            <v>28.4</v>
          </cell>
          <cell r="C9">
            <v>42.1</v>
          </cell>
          <cell r="D9">
            <v>0.3</v>
          </cell>
        </row>
        <row r="10">
          <cell r="A10" t="str">
            <v>Bangladesh</v>
          </cell>
          <cell r="B10">
            <v>20.399999999999999</v>
          </cell>
          <cell r="C10">
            <v>29.5</v>
          </cell>
          <cell r="D10">
            <v>0.4</v>
          </cell>
        </row>
        <row r="11">
          <cell r="A11" t="str">
            <v>Belarus</v>
          </cell>
          <cell r="B11">
            <v>31.3</v>
          </cell>
          <cell r="C11">
            <v>41.3</v>
          </cell>
          <cell r="D11">
            <v>0.5</v>
          </cell>
        </row>
        <row r="12">
          <cell r="A12" t="str">
            <v>Belgium</v>
          </cell>
          <cell r="B12">
            <v>49.1</v>
          </cell>
          <cell r="C12">
            <v>59.6</v>
          </cell>
          <cell r="D12">
            <v>0.6</v>
          </cell>
        </row>
        <row r="13">
          <cell r="A13" t="str">
            <v>Benin</v>
          </cell>
          <cell r="B13">
            <v>18.100000000000001</v>
          </cell>
          <cell r="C13">
            <v>29.8</v>
          </cell>
          <cell r="D13">
            <v>0.2</v>
          </cell>
        </row>
        <row r="14">
          <cell r="A14" t="str">
            <v>Bolivia (Plurinational State of)</v>
          </cell>
          <cell r="B14">
            <v>22.4</v>
          </cell>
          <cell r="C14">
            <v>33.9</v>
          </cell>
          <cell r="D14">
            <v>0.3</v>
          </cell>
        </row>
        <row r="15">
          <cell r="A15" t="str">
            <v>Bosnia and Herzegovina</v>
          </cell>
          <cell r="B15">
            <v>29</v>
          </cell>
          <cell r="C15">
            <v>40</v>
          </cell>
          <cell r="D15">
            <v>0.5</v>
          </cell>
        </row>
        <row r="16">
          <cell r="A16" t="str">
            <v>Botswana</v>
          </cell>
          <cell r="B16">
            <v>25.4</v>
          </cell>
          <cell r="C16">
            <v>38.1</v>
          </cell>
          <cell r="D16">
            <v>0.3</v>
          </cell>
        </row>
        <row r="17">
          <cell r="A17" t="str">
            <v>Brazil</v>
          </cell>
          <cell r="B17">
            <v>31.9</v>
          </cell>
          <cell r="C17">
            <v>42.9</v>
          </cell>
          <cell r="D17">
            <v>0.5</v>
          </cell>
        </row>
        <row r="18">
          <cell r="A18" t="str">
            <v>Brunei Darussalam</v>
          </cell>
          <cell r="B18">
            <v>29.8</v>
          </cell>
          <cell r="C18">
            <v>48.2</v>
          </cell>
          <cell r="D18">
            <v>0.2</v>
          </cell>
        </row>
        <row r="19">
          <cell r="A19" t="str">
            <v>Bulgaria</v>
          </cell>
          <cell r="B19">
            <v>40</v>
          </cell>
          <cell r="C19">
            <v>46</v>
          </cell>
          <cell r="D19">
            <v>0.7</v>
          </cell>
        </row>
        <row r="20">
          <cell r="A20" t="str">
            <v>Burkina Faso</v>
          </cell>
          <cell r="B20">
            <v>20</v>
          </cell>
          <cell r="C20">
            <v>31.3</v>
          </cell>
          <cell r="D20">
            <v>0.3</v>
          </cell>
        </row>
        <row r="21">
          <cell r="A21" t="str">
            <v>CÃ´te d'Ivoire</v>
          </cell>
          <cell r="B21">
            <v>21.2</v>
          </cell>
          <cell r="C21">
            <v>31.3</v>
          </cell>
          <cell r="D21">
            <v>0.4</v>
          </cell>
        </row>
        <row r="22">
          <cell r="A22" t="str">
            <v>Cabo Verde</v>
          </cell>
          <cell r="B22">
            <v>23.9</v>
          </cell>
          <cell r="C22">
            <v>33.1</v>
          </cell>
          <cell r="D22">
            <v>0.4</v>
          </cell>
        </row>
        <row r="23">
          <cell r="A23" t="str">
            <v>Cambodia</v>
          </cell>
          <cell r="B23">
            <v>21.5</v>
          </cell>
          <cell r="C23">
            <v>29.6</v>
          </cell>
          <cell r="D23">
            <v>0.4</v>
          </cell>
        </row>
        <row r="24">
          <cell r="A24" t="str">
            <v>Cameroon</v>
          </cell>
          <cell r="B24">
            <v>20</v>
          </cell>
          <cell r="C24">
            <v>29.2</v>
          </cell>
          <cell r="D24">
            <v>0.4</v>
          </cell>
        </row>
        <row r="25">
          <cell r="A25" t="str">
            <v>Canada</v>
          </cell>
          <cell r="B25">
            <v>52.3</v>
          </cell>
          <cell r="C25">
            <v>64.8</v>
          </cell>
          <cell r="D25">
            <v>0.6</v>
          </cell>
        </row>
        <row r="26">
          <cell r="A26" t="str">
            <v>Chile</v>
          </cell>
          <cell r="B26">
            <v>33.9</v>
          </cell>
          <cell r="C26">
            <v>47</v>
          </cell>
          <cell r="D26">
            <v>0.4</v>
          </cell>
        </row>
        <row r="27">
          <cell r="A27" t="str">
            <v>China</v>
          </cell>
          <cell r="B27">
            <v>53.3</v>
          </cell>
          <cell r="C27">
            <v>55.5</v>
          </cell>
          <cell r="D27">
            <v>0.9</v>
          </cell>
        </row>
        <row r="28">
          <cell r="A28" t="str">
            <v>Colombia</v>
          </cell>
          <cell r="B28">
            <v>30.8</v>
          </cell>
          <cell r="C28">
            <v>43.7</v>
          </cell>
          <cell r="D28">
            <v>0.4</v>
          </cell>
        </row>
        <row r="29">
          <cell r="A29" t="str">
            <v>Costa Rica</v>
          </cell>
          <cell r="B29">
            <v>33.5</v>
          </cell>
          <cell r="C29">
            <v>41.4</v>
          </cell>
          <cell r="D29">
            <v>0.6</v>
          </cell>
        </row>
        <row r="30">
          <cell r="A30" t="str">
            <v>Croatia</v>
          </cell>
          <cell r="B30">
            <v>37.299999999999997</v>
          </cell>
          <cell r="C30">
            <v>46.3</v>
          </cell>
          <cell r="D30">
            <v>0.6</v>
          </cell>
        </row>
        <row r="31">
          <cell r="A31" t="str">
            <v>Cyprus</v>
          </cell>
          <cell r="B31">
            <v>45.7</v>
          </cell>
          <cell r="C31">
            <v>53.2</v>
          </cell>
          <cell r="D31">
            <v>0.7</v>
          </cell>
        </row>
        <row r="32">
          <cell r="A32" t="str">
            <v>Czech Republic (the)</v>
          </cell>
          <cell r="B32">
            <v>48.3</v>
          </cell>
          <cell r="C32">
            <v>54.7</v>
          </cell>
          <cell r="D32">
            <v>0.8</v>
          </cell>
        </row>
        <row r="33">
          <cell r="A33" t="str">
            <v>Denmark</v>
          </cell>
          <cell r="B33">
            <v>57.5</v>
          </cell>
          <cell r="C33">
            <v>66.8</v>
          </cell>
          <cell r="D33">
            <v>0.7</v>
          </cell>
        </row>
        <row r="34">
          <cell r="A34" t="str">
            <v>Dominican Republic (the)</v>
          </cell>
          <cell r="B34">
            <v>25.1</v>
          </cell>
          <cell r="C34">
            <v>34.700000000000003</v>
          </cell>
          <cell r="D34">
            <v>0.4</v>
          </cell>
        </row>
        <row r="35">
          <cell r="A35" t="str">
            <v>Ecuador</v>
          </cell>
          <cell r="B35">
            <v>24.1</v>
          </cell>
          <cell r="C35">
            <v>34.299999999999997</v>
          </cell>
          <cell r="D35">
            <v>0.4</v>
          </cell>
        </row>
        <row r="36">
          <cell r="A36" t="str">
            <v>Egypt</v>
          </cell>
          <cell r="B36">
            <v>24.2</v>
          </cell>
          <cell r="C36">
            <v>31.9</v>
          </cell>
          <cell r="D36">
            <v>0.5</v>
          </cell>
        </row>
        <row r="37">
          <cell r="A37" t="str">
            <v>El Salvador</v>
          </cell>
          <cell r="B37">
            <v>24.8</v>
          </cell>
          <cell r="C37">
            <v>34.4</v>
          </cell>
          <cell r="D37">
            <v>0.4</v>
          </cell>
        </row>
        <row r="38">
          <cell r="A38" t="str">
            <v>Estonia</v>
          </cell>
          <cell r="B38">
            <v>48.3</v>
          </cell>
          <cell r="C38">
            <v>56.1</v>
          </cell>
          <cell r="D38">
            <v>0.7</v>
          </cell>
        </row>
        <row r="39">
          <cell r="A39" t="str">
            <v>Ethiopia</v>
          </cell>
          <cell r="B39">
            <v>18.100000000000001</v>
          </cell>
          <cell r="C39">
            <v>24.4</v>
          </cell>
          <cell r="D39">
            <v>0.5</v>
          </cell>
        </row>
        <row r="40">
          <cell r="A40" t="str">
            <v>Finland</v>
          </cell>
          <cell r="B40">
            <v>57</v>
          </cell>
          <cell r="C40">
            <v>65.599999999999994</v>
          </cell>
          <cell r="D40">
            <v>0.7</v>
          </cell>
        </row>
        <row r="41">
          <cell r="A41" t="str">
            <v>France</v>
          </cell>
          <cell r="B41">
            <v>53.7</v>
          </cell>
          <cell r="C41">
            <v>61.4</v>
          </cell>
          <cell r="D41">
            <v>0.7</v>
          </cell>
        </row>
        <row r="42">
          <cell r="A42" t="str">
            <v>Georgia</v>
          </cell>
          <cell r="B42">
            <v>31.8</v>
          </cell>
          <cell r="C42">
            <v>43.9</v>
          </cell>
          <cell r="D42">
            <v>0.4</v>
          </cell>
        </row>
        <row r="43">
          <cell r="A43" t="str">
            <v>Germany</v>
          </cell>
          <cell r="B43">
            <v>56.5</v>
          </cell>
          <cell r="C43">
            <v>62.7</v>
          </cell>
          <cell r="D43">
            <v>0.8</v>
          </cell>
        </row>
        <row r="44">
          <cell r="A44" t="str">
            <v>Ghana</v>
          </cell>
          <cell r="B44">
            <v>22.3</v>
          </cell>
          <cell r="C44">
            <v>30.2</v>
          </cell>
          <cell r="D44">
            <v>0.5</v>
          </cell>
        </row>
        <row r="45">
          <cell r="A45" t="str">
            <v>Greece</v>
          </cell>
          <cell r="B45">
            <v>36.799999999999997</v>
          </cell>
          <cell r="C45">
            <v>48</v>
          </cell>
          <cell r="D45">
            <v>0.5</v>
          </cell>
        </row>
        <row r="46">
          <cell r="A46" t="str">
            <v>Guatemala</v>
          </cell>
          <cell r="B46">
            <v>22.4</v>
          </cell>
          <cell r="C46">
            <v>30.6</v>
          </cell>
          <cell r="D46">
            <v>0.5</v>
          </cell>
        </row>
        <row r="47">
          <cell r="A47" t="str">
            <v>Guinea</v>
          </cell>
          <cell r="B47">
            <v>17.3</v>
          </cell>
          <cell r="C47">
            <v>25.1</v>
          </cell>
          <cell r="D47">
            <v>0.4</v>
          </cell>
        </row>
        <row r="48">
          <cell r="A48" t="str">
            <v>Honduras</v>
          </cell>
          <cell r="B48">
            <v>23</v>
          </cell>
          <cell r="C48">
            <v>32.9</v>
          </cell>
          <cell r="D48">
            <v>0.4</v>
          </cell>
        </row>
        <row r="49">
          <cell r="A49" t="str">
            <v>Hong Kong, China</v>
          </cell>
          <cell r="B49">
            <v>54.2</v>
          </cell>
          <cell r="C49">
            <v>65.8</v>
          </cell>
          <cell r="D49">
            <v>0.6</v>
          </cell>
        </row>
        <row r="50">
          <cell r="A50" t="str">
            <v>Hungary</v>
          </cell>
          <cell r="B50">
            <v>41.5</v>
          </cell>
          <cell r="C50">
            <v>49.3</v>
          </cell>
          <cell r="D50">
            <v>0.7</v>
          </cell>
        </row>
        <row r="51">
          <cell r="A51" t="str">
            <v>Iceland</v>
          </cell>
          <cell r="B51">
            <v>49.2</v>
          </cell>
          <cell r="C51">
            <v>57.3</v>
          </cell>
          <cell r="D51">
            <v>0.7</v>
          </cell>
        </row>
        <row r="52">
          <cell r="A52" t="str">
            <v>India</v>
          </cell>
          <cell r="B52">
            <v>35.6</v>
          </cell>
          <cell r="C52">
            <v>43.5</v>
          </cell>
          <cell r="D52">
            <v>0.6</v>
          </cell>
        </row>
        <row r="53">
          <cell r="A53" t="str">
            <v>Indonesia</v>
          </cell>
          <cell r="B53">
            <v>26.5</v>
          </cell>
          <cell r="C53">
            <v>35.1</v>
          </cell>
          <cell r="D53">
            <v>0.5</v>
          </cell>
        </row>
        <row r="54">
          <cell r="A54" t="str">
            <v>Iran (Islamic Republic of)</v>
          </cell>
          <cell r="B54">
            <v>30.9</v>
          </cell>
          <cell r="C54">
            <v>35.9</v>
          </cell>
          <cell r="D54">
            <v>0.7</v>
          </cell>
        </row>
        <row r="55">
          <cell r="A55" t="str">
            <v>Ireland</v>
          </cell>
          <cell r="B55">
            <v>53</v>
          </cell>
          <cell r="C55">
            <v>59.7</v>
          </cell>
          <cell r="D55">
            <v>0.8</v>
          </cell>
        </row>
        <row r="56">
          <cell r="A56" t="str">
            <v>Israel</v>
          </cell>
          <cell r="B56">
            <v>53.5</v>
          </cell>
          <cell r="C56">
            <v>61.4</v>
          </cell>
          <cell r="D56">
            <v>0.7</v>
          </cell>
        </row>
        <row r="57">
          <cell r="A57" t="str">
            <v>Italy</v>
          </cell>
          <cell r="B57">
            <v>45.7</v>
          </cell>
          <cell r="C57">
            <v>52.4</v>
          </cell>
          <cell r="D57">
            <v>0.7</v>
          </cell>
        </row>
        <row r="58">
          <cell r="A58" t="str">
            <v>Jamaica</v>
          </cell>
          <cell r="B58">
            <v>29.1</v>
          </cell>
          <cell r="C58">
            <v>37.200000000000003</v>
          </cell>
          <cell r="D58">
            <v>0.6</v>
          </cell>
        </row>
        <row r="59">
          <cell r="A59" t="str">
            <v>Japan</v>
          </cell>
          <cell r="B59">
            <v>52.7</v>
          </cell>
          <cell r="C59">
            <v>63.6</v>
          </cell>
          <cell r="D59">
            <v>0.7</v>
          </cell>
        </row>
        <row r="60">
          <cell r="A60" t="str">
            <v>Jordan</v>
          </cell>
          <cell r="B60">
            <v>27.8</v>
          </cell>
          <cell r="C60">
            <v>39</v>
          </cell>
          <cell r="D60">
            <v>0.4</v>
          </cell>
        </row>
        <row r="61">
          <cell r="A61" t="str">
            <v>Kazakhstan</v>
          </cell>
          <cell r="B61">
            <v>28.6</v>
          </cell>
          <cell r="C61">
            <v>42.8</v>
          </cell>
          <cell r="D61">
            <v>0.3</v>
          </cell>
        </row>
        <row r="62">
          <cell r="A62" t="str">
            <v>Kenya</v>
          </cell>
          <cell r="B62">
            <v>26.1</v>
          </cell>
          <cell r="C62">
            <v>35</v>
          </cell>
          <cell r="D62">
            <v>0.5</v>
          </cell>
        </row>
        <row r="63">
          <cell r="A63" t="str">
            <v>Kuwait</v>
          </cell>
          <cell r="B63">
            <v>28.4</v>
          </cell>
          <cell r="C63">
            <v>39.6</v>
          </cell>
          <cell r="D63">
            <v>0.4</v>
          </cell>
        </row>
        <row r="64">
          <cell r="A64" t="str">
            <v>Kyrgyzstan</v>
          </cell>
          <cell r="B64">
            <v>24.5</v>
          </cell>
          <cell r="C64">
            <v>36.6</v>
          </cell>
          <cell r="D64">
            <v>0.3</v>
          </cell>
        </row>
        <row r="65">
          <cell r="A65" t="str">
            <v>Lao People's Democratic Republic (the)</v>
          </cell>
          <cell r="B65">
            <v>20.6</v>
          </cell>
          <cell r="C65">
            <v>27.1</v>
          </cell>
          <cell r="D65">
            <v>0.5</v>
          </cell>
        </row>
        <row r="66">
          <cell r="A66" t="str">
            <v>Latvia</v>
          </cell>
          <cell r="B66">
            <v>41.1</v>
          </cell>
          <cell r="C66">
            <v>49.6</v>
          </cell>
          <cell r="D66">
            <v>0.7</v>
          </cell>
        </row>
        <row r="67">
          <cell r="A67" t="str">
            <v>Lebanon</v>
          </cell>
          <cell r="B67">
            <v>26</v>
          </cell>
          <cell r="C67">
            <v>35</v>
          </cell>
          <cell r="D67">
            <v>0.5</v>
          </cell>
        </row>
        <row r="68">
          <cell r="A68" t="str">
            <v>Lithuania</v>
          </cell>
          <cell r="B68">
            <v>39.200000000000003</v>
          </cell>
          <cell r="C68">
            <v>49.4</v>
          </cell>
          <cell r="D68">
            <v>0.6</v>
          </cell>
        </row>
        <row r="69">
          <cell r="A69" t="str">
            <v>Luxembourg</v>
          </cell>
          <cell r="B69">
            <v>50.8</v>
          </cell>
          <cell r="C69">
            <v>57.2</v>
          </cell>
          <cell r="D69">
            <v>0.8</v>
          </cell>
        </row>
        <row r="70">
          <cell r="A70" t="str">
            <v>Madagascar</v>
          </cell>
          <cell r="B70">
            <v>20.399999999999999</v>
          </cell>
          <cell r="C70">
            <v>27.4</v>
          </cell>
          <cell r="D70">
            <v>0.5</v>
          </cell>
        </row>
        <row r="71">
          <cell r="A71" t="str">
            <v>Malawi</v>
          </cell>
          <cell r="B71">
            <v>21.4</v>
          </cell>
          <cell r="C71">
            <v>30</v>
          </cell>
          <cell r="D71">
            <v>0.4</v>
          </cell>
        </row>
        <row r="72">
          <cell r="A72" t="str">
            <v>Malaysia</v>
          </cell>
          <cell r="B72">
            <v>42.4</v>
          </cell>
          <cell r="C72">
            <v>52.2</v>
          </cell>
          <cell r="D72">
            <v>0.6</v>
          </cell>
        </row>
        <row r="73">
          <cell r="A73" t="str">
            <v>Mali</v>
          </cell>
          <cell r="B73">
            <v>19.2</v>
          </cell>
          <cell r="C73">
            <v>27.3</v>
          </cell>
          <cell r="D73">
            <v>0.4</v>
          </cell>
        </row>
        <row r="74">
          <cell r="A74" t="str">
            <v>Malta</v>
          </cell>
          <cell r="B74">
            <v>46.4</v>
          </cell>
          <cell r="C74">
            <v>52.6</v>
          </cell>
          <cell r="D74">
            <v>0.8</v>
          </cell>
        </row>
        <row r="75">
          <cell r="A75" t="str">
            <v>Mauritius</v>
          </cell>
          <cell r="B75">
            <v>34.4</v>
          </cell>
          <cell r="C75">
            <v>45.8</v>
          </cell>
          <cell r="D75">
            <v>0.5</v>
          </cell>
        </row>
        <row r="76">
          <cell r="A76" t="str">
            <v>Mexico</v>
          </cell>
          <cell r="B76">
            <v>33.6</v>
          </cell>
          <cell r="C76">
            <v>42.4</v>
          </cell>
          <cell r="D76">
            <v>0.6</v>
          </cell>
        </row>
        <row r="77">
          <cell r="A77" t="str">
            <v>Mongolia</v>
          </cell>
          <cell r="B77">
            <v>33.4</v>
          </cell>
          <cell r="C77">
            <v>41.5</v>
          </cell>
          <cell r="D77">
            <v>0.6</v>
          </cell>
        </row>
        <row r="78">
          <cell r="A78" t="str">
            <v>Montenegro</v>
          </cell>
          <cell r="B78">
            <v>35.4</v>
          </cell>
          <cell r="C78">
            <v>44.2</v>
          </cell>
          <cell r="D78">
            <v>0.6</v>
          </cell>
        </row>
        <row r="79">
          <cell r="A79" t="str">
            <v>Morocco</v>
          </cell>
          <cell r="B79">
            <v>29</v>
          </cell>
          <cell r="C79">
            <v>37.5</v>
          </cell>
          <cell r="D79">
            <v>0.5</v>
          </cell>
        </row>
        <row r="80">
          <cell r="A80" t="str">
            <v>Mozambique</v>
          </cell>
          <cell r="B80">
            <v>18.7</v>
          </cell>
          <cell r="C80">
            <v>28.8</v>
          </cell>
          <cell r="D80">
            <v>0.3</v>
          </cell>
        </row>
        <row r="81">
          <cell r="A81" t="str">
            <v>Myanmar</v>
          </cell>
          <cell r="B81">
            <v>17.7</v>
          </cell>
          <cell r="C81">
            <v>25</v>
          </cell>
          <cell r="D81">
            <v>0.4</v>
          </cell>
        </row>
        <row r="82">
          <cell r="A82" t="str">
            <v>Namibia</v>
          </cell>
          <cell r="B82">
            <v>22.5</v>
          </cell>
          <cell r="C82">
            <v>32.200000000000003</v>
          </cell>
          <cell r="D82">
            <v>0.4</v>
          </cell>
        </row>
        <row r="83">
          <cell r="A83" t="str">
            <v>Nepal</v>
          </cell>
          <cell r="B83">
            <v>24.4</v>
          </cell>
          <cell r="C83">
            <v>36.200000000000003</v>
          </cell>
          <cell r="D83">
            <v>0.3</v>
          </cell>
        </row>
        <row r="84">
          <cell r="A84" t="str">
            <v>Netherlands (the)</v>
          </cell>
          <cell r="B84">
            <v>58.8</v>
          </cell>
          <cell r="C84">
            <v>64.5</v>
          </cell>
          <cell r="D84">
            <v>0.8</v>
          </cell>
        </row>
        <row r="85">
          <cell r="A85" t="str">
            <v>New Zealand</v>
          </cell>
          <cell r="B85">
            <v>47</v>
          </cell>
          <cell r="C85">
            <v>61</v>
          </cell>
          <cell r="D85">
            <v>0.5</v>
          </cell>
        </row>
        <row r="86">
          <cell r="A86" t="str">
            <v>Niger (the)</v>
          </cell>
          <cell r="B86">
            <v>17.8</v>
          </cell>
          <cell r="C86">
            <v>27.9</v>
          </cell>
          <cell r="D86">
            <v>0.3</v>
          </cell>
        </row>
        <row r="87">
          <cell r="A87" t="str">
            <v>Nigeria</v>
          </cell>
          <cell r="B87">
            <v>20.100000000000001</v>
          </cell>
          <cell r="C87">
            <v>29.8</v>
          </cell>
          <cell r="D87">
            <v>0.4</v>
          </cell>
        </row>
        <row r="88">
          <cell r="A88" t="str">
            <v>North Macedonia</v>
          </cell>
          <cell r="B88">
            <v>33.4</v>
          </cell>
          <cell r="C88">
            <v>45.9</v>
          </cell>
          <cell r="D88">
            <v>0.5</v>
          </cell>
        </row>
        <row r="89">
          <cell r="A89" t="str">
            <v>Norway</v>
          </cell>
          <cell r="B89">
            <v>49.3</v>
          </cell>
          <cell r="C89">
            <v>62.7</v>
          </cell>
          <cell r="D89">
            <v>0.6</v>
          </cell>
        </row>
        <row r="90">
          <cell r="A90" t="str">
            <v>Oman</v>
          </cell>
          <cell r="B90">
            <v>26.5</v>
          </cell>
          <cell r="C90">
            <v>41.2</v>
          </cell>
          <cell r="D90">
            <v>0.3</v>
          </cell>
        </row>
        <row r="91">
          <cell r="A91" t="str">
            <v>Pakistan</v>
          </cell>
          <cell r="B91">
            <v>22.3</v>
          </cell>
          <cell r="C91">
            <v>29.5</v>
          </cell>
          <cell r="D91">
            <v>0.5</v>
          </cell>
        </row>
        <row r="92">
          <cell r="A92" t="str">
            <v>Panama</v>
          </cell>
          <cell r="B92">
            <v>29</v>
          </cell>
          <cell r="C92">
            <v>38.1</v>
          </cell>
          <cell r="D92">
            <v>0.5</v>
          </cell>
        </row>
        <row r="93">
          <cell r="A93" t="str">
            <v>Paraguay</v>
          </cell>
          <cell r="B93">
            <v>24.1</v>
          </cell>
          <cell r="C93">
            <v>33.799999999999997</v>
          </cell>
          <cell r="D93">
            <v>0.4</v>
          </cell>
        </row>
        <row r="94">
          <cell r="A94" t="str">
            <v>Peru</v>
          </cell>
          <cell r="B94">
            <v>28.8</v>
          </cell>
          <cell r="C94">
            <v>43.8</v>
          </cell>
          <cell r="D94">
            <v>0.3</v>
          </cell>
        </row>
        <row r="95">
          <cell r="A95" t="str">
            <v>Philippines</v>
          </cell>
          <cell r="B95">
            <v>35.200000000000003</v>
          </cell>
          <cell r="C95">
            <v>40.799999999999997</v>
          </cell>
          <cell r="D95">
            <v>0.7</v>
          </cell>
        </row>
        <row r="96">
          <cell r="A96" t="str">
            <v>Poland</v>
          </cell>
          <cell r="B96">
            <v>40</v>
          </cell>
          <cell r="C96">
            <v>49.1</v>
          </cell>
          <cell r="D96">
            <v>0.6</v>
          </cell>
        </row>
        <row r="97">
          <cell r="A97" t="str">
            <v>Portugal</v>
          </cell>
          <cell r="B97">
            <v>43.5</v>
          </cell>
          <cell r="C97">
            <v>52.5</v>
          </cell>
          <cell r="D97">
            <v>0.7</v>
          </cell>
        </row>
        <row r="98">
          <cell r="A98" t="str">
            <v>Qatar</v>
          </cell>
          <cell r="B98">
            <v>30.8</v>
          </cell>
          <cell r="C98">
            <v>42</v>
          </cell>
          <cell r="D98">
            <v>0.5</v>
          </cell>
        </row>
        <row r="99">
          <cell r="A99" t="str">
            <v>Republic of Korea (the)</v>
          </cell>
          <cell r="B99">
            <v>56.1</v>
          </cell>
          <cell r="C99">
            <v>64.8</v>
          </cell>
          <cell r="D99">
            <v>0.7</v>
          </cell>
        </row>
        <row r="100">
          <cell r="A100" t="str">
            <v>Republic of Moldova (the)</v>
          </cell>
          <cell r="B100">
            <v>33</v>
          </cell>
          <cell r="C100">
            <v>39.200000000000003</v>
          </cell>
          <cell r="D100">
            <v>0.7</v>
          </cell>
        </row>
        <row r="101">
          <cell r="A101" t="str">
            <v>Romania</v>
          </cell>
          <cell r="B101">
            <v>36</v>
          </cell>
          <cell r="C101">
            <v>44.4</v>
          </cell>
          <cell r="D101">
            <v>0.6</v>
          </cell>
        </row>
        <row r="102">
          <cell r="A102" t="str">
            <v>Russian Federation (the)</v>
          </cell>
          <cell r="B102">
            <v>35.6</v>
          </cell>
          <cell r="C102">
            <v>46.6</v>
          </cell>
          <cell r="D102">
            <v>0.5</v>
          </cell>
        </row>
        <row r="103">
          <cell r="A103" t="str">
            <v>Rwanda</v>
          </cell>
          <cell r="B103">
            <v>25.1</v>
          </cell>
          <cell r="C103">
            <v>38.6</v>
          </cell>
          <cell r="D103">
            <v>0.3</v>
          </cell>
        </row>
        <row r="104">
          <cell r="A104" t="str">
            <v>Saudi Arabia</v>
          </cell>
          <cell r="B104">
            <v>30.9</v>
          </cell>
          <cell r="C104">
            <v>44.5</v>
          </cell>
          <cell r="D104">
            <v>0.4</v>
          </cell>
        </row>
        <row r="105">
          <cell r="A105" t="str">
            <v>Senegal</v>
          </cell>
          <cell r="B105">
            <v>23.7</v>
          </cell>
          <cell r="C105">
            <v>32</v>
          </cell>
          <cell r="D105">
            <v>0.5</v>
          </cell>
        </row>
        <row r="106">
          <cell r="A106" t="str">
            <v>Serbia</v>
          </cell>
          <cell r="B106">
            <v>34.299999999999997</v>
          </cell>
          <cell r="C106">
            <v>43.4</v>
          </cell>
          <cell r="D106">
            <v>0.6</v>
          </cell>
        </row>
        <row r="107">
          <cell r="A107" t="str">
            <v>Singapore</v>
          </cell>
          <cell r="B107">
            <v>56.6</v>
          </cell>
          <cell r="C107">
            <v>70.2</v>
          </cell>
          <cell r="D107">
            <v>0.6</v>
          </cell>
        </row>
        <row r="108">
          <cell r="A108" t="str">
            <v>Slovakia</v>
          </cell>
          <cell r="B108">
            <v>39.700000000000003</v>
          </cell>
          <cell r="C108">
            <v>46.5</v>
          </cell>
          <cell r="D108">
            <v>0.7</v>
          </cell>
        </row>
        <row r="109">
          <cell r="A109" t="str">
            <v>Slovenia</v>
          </cell>
          <cell r="B109">
            <v>42.9</v>
          </cell>
          <cell r="C109">
            <v>54.1</v>
          </cell>
          <cell r="D109">
            <v>0.6</v>
          </cell>
        </row>
        <row r="110">
          <cell r="A110" t="str">
            <v>South Africa</v>
          </cell>
          <cell r="B110">
            <v>32.700000000000003</v>
          </cell>
          <cell r="C110">
            <v>44.9</v>
          </cell>
          <cell r="D110">
            <v>0.5</v>
          </cell>
        </row>
        <row r="111">
          <cell r="A111" t="str">
            <v>Spain</v>
          </cell>
          <cell r="B111">
            <v>45.6</v>
          </cell>
          <cell r="C111">
            <v>54.9</v>
          </cell>
          <cell r="D111">
            <v>0.7</v>
          </cell>
        </row>
        <row r="112">
          <cell r="A112" t="str">
            <v>Sri Lanka</v>
          </cell>
          <cell r="B112">
            <v>23.8</v>
          </cell>
          <cell r="C112">
            <v>31.3</v>
          </cell>
          <cell r="D112">
            <v>0.5</v>
          </cell>
        </row>
        <row r="113">
          <cell r="A113" t="str">
            <v>Sweden</v>
          </cell>
          <cell r="B113">
            <v>62.5</v>
          </cell>
          <cell r="C113">
            <v>69.2</v>
          </cell>
          <cell r="D113">
            <v>0.8</v>
          </cell>
        </row>
        <row r="114">
          <cell r="A114" t="str">
            <v>Switzerland</v>
          </cell>
          <cell r="B114">
            <v>66.099999999999994</v>
          </cell>
          <cell r="C114">
            <v>69.400000000000006</v>
          </cell>
          <cell r="D114">
            <v>0.9</v>
          </cell>
        </row>
        <row r="115">
          <cell r="A115" t="str">
            <v>Tajikistan</v>
          </cell>
          <cell r="B115">
            <v>22.2</v>
          </cell>
          <cell r="C115">
            <v>31</v>
          </cell>
          <cell r="D115">
            <v>0.4</v>
          </cell>
        </row>
        <row r="116">
          <cell r="A116" t="str">
            <v>Thailand</v>
          </cell>
          <cell r="B116">
            <v>36.700000000000003</v>
          </cell>
          <cell r="C116">
            <v>45.5</v>
          </cell>
          <cell r="D116">
            <v>0.6</v>
          </cell>
        </row>
        <row r="117">
          <cell r="A117" t="str">
            <v>Togo</v>
          </cell>
          <cell r="B117">
            <v>18.5</v>
          </cell>
          <cell r="C117">
            <v>29</v>
          </cell>
          <cell r="D117">
            <v>0.3</v>
          </cell>
        </row>
        <row r="118">
          <cell r="A118" t="str">
            <v>Trinidad and Tobago</v>
          </cell>
          <cell r="B118">
            <v>24.1</v>
          </cell>
          <cell r="C118">
            <v>36.700000000000003</v>
          </cell>
          <cell r="D118">
            <v>0.3</v>
          </cell>
        </row>
        <row r="119">
          <cell r="A119" t="str">
            <v>Tunisia</v>
          </cell>
          <cell r="B119">
            <v>31.2</v>
          </cell>
          <cell r="C119">
            <v>39</v>
          </cell>
          <cell r="D119">
            <v>0.6</v>
          </cell>
        </row>
        <row r="120">
          <cell r="A120" t="str">
            <v>Turkey</v>
          </cell>
          <cell r="B120">
            <v>34.9</v>
          </cell>
          <cell r="C120">
            <v>44.4</v>
          </cell>
          <cell r="D120">
            <v>0.6</v>
          </cell>
        </row>
        <row r="121">
          <cell r="A121" t="str">
            <v>Uganda</v>
          </cell>
          <cell r="B121">
            <v>20.5</v>
          </cell>
          <cell r="C121">
            <v>32</v>
          </cell>
          <cell r="D121">
            <v>0.3</v>
          </cell>
        </row>
        <row r="122">
          <cell r="A122" t="str">
            <v>Ukraine</v>
          </cell>
          <cell r="B122">
            <v>36.299999999999997</v>
          </cell>
          <cell r="C122">
            <v>40.1</v>
          </cell>
          <cell r="D122">
            <v>0.8</v>
          </cell>
        </row>
        <row r="123">
          <cell r="A123" t="str">
            <v>United Arab Emirates (the)</v>
          </cell>
          <cell r="B123">
            <v>41.8</v>
          </cell>
          <cell r="C123">
            <v>58.3</v>
          </cell>
          <cell r="D123">
            <v>0.4</v>
          </cell>
        </row>
        <row r="124">
          <cell r="A124" t="str">
            <v>United Kingdom (the)</v>
          </cell>
          <cell r="B124">
            <v>59.8</v>
          </cell>
          <cell r="C124">
            <v>66</v>
          </cell>
          <cell r="D124">
            <v>0.8</v>
          </cell>
        </row>
        <row r="125">
          <cell r="A125" t="str">
            <v>United Republic of Tanzania (the)</v>
          </cell>
          <cell r="B125">
            <v>25.6</v>
          </cell>
          <cell r="C125">
            <v>30.4</v>
          </cell>
          <cell r="D125">
            <v>0.7</v>
          </cell>
        </row>
        <row r="126">
          <cell r="A126" t="str">
            <v>United States of America (the)</v>
          </cell>
          <cell r="B126">
            <v>60.6</v>
          </cell>
          <cell r="C126">
            <v>68.8</v>
          </cell>
          <cell r="D126">
            <v>0.8</v>
          </cell>
        </row>
        <row r="127">
          <cell r="A127" t="str">
            <v>Uruguay</v>
          </cell>
          <cell r="B127">
            <v>30.8</v>
          </cell>
          <cell r="C127">
            <v>40.799999999999997</v>
          </cell>
          <cell r="D127">
            <v>0.5</v>
          </cell>
        </row>
        <row r="128">
          <cell r="A128" t="str">
            <v>Uzbekistan</v>
          </cell>
          <cell r="B128">
            <v>24.5</v>
          </cell>
          <cell r="C128">
            <v>38.200000000000003</v>
          </cell>
          <cell r="D128">
            <v>0.3</v>
          </cell>
        </row>
        <row r="129">
          <cell r="A129" t="str">
            <v>Viet Nam</v>
          </cell>
          <cell r="B129">
            <v>37.1</v>
          </cell>
          <cell r="C129">
            <v>42.1</v>
          </cell>
          <cell r="D129">
            <v>0.8</v>
          </cell>
        </row>
        <row r="130">
          <cell r="A130" t="str">
            <v>Yemen</v>
          </cell>
          <cell r="B130">
            <v>13.6</v>
          </cell>
          <cell r="C130">
            <v>19.899999999999999</v>
          </cell>
          <cell r="D130">
            <v>0.4</v>
          </cell>
        </row>
        <row r="131">
          <cell r="A131" t="str">
            <v>Zambia</v>
          </cell>
          <cell r="B131">
            <v>19.399999999999999</v>
          </cell>
          <cell r="C131">
            <v>30.7</v>
          </cell>
          <cell r="D131">
            <v>0.3</v>
          </cell>
        </row>
        <row r="132">
          <cell r="A132" t="str">
            <v>Zimbabwe</v>
          </cell>
          <cell r="B132">
            <v>20</v>
          </cell>
          <cell r="C132">
            <v>28</v>
          </cell>
          <cell r="D132">
            <v>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340-A3C4-4E0D-82B1-D95F1F9B7663}">
  <dimension ref="A1:E190"/>
  <sheetViews>
    <sheetView tabSelected="1" workbookViewId="0">
      <selection activeCell="R10" sqref="R10"/>
    </sheetView>
  </sheetViews>
  <sheetFormatPr defaultRowHeight="15" x14ac:dyDescent="0.25"/>
  <cols>
    <col min="1" max="1" width="31.28515625" bestFit="1" customWidth="1"/>
    <col min="2" max="2" width="6" bestFit="1" customWidth="1"/>
    <col min="3" max="3" width="5.5703125" bestFit="1" customWidth="1"/>
    <col min="4" max="4" width="11" bestFit="1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153</v>
      </c>
      <c r="E1" s="1" t="s">
        <v>154</v>
      </c>
    </row>
    <row r="2" spans="1:5" x14ac:dyDescent="0.25">
      <c r="A2" t="s">
        <v>4</v>
      </c>
      <c r="B2">
        <v>0.51100000000000001</v>
      </c>
      <c r="C2" t="e">
        <f>VLOOKUP(A2,[1]GII_Data.xls!$A$1:$D$132,2,FALSE)</f>
        <v>#N/A</v>
      </c>
      <c r="D2" t="e">
        <f>VLOOKUP(A2,[1]GII_Data.xls!$A$1:$D$132,3,FALSE)</f>
        <v>#N/A</v>
      </c>
      <c r="E2" t="e">
        <f>VLOOKUP(A2,[1]GII_Data.xls!$A$1:$D$132,4,FALSE)</f>
        <v>#N/A</v>
      </c>
    </row>
    <row r="3" spans="1:5" x14ac:dyDescent="0.25">
      <c r="A3" t="s">
        <v>3</v>
      </c>
      <c r="B3">
        <v>0.79500000000000004</v>
      </c>
      <c r="C3">
        <f>VLOOKUP(A3,[1]GII_Data.xls!$A$1:$D$132,2,FALSE)</f>
        <v>27.1</v>
      </c>
      <c r="D3">
        <f>VLOOKUP(A3,[1]GII_Data.xls!$A$1:$D$132,3,FALSE)</f>
        <v>39.6</v>
      </c>
      <c r="E3">
        <f>VLOOKUP(A3,[1]GII_Data.xls!$A$1:$D$132,4,FALSE)</f>
        <v>0.4</v>
      </c>
    </row>
    <row r="4" spans="1:5" x14ac:dyDescent="0.25">
      <c r="A4" t="s">
        <v>5</v>
      </c>
      <c r="B4">
        <v>0.748</v>
      </c>
      <c r="C4">
        <f>VLOOKUP(A4,[1]GII_Data.xls!$A$1:$D$132,2,FALSE)</f>
        <v>19.5</v>
      </c>
      <c r="D4">
        <f>VLOOKUP(A4,[1]GII_Data.xls!$A$1:$D$132,3,FALSE)</f>
        <v>30.5</v>
      </c>
      <c r="E4">
        <f>VLOOKUP(A4,[1]GII_Data.xls!$A$1:$D$132,4,FALSE)</f>
        <v>0.3</v>
      </c>
    </row>
    <row r="5" spans="1:5" x14ac:dyDescent="0.25">
      <c r="A5" t="s">
        <v>6</v>
      </c>
      <c r="B5">
        <v>0.86799999999999999</v>
      </c>
      <c r="C5" t="e">
        <f>VLOOKUP(A5,[1]GII_Data.xls!$A$1:$D$132,2,FALSE)</f>
        <v>#N/A</v>
      </c>
      <c r="D5" t="e">
        <f>VLOOKUP(A5,[1]GII_Data.xls!$A$1:$D$132,3,FALSE)</f>
        <v>#N/A</v>
      </c>
      <c r="E5" t="e">
        <f>VLOOKUP(A5,[1]GII_Data.xls!$A$1:$D$132,4,FALSE)</f>
        <v>#N/A</v>
      </c>
    </row>
    <row r="6" spans="1:5" x14ac:dyDescent="0.25">
      <c r="A6" t="s">
        <v>7</v>
      </c>
      <c r="B6">
        <v>0.58099999999999996</v>
      </c>
      <c r="C6" t="e">
        <f>VLOOKUP(A6,[1]GII_Data.xls!$A$1:$D$132,2,FALSE)</f>
        <v>#N/A</v>
      </c>
      <c r="D6" t="e">
        <f>VLOOKUP(A6,[1]GII_Data.xls!$A$1:$D$132,3,FALSE)</f>
        <v>#N/A</v>
      </c>
      <c r="E6" t="e">
        <f>VLOOKUP(A6,[1]GII_Data.xls!$A$1:$D$132,4,FALSE)</f>
        <v>#N/A</v>
      </c>
    </row>
    <row r="7" spans="1:5" x14ac:dyDescent="0.25">
      <c r="A7" t="s">
        <v>14</v>
      </c>
      <c r="B7">
        <v>0.77800000000000002</v>
      </c>
      <c r="C7" t="e">
        <f>VLOOKUP(A7,[1]GII_Data.xls!$A$1:$D$132,2,FALSE)</f>
        <v>#N/A</v>
      </c>
      <c r="D7" t="e">
        <f>VLOOKUP(A7,[1]GII_Data.xls!$A$1:$D$132,3,FALSE)</f>
        <v>#N/A</v>
      </c>
      <c r="E7" t="e">
        <f>VLOOKUP(A7,[1]GII_Data.xls!$A$1:$D$132,4,FALSE)</f>
        <v>#N/A</v>
      </c>
    </row>
    <row r="8" spans="1:5" x14ac:dyDescent="0.25">
      <c r="A8" t="s">
        <v>8</v>
      </c>
      <c r="B8">
        <v>0.84499999999999997</v>
      </c>
      <c r="C8">
        <f>VLOOKUP(A8,[1]GII_Data.xls!$A$1:$D$132,2,FALSE)</f>
        <v>28.3</v>
      </c>
      <c r="D8">
        <f>VLOOKUP(A8,[1]GII_Data.xls!$A$1:$D$132,3,FALSE)</f>
        <v>38.299999999999997</v>
      </c>
      <c r="E8">
        <f>VLOOKUP(A8,[1]GII_Data.xls!$A$1:$D$132,4,FALSE)</f>
        <v>0.5</v>
      </c>
    </row>
    <row r="9" spans="1:5" x14ac:dyDescent="0.25">
      <c r="A9" t="s">
        <v>9</v>
      </c>
      <c r="B9">
        <v>0.77600000000000002</v>
      </c>
      <c r="C9">
        <f>VLOOKUP(A9,[1]GII_Data.xls!$A$1:$D$132,2,FALSE)</f>
        <v>32.6</v>
      </c>
      <c r="D9">
        <f>VLOOKUP(A9,[1]GII_Data.xls!$A$1:$D$132,3,FALSE)</f>
        <v>38.1</v>
      </c>
      <c r="E9">
        <f>VLOOKUP(A9,[1]GII_Data.xls!$A$1:$D$132,4,FALSE)</f>
        <v>0.7</v>
      </c>
    </row>
    <row r="10" spans="1:5" x14ac:dyDescent="0.25">
      <c r="A10" t="s">
        <v>10</v>
      </c>
      <c r="B10">
        <v>0.94399999999999995</v>
      </c>
      <c r="C10">
        <f>VLOOKUP(A10,[1]GII_Data.xls!$A$1:$D$132,2,FALSE)</f>
        <v>48.4</v>
      </c>
      <c r="D10">
        <f>VLOOKUP(A10,[1]GII_Data.xls!$A$1:$D$132,3,FALSE)</f>
        <v>62.9</v>
      </c>
      <c r="E10">
        <f>VLOOKUP(A10,[1]GII_Data.xls!$A$1:$D$132,4,FALSE)</f>
        <v>0.5</v>
      </c>
    </row>
    <row r="11" spans="1:5" x14ac:dyDescent="0.25">
      <c r="A11" t="s">
        <v>11</v>
      </c>
      <c r="B11">
        <v>0.92200000000000004</v>
      </c>
      <c r="C11">
        <f>VLOOKUP(A11,[1]GII_Data.xls!$A$1:$D$132,2,FALSE)</f>
        <v>50.1</v>
      </c>
      <c r="D11">
        <f>VLOOKUP(A11,[1]GII_Data.xls!$A$1:$D$132,3,FALSE)</f>
        <v>61.2</v>
      </c>
      <c r="E11">
        <f>VLOOKUP(A11,[1]GII_Data.xls!$A$1:$D$132,4,FALSE)</f>
        <v>0.6</v>
      </c>
    </row>
    <row r="12" spans="1:5" x14ac:dyDescent="0.25">
      <c r="A12" t="s">
        <v>12</v>
      </c>
      <c r="B12">
        <v>0.75600000000000001</v>
      </c>
      <c r="C12">
        <f>VLOOKUP(A12,[1]GII_Data.xls!$A$1:$D$132,2,FALSE)</f>
        <v>27.2</v>
      </c>
      <c r="D12">
        <f>VLOOKUP(A12,[1]GII_Data.xls!$A$1:$D$132,3,FALSE)</f>
        <v>39.200000000000003</v>
      </c>
      <c r="E12">
        <f>VLOOKUP(A12,[1]GII_Data.xls!$A$1:$D$132,4,FALSE)</f>
        <v>0.4</v>
      </c>
    </row>
    <row r="13" spans="1:5" x14ac:dyDescent="0.25">
      <c r="A13" t="s">
        <v>13</v>
      </c>
      <c r="B13">
        <v>0.81399999999999995</v>
      </c>
      <c r="C13" t="e">
        <f>VLOOKUP(A13,[1]GII_Data.xls!$A$1:$D$132,2,FALSE)</f>
        <v>#N/A</v>
      </c>
      <c r="D13" t="e">
        <f>VLOOKUP(A13,[1]GII_Data.xls!$A$1:$D$132,3,FALSE)</f>
        <v>#N/A</v>
      </c>
      <c r="E13" t="e">
        <f>VLOOKUP(A13,[1]GII_Data.xls!$A$1:$D$132,4,FALSE)</f>
        <v>#N/A</v>
      </c>
    </row>
    <row r="14" spans="1:5" x14ac:dyDescent="0.25">
      <c r="A14" t="s">
        <v>15</v>
      </c>
      <c r="B14">
        <v>0.85199999999999998</v>
      </c>
      <c r="C14">
        <f>VLOOKUP(A14,[1]GII_Data.xls!$A$1:$D$132,2,FALSE)</f>
        <v>28.4</v>
      </c>
      <c r="D14">
        <f>VLOOKUP(A14,[1]GII_Data.xls!$A$1:$D$132,3,FALSE)</f>
        <v>42.1</v>
      </c>
      <c r="E14">
        <f>VLOOKUP(A14,[1]GII_Data.xls!$A$1:$D$132,4,FALSE)</f>
        <v>0.3</v>
      </c>
    </row>
    <row r="15" spans="1:5" x14ac:dyDescent="0.25">
      <c r="A15" t="s">
        <v>16</v>
      </c>
      <c r="B15">
        <v>0.63200000000000001</v>
      </c>
      <c r="C15">
        <f>VLOOKUP(A15,[1]GII_Data.xls!$A$1:$D$132,2,FALSE)</f>
        <v>20.399999999999999</v>
      </c>
      <c r="D15">
        <f>VLOOKUP(A15,[1]GII_Data.xls!$A$1:$D$132,3,FALSE)</f>
        <v>29.5</v>
      </c>
      <c r="E15">
        <f>VLOOKUP(A15,[1]GII_Data.xls!$A$1:$D$132,4,FALSE)</f>
        <v>0.4</v>
      </c>
    </row>
    <row r="16" spans="1:5" x14ac:dyDescent="0.25">
      <c r="A16" t="s">
        <v>17</v>
      </c>
      <c r="B16">
        <v>0.81399999999999995</v>
      </c>
      <c r="C16" t="e">
        <f>VLOOKUP(A16,[1]GII_Data.xls!$A$1:$D$132,2,FALSE)</f>
        <v>#N/A</v>
      </c>
      <c r="D16" t="e">
        <f>VLOOKUP(A16,[1]GII_Data.xls!$A$1:$D$132,3,FALSE)</f>
        <v>#N/A</v>
      </c>
      <c r="E16" t="e">
        <f>VLOOKUP(A16,[1]GII_Data.xls!$A$1:$D$132,4,FALSE)</f>
        <v>#N/A</v>
      </c>
    </row>
    <row r="17" spans="1:5" x14ac:dyDescent="0.25">
      <c r="A17" t="s">
        <v>18</v>
      </c>
      <c r="B17">
        <v>0.82299999999999995</v>
      </c>
      <c r="C17">
        <f>VLOOKUP(A17,[1]GII_Data.xls!$A$1:$D$132,2,FALSE)</f>
        <v>31.3</v>
      </c>
      <c r="D17">
        <f>VLOOKUP(A17,[1]GII_Data.xls!$A$1:$D$132,3,FALSE)</f>
        <v>41.3</v>
      </c>
      <c r="E17">
        <f>VLOOKUP(A17,[1]GII_Data.xls!$A$1:$D$132,4,FALSE)</f>
        <v>0.5</v>
      </c>
    </row>
    <row r="18" spans="1:5" x14ac:dyDescent="0.25">
      <c r="A18" t="s">
        <v>19</v>
      </c>
      <c r="B18">
        <v>0.93100000000000005</v>
      </c>
      <c r="C18">
        <f>VLOOKUP(A18,[1]GII_Data.xls!$A$1:$D$132,2,FALSE)</f>
        <v>49.1</v>
      </c>
      <c r="D18">
        <f>VLOOKUP(A18,[1]GII_Data.xls!$A$1:$D$132,3,FALSE)</f>
        <v>59.6</v>
      </c>
      <c r="E18">
        <f>VLOOKUP(A18,[1]GII_Data.xls!$A$1:$D$132,4,FALSE)</f>
        <v>0.6</v>
      </c>
    </row>
    <row r="19" spans="1:5" x14ac:dyDescent="0.25">
      <c r="A19" t="s">
        <v>20</v>
      </c>
      <c r="B19">
        <v>0.71599999999999997</v>
      </c>
      <c r="C19" t="e">
        <f>VLOOKUP(A19,[1]GII_Data.xls!$A$1:$D$132,2,FALSE)</f>
        <v>#N/A</v>
      </c>
      <c r="D19" t="e">
        <f>VLOOKUP(A19,[1]GII_Data.xls!$A$1:$D$132,3,FALSE)</f>
        <v>#N/A</v>
      </c>
      <c r="E19" t="e">
        <f>VLOOKUP(A19,[1]GII_Data.xls!$A$1:$D$132,4,FALSE)</f>
        <v>#N/A</v>
      </c>
    </row>
    <row r="20" spans="1:5" x14ac:dyDescent="0.25">
      <c r="A20" t="s">
        <v>21</v>
      </c>
      <c r="B20">
        <v>0.54500000000000004</v>
      </c>
      <c r="C20">
        <f>VLOOKUP(A20,[1]GII_Data.xls!$A$1:$D$132,2,FALSE)</f>
        <v>18.100000000000001</v>
      </c>
      <c r="D20">
        <f>VLOOKUP(A20,[1]GII_Data.xls!$A$1:$D$132,3,FALSE)</f>
        <v>29.8</v>
      </c>
      <c r="E20">
        <f>VLOOKUP(A20,[1]GII_Data.xls!$A$1:$D$132,4,FALSE)</f>
        <v>0.2</v>
      </c>
    </row>
    <row r="21" spans="1:5" x14ac:dyDescent="0.25">
      <c r="A21" t="s">
        <v>22</v>
      </c>
      <c r="B21">
        <v>0.65400000000000003</v>
      </c>
      <c r="C21" t="e">
        <f>VLOOKUP(A21,[1]GII_Data.xls!$A$1:$D$132,2,FALSE)</f>
        <v>#N/A</v>
      </c>
      <c r="D21" t="e">
        <f>VLOOKUP(A21,[1]GII_Data.xls!$A$1:$D$132,3,FALSE)</f>
        <v>#N/A</v>
      </c>
      <c r="E21" t="e">
        <f>VLOOKUP(A21,[1]GII_Data.xls!$A$1:$D$132,4,FALSE)</f>
        <v>#N/A</v>
      </c>
    </row>
    <row r="22" spans="1:5" x14ac:dyDescent="0.25">
      <c r="A22" t="s">
        <v>155</v>
      </c>
      <c r="B22">
        <v>0.71799999999999997</v>
      </c>
      <c r="C22" t="e">
        <f>VLOOKUP(A22,[1]GII_Data.xls!$A$1:$D$132,2,FALSE)</f>
        <v>#N/A</v>
      </c>
      <c r="D22" t="e">
        <f>VLOOKUP(A22,[1]GII_Data.xls!$A$1:$D$132,3,FALSE)</f>
        <v>#N/A</v>
      </c>
      <c r="E22" t="e">
        <f>VLOOKUP(A22,[1]GII_Data.xls!$A$1:$D$132,4,FALSE)</f>
        <v>#N/A</v>
      </c>
    </row>
    <row r="23" spans="1:5" x14ac:dyDescent="0.25">
      <c r="A23" t="s">
        <v>156</v>
      </c>
      <c r="B23">
        <v>0.78</v>
      </c>
      <c r="C23">
        <f>VLOOKUP(A23,[1]GII_Data.xls!$A$1:$D$132,2,FALSE)</f>
        <v>29</v>
      </c>
      <c r="D23">
        <f>VLOOKUP(A23,[1]GII_Data.xls!$A$1:$D$132,3,FALSE)</f>
        <v>40</v>
      </c>
      <c r="E23">
        <f>VLOOKUP(A23,[1]GII_Data.xls!$A$1:$D$132,4,FALSE)</f>
        <v>0.5</v>
      </c>
    </row>
    <row r="24" spans="1:5" x14ac:dyDescent="0.25">
      <c r="A24" t="s">
        <v>23</v>
      </c>
      <c r="B24">
        <v>0.73499999999999999</v>
      </c>
      <c r="C24">
        <f>VLOOKUP(A24,[1]GII_Data.xls!$A$1:$D$132,2,FALSE)</f>
        <v>25.4</v>
      </c>
      <c r="D24">
        <f>VLOOKUP(A24,[1]GII_Data.xls!$A$1:$D$132,3,FALSE)</f>
        <v>38.1</v>
      </c>
      <c r="E24">
        <f>VLOOKUP(A24,[1]GII_Data.xls!$A$1:$D$132,4,FALSE)</f>
        <v>0.3</v>
      </c>
    </row>
    <row r="25" spans="1:5" x14ac:dyDescent="0.25">
      <c r="A25" t="s">
        <v>24</v>
      </c>
      <c r="B25">
        <v>0.76500000000000001</v>
      </c>
      <c r="C25">
        <f>VLOOKUP(A25,[1]GII_Data.xls!$A$1:$D$132,2,FALSE)</f>
        <v>31.9</v>
      </c>
      <c r="D25">
        <f>VLOOKUP(A25,[1]GII_Data.xls!$A$1:$D$132,3,FALSE)</f>
        <v>42.9</v>
      </c>
      <c r="E25">
        <f>VLOOKUP(A25,[1]GII_Data.xls!$A$1:$D$132,4,FALSE)</f>
        <v>0.5</v>
      </c>
    </row>
    <row r="26" spans="1:5" x14ac:dyDescent="0.25">
      <c r="A26" t="s">
        <v>157</v>
      </c>
      <c r="B26">
        <v>0.83799999999999997</v>
      </c>
      <c r="C26">
        <f>VLOOKUP(A26,[1]GII_Data.xls!$A$1:$D$132,2,FALSE)</f>
        <v>29.8</v>
      </c>
      <c r="D26">
        <f>VLOOKUP(A26,[1]GII_Data.xls!$A$1:$D$132,3,FALSE)</f>
        <v>48.2</v>
      </c>
      <c r="E26">
        <f>VLOOKUP(A26,[1]GII_Data.xls!$A$1:$D$132,4,FALSE)</f>
        <v>0.2</v>
      </c>
    </row>
    <row r="27" spans="1:5" x14ac:dyDescent="0.25">
      <c r="A27" t="s">
        <v>25</v>
      </c>
      <c r="B27">
        <v>0.81599999999999995</v>
      </c>
      <c r="C27">
        <f>VLOOKUP(A27,[1]GII_Data.xls!$A$1:$D$132,2,FALSE)</f>
        <v>40</v>
      </c>
      <c r="D27">
        <f>VLOOKUP(A27,[1]GII_Data.xls!$A$1:$D$132,3,FALSE)</f>
        <v>46</v>
      </c>
      <c r="E27">
        <f>VLOOKUP(A27,[1]GII_Data.xls!$A$1:$D$132,4,FALSE)</f>
        <v>0.7</v>
      </c>
    </row>
    <row r="28" spans="1:5" x14ac:dyDescent="0.25">
      <c r="A28" t="s">
        <v>158</v>
      </c>
      <c r="B28">
        <v>0.45200000000000001</v>
      </c>
      <c r="C28">
        <f>VLOOKUP(A28,[1]GII_Data.xls!$A$1:$D$132,2,FALSE)</f>
        <v>20</v>
      </c>
      <c r="D28">
        <f>VLOOKUP(A28,[1]GII_Data.xls!$A$1:$D$132,3,FALSE)</f>
        <v>31.3</v>
      </c>
      <c r="E28">
        <f>VLOOKUP(A28,[1]GII_Data.xls!$A$1:$D$132,4,FALSE)</f>
        <v>0.3</v>
      </c>
    </row>
    <row r="29" spans="1:5" x14ac:dyDescent="0.25">
      <c r="A29" t="s">
        <v>26</v>
      </c>
      <c r="B29">
        <v>0.433</v>
      </c>
      <c r="C29" t="e">
        <f>VLOOKUP(A29,[1]GII_Data.xls!$A$1:$D$132,2,FALSE)</f>
        <v>#N/A</v>
      </c>
      <c r="D29" t="e">
        <f>VLOOKUP(A29,[1]GII_Data.xls!$A$1:$D$132,3,FALSE)</f>
        <v>#N/A</v>
      </c>
      <c r="E29" t="e">
        <f>VLOOKUP(A29,[1]GII_Data.xls!$A$1:$D$132,4,FALSE)</f>
        <v>#N/A</v>
      </c>
    </row>
    <row r="30" spans="1:5" x14ac:dyDescent="0.25">
      <c r="A30" t="s">
        <v>159</v>
      </c>
      <c r="B30">
        <v>0.66500000000000004</v>
      </c>
      <c r="C30">
        <f>VLOOKUP(A30,[1]GII_Data.xls!$A$1:$D$132,2,FALSE)</f>
        <v>23.9</v>
      </c>
      <c r="D30">
        <f>VLOOKUP(A30,[1]GII_Data.xls!$A$1:$D$132,3,FALSE)</f>
        <v>33.1</v>
      </c>
      <c r="E30">
        <f>VLOOKUP(A30,[1]GII_Data.xls!$A$1:$D$132,4,FALSE)</f>
        <v>0.4</v>
      </c>
    </row>
    <row r="31" spans="1:5" x14ac:dyDescent="0.25">
      <c r="A31" t="s">
        <v>27</v>
      </c>
      <c r="B31">
        <v>0.59399999999999997</v>
      </c>
      <c r="C31">
        <f>VLOOKUP(A31,[1]GII_Data.xls!$A$1:$D$132,2,FALSE)</f>
        <v>21.5</v>
      </c>
      <c r="D31">
        <f>VLOOKUP(A31,[1]GII_Data.xls!$A$1:$D$132,3,FALSE)</f>
        <v>29.6</v>
      </c>
      <c r="E31">
        <f>VLOOKUP(A31,[1]GII_Data.xls!$A$1:$D$132,4,FALSE)</f>
        <v>0.4</v>
      </c>
    </row>
    <row r="32" spans="1:5" x14ac:dyDescent="0.25">
      <c r="A32" t="s">
        <v>28</v>
      </c>
      <c r="B32">
        <v>0.56299999999999994</v>
      </c>
      <c r="C32">
        <f>VLOOKUP(A32,[1]GII_Data.xls!$A$1:$D$132,2,FALSE)</f>
        <v>20</v>
      </c>
      <c r="D32">
        <f>VLOOKUP(A32,[1]GII_Data.xls!$A$1:$D$132,3,FALSE)</f>
        <v>29.2</v>
      </c>
      <c r="E32">
        <f>VLOOKUP(A32,[1]GII_Data.xls!$A$1:$D$132,4,FALSE)</f>
        <v>0.4</v>
      </c>
    </row>
    <row r="33" spans="1:5" x14ac:dyDescent="0.25">
      <c r="A33" t="s">
        <v>29</v>
      </c>
      <c r="B33">
        <v>0.92900000000000005</v>
      </c>
      <c r="C33">
        <f>VLOOKUP(A33,[1]GII_Data.xls!$A$1:$D$132,2,FALSE)</f>
        <v>52.3</v>
      </c>
      <c r="D33">
        <f>VLOOKUP(A33,[1]GII_Data.xls!$A$1:$D$132,3,FALSE)</f>
        <v>64.8</v>
      </c>
      <c r="E33">
        <f>VLOOKUP(A33,[1]GII_Data.xls!$A$1:$D$132,4,FALSE)</f>
        <v>0.6</v>
      </c>
    </row>
    <row r="34" spans="1:5" x14ac:dyDescent="0.25">
      <c r="A34" t="s">
        <v>160</v>
      </c>
      <c r="B34">
        <v>0.39700000000000002</v>
      </c>
      <c r="C34" t="e">
        <f>VLOOKUP(A34,[1]GII_Data.xls!$A$1:$D$132,2,FALSE)</f>
        <v>#N/A</v>
      </c>
      <c r="D34" t="e">
        <f>VLOOKUP(A34,[1]GII_Data.xls!$A$1:$D$132,3,FALSE)</f>
        <v>#N/A</v>
      </c>
      <c r="E34" t="e">
        <f>VLOOKUP(A34,[1]GII_Data.xls!$A$1:$D$132,4,FALSE)</f>
        <v>#N/A</v>
      </c>
    </row>
    <row r="35" spans="1:5" x14ac:dyDescent="0.25">
      <c r="A35" t="s">
        <v>30</v>
      </c>
      <c r="B35">
        <v>0.39800000000000002</v>
      </c>
      <c r="C35" t="e">
        <f>VLOOKUP(A35,[1]GII_Data.xls!$A$1:$D$132,2,FALSE)</f>
        <v>#N/A</v>
      </c>
      <c r="D35" t="e">
        <f>VLOOKUP(A35,[1]GII_Data.xls!$A$1:$D$132,3,FALSE)</f>
        <v>#N/A</v>
      </c>
      <c r="E35" t="e">
        <f>VLOOKUP(A35,[1]GII_Data.xls!$A$1:$D$132,4,FALSE)</f>
        <v>#N/A</v>
      </c>
    </row>
    <row r="36" spans="1:5" x14ac:dyDescent="0.25">
      <c r="A36" t="s">
        <v>31</v>
      </c>
      <c r="B36">
        <v>0.85099999999999998</v>
      </c>
      <c r="C36">
        <f>VLOOKUP(A36,[1]GII_Data.xls!$A$1:$D$132,2,FALSE)</f>
        <v>33.9</v>
      </c>
      <c r="D36">
        <f>VLOOKUP(A36,[1]GII_Data.xls!$A$1:$D$132,3,FALSE)</f>
        <v>47</v>
      </c>
      <c r="E36">
        <f>VLOOKUP(A36,[1]GII_Data.xls!$A$1:$D$132,4,FALSE)</f>
        <v>0.4</v>
      </c>
    </row>
    <row r="37" spans="1:5" x14ac:dyDescent="0.25">
      <c r="A37" t="s">
        <v>32</v>
      </c>
      <c r="B37">
        <v>0.76100000000000001</v>
      </c>
      <c r="C37">
        <f>VLOOKUP(A37,[1]GII_Data.xls!$A$1:$D$132,2,FALSE)</f>
        <v>53.3</v>
      </c>
      <c r="D37">
        <f>VLOOKUP(A37,[1]GII_Data.xls!$A$1:$D$132,3,FALSE)</f>
        <v>55.5</v>
      </c>
      <c r="E37">
        <f>VLOOKUP(A37,[1]GII_Data.xls!$A$1:$D$132,4,FALSE)</f>
        <v>0.9</v>
      </c>
    </row>
    <row r="38" spans="1:5" x14ac:dyDescent="0.25">
      <c r="A38" t="s">
        <v>33</v>
      </c>
      <c r="B38">
        <v>0.76700000000000002</v>
      </c>
      <c r="C38">
        <f>VLOOKUP(A38,[1]GII_Data.xls!$A$1:$D$132,2,FALSE)</f>
        <v>30.8</v>
      </c>
      <c r="D38">
        <f>VLOOKUP(A38,[1]GII_Data.xls!$A$1:$D$132,3,FALSE)</f>
        <v>43.7</v>
      </c>
      <c r="E38">
        <f>VLOOKUP(A38,[1]GII_Data.xls!$A$1:$D$132,4,FALSE)</f>
        <v>0.4</v>
      </c>
    </row>
    <row r="39" spans="1:5" x14ac:dyDescent="0.25">
      <c r="A39" t="s">
        <v>34</v>
      </c>
      <c r="B39">
        <v>0.55400000000000005</v>
      </c>
      <c r="C39" t="e">
        <f>VLOOKUP(A39,[1]GII_Data.xls!$A$1:$D$132,2,FALSE)</f>
        <v>#N/A</v>
      </c>
      <c r="D39" t="e">
        <f>VLOOKUP(A39,[1]GII_Data.xls!$A$1:$D$132,3,FALSE)</f>
        <v>#N/A</v>
      </c>
      <c r="E39" t="e">
        <f>VLOOKUP(A39,[1]GII_Data.xls!$A$1:$D$132,4,FALSE)</f>
        <v>#N/A</v>
      </c>
    </row>
    <row r="40" spans="1:5" x14ac:dyDescent="0.25">
      <c r="A40" t="s">
        <v>35</v>
      </c>
      <c r="B40">
        <v>0.57399999999999995</v>
      </c>
      <c r="C40" t="e">
        <f>VLOOKUP(A40,[1]GII_Data.xls!$A$1:$D$132,2,FALSE)</f>
        <v>#N/A</v>
      </c>
      <c r="D40" t="e">
        <f>VLOOKUP(A40,[1]GII_Data.xls!$A$1:$D$132,3,FALSE)</f>
        <v>#N/A</v>
      </c>
      <c r="E40" t="e">
        <f>VLOOKUP(A40,[1]GII_Data.xls!$A$1:$D$132,4,FALSE)</f>
        <v>#N/A</v>
      </c>
    </row>
    <row r="41" spans="1:5" x14ac:dyDescent="0.25">
      <c r="A41" t="s">
        <v>161</v>
      </c>
      <c r="B41">
        <v>0.48</v>
      </c>
      <c r="C41" t="e">
        <f>VLOOKUP(A41,[1]GII_Data.xls!$A$1:$D$132,2,FALSE)</f>
        <v>#N/A</v>
      </c>
      <c r="D41" t="e">
        <f>VLOOKUP(A41,[1]GII_Data.xls!$A$1:$D$132,3,FALSE)</f>
        <v>#N/A</v>
      </c>
      <c r="E41" t="e">
        <f>VLOOKUP(A41,[1]GII_Data.xls!$A$1:$D$132,4,FALSE)</f>
        <v>#N/A</v>
      </c>
    </row>
    <row r="42" spans="1:5" x14ac:dyDescent="0.25">
      <c r="A42" t="s">
        <v>36</v>
      </c>
      <c r="B42">
        <v>0.81</v>
      </c>
      <c r="C42" t="e">
        <f>VLOOKUP(A42,[1]GII_Data.xls!$A$1:$D$132,2,FALSE)</f>
        <v>#N/A</v>
      </c>
      <c r="D42" t="e">
        <f>VLOOKUP(A42,[1]GII_Data.xls!$A$1:$D$132,3,FALSE)</f>
        <v>#N/A</v>
      </c>
      <c r="E42" t="e">
        <f>VLOOKUP(A42,[1]GII_Data.xls!$A$1:$D$132,4,FALSE)</f>
        <v>#N/A</v>
      </c>
    </row>
    <row r="43" spans="1:5" x14ac:dyDescent="0.25">
      <c r="A43" t="s">
        <v>37</v>
      </c>
      <c r="B43">
        <v>0.85099999999999998</v>
      </c>
      <c r="C43">
        <f>VLOOKUP(A43,[1]GII_Data.xls!$A$1:$D$132,2,FALSE)</f>
        <v>37.299999999999997</v>
      </c>
      <c r="D43">
        <f>VLOOKUP(A43,[1]GII_Data.xls!$A$1:$D$132,3,FALSE)</f>
        <v>46.3</v>
      </c>
      <c r="E43">
        <f>VLOOKUP(A43,[1]GII_Data.xls!$A$1:$D$132,4,FALSE)</f>
        <v>0.6</v>
      </c>
    </row>
    <row r="44" spans="1:5" x14ac:dyDescent="0.25">
      <c r="A44" t="s">
        <v>38</v>
      </c>
      <c r="B44">
        <v>0.78300000000000003</v>
      </c>
      <c r="C44" t="e">
        <f>VLOOKUP(A44,[1]GII_Data.xls!$A$1:$D$132,2,FALSE)</f>
        <v>#N/A</v>
      </c>
      <c r="D44" t="e">
        <f>VLOOKUP(A44,[1]GII_Data.xls!$A$1:$D$132,3,FALSE)</f>
        <v>#N/A</v>
      </c>
      <c r="E44" t="e">
        <f>VLOOKUP(A44,[1]GII_Data.xls!$A$1:$D$132,4,FALSE)</f>
        <v>#N/A</v>
      </c>
    </row>
    <row r="45" spans="1:5" x14ac:dyDescent="0.25">
      <c r="A45" t="s">
        <v>39</v>
      </c>
      <c r="B45">
        <v>0.88700000000000001</v>
      </c>
      <c r="C45">
        <f>VLOOKUP(A45,[1]GII_Data.xls!$A$1:$D$132,2,FALSE)</f>
        <v>45.7</v>
      </c>
      <c r="D45">
        <f>VLOOKUP(A45,[1]GII_Data.xls!$A$1:$D$132,3,FALSE)</f>
        <v>53.2</v>
      </c>
      <c r="E45">
        <f>VLOOKUP(A45,[1]GII_Data.xls!$A$1:$D$132,4,FALSE)</f>
        <v>0.7</v>
      </c>
    </row>
    <row r="46" spans="1:5" x14ac:dyDescent="0.25">
      <c r="A46" t="s">
        <v>40</v>
      </c>
      <c r="B46">
        <v>0.9</v>
      </c>
      <c r="C46" t="e">
        <f>VLOOKUP(A46,[1]GII_Data.xls!$A$1:$D$132,2,FALSE)</f>
        <v>#N/A</v>
      </c>
      <c r="D46" t="e">
        <f>VLOOKUP(A46,[1]GII_Data.xls!$A$1:$D$132,3,FALSE)</f>
        <v>#N/A</v>
      </c>
      <c r="E46" t="e">
        <f>VLOOKUP(A46,[1]GII_Data.xls!$A$1:$D$132,4,FALSE)</f>
        <v>#N/A</v>
      </c>
    </row>
    <row r="47" spans="1:5" x14ac:dyDescent="0.25">
      <c r="A47" t="s">
        <v>41</v>
      </c>
      <c r="B47">
        <v>0.53800000000000003</v>
      </c>
      <c r="C47">
        <v>21.2</v>
      </c>
      <c r="D47">
        <v>31.3</v>
      </c>
      <c r="E47">
        <v>0.4</v>
      </c>
    </row>
    <row r="48" spans="1:5" x14ac:dyDescent="0.25">
      <c r="A48" t="s">
        <v>42</v>
      </c>
      <c r="B48">
        <v>0.94</v>
      </c>
      <c r="C48">
        <f>VLOOKUP(A48,[1]GII_Data.xls!$A$1:$D$132,2,FALSE)</f>
        <v>57.5</v>
      </c>
      <c r="D48">
        <f>VLOOKUP(A48,[1]GII_Data.xls!$A$1:$D$132,3,FALSE)</f>
        <v>66.8</v>
      </c>
      <c r="E48">
        <f>VLOOKUP(A48,[1]GII_Data.xls!$A$1:$D$132,4,FALSE)</f>
        <v>0.7</v>
      </c>
    </row>
    <row r="49" spans="1:5" x14ac:dyDescent="0.25">
      <c r="A49" t="s">
        <v>43</v>
      </c>
      <c r="B49">
        <v>0.52400000000000002</v>
      </c>
      <c r="C49" t="e">
        <f>VLOOKUP(A49,[1]GII_Data.xls!$A$1:$D$132,2,FALSE)</f>
        <v>#N/A</v>
      </c>
      <c r="D49" t="e">
        <f>VLOOKUP(A49,[1]GII_Data.xls!$A$1:$D$132,3,FALSE)</f>
        <v>#N/A</v>
      </c>
      <c r="E49" t="e">
        <f>VLOOKUP(A49,[1]GII_Data.xls!$A$1:$D$132,4,FALSE)</f>
        <v>#N/A</v>
      </c>
    </row>
    <row r="50" spans="1:5" x14ac:dyDescent="0.25">
      <c r="A50" t="s">
        <v>44</v>
      </c>
      <c r="B50">
        <v>0.74199999999999999</v>
      </c>
      <c r="C50" t="e">
        <f>VLOOKUP(A50,[1]GII_Data.xls!$A$1:$D$132,2,FALSE)</f>
        <v>#N/A</v>
      </c>
      <c r="D50" t="e">
        <f>VLOOKUP(A50,[1]GII_Data.xls!$A$1:$D$132,3,FALSE)</f>
        <v>#N/A</v>
      </c>
      <c r="E50" t="e">
        <f>VLOOKUP(A50,[1]GII_Data.xls!$A$1:$D$132,4,FALSE)</f>
        <v>#N/A</v>
      </c>
    </row>
    <row r="51" spans="1:5" x14ac:dyDescent="0.25">
      <c r="A51" t="s">
        <v>162</v>
      </c>
      <c r="B51">
        <v>0.75600000000000001</v>
      </c>
      <c r="C51">
        <v>25.1</v>
      </c>
      <c r="D51">
        <v>34.700000000000003</v>
      </c>
      <c r="E51">
        <v>0.4</v>
      </c>
    </row>
    <row r="52" spans="1:5" x14ac:dyDescent="0.25">
      <c r="A52" t="s">
        <v>45</v>
      </c>
      <c r="B52">
        <v>0.75900000000000001</v>
      </c>
      <c r="C52">
        <f>VLOOKUP(A52,[1]GII_Data.xls!$A$1:$D$132,2,FALSE)</f>
        <v>24.1</v>
      </c>
      <c r="D52">
        <f>VLOOKUP(A52,[1]GII_Data.xls!$A$1:$D$132,3,FALSE)</f>
        <v>34.299999999999997</v>
      </c>
      <c r="E52">
        <f>VLOOKUP(A52,[1]GII_Data.xls!$A$1:$D$132,4,FALSE)</f>
        <v>0.4</v>
      </c>
    </row>
    <row r="53" spans="1:5" x14ac:dyDescent="0.25">
      <c r="A53" t="s">
        <v>46</v>
      </c>
      <c r="B53">
        <v>0.70699999999999996</v>
      </c>
      <c r="C53">
        <f>VLOOKUP(A53,[1]GII_Data.xls!$A$1:$D$132,2,FALSE)</f>
        <v>24.2</v>
      </c>
      <c r="D53">
        <f>VLOOKUP(A53,[1]GII_Data.xls!$A$1:$D$132,3,FALSE)</f>
        <v>31.9</v>
      </c>
      <c r="E53">
        <f>VLOOKUP(A53,[1]GII_Data.xls!$A$1:$D$132,4,FALSE)</f>
        <v>0.5</v>
      </c>
    </row>
    <row r="54" spans="1:5" x14ac:dyDescent="0.25">
      <c r="A54" t="s">
        <v>163</v>
      </c>
      <c r="B54">
        <v>0.67300000000000004</v>
      </c>
      <c r="C54">
        <f>VLOOKUP(A54,[1]GII_Data.xls!$A$1:$D$132,2,FALSE)</f>
        <v>24.8</v>
      </c>
      <c r="D54">
        <f>VLOOKUP(A54,[1]GII_Data.xls!$A$1:$D$132,3,FALSE)</f>
        <v>34.4</v>
      </c>
      <c r="E54">
        <f>VLOOKUP(A54,[1]GII_Data.xls!$A$1:$D$132,4,FALSE)</f>
        <v>0.4</v>
      </c>
    </row>
    <row r="55" spans="1:5" x14ac:dyDescent="0.25">
      <c r="A55" t="s">
        <v>164</v>
      </c>
      <c r="B55">
        <v>0.59199999999999997</v>
      </c>
      <c r="C55" t="e">
        <f>VLOOKUP(A55,[1]GII_Data.xls!$A$1:$D$132,2,FALSE)</f>
        <v>#N/A</v>
      </c>
      <c r="D55" t="e">
        <f>VLOOKUP(A55,[1]GII_Data.xls!$A$1:$D$132,3,FALSE)</f>
        <v>#N/A</v>
      </c>
      <c r="E55" t="e">
        <f>VLOOKUP(A55,[1]GII_Data.xls!$A$1:$D$132,4,FALSE)</f>
        <v>#N/A</v>
      </c>
    </row>
    <row r="56" spans="1:5" x14ac:dyDescent="0.25">
      <c r="A56" t="s">
        <v>47</v>
      </c>
      <c r="B56">
        <v>0.45900000000000002</v>
      </c>
      <c r="C56" t="e">
        <f>VLOOKUP(A56,[1]GII_Data.xls!$A$1:$D$132,2,FALSE)</f>
        <v>#N/A</v>
      </c>
      <c r="D56" t="e">
        <f>VLOOKUP(A56,[1]GII_Data.xls!$A$1:$D$132,3,FALSE)</f>
        <v>#N/A</v>
      </c>
      <c r="E56" t="e">
        <f>VLOOKUP(A56,[1]GII_Data.xls!$A$1:$D$132,4,FALSE)</f>
        <v>#N/A</v>
      </c>
    </row>
    <row r="57" spans="1:5" x14ac:dyDescent="0.25">
      <c r="A57" t="s">
        <v>48</v>
      </c>
      <c r="B57">
        <v>0.89200000000000002</v>
      </c>
      <c r="C57">
        <f>VLOOKUP(A57,[1]GII_Data.xls!$A$1:$D$132,2,FALSE)</f>
        <v>48.3</v>
      </c>
      <c r="D57">
        <f>VLOOKUP(A57,[1]GII_Data.xls!$A$1:$D$132,3,FALSE)</f>
        <v>56.1</v>
      </c>
      <c r="E57">
        <f>VLOOKUP(A57,[1]GII_Data.xls!$A$1:$D$132,4,FALSE)</f>
        <v>0.7</v>
      </c>
    </row>
    <row r="58" spans="1:5" x14ac:dyDescent="0.25">
      <c r="A58" t="s">
        <v>165</v>
      </c>
      <c r="B58">
        <v>0.61099999999999999</v>
      </c>
      <c r="C58" t="e">
        <f>VLOOKUP(A58,[1]GII_Data.xls!$A$1:$D$132,2,FALSE)</f>
        <v>#N/A</v>
      </c>
      <c r="D58" t="e">
        <f>VLOOKUP(A58,[1]GII_Data.xls!$A$1:$D$132,3,FALSE)</f>
        <v>#N/A</v>
      </c>
      <c r="E58" t="e">
        <f>VLOOKUP(A58,[1]GII_Data.xls!$A$1:$D$132,4,FALSE)</f>
        <v>#N/A</v>
      </c>
    </row>
    <row r="59" spans="1:5" x14ac:dyDescent="0.25">
      <c r="A59" t="s">
        <v>49</v>
      </c>
      <c r="B59">
        <v>0.48499999999999999</v>
      </c>
      <c r="C59">
        <f>VLOOKUP(A59,[1]GII_Data.xls!$A$1:$D$132,2,FALSE)</f>
        <v>18.100000000000001</v>
      </c>
      <c r="D59">
        <f>VLOOKUP(A59,[1]GII_Data.xls!$A$1:$D$132,3,FALSE)</f>
        <v>24.4</v>
      </c>
      <c r="E59">
        <f>VLOOKUP(A59,[1]GII_Data.xls!$A$1:$D$132,4,FALSE)</f>
        <v>0.5</v>
      </c>
    </row>
    <row r="60" spans="1:5" x14ac:dyDescent="0.25">
      <c r="A60" t="s">
        <v>50</v>
      </c>
      <c r="B60">
        <v>0.74299999999999999</v>
      </c>
      <c r="C60" t="e">
        <f>VLOOKUP(A60,[1]GII_Data.xls!$A$1:$D$132,2,FALSE)</f>
        <v>#N/A</v>
      </c>
      <c r="D60" t="e">
        <f>VLOOKUP(A60,[1]GII_Data.xls!$A$1:$D$132,3,FALSE)</f>
        <v>#N/A</v>
      </c>
      <c r="E60" t="e">
        <f>VLOOKUP(A60,[1]GII_Data.xls!$A$1:$D$132,4,FALSE)</f>
        <v>#N/A</v>
      </c>
    </row>
    <row r="61" spans="1:5" x14ac:dyDescent="0.25">
      <c r="A61" t="s">
        <v>51</v>
      </c>
      <c r="B61">
        <v>0.93799999999999994</v>
      </c>
      <c r="C61">
        <f>VLOOKUP(A61,[1]GII_Data.xls!$A$1:$D$132,2,FALSE)</f>
        <v>57</v>
      </c>
      <c r="D61">
        <f>VLOOKUP(A61,[1]GII_Data.xls!$A$1:$D$132,3,FALSE)</f>
        <v>65.599999999999994</v>
      </c>
      <c r="E61">
        <f>VLOOKUP(A61,[1]GII_Data.xls!$A$1:$D$132,4,FALSE)</f>
        <v>0.7</v>
      </c>
    </row>
    <row r="62" spans="1:5" x14ac:dyDescent="0.25">
      <c r="A62" t="s">
        <v>52</v>
      </c>
      <c r="B62">
        <v>0.90100000000000002</v>
      </c>
      <c r="C62">
        <f>VLOOKUP(A62,[1]GII_Data.xls!$A$1:$D$132,2,FALSE)</f>
        <v>53.7</v>
      </c>
      <c r="D62">
        <f>VLOOKUP(A62,[1]GII_Data.xls!$A$1:$D$132,3,FALSE)</f>
        <v>61.4</v>
      </c>
      <c r="E62">
        <f>VLOOKUP(A62,[1]GII_Data.xls!$A$1:$D$132,4,FALSE)</f>
        <v>0.7</v>
      </c>
    </row>
    <row r="63" spans="1:5" x14ac:dyDescent="0.25">
      <c r="A63" t="s">
        <v>53</v>
      </c>
      <c r="B63">
        <v>0.70299999999999996</v>
      </c>
      <c r="C63" t="e">
        <f>VLOOKUP(A63,[1]GII_Data.xls!$A$1:$D$132,2,FALSE)</f>
        <v>#N/A</v>
      </c>
      <c r="D63" t="e">
        <f>VLOOKUP(A63,[1]GII_Data.xls!$A$1:$D$132,3,FALSE)</f>
        <v>#N/A</v>
      </c>
      <c r="E63" t="e">
        <f>VLOOKUP(A63,[1]GII_Data.xls!$A$1:$D$132,4,FALSE)</f>
        <v>#N/A</v>
      </c>
    </row>
    <row r="64" spans="1:5" x14ac:dyDescent="0.25">
      <c r="A64" t="s">
        <v>54</v>
      </c>
      <c r="B64">
        <v>0.496</v>
      </c>
      <c r="C64" t="e">
        <f>VLOOKUP(A64,[1]GII_Data.xls!$A$1:$D$132,2,FALSE)</f>
        <v>#N/A</v>
      </c>
      <c r="D64" t="e">
        <f>VLOOKUP(A64,[1]GII_Data.xls!$A$1:$D$132,3,FALSE)</f>
        <v>#N/A</v>
      </c>
      <c r="E64" t="e">
        <f>VLOOKUP(A64,[1]GII_Data.xls!$A$1:$D$132,4,FALSE)</f>
        <v>#N/A</v>
      </c>
    </row>
    <row r="65" spans="1:5" x14ac:dyDescent="0.25">
      <c r="A65" t="s">
        <v>55</v>
      </c>
      <c r="B65">
        <v>0.81200000000000006</v>
      </c>
      <c r="C65">
        <f>VLOOKUP(A65,[1]GII_Data.xls!$A$1:$D$132,2,FALSE)</f>
        <v>31.8</v>
      </c>
      <c r="D65">
        <f>VLOOKUP(A65,[1]GII_Data.xls!$A$1:$D$132,3,FALSE)</f>
        <v>43.9</v>
      </c>
      <c r="E65">
        <f>VLOOKUP(A65,[1]GII_Data.xls!$A$1:$D$132,4,FALSE)</f>
        <v>0.4</v>
      </c>
    </row>
    <row r="66" spans="1:5" x14ac:dyDescent="0.25">
      <c r="A66" t="s">
        <v>56</v>
      </c>
      <c r="B66">
        <v>0.94699999999999995</v>
      </c>
      <c r="C66">
        <f>VLOOKUP(A66,[1]GII_Data.xls!$A$1:$D$132,2,FALSE)</f>
        <v>56.5</v>
      </c>
      <c r="D66">
        <f>VLOOKUP(A66,[1]GII_Data.xls!$A$1:$D$132,3,FALSE)</f>
        <v>62.7</v>
      </c>
      <c r="E66">
        <f>VLOOKUP(A66,[1]GII_Data.xls!$A$1:$D$132,4,FALSE)</f>
        <v>0.8</v>
      </c>
    </row>
    <row r="67" spans="1:5" x14ac:dyDescent="0.25">
      <c r="A67" t="s">
        <v>57</v>
      </c>
      <c r="B67">
        <v>0.61099999999999999</v>
      </c>
      <c r="C67">
        <f>VLOOKUP(A67,[1]GII_Data.xls!$A$1:$D$132,2,FALSE)</f>
        <v>22.3</v>
      </c>
      <c r="D67">
        <f>VLOOKUP(A67,[1]GII_Data.xls!$A$1:$D$132,3,FALSE)</f>
        <v>30.2</v>
      </c>
      <c r="E67">
        <f>VLOOKUP(A67,[1]GII_Data.xls!$A$1:$D$132,4,FALSE)</f>
        <v>0.5</v>
      </c>
    </row>
    <row r="68" spans="1:5" x14ac:dyDescent="0.25">
      <c r="A68" t="s">
        <v>58</v>
      </c>
      <c r="B68">
        <v>0.88800000000000001</v>
      </c>
      <c r="C68">
        <f>VLOOKUP(A68,[1]GII_Data.xls!$A$1:$D$132,2,FALSE)</f>
        <v>36.799999999999997</v>
      </c>
      <c r="D68">
        <f>VLOOKUP(A68,[1]GII_Data.xls!$A$1:$D$132,3,FALSE)</f>
        <v>48</v>
      </c>
      <c r="E68">
        <f>VLOOKUP(A68,[1]GII_Data.xls!$A$1:$D$132,4,FALSE)</f>
        <v>0.5</v>
      </c>
    </row>
    <row r="69" spans="1:5" x14ac:dyDescent="0.25">
      <c r="A69" t="s">
        <v>59</v>
      </c>
      <c r="B69">
        <v>0.77900000000000003</v>
      </c>
      <c r="C69" t="e">
        <f>VLOOKUP(A69,[1]GII_Data.xls!$A$1:$D$132,2,FALSE)</f>
        <v>#N/A</v>
      </c>
      <c r="D69" t="e">
        <f>VLOOKUP(A69,[1]GII_Data.xls!$A$1:$D$132,3,FALSE)</f>
        <v>#N/A</v>
      </c>
      <c r="E69" t="e">
        <f>VLOOKUP(A69,[1]GII_Data.xls!$A$1:$D$132,4,FALSE)</f>
        <v>#N/A</v>
      </c>
    </row>
    <row r="70" spans="1:5" x14ac:dyDescent="0.25">
      <c r="A70" t="s">
        <v>60</v>
      </c>
      <c r="B70">
        <v>0.66300000000000003</v>
      </c>
      <c r="C70">
        <f>VLOOKUP(A70,[1]GII_Data.xls!$A$1:$D$132,2,FALSE)</f>
        <v>22.4</v>
      </c>
      <c r="D70">
        <f>VLOOKUP(A70,[1]GII_Data.xls!$A$1:$D$132,3,FALSE)</f>
        <v>30.6</v>
      </c>
      <c r="E70">
        <f>VLOOKUP(A70,[1]GII_Data.xls!$A$1:$D$132,4,FALSE)</f>
        <v>0.5</v>
      </c>
    </row>
    <row r="71" spans="1:5" x14ac:dyDescent="0.25">
      <c r="A71" t="s">
        <v>61</v>
      </c>
      <c r="B71">
        <v>0.47699999999999998</v>
      </c>
      <c r="C71">
        <f>VLOOKUP(A71,[1]GII_Data.xls!$A$1:$D$132,2,FALSE)</f>
        <v>17.3</v>
      </c>
      <c r="D71">
        <f>VLOOKUP(A71,[1]GII_Data.xls!$A$1:$D$132,3,FALSE)</f>
        <v>25.1</v>
      </c>
      <c r="E71">
        <f>VLOOKUP(A71,[1]GII_Data.xls!$A$1:$D$132,4,FALSE)</f>
        <v>0.4</v>
      </c>
    </row>
    <row r="72" spans="1:5" x14ac:dyDescent="0.25">
      <c r="A72" t="s">
        <v>62</v>
      </c>
      <c r="B72">
        <v>0.48</v>
      </c>
      <c r="C72" t="e">
        <f>VLOOKUP(A72,[1]GII_Data.xls!$A$1:$D$132,2,FALSE)</f>
        <v>#N/A</v>
      </c>
      <c r="D72" t="e">
        <f>VLOOKUP(A72,[1]GII_Data.xls!$A$1:$D$132,3,FALSE)</f>
        <v>#N/A</v>
      </c>
      <c r="E72" t="e">
        <f>VLOOKUP(A72,[1]GII_Data.xls!$A$1:$D$132,4,FALSE)</f>
        <v>#N/A</v>
      </c>
    </row>
    <row r="73" spans="1:5" x14ac:dyDescent="0.25">
      <c r="A73" t="s">
        <v>63</v>
      </c>
      <c r="B73">
        <v>0.68200000000000005</v>
      </c>
      <c r="C73" t="e">
        <f>VLOOKUP(A73,[1]GII_Data.xls!$A$1:$D$132,2,FALSE)</f>
        <v>#N/A</v>
      </c>
      <c r="D73" t="e">
        <f>VLOOKUP(A73,[1]GII_Data.xls!$A$1:$D$132,3,FALSE)</f>
        <v>#N/A</v>
      </c>
      <c r="E73" t="e">
        <f>VLOOKUP(A73,[1]GII_Data.xls!$A$1:$D$132,4,FALSE)</f>
        <v>#N/A</v>
      </c>
    </row>
    <row r="74" spans="1:5" x14ac:dyDescent="0.25">
      <c r="A74" t="s">
        <v>64</v>
      </c>
      <c r="B74">
        <v>0.51</v>
      </c>
      <c r="C74" t="e">
        <f>VLOOKUP(A74,[1]GII_Data.xls!$A$1:$D$132,2,FALSE)</f>
        <v>#N/A</v>
      </c>
      <c r="D74" t="e">
        <f>VLOOKUP(A74,[1]GII_Data.xls!$A$1:$D$132,3,FALSE)</f>
        <v>#N/A</v>
      </c>
      <c r="E74" t="e">
        <f>VLOOKUP(A74,[1]GII_Data.xls!$A$1:$D$132,4,FALSE)</f>
        <v>#N/A</v>
      </c>
    </row>
    <row r="75" spans="1:5" x14ac:dyDescent="0.25">
      <c r="A75" t="s">
        <v>65</v>
      </c>
      <c r="B75">
        <v>0.63400000000000001</v>
      </c>
      <c r="C75">
        <f>VLOOKUP(A75,[1]GII_Data.xls!$A$1:$D$132,2,FALSE)</f>
        <v>23</v>
      </c>
      <c r="D75">
        <f>VLOOKUP(A75,[1]GII_Data.xls!$A$1:$D$132,3,FALSE)</f>
        <v>32.9</v>
      </c>
      <c r="E75">
        <f>VLOOKUP(A75,[1]GII_Data.xls!$A$1:$D$132,4,FALSE)</f>
        <v>0.4</v>
      </c>
    </row>
    <row r="76" spans="1:5" x14ac:dyDescent="0.25">
      <c r="A76" t="s">
        <v>166</v>
      </c>
      <c r="B76">
        <v>0.94899999999999995</v>
      </c>
      <c r="C76" t="e">
        <f>VLOOKUP(A76,[1]GII_Data.xls!$A$1:$D$132,2,FALSE)</f>
        <v>#N/A</v>
      </c>
      <c r="D76" t="e">
        <f>VLOOKUP(A76,[1]GII_Data.xls!$A$1:$D$132,3,FALSE)</f>
        <v>#N/A</v>
      </c>
      <c r="E76" t="e">
        <f>VLOOKUP(A76,[1]GII_Data.xls!$A$1:$D$132,4,FALSE)</f>
        <v>#N/A</v>
      </c>
    </row>
    <row r="77" spans="1:5" x14ac:dyDescent="0.25">
      <c r="A77" t="s">
        <v>66</v>
      </c>
      <c r="B77">
        <v>0.85399999999999998</v>
      </c>
      <c r="C77">
        <f>VLOOKUP(A77,[1]GII_Data.xls!$A$1:$D$132,2,FALSE)</f>
        <v>41.5</v>
      </c>
      <c r="D77">
        <f>VLOOKUP(A77,[1]GII_Data.xls!$A$1:$D$132,3,FALSE)</f>
        <v>49.3</v>
      </c>
      <c r="E77">
        <f>VLOOKUP(A77,[1]GII_Data.xls!$A$1:$D$132,4,FALSE)</f>
        <v>0.7</v>
      </c>
    </row>
    <row r="78" spans="1:5" x14ac:dyDescent="0.25">
      <c r="A78" t="s">
        <v>67</v>
      </c>
      <c r="B78">
        <v>0.94899999999999995</v>
      </c>
      <c r="C78">
        <f>VLOOKUP(A78,[1]GII_Data.xls!$A$1:$D$132,2,FALSE)</f>
        <v>49.2</v>
      </c>
      <c r="D78">
        <f>VLOOKUP(A78,[1]GII_Data.xls!$A$1:$D$132,3,FALSE)</f>
        <v>57.3</v>
      </c>
      <c r="E78">
        <f>VLOOKUP(A78,[1]GII_Data.xls!$A$1:$D$132,4,FALSE)</f>
        <v>0.7</v>
      </c>
    </row>
    <row r="79" spans="1:5" x14ac:dyDescent="0.25">
      <c r="A79" t="s">
        <v>68</v>
      </c>
      <c r="B79">
        <v>0.64500000000000002</v>
      </c>
      <c r="C79">
        <f>VLOOKUP(A79,[1]GII_Data.xls!$A$1:$D$132,2,FALSE)</f>
        <v>35.6</v>
      </c>
      <c r="D79">
        <f>VLOOKUP(A79,[1]GII_Data.xls!$A$1:$D$132,3,FALSE)</f>
        <v>43.5</v>
      </c>
      <c r="E79">
        <f>VLOOKUP(A79,[1]GII_Data.xls!$A$1:$D$132,4,FALSE)</f>
        <v>0.6</v>
      </c>
    </row>
    <row r="80" spans="1:5" x14ac:dyDescent="0.25">
      <c r="A80" t="s">
        <v>69</v>
      </c>
      <c r="B80">
        <v>0.71799999999999997</v>
      </c>
      <c r="C80">
        <f>VLOOKUP(A80,[1]GII_Data.xls!$A$1:$D$132,2,FALSE)</f>
        <v>26.5</v>
      </c>
      <c r="D80">
        <f>VLOOKUP(A80,[1]GII_Data.xls!$A$1:$D$132,3,FALSE)</f>
        <v>35.1</v>
      </c>
      <c r="E80">
        <f>VLOOKUP(A80,[1]GII_Data.xls!$A$1:$D$132,4,FALSE)</f>
        <v>0.5</v>
      </c>
    </row>
    <row r="81" spans="1:5" x14ac:dyDescent="0.25">
      <c r="A81" t="s">
        <v>167</v>
      </c>
      <c r="B81">
        <v>0.78300000000000003</v>
      </c>
      <c r="C81">
        <f>VLOOKUP(A81,[1]GII_Data.xls!$A$1:$D$132,2,FALSE)</f>
        <v>30.9</v>
      </c>
      <c r="D81">
        <f>VLOOKUP(A81,[1]GII_Data.xls!$A$1:$D$132,3,FALSE)</f>
        <v>35.9</v>
      </c>
      <c r="E81">
        <f>VLOOKUP(A81,[1]GII_Data.xls!$A$1:$D$132,4,FALSE)</f>
        <v>0.7</v>
      </c>
    </row>
    <row r="82" spans="1:5" x14ac:dyDescent="0.25">
      <c r="A82" t="s">
        <v>70</v>
      </c>
      <c r="B82">
        <v>0.67400000000000004</v>
      </c>
      <c r="C82" t="e">
        <f>VLOOKUP(A82,[1]GII_Data.xls!$A$1:$D$132,2,FALSE)</f>
        <v>#N/A</v>
      </c>
      <c r="D82" t="e">
        <f>VLOOKUP(A82,[1]GII_Data.xls!$A$1:$D$132,3,FALSE)</f>
        <v>#N/A</v>
      </c>
      <c r="E82" t="e">
        <f>VLOOKUP(A82,[1]GII_Data.xls!$A$1:$D$132,4,FALSE)</f>
        <v>#N/A</v>
      </c>
    </row>
    <row r="83" spans="1:5" x14ac:dyDescent="0.25">
      <c r="A83" t="s">
        <v>71</v>
      </c>
      <c r="B83">
        <v>0.95499999999999996</v>
      </c>
      <c r="C83">
        <f>VLOOKUP(A83,[1]GII_Data.xls!$A$1:$D$132,2,FALSE)</f>
        <v>53</v>
      </c>
      <c r="D83">
        <f>VLOOKUP(A83,[1]GII_Data.xls!$A$1:$D$132,3,FALSE)</f>
        <v>59.7</v>
      </c>
      <c r="E83">
        <f>VLOOKUP(A83,[1]GII_Data.xls!$A$1:$D$132,4,FALSE)</f>
        <v>0.8</v>
      </c>
    </row>
    <row r="84" spans="1:5" x14ac:dyDescent="0.25">
      <c r="A84" t="s">
        <v>72</v>
      </c>
      <c r="B84">
        <v>0.91900000000000004</v>
      </c>
      <c r="C84">
        <f>VLOOKUP(A84,[1]GII_Data.xls!$A$1:$D$132,2,FALSE)</f>
        <v>53.5</v>
      </c>
      <c r="D84">
        <f>VLOOKUP(A84,[1]GII_Data.xls!$A$1:$D$132,3,FALSE)</f>
        <v>61.4</v>
      </c>
      <c r="E84">
        <f>VLOOKUP(A84,[1]GII_Data.xls!$A$1:$D$132,4,FALSE)</f>
        <v>0.7</v>
      </c>
    </row>
    <row r="85" spans="1:5" x14ac:dyDescent="0.25">
      <c r="A85" t="s">
        <v>73</v>
      </c>
      <c r="B85">
        <v>0.89200000000000002</v>
      </c>
      <c r="C85">
        <f>VLOOKUP(A85,[1]GII_Data.xls!$A$1:$D$132,2,FALSE)</f>
        <v>45.7</v>
      </c>
      <c r="D85">
        <f>VLOOKUP(A85,[1]GII_Data.xls!$A$1:$D$132,3,FALSE)</f>
        <v>52.4</v>
      </c>
      <c r="E85">
        <f>VLOOKUP(A85,[1]GII_Data.xls!$A$1:$D$132,4,FALSE)</f>
        <v>0.7</v>
      </c>
    </row>
    <row r="86" spans="1:5" x14ac:dyDescent="0.25">
      <c r="A86" t="s">
        <v>74</v>
      </c>
      <c r="B86">
        <v>0.73399999999999999</v>
      </c>
      <c r="C86">
        <f>VLOOKUP(A86,[1]GII_Data.xls!$A$1:$D$132,2,FALSE)</f>
        <v>29.1</v>
      </c>
      <c r="D86">
        <f>VLOOKUP(A86,[1]GII_Data.xls!$A$1:$D$132,3,FALSE)</f>
        <v>37.200000000000003</v>
      </c>
      <c r="E86">
        <f>VLOOKUP(A86,[1]GII_Data.xls!$A$1:$D$132,4,FALSE)</f>
        <v>0.6</v>
      </c>
    </row>
    <row r="87" spans="1:5" x14ac:dyDescent="0.25">
      <c r="A87" t="s">
        <v>75</v>
      </c>
      <c r="B87">
        <v>0.91900000000000004</v>
      </c>
      <c r="C87">
        <f>VLOOKUP(A87,[1]GII_Data.xls!$A$1:$D$132,2,FALSE)</f>
        <v>52.7</v>
      </c>
      <c r="D87">
        <f>VLOOKUP(A87,[1]GII_Data.xls!$A$1:$D$132,3,FALSE)</f>
        <v>63.6</v>
      </c>
      <c r="E87">
        <f>VLOOKUP(A87,[1]GII_Data.xls!$A$1:$D$132,4,FALSE)</f>
        <v>0.7</v>
      </c>
    </row>
    <row r="88" spans="1:5" x14ac:dyDescent="0.25">
      <c r="A88" t="s">
        <v>76</v>
      </c>
      <c r="B88">
        <v>0.72899999999999998</v>
      </c>
      <c r="C88">
        <f>VLOOKUP(A88,[1]GII_Data.xls!$A$1:$D$132,2,FALSE)</f>
        <v>27.8</v>
      </c>
      <c r="D88">
        <f>VLOOKUP(A88,[1]GII_Data.xls!$A$1:$D$132,3,FALSE)</f>
        <v>39</v>
      </c>
      <c r="E88">
        <f>VLOOKUP(A88,[1]GII_Data.xls!$A$1:$D$132,4,FALSE)</f>
        <v>0.4</v>
      </c>
    </row>
    <row r="89" spans="1:5" x14ac:dyDescent="0.25">
      <c r="A89" t="s">
        <v>77</v>
      </c>
      <c r="B89">
        <v>0.82499999999999996</v>
      </c>
      <c r="C89">
        <f>VLOOKUP(A89,[1]GII_Data.xls!$A$1:$D$132,2,FALSE)</f>
        <v>28.6</v>
      </c>
      <c r="D89">
        <f>VLOOKUP(A89,[1]GII_Data.xls!$A$1:$D$132,3,FALSE)</f>
        <v>42.8</v>
      </c>
      <c r="E89">
        <f>VLOOKUP(A89,[1]GII_Data.xls!$A$1:$D$132,4,FALSE)</f>
        <v>0.3</v>
      </c>
    </row>
    <row r="90" spans="1:5" x14ac:dyDescent="0.25">
      <c r="A90" t="s">
        <v>78</v>
      </c>
      <c r="B90">
        <v>0.60099999999999998</v>
      </c>
      <c r="C90">
        <f>VLOOKUP(A90,[1]GII_Data.xls!$A$1:$D$132,2,FALSE)</f>
        <v>26.1</v>
      </c>
      <c r="D90">
        <f>VLOOKUP(A90,[1]GII_Data.xls!$A$1:$D$132,3,FALSE)</f>
        <v>35</v>
      </c>
      <c r="E90">
        <f>VLOOKUP(A90,[1]GII_Data.xls!$A$1:$D$132,4,FALSE)</f>
        <v>0.5</v>
      </c>
    </row>
    <row r="91" spans="1:5" x14ac:dyDescent="0.25">
      <c r="A91" t="s">
        <v>79</v>
      </c>
      <c r="B91">
        <v>0.63</v>
      </c>
      <c r="C91" t="e">
        <f>VLOOKUP(A91,[1]GII_Data.xls!$A$1:$D$132,2,FALSE)</f>
        <v>#N/A</v>
      </c>
      <c r="D91" t="e">
        <f>VLOOKUP(A91,[1]GII_Data.xls!$A$1:$D$132,3,FALSE)</f>
        <v>#N/A</v>
      </c>
      <c r="E91" t="e">
        <f>VLOOKUP(A91,[1]GII_Data.xls!$A$1:$D$132,4,FALSE)</f>
        <v>#N/A</v>
      </c>
    </row>
    <row r="92" spans="1:5" x14ac:dyDescent="0.25">
      <c r="A92" t="s">
        <v>80</v>
      </c>
      <c r="B92">
        <v>0.91600000000000004</v>
      </c>
      <c r="C92" t="e">
        <f>VLOOKUP(A92,[1]GII_Data.xls!$A$1:$D$132,2,FALSE)</f>
        <v>#N/A</v>
      </c>
      <c r="D92" t="e">
        <f>VLOOKUP(A92,[1]GII_Data.xls!$A$1:$D$132,3,FALSE)</f>
        <v>#N/A</v>
      </c>
      <c r="E92" t="e">
        <f>VLOOKUP(A92,[1]GII_Data.xls!$A$1:$D$132,4,FALSE)</f>
        <v>#N/A</v>
      </c>
    </row>
    <row r="93" spans="1:5" x14ac:dyDescent="0.25">
      <c r="A93" t="s">
        <v>81</v>
      </c>
      <c r="B93">
        <v>0.80600000000000005</v>
      </c>
      <c r="C93">
        <f>VLOOKUP(A93,[1]GII_Data.xls!$A$1:$D$132,2,FALSE)</f>
        <v>28.4</v>
      </c>
      <c r="D93">
        <f>VLOOKUP(A93,[1]GII_Data.xls!$A$1:$D$132,3,FALSE)</f>
        <v>39.6</v>
      </c>
      <c r="E93">
        <f>VLOOKUP(A93,[1]GII_Data.xls!$A$1:$D$132,4,FALSE)</f>
        <v>0.4</v>
      </c>
    </row>
    <row r="94" spans="1:5" x14ac:dyDescent="0.25">
      <c r="A94" t="s">
        <v>82</v>
      </c>
      <c r="B94">
        <v>0.69699999999999995</v>
      </c>
      <c r="C94">
        <f>VLOOKUP(A94,[1]GII_Data.xls!$A$1:$D$132,2,FALSE)</f>
        <v>24.5</v>
      </c>
      <c r="D94">
        <f>VLOOKUP(A94,[1]GII_Data.xls!$A$1:$D$132,3,FALSE)</f>
        <v>36.6</v>
      </c>
      <c r="E94">
        <f>VLOOKUP(A94,[1]GII_Data.xls!$A$1:$D$132,4,FALSE)</f>
        <v>0.3</v>
      </c>
    </row>
    <row r="95" spans="1:5" x14ac:dyDescent="0.25">
      <c r="A95" t="s">
        <v>168</v>
      </c>
      <c r="B95">
        <v>0.61299999999999999</v>
      </c>
      <c r="C95" t="e">
        <f>VLOOKUP(A95,[1]GII_Data.xls!$A$1:$D$132,2,FALSE)</f>
        <v>#N/A</v>
      </c>
      <c r="D95" t="e">
        <f>VLOOKUP(A95,[1]GII_Data.xls!$A$1:$D$132,3,FALSE)</f>
        <v>#N/A</v>
      </c>
      <c r="E95" t="e">
        <f>VLOOKUP(A95,[1]GII_Data.xls!$A$1:$D$132,4,FALSE)</f>
        <v>#N/A</v>
      </c>
    </row>
    <row r="96" spans="1:5" x14ac:dyDescent="0.25">
      <c r="A96" t="s">
        <v>83</v>
      </c>
      <c r="B96">
        <v>0.86599999999999999</v>
      </c>
      <c r="C96">
        <f>VLOOKUP(A96,[1]GII_Data.xls!$A$1:$D$132,2,FALSE)</f>
        <v>41.1</v>
      </c>
      <c r="D96">
        <f>VLOOKUP(A96,[1]GII_Data.xls!$A$1:$D$132,3,FALSE)</f>
        <v>49.6</v>
      </c>
      <c r="E96">
        <f>VLOOKUP(A96,[1]GII_Data.xls!$A$1:$D$132,4,FALSE)</f>
        <v>0.7</v>
      </c>
    </row>
    <row r="97" spans="1:5" x14ac:dyDescent="0.25">
      <c r="A97" t="s">
        <v>84</v>
      </c>
      <c r="B97">
        <v>0.74399999999999999</v>
      </c>
      <c r="C97">
        <f>VLOOKUP(A97,[1]GII_Data.xls!$A$1:$D$132,2,FALSE)</f>
        <v>26</v>
      </c>
      <c r="D97">
        <f>VLOOKUP(A97,[1]GII_Data.xls!$A$1:$D$132,3,FALSE)</f>
        <v>35</v>
      </c>
      <c r="E97">
        <f>VLOOKUP(A97,[1]GII_Data.xls!$A$1:$D$132,4,FALSE)</f>
        <v>0.5</v>
      </c>
    </row>
    <row r="98" spans="1:5" x14ac:dyDescent="0.25">
      <c r="A98" t="s">
        <v>85</v>
      </c>
      <c r="B98">
        <v>0.52700000000000002</v>
      </c>
      <c r="C98" t="e">
        <f>VLOOKUP(A98,[1]GII_Data.xls!$A$1:$D$132,2,FALSE)</f>
        <v>#N/A</v>
      </c>
      <c r="D98" t="e">
        <f>VLOOKUP(A98,[1]GII_Data.xls!$A$1:$D$132,3,FALSE)</f>
        <v>#N/A</v>
      </c>
      <c r="E98" t="e">
        <f>VLOOKUP(A98,[1]GII_Data.xls!$A$1:$D$132,4,FALSE)</f>
        <v>#N/A</v>
      </c>
    </row>
    <row r="99" spans="1:5" x14ac:dyDescent="0.25">
      <c r="A99" t="s">
        <v>86</v>
      </c>
      <c r="B99">
        <v>0.48</v>
      </c>
      <c r="C99" t="e">
        <f>VLOOKUP(A99,[1]GII_Data.xls!$A$1:$D$132,2,FALSE)</f>
        <v>#N/A</v>
      </c>
      <c r="D99" t="e">
        <f>VLOOKUP(A99,[1]GII_Data.xls!$A$1:$D$132,3,FALSE)</f>
        <v>#N/A</v>
      </c>
      <c r="E99" t="e">
        <f>VLOOKUP(A99,[1]GII_Data.xls!$A$1:$D$132,4,FALSE)</f>
        <v>#N/A</v>
      </c>
    </row>
    <row r="100" spans="1:5" x14ac:dyDescent="0.25">
      <c r="A100" t="s">
        <v>87</v>
      </c>
      <c r="B100">
        <v>0.72399999999999998</v>
      </c>
      <c r="C100" t="e">
        <f>VLOOKUP(A100,[1]GII_Data.xls!$A$1:$D$132,2,FALSE)</f>
        <v>#N/A</v>
      </c>
      <c r="D100" t="e">
        <f>VLOOKUP(A100,[1]GII_Data.xls!$A$1:$D$132,3,FALSE)</f>
        <v>#N/A</v>
      </c>
      <c r="E100" t="e">
        <f>VLOOKUP(A100,[1]GII_Data.xls!$A$1:$D$132,4,FALSE)</f>
        <v>#N/A</v>
      </c>
    </row>
    <row r="101" spans="1:5" x14ac:dyDescent="0.25">
      <c r="A101" t="s">
        <v>88</v>
      </c>
      <c r="B101">
        <v>0.91900000000000004</v>
      </c>
      <c r="C101" t="e">
        <f>VLOOKUP(A101,[1]GII_Data.xls!$A$1:$D$132,2,FALSE)</f>
        <v>#N/A</v>
      </c>
      <c r="D101" t="e">
        <f>VLOOKUP(A101,[1]GII_Data.xls!$A$1:$D$132,3,FALSE)</f>
        <v>#N/A</v>
      </c>
      <c r="E101" t="e">
        <f>VLOOKUP(A101,[1]GII_Data.xls!$A$1:$D$132,4,FALSE)</f>
        <v>#N/A</v>
      </c>
    </row>
    <row r="102" spans="1:5" x14ac:dyDescent="0.25">
      <c r="A102" t="s">
        <v>89</v>
      </c>
      <c r="B102">
        <v>0.88200000000000001</v>
      </c>
      <c r="C102">
        <f>VLOOKUP(A102,[1]GII_Data.xls!$A$1:$D$132,2,FALSE)</f>
        <v>39.200000000000003</v>
      </c>
      <c r="D102">
        <f>VLOOKUP(A102,[1]GII_Data.xls!$A$1:$D$132,3,FALSE)</f>
        <v>49.4</v>
      </c>
      <c r="E102">
        <f>VLOOKUP(A102,[1]GII_Data.xls!$A$1:$D$132,4,FALSE)</f>
        <v>0.6</v>
      </c>
    </row>
    <row r="103" spans="1:5" x14ac:dyDescent="0.25">
      <c r="A103" t="s">
        <v>90</v>
      </c>
      <c r="B103">
        <v>0.91600000000000004</v>
      </c>
      <c r="C103">
        <f>VLOOKUP(A103,[1]GII_Data.xls!$A$1:$D$132,2,FALSE)</f>
        <v>50.8</v>
      </c>
      <c r="D103">
        <f>VLOOKUP(A103,[1]GII_Data.xls!$A$1:$D$132,3,FALSE)</f>
        <v>57.2</v>
      </c>
      <c r="E103">
        <f>VLOOKUP(A103,[1]GII_Data.xls!$A$1:$D$132,4,FALSE)</f>
        <v>0.8</v>
      </c>
    </row>
    <row r="104" spans="1:5" x14ac:dyDescent="0.25">
      <c r="A104" t="s">
        <v>91</v>
      </c>
      <c r="B104">
        <v>0.52800000000000002</v>
      </c>
      <c r="C104">
        <f>VLOOKUP(A104,[1]GII_Data.xls!$A$1:$D$132,2,FALSE)</f>
        <v>20.399999999999999</v>
      </c>
      <c r="D104">
        <f>VLOOKUP(A104,[1]GII_Data.xls!$A$1:$D$132,3,FALSE)</f>
        <v>27.4</v>
      </c>
      <c r="E104">
        <f>VLOOKUP(A104,[1]GII_Data.xls!$A$1:$D$132,4,FALSE)</f>
        <v>0.5</v>
      </c>
    </row>
    <row r="105" spans="1:5" x14ac:dyDescent="0.25">
      <c r="A105" t="s">
        <v>92</v>
      </c>
      <c r="B105">
        <v>0.48299999999999998</v>
      </c>
      <c r="C105">
        <f>VLOOKUP(A105,[1]GII_Data.xls!$A$1:$D$132,2,FALSE)</f>
        <v>21.4</v>
      </c>
      <c r="D105">
        <f>VLOOKUP(A105,[1]GII_Data.xls!$A$1:$D$132,3,FALSE)</f>
        <v>30</v>
      </c>
      <c r="E105">
        <f>VLOOKUP(A105,[1]GII_Data.xls!$A$1:$D$132,4,FALSE)</f>
        <v>0.4</v>
      </c>
    </row>
    <row r="106" spans="1:5" x14ac:dyDescent="0.25">
      <c r="A106" t="s">
        <v>93</v>
      </c>
      <c r="B106">
        <v>0.81</v>
      </c>
      <c r="C106">
        <f>VLOOKUP(A106,[1]GII_Data.xls!$A$1:$D$132,2,FALSE)</f>
        <v>42.4</v>
      </c>
      <c r="D106">
        <f>VLOOKUP(A106,[1]GII_Data.xls!$A$1:$D$132,3,FALSE)</f>
        <v>52.2</v>
      </c>
      <c r="E106">
        <f>VLOOKUP(A106,[1]GII_Data.xls!$A$1:$D$132,4,FALSE)</f>
        <v>0.6</v>
      </c>
    </row>
    <row r="107" spans="1:5" x14ac:dyDescent="0.25">
      <c r="A107" t="s">
        <v>94</v>
      </c>
      <c r="B107">
        <v>0.74</v>
      </c>
      <c r="C107" t="e">
        <f>VLOOKUP(A107,[1]GII_Data.xls!$A$1:$D$132,2,FALSE)</f>
        <v>#N/A</v>
      </c>
      <c r="D107" t="e">
        <f>VLOOKUP(A107,[1]GII_Data.xls!$A$1:$D$132,3,FALSE)</f>
        <v>#N/A</v>
      </c>
      <c r="E107" t="e">
        <f>VLOOKUP(A107,[1]GII_Data.xls!$A$1:$D$132,4,FALSE)</f>
        <v>#N/A</v>
      </c>
    </row>
    <row r="108" spans="1:5" x14ac:dyDescent="0.25">
      <c r="A108" t="s">
        <v>95</v>
      </c>
      <c r="B108">
        <v>0.434</v>
      </c>
      <c r="C108">
        <f>VLOOKUP(A108,[1]GII_Data.xls!$A$1:$D$132,2,FALSE)</f>
        <v>19.2</v>
      </c>
      <c r="D108">
        <f>VLOOKUP(A108,[1]GII_Data.xls!$A$1:$D$132,3,FALSE)</f>
        <v>27.3</v>
      </c>
      <c r="E108">
        <f>VLOOKUP(A108,[1]GII_Data.xls!$A$1:$D$132,4,FALSE)</f>
        <v>0.4</v>
      </c>
    </row>
    <row r="109" spans="1:5" x14ac:dyDescent="0.25">
      <c r="A109" t="s">
        <v>96</v>
      </c>
      <c r="B109">
        <v>0.89500000000000002</v>
      </c>
      <c r="C109">
        <f>VLOOKUP(A109,[1]GII_Data.xls!$A$1:$D$132,2,FALSE)</f>
        <v>46.4</v>
      </c>
      <c r="D109">
        <f>VLOOKUP(A109,[1]GII_Data.xls!$A$1:$D$132,3,FALSE)</f>
        <v>52.6</v>
      </c>
      <c r="E109">
        <f>VLOOKUP(A109,[1]GII_Data.xls!$A$1:$D$132,4,FALSE)</f>
        <v>0.8</v>
      </c>
    </row>
    <row r="110" spans="1:5" x14ac:dyDescent="0.25">
      <c r="A110" t="s">
        <v>97</v>
      </c>
      <c r="B110">
        <v>0.70399999999999996</v>
      </c>
      <c r="C110" t="e">
        <f>VLOOKUP(A110,[1]GII_Data.xls!$A$1:$D$132,2,FALSE)</f>
        <v>#N/A</v>
      </c>
      <c r="D110" t="e">
        <f>VLOOKUP(A110,[1]GII_Data.xls!$A$1:$D$132,3,FALSE)</f>
        <v>#N/A</v>
      </c>
      <c r="E110" t="e">
        <f>VLOOKUP(A110,[1]GII_Data.xls!$A$1:$D$132,4,FALSE)</f>
        <v>#N/A</v>
      </c>
    </row>
    <row r="111" spans="1:5" x14ac:dyDescent="0.25">
      <c r="A111" t="s">
        <v>98</v>
      </c>
      <c r="B111">
        <v>0.54600000000000004</v>
      </c>
      <c r="C111" t="e">
        <f>VLOOKUP(A111,[1]GII_Data.xls!$A$1:$D$132,2,FALSE)</f>
        <v>#N/A</v>
      </c>
      <c r="D111" t="e">
        <f>VLOOKUP(A111,[1]GII_Data.xls!$A$1:$D$132,3,FALSE)</f>
        <v>#N/A</v>
      </c>
      <c r="E111" t="e">
        <f>VLOOKUP(A111,[1]GII_Data.xls!$A$1:$D$132,4,FALSE)</f>
        <v>#N/A</v>
      </c>
    </row>
    <row r="112" spans="1:5" x14ac:dyDescent="0.25">
      <c r="A112" t="s">
        <v>99</v>
      </c>
      <c r="B112">
        <v>0.80400000000000005</v>
      </c>
      <c r="C112">
        <f>VLOOKUP(A112,[1]GII_Data.xls!$A$1:$D$132,2,FALSE)</f>
        <v>34.4</v>
      </c>
      <c r="D112">
        <f>VLOOKUP(A112,[1]GII_Data.xls!$A$1:$D$132,3,FALSE)</f>
        <v>45.8</v>
      </c>
      <c r="E112">
        <f>VLOOKUP(A112,[1]GII_Data.xls!$A$1:$D$132,4,FALSE)</f>
        <v>0.5</v>
      </c>
    </row>
    <row r="113" spans="1:5" x14ac:dyDescent="0.25">
      <c r="A113" t="s">
        <v>100</v>
      </c>
      <c r="B113">
        <v>0.77900000000000003</v>
      </c>
      <c r="C113">
        <f>VLOOKUP(A113,[1]GII_Data.xls!$A$1:$D$132,2,FALSE)</f>
        <v>33.6</v>
      </c>
      <c r="D113">
        <f>VLOOKUP(A113,[1]GII_Data.xls!$A$1:$D$132,3,FALSE)</f>
        <v>42.4</v>
      </c>
      <c r="E113">
        <f>VLOOKUP(A113,[1]GII_Data.xls!$A$1:$D$132,4,FALSE)</f>
        <v>0.6</v>
      </c>
    </row>
    <row r="114" spans="1:5" x14ac:dyDescent="0.25">
      <c r="A114" t="s">
        <v>169</v>
      </c>
      <c r="B114">
        <v>0.62</v>
      </c>
      <c r="C114" t="e">
        <f>VLOOKUP(A114,[1]GII_Data.xls!$A$1:$D$132,2,FALSE)</f>
        <v>#N/A</v>
      </c>
      <c r="D114" t="e">
        <f>VLOOKUP(A114,[1]GII_Data.xls!$A$1:$D$132,3,FALSE)</f>
        <v>#N/A</v>
      </c>
      <c r="E114" t="e">
        <f>VLOOKUP(A114,[1]GII_Data.xls!$A$1:$D$132,4,FALSE)</f>
        <v>#N/A</v>
      </c>
    </row>
    <row r="115" spans="1:5" x14ac:dyDescent="0.25">
      <c r="A115" t="s">
        <v>170</v>
      </c>
      <c r="B115">
        <v>0.75</v>
      </c>
      <c r="C115" t="e">
        <f>VLOOKUP(A115,[1]GII_Data.xls!$A$1:$D$132,2,FALSE)</f>
        <v>#N/A</v>
      </c>
      <c r="D115" t="e">
        <f>VLOOKUP(A115,[1]GII_Data.xls!$A$1:$D$132,3,FALSE)</f>
        <v>#N/A</v>
      </c>
      <c r="E115" t="e">
        <f>VLOOKUP(A115,[1]GII_Data.xls!$A$1:$D$132,4,FALSE)</f>
        <v>#N/A</v>
      </c>
    </row>
    <row r="116" spans="1:5" x14ac:dyDescent="0.25">
      <c r="A116" t="s">
        <v>101</v>
      </c>
      <c r="B116">
        <v>0.73699999999999999</v>
      </c>
      <c r="C116">
        <f>VLOOKUP(A116,[1]GII_Data.xls!$A$1:$D$132,2,FALSE)</f>
        <v>33.4</v>
      </c>
      <c r="D116">
        <f>VLOOKUP(A116,[1]GII_Data.xls!$A$1:$D$132,3,FALSE)</f>
        <v>41.5</v>
      </c>
      <c r="E116">
        <f>VLOOKUP(A116,[1]GII_Data.xls!$A$1:$D$132,4,FALSE)</f>
        <v>0.6</v>
      </c>
    </row>
    <row r="117" spans="1:5" x14ac:dyDescent="0.25">
      <c r="A117" t="s">
        <v>102</v>
      </c>
      <c r="B117">
        <v>0.82899999999999996</v>
      </c>
      <c r="C117">
        <f>VLOOKUP(A117,[1]GII_Data.xls!$A$1:$D$132,2,FALSE)</f>
        <v>35.4</v>
      </c>
      <c r="D117">
        <f>VLOOKUP(A117,[1]GII_Data.xls!$A$1:$D$132,3,FALSE)</f>
        <v>44.2</v>
      </c>
      <c r="E117">
        <f>VLOOKUP(A117,[1]GII_Data.xls!$A$1:$D$132,4,FALSE)</f>
        <v>0.6</v>
      </c>
    </row>
    <row r="118" spans="1:5" x14ac:dyDescent="0.25">
      <c r="A118" t="s">
        <v>103</v>
      </c>
      <c r="B118">
        <v>0.68600000000000005</v>
      </c>
      <c r="C118">
        <f>VLOOKUP(A118,[1]GII_Data.xls!$A$1:$D$132,2,FALSE)</f>
        <v>29</v>
      </c>
      <c r="D118">
        <f>VLOOKUP(A118,[1]GII_Data.xls!$A$1:$D$132,3,FALSE)</f>
        <v>37.5</v>
      </c>
      <c r="E118">
        <f>VLOOKUP(A118,[1]GII_Data.xls!$A$1:$D$132,4,FALSE)</f>
        <v>0.5</v>
      </c>
    </row>
    <row r="119" spans="1:5" x14ac:dyDescent="0.25">
      <c r="A119" t="s">
        <v>104</v>
      </c>
      <c r="B119">
        <v>0.45600000000000002</v>
      </c>
      <c r="C119">
        <f>VLOOKUP(A119,[1]GII_Data.xls!$A$1:$D$132,2,FALSE)</f>
        <v>18.7</v>
      </c>
      <c r="D119">
        <f>VLOOKUP(A119,[1]GII_Data.xls!$A$1:$D$132,3,FALSE)</f>
        <v>28.8</v>
      </c>
      <c r="E119">
        <f>VLOOKUP(A119,[1]GII_Data.xls!$A$1:$D$132,4,FALSE)</f>
        <v>0.3</v>
      </c>
    </row>
    <row r="120" spans="1:5" x14ac:dyDescent="0.25">
      <c r="A120" t="s">
        <v>105</v>
      </c>
      <c r="B120">
        <v>0.58299999999999996</v>
      </c>
      <c r="C120">
        <f>VLOOKUP(A120,[1]GII_Data.xls!$A$1:$D$132,2,FALSE)</f>
        <v>17.7</v>
      </c>
      <c r="D120">
        <f>VLOOKUP(A120,[1]GII_Data.xls!$A$1:$D$132,3,FALSE)</f>
        <v>25</v>
      </c>
      <c r="E120">
        <f>VLOOKUP(A120,[1]GII_Data.xls!$A$1:$D$132,4,FALSE)</f>
        <v>0.4</v>
      </c>
    </row>
    <row r="121" spans="1:5" x14ac:dyDescent="0.25">
      <c r="A121" t="s">
        <v>106</v>
      </c>
      <c r="B121">
        <v>0.64600000000000002</v>
      </c>
      <c r="C121">
        <f>VLOOKUP(A121,[1]GII_Data.xls!$A$1:$D$132,2,FALSE)</f>
        <v>22.5</v>
      </c>
      <c r="D121">
        <f>VLOOKUP(A121,[1]GII_Data.xls!$A$1:$D$132,3,FALSE)</f>
        <v>32.200000000000003</v>
      </c>
      <c r="E121">
        <f>VLOOKUP(A121,[1]GII_Data.xls!$A$1:$D$132,4,FALSE)</f>
        <v>0.4</v>
      </c>
    </row>
    <row r="122" spans="1:5" x14ac:dyDescent="0.25">
      <c r="A122" t="s">
        <v>107</v>
      </c>
      <c r="B122">
        <v>0.60199999999999998</v>
      </c>
      <c r="C122">
        <f>VLOOKUP(A122,[1]GII_Data.xls!$A$1:$D$132,2,FALSE)</f>
        <v>24.4</v>
      </c>
      <c r="D122">
        <f>VLOOKUP(A122,[1]GII_Data.xls!$A$1:$D$132,3,FALSE)</f>
        <v>36.200000000000003</v>
      </c>
      <c r="E122">
        <f>VLOOKUP(A122,[1]GII_Data.xls!$A$1:$D$132,4,FALSE)</f>
        <v>0.3</v>
      </c>
    </row>
    <row r="123" spans="1:5" x14ac:dyDescent="0.25">
      <c r="A123" t="s">
        <v>172</v>
      </c>
      <c r="B123">
        <v>0.94399999999999995</v>
      </c>
      <c r="C123">
        <f>VLOOKUP(A123,[1]GII_Data.xls!$A$1:$D$132,2,FALSE)</f>
        <v>58.8</v>
      </c>
      <c r="D123">
        <f>VLOOKUP(A123,[1]GII_Data.xls!$A$1:$D$132,3,FALSE)</f>
        <v>64.5</v>
      </c>
      <c r="E123">
        <f>VLOOKUP(A123,[1]GII_Data.xls!$A$1:$D$132,4,FALSE)</f>
        <v>0.8</v>
      </c>
    </row>
    <row r="124" spans="1:5" x14ac:dyDescent="0.25">
      <c r="A124" t="s">
        <v>171</v>
      </c>
      <c r="B124">
        <v>0.93100000000000005</v>
      </c>
      <c r="C124">
        <f>VLOOKUP(A124,[1]GII_Data.xls!$A$1:$D$132,2,FALSE)</f>
        <v>47</v>
      </c>
      <c r="D124">
        <f>VLOOKUP(A124,[1]GII_Data.xls!$A$1:$D$132,3,FALSE)</f>
        <v>61</v>
      </c>
      <c r="E124">
        <f>VLOOKUP(A124,[1]GII_Data.xls!$A$1:$D$132,4,FALSE)</f>
        <v>0.5</v>
      </c>
    </row>
    <row r="125" spans="1:5" x14ac:dyDescent="0.25">
      <c r="A125" t="s">
        <v>108</v>
      </c>
      <c r="B125">
        <v>0.66</v>
      </c>
      <c r="C125" t="e">
        <f>VLOOKUP(A125,[1]GII_Data.xls!$A$1:$D$132,2,FALSE)</f>
        <v>#N/A</v>
      </c>
      <c r="D125" t="e">
        <f>VLOOKUP(A125,[1]GII_Data.xls!$A$1:$D$132,3,FALSE)</f>
        <v>#N/A</v>
      </c>
      <c r="E125" t="e">
        <f>VLOOKUP(A125,[1]GII_Data.xls!$A$1:$D$132,4,FALSE)</f>
        <v>#N/A</v>
      </c>
    </row>
    <row r="126" spans="1:5" x14ac:dyDescent="0.25">
      <c r="A126" t="s">
        <v>173</v>
      </c>
      <c r="B126">
        <v>0.39400000000000002</v>
      </c>
      <c r="C126">
        <f>VLOOKUP(A126,[1]GII_Data.xls!$A$1:$D$132,2,FALSE)</f>
        <v>17.8</v>
      </c>
      <c r="D126">
        <f>VLOOKUP(A126,[1]GII_Data.xls!$A$1:$D$132,3,FALSE)</f>
        <v>27.9</v>
      </c>
      <c r="E126">
        <f>VLOOKUP(A126,[1]GII_Data.xls!$A$1:$D$132,4,FALSE)</f>
        <v>0.3</v>
      </c>
    </row>
    <row r="127" spans="1:5" x14ac:dyDescent="0.25">
      <c r="A127" t="s">
        <v>109</v>
      </c>
      <c r="B127">
        <v>0.53900000000000003</v>
      </c>
      <c r="C127">
        <f>VLOOKUP(A127,[1]GII_Data.xls!$A$1:$D$132,2,FALSE)</f>
        <v>20.100000000000001</v>
      </c>
      <c r="D127">
        <f>VLOOKUP(A127,[1]GII_Data.xls!$A$1:$D$132,3,FALSE)</f>
        <v>29.8</v>
      </c>
      <c r="E127">
        <f>VLOOKUP(A127,[1]GII_Data.xls!$A$1:$D$132,4,FALSE)</f>
        <v>0.4</v>
      </c>
    </row>
    <row r="128" spans="1:5" x14ac:dyDescent="0.25">
      <c r="A128" t="s">
        <v>174</v>
      </c>
      <c r="B128">
        <v>0.77400000000000002</v>
      </c>
      <c r="C128">
        <f>VLOOKUP(A128,[1]GII_Data.xls!$A$1:$D$132,2,FALSE)</f>
        <v>33.4</v>
      </c>
      <c r="D128">
        <f>VLOOKUP(A128,[1]GII_Data.xls!$A$1:$D$132,3,FALSE)</f>
        <v>45.9</v>
      </c>
      <c r="E128">
        <f>VLOOKUP(A128,[1]GII_Data.xls!$A$1:$D$132,4,FALSE)</f>
        <v>0.5</v>
      </c>
    </row>
    <row r="129" spans="1:5" x14ac:dyDescent="0.25">
      <c r="A129" t="s">
        <v>110</v>
      </c>
      <c r="B129">
        <v>0.95699999999999996</v>
      </c>
      <c r="C129">
        <f>VLOOKUP(A129,[1]GII_Data.xls!$A$1:$D$132,2,FALSE)</f>
        <v>49.3</v>
      </c>
      <c r="D129">
        <f>VLOOKUP(A129,[1]GII_Data.xls!$A$1:$D$132,3,FALSE)</f>
        <v>62.7</v>
      </c>
      <c r="E129">
        <f>VLOOKUP(A129,[1]GII_Data.xls!$A$1:$D$132,4,FALSE)</f>
        <v>0.6</v>
      </c>
    </row>
    <row r="130" spans="1:5" x14ac:dyDescent="0.25">
      <c r="A130" t="s">
        <v>111</v>
      </c>
      <c r="B130">
        <v>0.81299999999999994</v>
      </c>
      <c r="C130">
        <f>VLOOKUP(A130,[1]GII_Data.xls!$A$1:$D$132,2,FALSE)</f>
        <v>26.5</v>
      </c>
      <c r="D130">
        <f>VLOOKUP(A130,[1]GII_Data.xls!$A$1:$D$132,3,FALSE)</f>
        <v>41.2</v>
      </c>
      <c r="E130">
        <f>VLOOKUP(A130,[1]GII_Data.xls!$A$1:$D$132,4,FALSE)</f>
        <v>0.3</v>
      </c>
    </row>
    <row r="131" spans="1:5" x14ac:dyDescent="0.25">
      <c r="A131" t="s">
        <v>112</v>
      </c>
      <c r="B131">
        <v>0.55700000000000005</v>
      </c>
      <c r="C131">
        <f>VLOOKUP(A131,[1]GII_Data.xls!$A$1:$D$132,2,FALSE)</f>
        <v>22.3</v>
      </c>
      <c r="D131">
        <f>VLOOKUP(A131,[1]GII_Data.xls!$A$1:$D$132,3,FALSE)</f>
        <v>29.5</v>
      </c>
      <c r="E131">
        <f>VLOOKUP(A131,[1]GII_Data.xls!$A$1:$D$132,4,FALSE)</f>
        <v>0.5</v>
      </c>
    </row>
    <row r="132" spans="1:5" x14ac:dyDescent="0.25">
      <c r="A132" t="s">
        <v>113</v>
      </c>
      <c r="B132">
        <v>0.82599999999999996</v>
      </c>
      <c r="C132" t="e">
        <f>VLOOKUP(A132,[1]GII_Data.xls!$A$1:$D$132,2,FALSE)</f>
        <v>#N/A</v>
      </c>
      <c r="D132" t="e">
        <f>VLOOKUP(A132,[1]GII_Data.xls!$A$1:$D$132,3,FALSE)</f>
        <v>#N/A</v>
      </c>
      <c r="E132" t="e">
        <f>VLOOKUP(A132,[1]GII_Data.xls!$A$1:$D$132,4,FALSE)</f>
        <v>#N/A</v>
      </c>
    </row>
    <row r="133" spans="1:5" x14ac:dyDescent="0.25">
      <c r="A133" t="s">
        <v>175</v>
      </c>
      <c r="B133">
        <v>0.70799999999999996</v>
      </c>
      <c r="C133" t="e">
        <f>VLOOKUP(A133,[1]GII_Data.xls!$A$1:$D$132,2,FALSE)</f>
        <v>#N/A</v>
      </c>
      <c r="D133" t="e">
        <f>VLOOKUP(A133,[1]GII_Data.xls!$A$1:$D$132,3,FALSE)</f>
        <v>#N/A</v>
      </c>
      <c r="E133" t="e">
        <f>VLOOKUP(A133,[1]GII_Data.xls!$A$1:$D$132,4,FALSE)</f>
        <v>#N/A</v>
      </c>
    </row>
    <row r="134" spans="1:5" x14ac:dyDescent="0.25">
      <c r="A134" t="s">
        <v>114</v>
      </c>
      <c r="B134">
        <v>0.81499999999999995</v>
      </c>
      <c r="C134">
        <f>VLOOKUP(A134,[1]GII_Data.xls!$A$1:$D$132,2,FALSE)</f>
        <v>29</v>
      </c>
      <c r="D134">
        <f>VLOOKUP(A134,[1]GII_Data.xls!$A$1:$D$132,3,FALSE)</f>
        <v>38.1</v>
      </c>
      <c r="E134">
        <f>VLOOKUP(A134,[1]GII_Data.xls!$A$1:$D$132,4,FALSE)</f>
        <v>0.5</v>
      </c>
    </row>
    <row r="135" spans="1:5" x14ac:dyDescent="0.25">
      <c r="A135" t="s">
        <v>176</v>
      </c>
      <c r="B135">
        <v>0.55500000000000005</v>
      </c>
      <c r="C135" t="e">
        <f>VLOOKUP(A135,[1]GII_Data.xls!$A$1:$D$132,2,FALSE)</f>
        <v>#N/A</v>
      </c>
      <c r="D135" t="e">
        <f>VLOOKUP(A135,[1]GII_Data.xls!$A$1:$D$132,3,FALSE)</f>
        <v>#N/A</v>
      </c>
      <c r="E135" t="e">
        <f>VLOOKUP(A135,[1]GII_Data.xls!$A$1:$D$132,4,FALSE)</f>
        <v>#N/A</v>
      </c>
    </row>
    <row r="136" spans="1:5" x14ac:dyDescent="0.25">
      <c r="A136" t="s">
        <v>115</v>
      </c>
      <c r="B136">
        <v>0.72799999999999998</v>
      </c>
      <c r="C136">
        <f>VLOOKUP(A136,[1]GII_Data.xls!$A$1:$D$132,2,FALSE)</f>
        <v>24.1</v>
      </c>
      <c r="D136">
        <f>VLOOKUP(A136,[1]GII_Data.xls!$A$1:$D$132,3,FALSE)</f>
        <v>33.799999999999997</v>
      </c>
      <c r="E136">
        <f>VLOOKUP(A136,[1]GII_Data.xls!$A$1:$D$132,4,FALSE)</f>
        <v>0.4</v>
      </c>
    </row>
    <row r="137" spans="1:5" x14ac:dyDescent="0.25">
      <c r="A137" t="s">
        <v>116</v>
      </c>
      <c r="B137">
        <v>0.77700000000000002</v>
      </c>
      <c r="C137">
        <f>VLOOKUP(A137,[1]GII_Data.xls!$A$1:$D$132,2,FALSE)</f>
        <v>28.8</v>
      </c>
      <c r="D137">
        <f>VLOOKUP(A137,[1]GII_Data.xls!$A$1:$D$132,3,FALSE)</f>
        <v>43.8</v>
      </c>
      <c r="E137">
        <f>VLOOKUP(A137,[1]GII_Data.xls!$A$1:$D$132,4,FALSE)</f>
        <v>0.3</v>
      </c>
    </row>
    <row r="138" spans="1:5" x14ac:dyDescent="0.25">
      <c r="A138" t="s">
        <v>117</v>
      </c>
      <c r="B138">
        <v>0.71799999999999997</v>
      </c>
      <c r="C138">
        <f>VLOOKUP(A138,[1]GII_Data.xls!$A$1:$D$132,2,FALSE)</f>
        <v>35.200000000000003</v>
      </c>
      <c r="D138">
        <f>VLOOKUP(A138,[1]GII_Data.xls!$A$1:$D$132,3,FALSE)</f>
        <v>40.799999999999997</v>
      </c>
      <c r="E138">
        <f>VLOOKUP(A138,[1]GII_Data.xls!$A$1:$D$132,4,FALSE)</f>
        <v>0.7</v>
      </c>
    </row>
    <row r="139" spans="1:5" x14ac:dyDescent="0.25">
      <c r="A139" t="s">
        <v>118</v>
      </c>
      <c r="B139">
        <v>0.88</v>
      </c>
      <c r="C139">
        <f>VLOOKUP(A139,[1]GII_Data.xls!$A$1:$D$132,2,FALSE)</f>
        <v>40</v>
      </c>
      <c r="D139">
        <f>VLOOKUP(A139,[1]GII_Data.xls!$A$1:$D$132,3,FALSE)</f>
        <v>49.1</v>
      </c>
      <c r="E139">
        <f>VLOOKUP(A139,[1]GII_Data.xls!$A$1:$D$132,4,FALSE)</f>
        <v>0.6</v>
      </c>
    </row>
    <row r="140" spans="1:5" x14ac:dyDescent="0.25">
      <c r="A140" t="s">
        <v>119</v>
      </c>
      <c r="B140">
        <v>0.86399999999999999</v>
      </c>
      <c r="C140">
        <f>VLOOKUP(A140,[1]GII_Data.xls!$A$1:$D$132,2,FALSE)</f>
        <v>43.5</v>
      </c>
      <c r="D140">
        <f>VLOOKUP(A140,[1]GII_Data.xls!$A$1:$D$132,3,FALSE)</f>
        <v>52.5</v>
      </c>
      <c r="E140">
        <f>VLOOKUP(A140,[1]GII_Data.xls!$A$1:$D$132,4,FALSE)</f>
        <v>0.7</v>
      </c>
    </row>
    <row r="141" spans="1:5" x14ac:dyDescent="0.25">
      <c r="A141" t="s">
        <v>120</v>
      </c>
      <c r="B141">
        <v>0.84799999999999998</v>
      </c>
      <c r="C141">
        <f>VLOOKUP(A141,[1]GII_Data.xls!$A$1:$D$132,2,FALSE)</f>
        <v>30.8</v>
      </c>
      <c r="D141">
        <f>VLOOKUP(A141,[1]GII_Data.xls!$A$1:$D$132,3,FALSE)</f>
        <v>42</v>
      </c>
      <c r="E141">
        <f>VLOOKUP(A141,[1]GII_Data.xls!$A$1:$D$132,4,FALSE)</f>
        <v>0.5</v>
      </c>
    </row>
    <row r="142" spans="1:5" x14ac:dyDescent="0.25">
      <c r="A142" t="s">
        <v>121</v>
      </c>
      <c r="B142">
        <v>0.82799999999999996</v>
      </c>
      <c r="C142">
        <f>VLOOKUP(A142,[1]GII_Data.xls!$A$1:$D$132,2,FALSE)</f>
        <v>36</v>
      </c>
      <c r="D142">
        <f>VLOOKUP(A142,[1]GII_Data.xls!$A$1:$D$132,3,FALSE)</f>
        <v>44.4</v>
      </c>
      <c r="E142">
        <f>VLOOKUP(A142,[1]GII_Data.xls!$A$1:$D$132,4,FALSE)</f>
        <v>0.6</v>
      </c>
    </row>
    <row r="143" spans="1:5" x14ac:dyDescent="0.25">
      <c r="A143" t="s">
        <v>177</v>
      </c>
      <c r="B143">
        <v>0.82399999999999995</v>
      </c>
      <c r="C143" t="e">
        <f>VLOOKUP(A143,[1]GII_Data.xls!$A$1:$D$132,2,FALSE)</f>
        <v>#N/A</v>
      </c>
      <c r="D143" t="e">
        <f>VLOOKUP(A143,[1]GII_Data.xls!$A$1:$D$132,3,FALSE)</f>
        <v>#N/A</v>
      </c>
      <c r="E143" t="e">
        <f>VLOOKUP(A143,[1]GII_Data.xls!$A$1:$D$132,4,FALSE)</f>
        <v>#N/A</v>
      </c>
    </row>
    <row r="144" spans="1:5" x14ac:dyDescent="0.25">
      <c r="A144" t="s">
        <v>122</v>
      </c>
      <c r="B144">
        <v>0.54300000000000004</v>
      </c>
      <c r="C144">
        <f>VLOOKUP(A144,[1]GII_Data.xls!$A$1:$D$132,2,FALSE)</f>
        <v>25.1</v>
      </c>
      <c r="D144">
        <f>VLOOKUP(A144,[1]GII_Data.xls!$A$1:$D$132,3,FALSE)</f>
        <v>38.6</v>
      </c>
      <c r="E144">
        <f>VLOOKUP(A144,[1]GII_Data.xls!$A$1:$D$132,4,FALSE)</f>
        <v>0.3</v>
      </c>
    </row>
    <row r="145" spans="1:5" x14ac:dyDescent="0.25">
      <c r="A145" t="s">
        <v>178</v>
      </c>
      <c r="B145">
        <v>0.77900000000000003</v>
      </c>
      <c r="C145" t="e">
        <f>VLOOKUP(A145,[1]GII_Data.xls!$A$1:$D$132,2,FALSE)</f>
        <v>#N/A</v>
      </c>
      <c r="D145" t="e">
        <f>VLOOKUP(A145,[1]GII_Data.xls!$A$1:$D$132,3,FALSE)</f>
        <v>#N/A</v>
      </c>
      <c r="E145" t="e">
        <f>VLOOKUP(A145,[1]GII_Data.xls!$A$1:$D$132,4,FALSE)</f>
        <v>#N/A</v>
      </c>
    </row>
    <row r="146" spans="1:5" x14ac:dyDescent="0.25">
      <c r="A146" t="s">
        <v>179</v>
      </c>
      <c r="B146">
        <v>0.75900000000000001</v>
      </c>
      <c r="C146" t="e">
        <f>VLOOKUP(A146,[1]GII_Data.xls!$A$1:$D$132,2,FALSE)</f>
        <v>#N/A</v>
      </c>
      <c r="D146" t="e">
        <f>VLOOKUP(A146,[1]GII_Data.xls!$A$1:$D$132,3,FALSE)</f>
        <v>#N/A</v>
      </c>
      <c r="E146" t="e">
        <f>VLOOKUP(A146,[1]GII_Data.xls!$A$1:$D$132,4,FALSE)</f>
        <v>#N/A</v>
      </c>
    </row>
    <row r="147" spans="1:5" x14ac:dyDescent="0.25">
      <c r="A147" t="s">
        <v>180</v>
      </c>
      <c r="B147">
        <v>0.73799999999999999</v>
      </c>
      <c r="C147" t="e">
        <f>VLOOKUP(A147,[1]GII_Data.xls!$A$1:$D$132,2,FALSE)</f>
        <v>#N/A</v>
      </c>
      <c r="D147" t="e">
        <f>VLOOKUP(A147,[1]GII_Data.xls!$A$1:$D$132,3,FALSE)</f>
        <v>#N/A</v>
      </c>
      <c r="E147" t="e">
        <f>VLOOKUP(A147,[1]GII_Data.xls!$A$1:$D$132,4,FALSE)</f>
        <v>#N/A</v>
      </c>
    </row>
    <row r="148" spans="1:5" x14ac:dyDescent="0.25">
      <c r="A148" t="s">
        <v>123</v>
      </c>
      <c r="B148">
        <v>0.71499999999999997</v>
      </c>
      <c r="C148" t="e">
        <f>VLOOKUP(A148,[1]GII_Data.xls!$A$1:$D$132,2,FALSE)</f>
        <v>#N/A</v>
      </c>
      <c r="D148" t="e">
        <f>VLOOKUP(A148,[1]GII_Data.xls!$A$1:$D$132,3,FALSE)</f>
        <v>#N/A</v>
      </c>
      <c r="E148" t="e">
        <f>VLOOKUP(A148,[1]GII_Data.xls!$A$1:$D$132,4,FALSE)</f>
        <v>#N/A</v>
      </c>
    </row>
    <row r="149" spans="1:5" x14ac:dyDescent="0.25">
      <c r="A149" t="s">
        <v>181</v>
      </c>
      <c r="B149">
        <v>0.625</v>
      </c>
      <c r="C149" t="e">
        <f>VLOOKUP(A149,[1]GII_Data.xls!$A$1:$D$132,2,FALSE)</f>
        <v>#N/A</v>
      </c>
      <c r="D149" t="e">
        <f>VLOOKUP(A149,[1]GII_Data.xls!$A$1:$D$132,3,FALSE)</f>
        <v>#N/A</v>
      </c>
      <c r="E149" t="e">
        <f>VLOOKUP(A149,[1]GII_Data.xls!$A$1:$D$132,4,FALSE)</f>
        <v>#N/A</v>
      </c>
    </row>
    <row r="150" spans="1:5" x14ac:dyDescent="0.25">
      <c r="A150" t="s">
        <v>182</v>
      </c>
      <c r="B150">
        <v>0.85399999999999998</v>
      </c>
      <c r="C150">
        <f>VLOOKUP(A150,[1]GII_Data.xls!$A$1:$D$132,2,FALSE)</f>
        <v>30.9</v>
      </c>
      <c r="D150">
        <f>VLOOKUP(A150,[1]GII_Data.xls!$A$1:$D$132,3,FALSE)</f>
        <v>44.5</v>
      </c>
      <c r="E150">
        <f>VLOOKUP(A150,[1]GII_Data.xls!$A$1:$D$132,4,FALSE)</f>
        <v>0.4</v>
      </c>
    </row>
    <row r="151" spans="1:5" x14ac:dyDescent="0.25">
      <c r="A151" t="s">
        <v>124</v>
      </c>
      <c r="B151">
        <v>0.51200000000000001</v>
      </c>
      <c r="C151">
        <f>VLOOKUP(A151,[1]GII_Data.xls!$A$1:$D$132,2,FALSE)</f>
        <v>23.7</v>
      </c>
      <c r="D151">
        <f>VLOOKUP(A151,[1]GII_Data.xls!$A$1:$D$132,3,FALSE)</f>
        <v>32</v>
      </c>
      <c r="E151">
        <f>VLOOKUP(A151,[1]GII_Data.xls!$A$1:$D$132,4,FALSE)</f>
        <v>0.5</v>
      </c>
    </row>
    <row r="152" spans="1:5" x14ac:dyDescent="0.25">
      <c r="A152" t="s">
        <v>125</v>
      </c>
      <c r="B152">
        <v>0.80600000000000005</v>
      </c>
      <c r="C152">
        <f>VLOOKUP(A152,[1]GII_Data.xls!$A$1:$D$132,2,FALSE)</f>
        <v>34.299999999999997</v>
      </c>
      <c r="D152">
        <f>VLOOKUP(A152,[1]GII_Data.xls!$A$1:$D$132,3,FALSE)</f>
        <v>43.4</v>
      </c>
      <c r="E152">
        <f>VLOOKUP(A152,[1]GII_Data.xls!$A$1:$D$132,4,FALSE)</f>
        <v>0.6</v>
      </c>
    </row>
    <row r="153" spans="1:5" x14ac:dyDescent="0.25">
      <c r="A153" t="s">
        <v>126</v>
      </c>
      <c r="B153">
        <v>0.79600000000000004</v>
      </c>
      <c r="C153" t="e">
        <f>VLOOKUP(A153,[1]GII_Data.xls!$A$1:$D$132,2,FALSE)</f>
        <v>#N/A</v>
      </c>
      <c r="D153" t="e">
        <f>VLOOKUP(A153,[1]GII_Data.xls!$A$1:$D$132,3,FALSE)</f>
        <v>#N/A</v>
      </c>
      <c r="E153" t="e">
        <f>VLOOKUP(A153,[1]GII_Data.xls!$A$1:$D$132,4,FALSE)</f>
        <v>#N/A</v>
      </c>
    </row>
    <row r="154" spans="1:5" x14ac:dyDescent="0.25">
      <c r="A154" t="s">
        <v>183</v>
      </c>
      <c r="B154">
        <v>0.45200000000000001</v>
      </c>
      <c r="C154" t="e">
        <f>VLOOKUP(A154,[1]GII_Data.xls!$A$1:$D$132,2,FALSE)</f>
        <v>#N/A</v>
      </c>
      <c r="D154" t="e">
        <f>VLOOKUP(A154,[1]GII_Data.xls!$A$1:$D$132,3,FALSE)</f>
        <v>#N/A</v>
      </c>
      <c r="E154" t="e">
        <f>VLOOKUP(A154,[1]GII_Data.xls!$A$1:$D$132,4,FALSE)</f>
        <v>#N/A</v>
      </c>
    </row>
    <row r="155" spans="1:5" x14ac:dyDescent="0.25">
      <c r="A155" t="s">
        <v>127</v>
      </c>
      <c r="B155">
        <v>0.93799999999999994</v>
      </c>
      <c r="C155">
        <f>VLOOKUP(A155,[1]GII_Data.xls!$A$1:$D$132,2,FALSE)</f>
        <v>56.6</v>
      </c>
      <c r="D155">
        <f>VLOOKUP(A155,[1]GII_Data.xls!$A$1:$D$132,3,FALSE)</f>
        <v>70.2</v>
      </c>
      <c r="E155">
        <f>VLOOKUP(A155,[1]GII_Data.xls!$A$1:$D$132,4,FALSE)</f>
        <v>0.6</v>
      </c>
    </row>
    <row r="156" spans="1:5" x14ac:dyDescent="0.25">
      <c r="A156" t="s">
        <v>128</v>
      </c>
      <c r="B156">
        <v>0.86</v>
      </c>
      <c r="C156">
        <f>VLOOKUP(A156,[1]GII_Data.xls!$A$1:$D$132,2,FALSE)</f>
        <v>39.700000000000003</v>
      </c>
      <c r="D156">
        <f>VLOOKUP(A156,[1]GII_Data.xls!$A$1:$D$132,3,FALSE)</f>
        <v>46.5</v>
      </c>
      <c r="E156">
        <f>VLOOKUP(A156,[1]GII_Data.xls!$A$1:$D$132,4,FALSE)</f>
        <v>0.7</v>
      </c>
    </row>
    <row r="157" spans="1:5" x14ac:dyDescent="0.25">
      <c r="A157" t="s">
        <v>129</v>
      </c>
      <c r="B157">
        <v>0.91700000000000004</v>
      </c>
      <c r="C157">
        <f>VLOOKUP(A157,[1]GII_Data.xls!$A$1:$D$132,2,FALSE)</f>
        <v>42.9</v>
      </c>
      <c r="D157">
        <f>VLOOKUP(A157,[1]GII_Data.xls!$A$1:$D$132,3,FALSE)</f>
        <v>54.1</v>
      </c>
      <c r="E157">
        <f>VLOOKUP(A157,[1]GII_Data.xls!$A$1:$D$132,4,FALSE)</f>
        <v>0.6</v>
      </c>
    </row>
    <row r="158" spans="1:5" x14ac:dyDescent="0.25">
      <c r="A158" t="s">
        <v>184</v>
      </c>
      <c r="B158">
        <v>0.56699999999999995</v>
      </c>
      <c r="C158" t="e">
        <f>VLOOKUP(A158,[1]GII_Data.xls!$A$1:$D$132,2,FALSE)</f>
        <v>#N/A</v>
      </c>
      <c r="D158" t="e">
        <f>VLOOKUP(A158,[1]GII_Data.xls!$A$1:$D$132,3,FALSE)</f>
        <v>#N/A</v>
      </c>
      <c r="E158" t="e">
        <f>VLOOKUP(A158,[1]GII_Data.xls!$A$1:$D$132,4,FALSE)</f>
        <v>#N/A</v>
      </c>
    </row>
    <row r="159" spans="1:5" x14ac:dyDescent="0.25">
      <c r="A159" t="s">
        <v>185</v>
      </c>
      <c r="B159">
        <v>0.70899999999999996</v>
      </c>
      <c r="C159">
        <f>VLOOKUP(A159,[1]GII_Data.xls!$A$1:$D$132,2,FALSE)</f>
        <v>32.700000000000003</v>
      </c>
      <c r="D159">
        <f>VLOOKUP(A159,[1]GII_Data.xls!$A$1:$D$132,3,FALSE)</f>
        <v>44.9</v>
      </c>
      <c r="E159">
        <f>VLOOKUP(A159,[1]GII_Data.xls!$A$1:$D$132,4,FALSE)</f>
        <v>0.5</v>
      </c>
    </row>
    <row r="160" spans="1:5" x14ac:dyDescent="0.25">
      <c r="A160" t="s">
        <v>186</v>
      </c>
      <c r="B160">
        <v>0.433</v>
      </c>
      <c r="C160" t="e">
        <f>VLOOKUP(A160,[1]GII_Data.xls!$A$1:$D$132,2,FALSE)</f>
        <v>#N/A</v>
      </c>
      <c r="D160" t="e">
        <f>VLOOKUP(A160,[1]GII_Data.xls!$A$1:$D$132,3,FALSE)</f>
        <v>#N/A</v>
      </c>
      <c r="E160" t="e">
        <f>VLOOKUP(A160,[1]GII_Data.xls!$A$1:$D$132,4,FALSE)</f>
        <v>#N/A</v>
      </c>
    </row>
    <row r="161" spans="1:5" x14ac:dyDescent="0.25">
      <c r="A161" t="s">
        <v>130</v>
      </c>
      <c r="B161">
        <v>0.90400000000000003</v>
      </c>
      <c r="C161">
        <f>VLOOKUP(A161,[1]GII_Data.xls!$A$1:$D$132,2,FALSE)</f>
        <v>45.6</v>
      </c>
      <c r="D161">
        <f>VLOOKUP(A161,[1]GII_Data.xls!$A$1:$D$132,3,FALSE)</f>
        <v>54.9</v>
      </c>
      <c r="E161">
        <f>VLOOKUP(A161,[1]GII_Data.xls!$A$1:$D$132,4,FALSE)</f>
        <v>0.7</v>
      </c>
    </row>
    <row r="162" spans="1:5" x14ac:dyDescent="0.25">
      <c r="A162" t="s">
        <v>131</v>
      </c>
      <c r="B162">
        <v>0.78200000000000003</v>
      </c>
      <c r="C162" t="e">
        <f>VLOOKUP(A162,[1]GII_Data.xls!$A$1:$D$132,2,FALSE)</f>
        <v>#N/A</v>
      </c>
      <c r="D162" t="e">
        <f>VLOOKUP(A162,[1]GII_Data.xls!$A$1:$D$132,3,FALSE)</f>
        <v>#N/A</v>
      </c>
      <c r="E162" t="e">
        <f>VLOOKUP(A162,[1]GII_Data.xls!$A$1:$D$132,4,FALSE)</f>
        <v>#N/A</v>
      </c>
    </row>
    <row r="163" spans="1:5" x14ac:dyDescent="0.25">
      <c r="A163" t="s">
        <v>132</v>
      </c>
      <c r="B163">
        <v>0.51</v>
      </c>
      <c r="C163" t="e">
        <f>VLOOKUP(A163,[1]GII_Data.xls!$A$1:$D$132,2,FALSE)</f>
        <v>#N/A</v>
      </c>
      <c r="D163" t="e">
        <f>VLOOKUP(A163,[1]GII_Data.xls!$A$1:$D$132,3,FALSE)</f>
        <v>#N/A</v>
      </c>
      <c r="E163" t="e">
        <f>VLOOKUP(A163,[1]GII_Data.xls!$A$1:$D$132,4,FALSE)</f>
        <v>#N/A</v>
      </c>
    </row>
    <row r="164" spans="1:5" x14ac:dyDescent="0.25">
      <c r="A164" t="s">
        <v>133</v>
      </c>
      <c r="B164">
        <v>0.73799999999999999</v>
      </c>
      <c r="C164" t="e">
        <f>VLOOKUP(A164,[1]GII_Data.xls!$A$1:$D$132,2,FALSE)</f>
        <v>#N/A</v>
      </c>
      <c r="D164" t="e">
        <f>VLOOKUP(A164,[1]GII_Data.xls!$A$1:$D$132,3,FALSE)</f>
        <v>#N/A</v>
      </c>
      <c r="E164" t="e">
        <f>VLOOKUP(A164,[1]GII_Data.xls!$A$1:$D$132,4,FALSE)</f>
        <v>#N/A</v>
      </c>
    </row>
    <row r="165" spans="1:5" x14ac:dyDescent="0.25">
      <c r="A165" t="s">
        <v>134</v>
      </c>
      <c r="B165">
        <v>0.94499999999999995</v>
      </c>
      <c r="C165">
        <f>VLOOKUP(A165,[1]GII_Data.xls!$A$1:$D$132,2,FALSE)</f>
        <v>62.5</v>
      </c>
      <c r="D165">
        <f>VLOOKUP(A165,[1]GII_Data.xls!$A$1:$D$132,3,FALSE)</f>
        <v>69.2</v>
      </c>
      <c r="E165">
        <f>VLOOKUP(A165,[1]GII_Data.xls!$A$1:$D$132,4,FALSE)</f>
        <v>0.8</v>
      </c>
    </row>
    <row r="166" spans="1:5" x14ac:dyDescent="0.25">
      <c r="A166" t="s">
        <v>135</v>
      </c>
      <c r="B166">
        <v>0.95499999999999996</v>
      </c>
      <c r="C166">
        <f>VLOOKUP(A166,[1]GII_Data.xls!$A$1:$D$132,2,FALSE)</f>
        <v>66.099999999999994</v>
      </c>
      <c r="D166">
        <f>VLOOKUP(A166,[1]GII_Data.xls!$A$1:$D$132,3,FALSE)</f>
        <v>69.400000000000006</v>
      </c>
      <c r="E166">
        <f>VLOOKUP(A166,[1]GII_Data.xls!$A$1:$D$132,4,FALSE)</f>
        <v>0.9</v>
      </c>
    </row>
    <row r="167" spans="1:5" x14ac:dyDescent="0.25">
      <c r="A167" t="s">
        <v>187</v>
      </c>
      <c r="B167">
        <v>0.56699999999999995</v>
      </c>
      <c r="C167" t="e">
        <f>VLOOKUP(A167,[1]GII_Data.xls!$A$1:$D$132,2,FALSE)</f>
        <v>#N/A</v>
      </c>
      <c r="D167" t="e">
        <f>VLOOKUP(A167,[1]GII_Data.xls!$A$1:$D$132,3,FALSE)</f>
        <v>#N/A</v>
      </c>
      <c r="E167" t="e">
        <f>VLOOKUP(A167,[1]GII_Data.xls!$A$1:$D$132,4,FALSE)</f>
        <v>#N/A</v>
      </c>
    </row>
    <row r="168" spans="1:5" x14ac:dyDescent="0.25">
      <c r="A168" t="s">
        <v>136</v>
      </c>
      <c r="B168">
        <v>0.66800000000000004</v>
      </c>
      <c r="C168">
        <f>VLOOKUP(A168,[1]GII_Data.xls!$A$1:$D$132,2,FALSE)</f>
        <v>22.2</v>
      </c>
      <c r="D168">
        <f>VLOOKUP(A168,[1]GII_Data.xls!$A$1:$D$132,3,FALSE)</f>
        <v>31</v>
      </c>
      <c r="E168">
        <f>VLOOKUP(A168,[1]GII_Data.xls!$A$1:$D$132,4,FALSE)</f>
        <v>0.4</v>
      </c>
    </row>
    <row r="169" spans="1:5" x14ac:dyDescent="0.25">
      <c r="A169" t="s">
        <v>188</v>
      </c>
      <c r="B169">
        <v>0.52900000000000003</v>
      </c>
      <c r="C169" t="e">
        <f>VLOOKUP(A169,[1]GII_Data.xls!$A$1:$D$132,2,FALSE)</f>
        <v>#N/A</v>
      </c>
      <c r="D169" t="e">
        <f>VLOOKUP(A169,[1]GII_Data.xls!$A$1:$D$132,3,FALSE)</f>
        <v>#N/A</v>
      </c>
      <c r="E169" t="e">
        <f>VLOOKUP(A169,[1]GII_Data.xls!$A$1:$D$132,4,FALSE)</f>
        <v>#N/A</v>
      </c>
    </row>
    <row r="170" spans="1:5" x14ac:dyDescent="0.25">
      <c r="A170" t="s">
        <v>137</v>
      </c>
      <c r="B170">
        <v>0.77700000000000002</v>
      </c>
      <c r="C170">
        <f>VLOOKUP(A170,[1]GII_Data.xls!$A$1:$D$132,2,FALSE)</f>
        <v>36.700000000000003</v>
      </c>
      <c r="D170">
        <f>VLOOKUP(A170,[1]GII_Data.xls!$A$1:$D$132,3,FALSE)</f>
        <v>45.5</v>
      </c>
      <c r="E170">
        <f>VLOOKUP(A170,[1]GII_Data.xls!$A$1:$D$132,4,FALSE)</f>
        <v>0.6</v>
      </c>
    </row>
    <row r="171" spans="1:5" x14ac:dyDescent="0.25">
      <c r="A171" t="s">
        <v>138</v>
      </c>
      <c r="B171">
        <v>0.60599999999999998</v>
      </c>
      <c r="C171" t="e">
        <f>VLOOKUP(A171,[1]GII_Data.xls!$A$1:$D$132,2,FALSE)</f>
        <v>#N/A</v>
      </c>
      <c r="D171" t="e">
        <f>VLOOKUP(A171,[1]GII_Data.xls!$A$1:$D$132,3,FALSE)</f>
        <v>#N/A</v>
      </c>
      <c r="E171" t="e">
        <f>VLOOKUP(A171,[1]GII_Data.xls!$A$1:$D$132,4,FALSE)</f>
        <v>#N/A</v>
      </c>
    </row>
    <row r="172" spans="1:5" x14ac:dyDescent="0.25">
      <c r="A172" t="s">
        <v>139</v>
      </c>
      <c r="B172">
        <v>0.51500000000000001</v>
      </c>
      <c r="C172">
        <f>VLOOKUP(A172,[1]GII_Data.xls!$A$1:$D$132,2,FALSE)</f>
        <v>18.5</v>
      </c>
      <c r="D172">
        <f>VLOOKUP(A172,[1]GII_Data.xls!$A$1:$D$132,3,FALSE)</f>
        <v>29</v>
      </c>
      <c r="E172">
        <f>VLOOKUP(A172,[1]GII_Data.xls!$A$1:$D$132,4,FALSE)</f>
        <v>0.3</v>
      </c>
    </row>
    <row r="173" spans="1:5" x14ac:dyDescent="0.25">
      <c r="A173" t="s">
        <v>140</v>
      </c>
      <c r="B173">
        <v>0.72499999999999998</v>
      </c>
      <c r="C173" t="e">
        <f>VLOOKUP(A173,[1]GII_Data.xls!$A$1:$D$132,2,FALSE)</f>
        <v>#N/A</v>
      </c>
      <c r="D173" t="e">
        <f>VLOOKUP(A173,[1]GII_Data.xls!$A$1:$D$132,3,FALSE)</f>
        <v>#N/A</v>
      </c>
      <c r="E173" t="e">
        <f>VLOOKUP(A173,[1]GII_Data.xls!$A$1:$D$132,4,FALSE)</f>
        <v>#N/A</v>
      </c>
    </row>
    <row r="174" spans="1:5" x14ac:dyDescent="0.25">
      <c r="A174" t="s">
        <v>189</v>
      </c>
      <c r="B174">
        <v>0.79600000000000004</v>
      </c>
      <c r="C174">
        <f>VLOOKUP(A174,[1]GII_Data.xls!$A$1:$D$132,2,FALSE)</f>
        <v>24.1</v>
      </c>
      <c r="D174">
        <f>VLOOKUP(A174,[1]GII_Data.xls!$A$1:$D$132,3,FALSE)</f>
        <v>36.700000000000003</v>
      </c>
      <c r="E174">
        <f>VLOOKUP(A174,[1]GII_Data.xls!$A$1:$D$132,4,FALSE)</f>
        <v>0.3</v>
      </c>
    </row>
    <row r="175" spans="1:5" x14ac:dyDescent="0.25">
      <c r="A175" t="s">
        <v>141</v>
      </c>
      <c r="B175">
        <v>0.74</v>
      </c>
      <c r="C175">
        <f>VLOOKUP(A175,[1]GII_Data.xls!$A$1:$D$132,2,FALSE)</f>
        <v>31.2</v>
      </c>
      <c r="D175">
        <f>VLOOKUP(A175,[1]GII_Data.xls!$A$1:$D$132,3,FALSE)</f>
        <v>39</v>
      </c>
      <c r="E175">
        <f>VLOOKUP(A175,[1]GII_Data.xls!$A$1:$D$132,4,FALSE)</f>
        <v>0.6</v>
      </c>
    </row>
    <row r="176" spans="1:5" x14ac:dyDescent="0.25">
      <c r="A176" t="s">
        <v>142</v>
      </c>
      <c r="B176">
        <v>0.82</v>
      </c>
      <c r="C176">
        <f>VLOOKUP(A176,[1]GII_Data.xls!$A$1:$D$132,2,FALSE)</f>
        <v>34.9</v>
      </c>
      <c r="D176">
        <f>VLOOKUP(A176,[1]GII_Data.xls!$A$1:$D$132,3,FALSE)</f>
        <v>44.4</v>
      </c>
      <c r="E176">
        <f>VLOOKUP(A176,[1]GII_Data.xls!$A$1:$D$132,4,FALSE)</f>
        <v>0.6</v>
      </c>
    </row>
    <row r="177" spans="1:5" x14ac:dyDescent="0.25">
      <c r="A177" t="s">
        <v>143</v>
      </c>
      <c r="B177">
        <v>0.71499999999999997</v>
      </c>
      <c r="C177" t="e">
        <f>VLOOKUP(A177,[1]GII_Data.xls!$A$1:$D$132,2,FALSE)</f>
        <v>#N/A</v>
      </c>
      <c r="D177" t="e">
        <f>VLOOKUP(A177,[1]GII_Data.xls!$A$1:$D$132,3,FALSE)</f>
        <v>#N/A</v>
      </c>
      <c r="E177" t="e">
        <f>VLOOKUP(A177,[1]GII_Data.xls!$A$1:$D$132,4,FALSE)</f>
        <v>#N/A</v>
      </c>
    </row>
    <row r="178" spans="1:5" x14ac:dyDescent="0.25">
      <c r="A178" t="s">
        <v>144</v>
      </c>
      <c r="B178">
        <v>0.54400000000000004</v>
      </c>
      <c r="C178">
        <f>VLOOKUP(A178,[1]GII_Data.xls!$A$1:$D$132,2,FALSE)</f>
        <v>20.5</v>
      </c>
      <c r="D178">
        <f>VLOOKUP(A178,[1]GII_Data.xls!$A$1:$D$132,3,FALSE)</f>
        <v>32</v>
      </c>
      <c r="E178">
        <f>VLOOKUP(A178,[1]GII_Data.xls!$A$1:$D$132,4,FALSE)</f>
        <v>0.3</v>
      </c>
    </row>
    <row r="179" spans="1:5" x14ac:dyDescent="0.25">
      <c r="A179" t="s">
        <v>145</v>
      </c>
      <c r="B179">
        <v>0.77900000000000003</v>
      </c>
      <c r="C179">
        <f>VLOOKUP(A179,[1]GII_Data.xls!$A$1:$D$132,2,FALSE)</f>
        <v>36.299999999999997</v>
      </c>
      <c r="D179">
        <f>VLOOKUP(A179,[1]GII_Data.xls!$A$1:$D$132,3,FALSE)</f>
        <v>40.1</v>
      </c>
      <c r="E179">
        <f>VLOOKUP(A179,[1]GII_Data.xls!$A$1:$D$132,4,FALSE)</f>
        <v>0.8</v>
      </c>
    </row>
    <row r="180" spans="1:5" x14ac:dyDescent="0.25">
      <c r="A180" t="s">
        <v>190</v>
      </c>
      <c r="B180">
        <v>0.89</v>
      </c>
      <c r="C180" t="e">
        <f>VLOOKUP(A180,[1]GII_Data.xls!$A$1:$D$132,2,FALSE)</f>
        <v>#N/A</v>
      </c>
      <c r="D180" t="e">
        <f>VLOOKUP(A180,[1]GII_Data.xls!$A$1:$D$132,3,FALSE)</f>
        <v>#N/A</v>
      </c>
      <c r="E180" t="e">
        <f>VLOOKUP(A180,[1]GII_Data.xls!$A$1:$D$132,4,FALSE)</f>
        <v>#N/A</v>
      </c>
    </row>
    <row r="181" spans="1:5" x14ac:dyDescent="0.25">
      <c r="A181" t="s">
        <v>191</v>
      </c>
      <c r="B181">
        <v>0.93200000000000005</v>
      </c>
      <c r="C181" t="e">
        <f>VLOOKUP(A181,[1]GII_Data.xls!$A$1:$D$132,2,FALSE)</f>
        <v>#N/A</v>
      </c>
      <c r="D181" t="e">
        <f>VLOOKUP(A181,[1]GII_Data.xls!$A$1:$D$132,3,FALSE)</f>
        <v>#N/A</v>
      </c>
      <c r="E181" t="e">
        <f>VLOOKUP(A181,[1]GII_Data.xls!$A$1:$D$132,4,FALSE)</f>
        <v>#N/A</v>
      </c>
    </row>
    <row r="182" spans="1:5" x14ac:dyDescent="0.25">
      <c r="A182" t="s">
        <v>192</v>
      </c>
      <c r="B182">
        <v>0.92600000000000005</v>
      </c>
      <c r="C182" t="e">
        <f>VLOOKUP(A182,[1]GII_Data.xls!$A$1:$D$132,2,FALSE)</f>
        <v>#N/A</v>
      </c>
      <c r="D182" t="e">
        <f>VLOOKUP(A182,[1]GII_Data.xls!$A$1:$D$132,3,FALSE)</f>
        <v>#N/A</v>
      </c>
      <c r="E182" t="e">
        <f>VLOOKUP(A182,[1]GII_Data.xls!$A$1:$D$132,4,FALSE)</f>
        <v>#N/A</v>
      </c>
    </row>
    <row r="183" spans="1:5" x14ac:dyDescent="0.25">
      <c r="A183" t="s">
        <v>146</v>
      </c>
      <c r="B183">
        <v>0.81699999999999995</v>
      </c>
      <c r="C183">
        <f>VLOOKUP(A183,[1]GII_Data.xls!$A$1:$D$132,2,FALSE)</f>
        <v>30.8</v>
      </c>
      <c r="D183">
        <f>VLOOKUP(A183,[1]GII_Data.xls!$A$1:$D$132,3,FALSE)</f>
        <v>40.799999999999997</v>
      </c>
      <c r="E183">
        <f>VLOOKUP(A183,[1]GII_Data.xls!$A$1:$D$132,4,FALSE)</f>
        <v>0.5</v>
      </c>
    </row>
    <row r="184" spans="1:5" x14ac:dyDescent="0.25">
      <c r="A184" t="s">
        <v>147</v>
      </c>
      <c r="B184">
        <v>0.72</v>
      </c>
      <c r="C184">
        <f>VLOOKUP(A184,[1]GII_Data.xls!$A$1:$D$132,2,FALSE)</f>
        <v>24.5</v>
      </c>
      <c r="D184">
        <f>VLOOKUP(A184,[1]GII_Data.xls!$A$1:$D$132,3,FALSE)</f>
        <v>38.200000000000003</v>
      </c>
      <c r="E184">
        <f>VLOOKUP(A184,[1]GII_Data.xls!$A$1:$D$132,4,FALSE)</f>
        <v>0.3</v>
      </c>
    </row>
    <row r="185" spans="1:5" x14ac:dyDescent="0.25">
      <c r="A185" t="s">
        <v>148</v>
      </c>
      <c r="B185">
        <v>0.60899999999999999</v>
      </c>
      <c r="C185" t="e">
        <f>VLOOKUP(A185,[1]GII_Data.xls!$A$1:$D$132,2,FALSE)</f>
        <v>#N/A</v>
      </c>
      <c r="D185" t="e">
        <f>VLOOKUP(A185,[1]GII_Data.xls!$A$1:$D$132,3,FALSE)</f>
        <v>#N/A</v>
      </c>
      <c r="E185" t="e">
        <f>VLOOKUP(A185,[1]GII_Data.xls!$A$1:$D$132,4,FALSE)</f>
        <v>#N/A</v>
      </c>
    </row>
    <row r="186" spans="1:5" x14ac:dyDescent="0.25">
      <c r="A186" t="s">
        <v>193</v>
      </c>
      <c r="B186">
        <v>0.71099999999999997</v>
      </c>
      <c r="C186" t="e">
        <f>VLOOKUP(A186,[1]GII_Data.xls!$A$1:$D$132,2,FALSE)</f>
        <v>#N/A</v>
      </c>
      <c r="D186" t="e">
        <f>VLOOKUP(A186,[1]GII_Data.xls!$A$1:$D$132,3,FALSE)</f>
        <v>#N/A</v>
      </c>
      <c r="E186" t="e">
        <f>VLOOKUP(A186,[1]GII_Data.xls!$A$1:$D$132,4,FALSE)</f>
        <v>#N/A</v>
      </c>
    </row>
    <row r="187" spans="1:5" x14ac:dyDescent="0.25">
      <c r="A187" t="s">
        <v>149</v>
      </c>
      <c r="B187">
        <v>0.70399999999999996</v>
      </c>
      <c r="C187" t="e">
        <f>VLOOKUP(A187,[1]GII_Data.xls!$A$1:$D$132,2,FALSE)</f>
        <v>#N/A</v>
      </c>
      <c r="D187" t="e">
        <f>VLOOKUP(A187,[1]GII_Data.xls!$A$1:$D$132,3,FALSE)</f>
        <v>#N/A</v>
      </c>
      <c r="E187" t="e">
        <f>VLOOKUP(A187,[1]GII_Data.xls!$A$1:$D$132,4,FALSE)</f>
        <v>#N/A</v>
      </c>
    </row>
    <row r="188" spans="1:5" x14ac:dyDescent="0.25">
      <c r="A188" t="s">
        <v>150</v>
      </c>
      <c r="B188">
        <v>0.47</v>
      </c>
      <c r="C188">
        <f>VLOOKUP(A188,[1]GII_Data.xls!$A$1:$D$132,2,FALSE)</f>
        <v>13.6</v>
      </c>
      <c r="D188">
        <f>VLOOKUP(A188,[1]GII_Data.xls!$A$1:$D$132,3,FALSE)</f>
        <v>19.899999999999999</v>
      </c>
      <c r="E188">
        <f>VLOOKUP(A188,[1]GII_Data.xls!$A$1:$D$132,4,FALSE)</f>
        <v>0.4</v>
      </c>
    </row>
    <row r="189" spans="1:5" x14ac:dyDescent="0.25">
      <c r="A189" t="s">
        <v>151</v>
      </c>
      <c r="B189">
        <v>0.58399999999999996</v>
      </c>
      <c r="C189">
        <f>VLOOKUP(A189,[1]GII_Data.xls!$A$1:$D$132,2,FALSE)</f>
        <v>19.399999999999999</v>
      </c>
      <c r="D189">
        <f>VLOOKUP(A189,[1]GII_Data.xls!$A$1:$D$132,3,FALSE)</f>
        <v>30.7</v>
      </c>
      <c r="E189">
        <f>VLOOKUP(A189,[1]GII_Data.xls!$A$1:$D$132,4,FALSE)</f>
        <v>0.3</v>
      </c>
    </row>
    <row r="190" spans="1:5" x14ac:dyDescent="0.25">
      <c r="A190" t="s">
        <v>152</v>
      </c>
      <c r="B190">
        <v>0.57099999999999995</v>
      </c>
      <c r="C190">
        <f>VLOOKUP(A190,[1]GII_Data.xls!$A$1:$D$132,2,FALSE)</f>
        <v>20</v>
      </c>
      <c r="D190">
        <f>VLOOKUP(A190,[1]GII_Data.xls!$A$1:$D$132,3,FALSE)</f>
        <v>28</v>
      </c>
      <c r="E190">
        <f>VLOOKUP(A190,[1]GII_Data.xls!$A$1:$D$132,4,FALSE)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18596</dc:creator>
  <cp:lastModifiedBy>18596</cp:lastModifiedBy>
  <dcterms:created xsi:type="dcterms:W3CDTF">2021-02-28T04:51:39Z</dcterms:created>
  <dcterms:modified xsi:type="dcterms:W3CDTF">2021-03-06T01:28:38Z</dcterms:modified>
</cp:coreProperties>
</file>