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שנה ג'\פרויקט גמר\Upload to GitHub\"/>
    </mc:Choice>
  </mc:AlternateContent>
  <bookViews>
    <workbookView xWindow="0" yWindow="0" windowWidth="15810" windowHeight="3820" activeTab="1"/>
  </bookViews>
  <sheets>
    <sheet name="גיליון1" sheetId="1" r:id="rId1"/>
    <sheet name="גיליון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2" l="1"/>
  <c r="M6" i="2"/>
  <c r="M12" i="2"/>
  <c r="M8" i="2"/>
  <c r="M10" i="2"/>
  <c r="M14" i="2"/>
  <c r="M18" i="2"/>
  <c r="M20" i="2"/>
  <c r="M16" i="2"/>
  <c r="M2" i="2"/>
</calcChain>
</file>

<file path=xl/sharedStrings.xml><?xml version="1.0" encoding="utf-8"?>
<sst xmlns="http://schemas.openxmlformats.org/spreadsheetml/2006/main" count="88" uniqueCount="77">
  <si>
    <t>תאריך</t>
  </si>
  <si>
    <t>שמות הסטודנטים</t>
  </si>
  <si>
    <t>חוזקות</t>
  </si>
  <si>
    <t>חולשות</t>
  </si>
  <si>
    <t>חדשנות</t>
  </si>
  <si>
    <t>סקירת מתחרים</t>
  </si>
  <si>
    <t>דרישות פונקציונליות</t>
  </si>
  <si>
    <t>מספור</t>
  </si>
  <si>
    <t>דרישות לא פונקציונליות</t>
  </si>
  <si>
    <t>תיכון מפורט</t>
  </si>
  <si>
    <t>אופן ההצגה של הפרויקט</t>
  </si>
  <si>
    <t>סקירה ספרותית</t>
  </si>
  <si>
    <t>פרויקט חדש מסוגו</t>
  </si>
  <si>
    <t>נשמע שיעזור לחסוך זמנים וחוסר מקצועיות להרבה קוסמטיקאיות</t>
  </si>
  <si>
    <t>אור ושרית</t>
  </si>
  <si>
    <t>יובל ואוראל</t>
  </si>
  <si>
    <t>תחום שנוגע לקהל רחב של משתמשים</t>
  </si>
  <si>
    <t>לא בטוחה בכמות הקהל הרלוונטי, נשמע שמיועד בעיקר לקהל קטן יחסית</t>
  </si>
  <si>
    <t>דרג 1-10</t>
  </si>
  <si>
    <t>נשמע שאין מספיק במידע לטובת מקצועיות</t>
  </si>
  <si>
    <t>עבודה שדורשות מורכבות וההתמודדות עם אתגרים תכנותיים</t>
  </si>
  <si>
    <t>החלק החדשני/המיוחד  בפרויקט לא היה לי ברור לחלוטין</t>
  </si>
  <si>
    <t>נשמע מההצגה שהם מבינים בתחום</t>
  </si>
  <si>
    <t>חוסר בהירות בנוגע לדרך המימוש של המערכת</t>
  </si>
  <si>
    <t>יובל וסער</t>
  </si>
  <si>
    <t>התעמקו בדברים הבסיסיים - התחברות למערכת וכו'</t>
  </si>
  <si>
    <t>נשמע רעיון טוב ונוח לבעלי העניין ועם פיצ'רים שיכולים לתרום למשתמשים באפליקציה</t>
  </si>
  <si>
    <t>נראה גם מהמחקר שהציגו שהם אינם חדשנים בתחום, לכן לא בטוחה אם הבנתי מה הייחודיות בפרויקט. האם מדובר באפליקציות המתחרות [הוביז ומיט-אפ] שמתמקדות בכדורגל בלבד?</t>
  </si>
  <si>
    <t>לא בטוחה בחדשנות של הפרויקט - נראה שיש פיצ'רים שונים מהמתחרים אבל לא בטוחה כמה הם משמעותיים ככה שהקהל יעדיף אותם.</t>
  </si>
  <si>
    <t>נשמע שאין מספיק במידע בתחום הנ"ל על מנת לפתח את הפרויקט יותר [מבחינת מקצועיות].</t>
  </si>
  <si>
    <t>נשמע חדשני ומתאים לקהל רחב ויכול לעזור להרבה מאיתנו הסטודנטים</t>
  </si>
  <si>
    <t>פרויקט חדש מסוגו שנשמע שיעזור לבעלות המקצוע בתחום.
נשמע שיעזור לחסוך זמנים וחוסר מקצועיות להרבה קוסמטיקאיות</t>
  </si>
  <si>
    <t>נשמע מאוד מתקדם - זיהוי גם עברית וגם אנגלית בנוסף על הניתוח מהצילום. לא בטוחה אם שאיפה אפשרית בהתחשב בזמן וביכולות.</t>
  </si>
  <si>
    <t>עשו מחקר מעמיק ונראה שהם מוכנים לאתגר בעיבוד תמונה של הפרויקט.</t>
  </si>
  <si>
    <t>לפי מה שתיארו יש הרבה מגבלות [גם כלכליות] על מנת להפוך את הפרויקט למקצועי [מעבר לעיבוד הראשוני של התמונה]</t>
  </si>
  <si>
    <t>פרויקט חדש מסוגו שנשמע שיעזור לאנשים שמחפשים קלות נוחות ואמינות במכירה של החפצים שלהם</t>
  </si>
  <si>
    <t>לא הבנתי עד הסוף איך מעריכים את המחירים של המוצרים על מנת לשמור על מכירות הוגנות גם ללקוח וגם למוכר.</t>
  </si>
  <si>
    <t>פרויקט חשוב שיתרום מאוד בריאותית לזיהוי מחלות עור מסוכנות בקלות</t>
  </si>
  <si>
    <t>אוכלוסיית היעד גדולה - כולנו זקוקים למערכת שתזהה ותבדיל בין נגעי עור שונים [בהתאם לרמת המסוכנות שלהם]</t>
  </si>
  <si>
    <t>לא ברור איך המערכת תבדיל באופן מקצועי בין סוגי נגעי עור ותסווג כמסוכנים או לא.</t>
  </si>
  <si>
    <t>נשמע מתקדם מאוד - ניתוח תמונות של נגעי עור. ישנה מגבלה משמעותית שלא עד הסוף ברור איך מתגברים עליה - במידה והצילום לא טוב - האם עלול לזהות נגע מסוכן כנגע לא מסוכן? איך מתמודדים?</t>
  </si>
  <si>
    <t>לא עד הסוף ברור מטרת הפרויקט - משחק? למידה? הכוונה ביצירת פאזל מתמונה היא למטרת משחק מיוחד לקבוצת אנשים?</t>
  </si>
  <si>
    <t>ניתוח מעמיק על המשמעות והיתרונות של האפליקציה - משחקיות, חיבור בין אנשים ועוד.</t>
  </si>
  <si>
    <t>דרישות פונקציונליות שנשמעות בסיסיות יחסית ולא עד הסוף ברור השימוש במשחק - הצורך בחדרים או העט.</t>
  </si>
  <si>
    <t>נראה שהם אכן מתמקדים ומודעים לדבר המשמעותי ביותר שיש במשחקים - ביצועים ו-UI/UX.</t>
  </si>
  <si>
    <t>נשמע שידרוש הרבה השקעה על מנת ליישם את הפרויקט ברמה שתוביל לשינוי - לא בטוחה אם היקף הזמן והיכולות מתאימים לסוג כזה של פרויקט.</t>
  </si>
  <si>
    <t>פרויקט משמעותי עם מטרה חשובה מאוד שיש לה השפעה גדולה מאוד על הצלת חיי אדם!</t>
  </si>
  <si>
    <t>נשמעים גם עם ידע מעמיק בתחום וגם עם כיוון טוב לפיתוח ולמימוש של הפרויקט</t>
  </si>
  <si>
    <t>אור אברמוביץ ושרית רוזנבלום</t>
  </si>
  <si>
    <t>גיא סימאי ושלומי אשכנזי</t>
  </si>
  <si>
    <t>סהר סלבקין ויובל נורליאן</t>
  </si>
  <si>
    <t>עמית דונל, שהם תומר, אופק ויס</t>
  </si>
  <si>
    <t>אריאל בלינדר וסער אטארצי</t>
  </si>
  <si>
    <t>פוק וואנג (מאן) טראן</t>
  </si>
  <si>
    <t>שירן רייך ועדי ורד</t>
  </si>
  <si>
    <t>מעיין בוני וקים צדוק</t>
  </si>
  <si>
    <t>אופיר בק וארז לביא</t>
  </si>
  <si>
    <t>מבחינת החדשנות, נראה שזה קונספט שקיים כבר, ולכן קשה לדעת מה יהיו הפיצ'רים שיהפכו אותך למיוחד.</t>
  </si>
  <si>
    <t>ציון משוקלל</t>
  </si>
  <si>
    <t xml:space="preserve">הצגת הפרויקט באופן נגיש ומצחיק על אף הנושא הכבד.פרויקט מדעי רפואי וניכר שעשו עבודת מחקר וישנה הבנה טובה בנושא בפן הרפואי. </t>
  </si>
  <si>
    <t>יידרוש ״משתמשי ניסיון״ רבים כדי לאמן את המודל. דורש שיתוף פעולה מלא מהילד ומההורים. יכול להיות קשה להורים ששהם לא ״טכנולוגיים״</t>
  </si>
  <si>
    <t>המודל דורש התאמת תמונה כמו חיתוך ועריכה שלהן ( רק ללימוד בשלב זה אך עדיין השאלה איך יתמודד עם תמונות שונות).</t>
  </si>
  <si>
    <t>מצגת מושקעת והצגה טובה של שלושת המציגים - נשמע שמבינים בתחום ומבינים את הצורך בשביל לממש אותו בפרויקט.</t>
  </si>
  <si>
    <t>ניכרת הבנה עמוקה של כל מרכיבי הפרויקט, הסברת תהליך השימוש באפליקציה בצורה מאוד ברורה ומפורטת, יודעים לזהות באילו שלבים הילד מתקשה והיכן לשים את הדגש תוך קבלת פידבק מהילד, ההורים והמורים. וUI נגיש לילדים.</t>
  </si>
  <si>
    <t>ניתוח מתחרים</t>
  </si>
  <si>
    <t>הגדרת דרישות</t>
  </si>
  <si>
    <t>איכות המצגת</t>
  </si>
  <si>
    <t>נראה שמבינים בתחום ועשו מחקר ותכנון מעמיק - התיכון מפורט וההסברים עליו היו טובים מאוד!</t>
  </si>
  <si>
    <t>לא עברו מספיק על החלק של הסקירה הספרותית ועל החלק של התיכון</t>
  </si>
  <si>
    <t>לא עד הסוף ברור איך יבוצע הניתוח והזיהוי - יתכן וזאת תהיה משימה קשה מדי לביצוע.</t>
  </si>
  <si>
    <t>הפרויקט נוגע לתחום עכשווי ורלוונטי, יכול לתרום ולהקל להרבה עורכי סרטים. רעיון מאוד מקורי!</t>
  </si>
  <si>
    <t>התמקדו בהתאמה אישית לפי צרכי המשתמש, דבר שרלוונטי מאוד לפרויקט.</t>
  </si>
  <si>
    <t>נשמע שעשו מחקר מעמיק מעבר לנדרש בסקירה הספרותית.</t>
  </si>
  <si>
    <t>עומרי שוקרון ואופיר אבגי</t>
  </si>
  <si>
    <t>יש לא מעט מתחרים, נשמע שהרעיון לא חדשני לגמרי ולכן צריך לראות איך הפרויקט יחדש את הקיים בשוק</t>
  </si>
  <si>
    <t>הגדרת הדרישות לא הייתה מפורטת, לא היה לנו ברור מספר חלקים בפרויקט שנראה שהם עוד צריכים טיפה להיסגר עליהם</t>
  </si>
  <si>
    <t>ניכר שיש הבנה בשוני שבין תרגום לעברית ותרגום לאנגלית משפת הסימנים - שזה נושא קריטי בשפת הסימנים [היא לא גלובלית].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</si>
</sst>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Arial"/>
      <family val="2"/>
      <charset val="177"/>
      <scheme val="minor"/>
    </font>
    <font>
      <b/>
      <sz val="11"/>
      <color theme="1"/>
      <name val="Arial"/>
      <family val="2"/>
      <charset val="177"/>
      <scheme val="minor"/>
    </font>
    <font>
      <sz val="12"/>
      <color theme="0"/>
      <name val="Gisha"/>
      <family val="2"/>
    </font>
    <font>
      <sz val="9"/>
      <color theme="0"/>
      <name val="Gisha"/>
      <family val="2"/>
    </font>
    <font>
      <sz val="9"/>
      <color theme="1"/>
      <name val="Gisha"/>
      <family val="2"/>
    </font>
    <font>
      <sz val="12"/>
      <color theme="1"/>
      <name val="Gisha"/>
      <family val="2"/>
    </font>
    <font>
      <b/>
      <sz val="9"/>
      <color theme="1"/>
      <name val="Gisha"/>
      <family val="2"/>
    </font>
    <font>
      <b/>
      <sz val="10"/>
      <name val="Gisha"/>
      <family val="2"/>
    </font>
    <font>
      <b/>
      <u/>
      <sz val="9"/>
      <color theme="0"/>
      <name val="Gisha"/>
      <family val="2"/>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79ADDD"/>
        <bgColor indexed="64"/>
      </patternFill>
    </fill>
  </fills>
  <borders count="1">
    <border>
      <left/>
      <right/>
      <top/>
      <bottom/>
      <diagonal/>
    </border>
  </borders>
  <cellStyleXfs count="1">
    <xf numFmtId="0" fontId="0" fillId="0" borderId="0"/>
  </cellStyleXfs>
  <cellXfs count="25">
    <xf numFmtId="0" fontId="0" fillId="0" borderId="0" xfId="0"/>
    <xf numFmtId="0" fontId="4" fillId="0" borderId="0" xfId="0" applyFont="1" applyAlignment="1">
      <alignment horizontal="center" vertical="center" wrapText="1"/>
    </xf>
    <xf numFmtId="0" fontId="3" fillId="3" borderId="0" xfId="0" applyFont="1" applyFill="1" applyAlignment="1">
      <alignment horizontal="center" vertical="center" wrapText="1"/>
    </xf>
    <xf numFmtId="0" fontId="0" fillId="2" borderId="0" xfId="0" applyFill="1"/>
    <xf numFmtId="0" fontId="1" fillId="2" borderId="0" xfId="0" applyFont="1" applyFill="1"/>
    <xf numFmtId="0" fontId="7" fillId="6" borderId="0" xfId="0" applyFont="1" applyFill="1" applyAlignment="1">
      <alignment horizontal="center" vertical="center" wrapText="1"/>
    </xf>
    <xf numFmtId="0" fontId="8"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16" fontId="3"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0" fontId="5" fillId="4" borderId="0" xfId="0" applyFont="1" applyFill="1" applyAlignment="1">
      <alignment horizontal="center" vertical="center" wrapText="1"/>
    </xf>
    <xf numFmtId="0" fontId="4" fillId="5" borderId="0" xfId="0" applyFont="1" applyFill="1" applyAlignment="1">
      <alignment horizontal="center" vertical="center" wrapText="1"/>
    </xf>
    <xf numFmtId="14" fontId="4" fillId="4" borderId="0" xfId="0" applyNumberFormat="1" applyFont="1" applyFill="1" applyAlignment="1">
      <alignment horizontal="center" vertical="center" wrapText="1"/>
    </xf>
    <xf numFmtId="0" fontId="6" fillId="4" borderId="0" xfId="0" applyFont="1" applyFill="1" applyAlignment="1">
      <alignment horizontal="center" vertical="center" wrapText="1"/>
    </xf>
    <xf numFmtId="0" fontId="4" fillId="4" borderId="0" xfId="0" applyFont="1" applyFill="1" applyAlignment="1">
      <alignment horizontal="center" vertical="center" wrapText="1"/>
    </xf>
    <xf numFmtId="14" fontId="4" fillId="5" borderId="0" xfId="0" applyNumberFormat="1" applyFont="1" applyFill="1" applyAlignment="1">
      <alignment horizontal="center" vertical="center" wrapText="1"/>
    </xf>
    <xf numFmtId="0" fontId="6"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rightToLeft="1" zoomScale="110" zoomScaleNormal="110" workbookViewId="0">
      <selection sqref="A1:L7"/>
    </sheetView>
  </sheetViews>
  <sheetFormatPr defaultRowHeight="11.5" x14ac:dyDescent="0.3"/>
  <cols>
    <col min="1" max="1" width="5.33203125" style="1" bestFit="1" customWidth="1"/>
    <col min="2" max="2" width="7.9140625" style="1" bestFit="1" customWidth="1"/>
    <col min="3" max="3" width="13.33203125" style="1" bestFit="1" customWidth="1"/>
    <col min="4" max="4" width="29.4140625" style="1" customWidth="1"/>
    <col min="5" max="5" width="21.83203125" style="1" bestFit="1" customWidth="1"/>
    <col min="6" max="12" width="8.08203125" style="1" customWidth="1"/>
    <col min="13" max="16384" width="8.6640625" style="1"/>
  </cols>
  <sheetData>
    <row r="1" spans="1:12" ht="14" customHeight="1" x14ac:dyDescent="0.3">
      <c r="A1" s="15" t="s">
        <v>7</v>
      </c>
      <c r="B1" s="15" t="s">
        <v>0</v>
      </c>
      <c r="C1" s="15" t="s">
        <v>1</v>
      </c>
      <c r="D1" s="15" t="s">
        <v>2</v>
      </c>
      <c r="E1" s="15" t="s">
        <v>3</v>
      </c>
      <c r="F1" s="11" t="s">
        <v>18</v>
      </c>
      <c r="G1" s="12"/>
      <c r="H1" s="12"/>
      <c r="I1" s="12"/>
      <c r="J1" s="12"/>
      <c r="K1" s="12"/>
      <c r="L1" s="12"/>
    </row>
    <row r="2" spans="1:12" ht="34.5" x14ac:dyDescent="0.3">
      <c r="A2" s="15"/>
      <c r="B2" s="15"/>
      <c r="C2" s="15"/>
      <c r="D2" s="15"/>
      <c r="E2" s="15"/>
      <c r="F2" s="2" t="s">
        <v>4</v>
      </c>
      <c r="G2" s="2" t="s">
        <v>11</v>
      </c>
      <c r="H2" s="2" t="s">
        <v>5</v>
      </c>
      <c r="I2" s="2" t="s">
        <v>6</v>
      </c>
      <c r="J2" s="2" t="s">
        <v>8</v>
      </c>
      <c r="K2" s="2" t="s">
        <v>9</v>
      </c>
      <c r="L2" s="2" t="s">
        <v>10</v>
      </c>
    </row>
    <row r="3" spans="1:12" ht="23" x14ac:dyDescent="0.3">
      <c r="A3" s="13">
        <v>1</v>
      </c>
      <c r="B3" s="14">
        <v>45666</v>
      </c>
      <c r="C3" s="13" t="s">
        <v>14</v>
      </c>
      <c r="D3" s="1" t="s">
        <v>12</v>
      </c>
      <c r="E3" s="1" t="s">
        <v>19</v>
      </c>
      <c r="F3" s="16">
        <v>10</v>
      </c>
      <c r="G3" s="16">
        <v>9</v>
      </c>
      <c r="H3" s="16">
        <v>9</v>
      </c>
      <c r="I3" s="16">
        <v>9</v>
      </c>
      <c r="J3" s="16">
        <v>10</v>
      </c>
      <c r="K3" s="16">
        <v>9</v>
      </c>
      <c r="L3" s="16">
        <v>10</v>
      </c>
    </row>
    <row r="4" spans="1:12" ht="34.5" x14ac:dyDescent="0.3">
      <c r="A4" s="13"/>
      <c r="B4" s="13"/>
      <c r="C4" s="13"/>
      <c r="D4" s="1" t="s">
        <v>13</v>
      </c>
      <c r="E4" s="1" t="s">
        <v>17</v>
      </c>
      <c r="F4" s="16"/>
      <c r="G4" s="16"/>
      <c r="H4" s="16"/>
      <c r="I4" s="16"/>
      <c r="J4" s="16"/>
      <c r="K4" s="16"/>
      <c r="L4" s="16"/>
    </row>
    <row r="5" spans="1:12" ht="23" x14ac:dyDescent="0.3">
      <c r="A5" s="13"/>
      <c r="B5" s="13"/>
      <c r="C5" s="13"/>
      <c r="D5" s="1" t="s">
        <v>20</v>
      </c>
      <c r="F5" s="16"/>
      <c r="G5" s="16"/>
      <c r="H5" s="16"/>
      <c r="I5" s="16"/>
      <c r="J5" s="16"/>
      <c r="K5" s="16"/>
      <c r="L5" s="16"/>
    </row>
    <row r="6" spans="1:12" ht="23" x14ac:dyDescent="0.3">
      <c r="A6" s="13">
        <v>3</v>
      </c>
      <c r="B6" s="14">
        <v>45666</v>
      </c>
      <c r="C6" s="13" t="s">
        <v>15</v>
      </c>
      <c r="D6" s="1" t="s">
        <v>16</v>
      </c>
      <c r="E6" s="1" t="s">
        <v>21</v>
      </c>
      <c r="F6" s="16">
        <v>5</v>
      </c>
      <c r="G6" s="16">
        <v>5</v>
      </c>
      <c r="H6" s="16">
        <v>7</v>
      </c>
      <c r="I6" s="16">
        <v>5</v>
      </c>
      <c r="J6" s="16">
        <v>8</v>
      </c>
      <c r="K6" s="16">
        <v>6</v>
      </c>
      <c r="L6" s="16">
        <v>7</v>
      </c>
    </row>
    <row r="7" spans="1:12" ht="23" x14ac:dyDescent="0.3">
      <c r="A7" s="13"/>
      <c r="B7" s="14"/>
      <c r="C7" s="13"/>
      <c r="D7" s="1" t="s">
        <v>22</v>
      </c>
      <c r="E7" s="1" t="s">
        <v>23</v>
      </c>
      <c r="F7" s="16"/>
      <c r="G7" s="16"/>
      <c r="H7" s="16"/>
      <c r="I7" s="16"/>
      <c r="J7" s="16"/>
      <c r="K7" s="16"/>
      <c r="L7" s="16"/>
    </row>
  </sheetData>
  <mergeCells count="26">
    <mergeCell ref="H6:H7"/>
    <mergeCell ref="I6:I7"/>
    <mergeCell ref="J6:J7"/>
    <mergeCell ref="K6:K7"/>
    <mergeCell ref="L6:L7"/>
    <mergeCell ref="C6:C7"/>
    <mergeCell ref="B6:B7"/>
    <mergeCell ref="A6:A7"/>
    <mergeCell ref="F3:F5"/>
    <mergeCell ref="G3:G5"/>
    <mergeCell ref="F6:F7"/>
    <mergeCell ref="G6:G7"/>
    <mergeCell ref="F1:L1"/>
    <mergeCell ref="A3:A5"/>
    <mergeCell ref="B3:B5"/>
    <mergeCell ref="C3:C5"/>
    <mergeCell ref="A1:A2"/>
    <mergeCell ref="B1:B2"/>
    <mergeCell ref="C1:C2"/>
    <mergeCell ref="D1:D2"/>
    <mergeCell ref="E1:E2"/>
    <mergeCell ref="I3:I5"/>
    <mergeCell ref="J3:J5"/>
    <mergeCell ref="K3:K5"/>
    <mergeCell ref="L3:L5"/>
    <mergeCell ref="H3:H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rightToLeft="1" tabSelected="1" zoomScale="90" zoomScaleNormal="90" workbookViewId="0">
      <pane ySplit="1" topLeftCell="A2" activePane="bottomLeft" state="frozen"/>
      <selection pane="bottomLeft" activeCell="J18" sqref="J18:J19"/>
    </sheetView>
  </sheetViews>
  <sheetFormatPr defaultRowHeight="14" x14ac:dyDescent="0.3"/>
  <cols>
    <col min="1" max="1" width="7.08203125" style="3" customWidth="1"/>
    <col min="2" max="2" width="8" style="3" bestFit="1" customWidth="1"/>
    <col min="3" max="3" width="12.58203125" style="4" customWidth="1"/>
    <col min="4" max="5" width="25.5" style="3" customWidth="1"/>
    <col min="6" max="13" width="8.58203125" style="3" customWidth="1"/>
    <col min="14" max="16384" width="8.6640625" style="3"/>
  </cols>
  <sheetData>
    <row r="1" spans="1:13" s="4" customFormat="1" ht="26" x14ac:dyDescent="0.3">
      <c r="A1" s="5" t="s">
        <v>7</v>
      </c>
      <c r="B1" s="5" t="s">
        <v>0</v>
      </c>
      <c r="C1" s="5" t="s">
        <v>1</v>
      </c>
      <c r="D1" s="5" t="s">
        <v>2</v>
      </c>
      <c r="E1" s="5" t="s">
        <v>3</v>
      </c>
      <c r="F1" s="2" t="s">
        <v>11</v>
      </c>
      <c r="G1" s="2" t="s">
        <v>64</v>
      </c>
      <c r="H1" s="2" t="s">
        <v>65</v>
      </c>
      <c r="I1" s="2" t="s">
        <v>9</v>
      </c>
      <c r="J1" s="2" t="s">
        <v>4</v>
      </c>
      <c r="K1" s="2" t="s">
        <v>10</v>
      </c>
      <c r="L1" s="2" t="s">
        <v>66</v>
      </c>
      <c r="M1" s="6" t="s">
        <v>58</v>
      </c>
    </row>
    <row r="2" spans="1:13" ht="80.5" x14ac:dyDescent="0.3">
      <c r="A2" s="22">
        <v>1</v>
      </c>
      <c r="B2" s="20">
        <v>45680</v>
      </c>
      <c r="C2" s="21" t="s">
        <v>56</v>
      </c>
      <c r="D2" s="7" t="s">
        <v>63</v>
      </c>
      <c r="E2" s="7" t="s">
        <v>60</v>
      </c>
      <c r="F2" s="18">
        <v>10</v>
      </c>
      <c r="G2" s="18">
        <v>10</v>
      </c>
      <c r="H2" s="18">
        <v>10</v>
      </c>
      <c r="I2" s="18">
        <v>10</v>
      </c>
      <c r="J2" s="18">
        <v>9</v>
      </c>
      <c r="K2" s="18">
        <v>10</v>
      </c>
      <c r="L2" s="18">
        <v>9</v>
      </c>
      <c r="M2" s="18">
        <f>SUM(F2:L3)/COUNT(F2:L3)</f>
        <v>9.7142857142857135</v>
      </c>
    </row>
    <row r="3" spans="1:13" ht="46" x14ac:dyDescent="0.3">
      <c r="A3" s="22"/>
      <c r="B3" s="20"/>
      <c r="C3" s="21"/>
      <c r="D3" s="7" t="s">
        <v>59</v>
      </c>
      <c r="E3" s="7" t="s">
        <v>61</v>
      </c>
      <c r="F3" s="18"/>
      <c r="G3" s="18"/>
      <c r="H3" s="18"/>
      <c r="I3" s="18"/>
      <c r="J3" s="18"/>
      <c r="K3" s="18"/>
      <c r="L3" s="18"/>
      <c r="M3" s="18"/>
    </row>
    <row r="4" spans="1:13" ht="46" x14ac:dyDescent="0.3">
      <c r="A4" s="19">
        <v>2</v>
      </c>
      <c r="B4" s="23">
        <v>45666</v>
      </c>
      <c r="C4" s="24" t="s">
        <v>48</v>
      </c>
      <c r="D4" s="8" t="s">
        <v>31</v>
      </c>
      <c r="E4" s="8" t="s">
        <v>29</v>
      </c>
      <c r="F4" s="17">
        <v>9</v>
      </c>
      <c r="G4" s="17">
        <v>9</v>
      </c>
      <c r="H4" s="17">
        <v>10</v>
      </c>
      <c r="I4" s="17">
        <v>9</v>
      </c>
      <c r="J4" s="17">
        <v>10</v>
      </c>
      <c r="K4" s="17">
        <v>10</v>
      </c>
      <c r="L4" s="17">
        <v>8</v>
      </c>
      <c r="M4" s="17">
        <f t="shared" ref="M4" si="0">SUM(F4:L5)/COUNT(F4:L5)</f>
        <v>9.2857142857142865</v>
      </c>
    </row>
    <row r="5" spans="1:13" ht="29.5" customHeight="1" x14ac:dyDescent="0.3">
      <c r="A5" s="19"/>
      <c r="B5" s="19"/>
      <c r="C5" s="24"/>
      <c r="D5" s="8" t="s">
        <v>20</v>
      </c>
      <c r="E5" s="8" t="s">
        <v>17</v>
      </c>
      <c r="F5" s="17"/>
      <c r="G5" s="17"/>
      <c r="H5" s="17"/>
      <c r="I5" s="17"/>
      <c r="J5" s="17"/>
      <c r="K5" s="17"/>
      <c r="L5" s="17"/>
      <c r="M5" s="17"/>
    </row>
    <row r="6" spans="1:13" ht="46" x14ac:dyDescent="0.3">
      <c r="A6" s="22">
        <v>3</v>
      </c>
      <c r="B6" s="20">
        <v>45673</v>
      </c>
      <c r="C6" s="21" t="s">
        <v>50</v>
      </c>
      <c r="D6" s="7" t="s">
        <v>67</v>
      </c>
      <c r="E6" s="7" t="s">
        <v>28</v>
      </c>
      <c r="F6" s="18">
        <v>8</v>
      </c>
      <c r="G6" s="18">
        <v>9</v>
      </c>
      <c r="H6" s="18">
        <v>9</v>
      </c>
      <c r="I6" s="18">
        <v>10</v>
      </c>
      <c r="J6" s="18">
        <v>8</v>
      </c>
      <c r="K6" s="18">
        <v>9</v>
      </c>
      <c r="L6" s="18">
        <v>9</v>
      </c>
      <c r="M6" s="18">
        <f t="shared" ref="M6" si="1">SUM(F6:L7)/COUNT(F6:L7)</f>
        <v>8.8571428571428577</v>
      </c>
    </row>
    <row r="7" spans="1:13" ht="35" customHeight="1" x14ac:dyDescent="0.3">
      <c r="A7" s="22"/>
      <c r="B7" s="20"/>
      <c r="C7" s="21"/>
      <c r="D7" s="7" t="s">
        <v>35</v>
      </c>
      <c r="E7" s="7" t="s">
        <v>36</v>
      </c>
      <c r="F7" s="18"/>
      <c r="G7" s="18"/>
      <c r="H7" s="18"/>
      <c r="I7" s="18"/>
      <c r="J7" s="18"/>
      <c r="K7" s="18"/>
      <c r="L7" s="18"/>
      <c r="M7" s="18"/>
    </row>
    <row r="8" spans="1:13" ht="46" x14ac:dyDescent="0.3">
      <c r="A8" s="19">
        <v>4</v>
      </c>
      <c r="B8" s="23">
        <v>45673</v>
      </c>
      <c r="C8" s="24" t="s">
        <v>49</v>
      </c>
      <c r="D8" s="8" t="s">
        <v>46</v>
      </c>
      <c r="E8" s="8" t="s">
        <v>45</v>
      </c>
      <c r="F8" s="17">
        <v>9</v>
      </c>
      <c r="G8" s="17">
        <v>10</v>
      </c>
      <c r="H8" s="17">
        <v>8</v>
      </c>
      <c r="I8" s="17">
        <v>8</v>
      </c>
      <c r="J8" s="17">
        <v>8</v>
      </c>
      <c r="K8" s="17">
        <v>9</v>
      </c>
      <c r="L8" s="17">
        <v>9</v>
      </c>
      <c r="M8" s="17">
        <f t="shared" ref="M8" si="2">SUM(F8:L9)/COUNT(F8:L9)</f>
        <v>8.7142857142857135</v>
      </c>
    </row>
    <row r="9" spans="1:13" ht="34.5" x14ac:dyDescent="0.3">
      <c r="A9" s="19"/>
      <c r="B9" s="23">
        <v>45673</v>
      </c>
      <c r="C9" s="24" t="s">
        <v>24</v>
      </c>
      <c r="D9" s="8" t="s">
        <v>47</v>
      </c>
      <c r="E9" s="8" t="s">
        <v>57</v>
      </c>
      <c r="F9" s="17"/>
      <c r="G9" s="17"/>
      <c r="H9" s="17"/>
      <c r="I9" s="17"/>
      <c r="J9" s="17"/>
      <c r="K9" s="17"/>
      <c r="L9" s="17"/>
      <c r="M9" s="17"/>
    </row>
    <row r="10" spans="1:13" ht="34.5" x14ac:dyDescent="0.3">
      <c r="A10" s="22">
        <v>5</v>
      </c>
      <c r="B10" s="20">
        <v>45673</v>
      </c>
      <c r="C10" s="21" t="s">
        <v>53</v>
      </c>
      <c r="D10" s="7" t="s">
        <v>37</v>
      </c>
      <c r="E10" s="7" t="s">
        <v>39</v>
      </c>
      <c r="F10" s="18">
        <v>10</v>
      </c>
      <c r="G10" s="18">
        <v>9</v>
      </c>
      <c r="H10" s="18">
        <v>8</v>
      </c>
      <c r="I10" s="18">
        <v>9</v>
      </c>
      <c r="J10" s="18">
        <v>7</v>
      </c>
      <c r="K10" s="18">
        <v>6</v>
      </c>
      <c r="L10" s="18">
        <v>8</v>
      </c>
      <c r="M10" s="18">
        <f t="shared" ref="M10" si="3">SUM(F10:L11)/COUNT(F10:L11)</f>
        <v>8.1428571428571423</v>
      </c>
    </row>
    <row r="11" spans="1:13" ht="69" x14ac:dyDescent="0.3">
      <c r="A11" s="22"/>
      <c r="B11" s="20"/>
      <c r="C11" s="21"/>
      <c r="D11" s="7" t="s">
        <v>38</v>
      </c>
      <c r="E11" s="7" t="s">
        <v>40</v>
      </c>
      <c r="F11" s="18"/>
      <c r="G11" s="18"/>
      <c r="H11" s="18"/>
      <c r="I11" s="18"/>
      <c r="J11" s="18"/>
      <c r="K11" s="18"/>
      <c r="L11" s="18"/>
      <c r="M11" s="18"/>
    </row>
    <row r="12" spans="1:13" ht="34.5" x14ac:dyDescent="0.3">
      <c r="A12" s="19">
        <v>6</v>
      </c>
      <c r="B12" s="23">
        <v>45687</v>
      </c>
      <c r="C12" s="24" t="s">
        <v>55</v>
      </c>
      <c r="D12" s="8" t="s">
        <v>70</v>
      </c>
      <c r="E12" s="8" t="s">
        <v>68</v>
      </c>
      <c r="F12" s="17">
        <v>7</v>
      </c>
      <c r="G12" s="17">
        <v>8</v>
      </c>
      <c r="H12" s="17">
        <v>8</v>
      </c>
      <c r="I12" s="17">
        <v>7</v>
      </c>
      <c r="J12" s="17">
        <v>9</v>
      </c>
      <c r="K12" s="17">
        <v>8</v>
      </c>
      <c r="L12" s="17">
        <v>9</v>
      </c>
      <c r="M12" s="17">
        <f t="shared" ref="M12" si="4">SUM(F12:L13)/COUNT(F12:L13)</f>
        <v>8</v>
      </c>
    </row>
    <row r="13" spans="1:13" ht="34.5" x14ac:dyDescent="0.3">
      <c r="A13" s="19"/>
      <c r="B13" s="23"/>
      <c r="C13" s="24"/>
      <c r="D13" s="8" t="s">
        <v>71</v>
      </c>
      <c r="E13" s="8" t="s">
        <v>69</v>
      </c>
      <c r="F13" s="17"/>
      <c r="G13" s="17"/>
      <c r="H13" s="17"/>
      <c r="I13" s="17"/>
      <c r="J13" s="17"/>
      <c r="K13" s="17"/>
      <c r="L13" s="17"/>
      <c r="M13" s="17"/>
    </row>
    <row r="14" spans="1:13" ht="34.5" x14ac:dyDescent="0.3">
      <c r="A14" s="22">
        <v>7</v>
      </c>
      <c r="B14" s="20">
        <v>45673</v>
      </c>
      <c r="C14" s="21" t="s">
        <v>51</v>
      </c>
      <c r="D14" s="7" t="s">
        <v>26</v>
      </c>
      <c r="E14" s="7" t="s">
        <v>25</v>
      </c>
      <c r="F14" s="18">
        <v>8</v>
      </c>
      <c r="G14" s="18">
        <v>7</v>
      </c>
      <c r="H14" s="18">
        <v>8</v>
      </c>
      <c r="I14" s="18">
        <v>7</v>
      </c>
      <c r="J14" s="18">
        <v>7</v>
      </c>
      <c r="K14" s="18">
        <v>8</v>
      </c>
      <c r="L14" s="18">
        <v>8</v>
      </c>
      <c r="M14" s="18">
        <f t="shared" ref="M14" si="5">SUM(F14:L15)/COUNT(F14:L15)</f>
        <v>7.5714285714285712</v>
      </c>
    </row>
    <row r="15" spans="1:13" ht="57.5" x14ac:dyDescent="0.3">
      <c r="A15" s="22"/>
      <c r="B15" s="20"/>
      <c r="C15" s="21"/>
      <c r="D15" s="7" t="s">
        <v>62</v>
      </c>
      <c r="E15" s="7" t="s">
        <v>27</v>
      </c>
      <c r="F15" s="18"/>
      <c r="G15" s="18"/>
      <c r="H15" s="18"/>
      <c r="I15" s="18"/>
      <c r="J15" s="18"/>
      <c r="K15" s="18"/>
      <c r="L15" s="18"/>
      <c r="M15" s="18"/>
    </row>
    <row r="16" spans="1:13" ht="34.5" x14ac:dyDescent="0.3">
      <c r="A16" s="19">
        <v>8</v>
      </c>
      <c r="B16" s="23">
        <v>45680</v>
      </c>
      <c r="C16" s="24" t="s">
        <v>73</v>
      </c>
      <c r="D16" s="8" t="s">
        <v>72</v>
      </c>
      <c r="E16" s="10" t="s">
        <v>74</v>
      </c>
      <c r="F16" s="17">
        <v>10</v>
      </c>
      <c r="G16" s="17">
        <v>8</v>
      </c>
      <c r="H16" s="17">
        <v>6</v>
      </c>
      <c r="I16" s="17">
        <v>7</v>
      </c>
      <c r="J16" s="17">
        <v>6</v>
      </c>
      <c r="K16" s="17">
        <v>8</v>
      </c>
      <c r="L16" s="17">
        <v>8</v>
      </c>
      <c r="M16" s="17">
        <f t="shared" ref="M16" si="6">SUM(F16:L17)/COUNT(F16:L17)</f>
        <v>7.5714285714285712</v>
      </c>
    </row>
    <row r="17" spans="1:13" ht="46" x14ac:dyDescent="0.3">
      <c r="A17" s="19"/>
      <c r="B17" s="23"/>
      <c r="C17" s="24"/>
      <c r="D17" s="8" t="s">
        <v>76</v>
      </c>
      <c r="E17" s="8" t="s">
        <v>75</v>
      </c>
      <c r="F17" s="17"/>
      <c r="G17" s="17"/>
      <c r="H17" s="17"/>
      <c r="I17" s="17"/>
      <c r="J17" s="17"/>
      <c r="K17" s="17"/>
      <c r="L17" s="17"/>
      <c r="M17" s="17"/>
    </row>
    <row r="18" spans="1:13" ht="46" x14ac:dyDescent="0.3">
      <c r="A18" s="22">
        <v>9</v>
      </c>
      <c r="B18" s="20">
        <v>45673</v>
      </c>
      <c r="C18" s="21" t="s">
        <v>52</v>
      </c>
      <c r="D18" s="9" t="s">
        <v>30</v>
      </c>
      <c r="E18" s="9" t="s">
        <v>32</v>
      </c>
      <c r="F18" s="18">
        <v>8</v>
      </c>
      <c r="G18" s="18">
        <v>7</v>
      </c>
      <c r="H18" s="18">
        <v>7</v>
      </c>
      <c r="I18" s="18">
        <v>7</v>
      </c>
      <c r="J18" s="18">
        <v>8</v>
      </c>
      <c r="K18" s="18">
        <v>8</v>
      </c>
      <c r="L18" s="18">
        <v>7</v>
      </c>
      <c r="M18" s="18">
        <f t="shared" ref="M18" si="7">SUM(F18:L19)/COUNT(F18:L19)</f>
        <v>7.4285714285714288</v>
      </c>
    </row>
    <row r="19" spans="1:13" ht="46" x14ac:dyDescent="0.3">
      <c r="A19" s="22"/>
      <c r="B19" s="20"/>
      <c r="C19" s="21"/>
      <c r="D19" s="9" t="s">
        <v>33</v>
      </c>
      <c r="E19" s="9" t="s">
        <v>34</v>
      </c>
      <c r="F19" s="18"/>
      <c r="G19" s="18"/>
      <c r="H19" s="18"/>
      <c r="I19" s="18"/>
      <c r="J19" s="18"/>
      <c r="K19" s="18"/>
      <c r="L19" s="18"/>
      <c r="M19" s="18"/>
    </row>
    <row r="20" spans="1:13" ht="46" x14ac:dyDescent="0.3">
      <c r="A20" s="19">
        <v>10</v>
      </c>
      <c r="B20" s="23">
        <v>45673</v>
      </c>
      <c r="C20" s="24" t="s">
        <v>54</v>
      </c>
      <c r="D20" s="10" t="s">
        <v>42</v>
      </c>
      <c r="E20" s="10" t="s">
        <v>41</v>
      </c>
      <c r="F20" s="17">
        <v>7</v>
      </c>
      <c r="G20" s="17">
        <v>7</v>
      </c>
      <c r="H20" s="17">
        <v>8</v>
      </c>
      <c r="I20" s="17">
        <v>7</v>
      </c>
      <c r="J20" s="17">
        <v>6</v>
      </c>
      <c r="K20" s="17">
        <v>8</v>
      </c>
      <c r="L20" s="17">
        <v>8</v>
      </c>
      <c r="M20" s="17">
        <f t="shared" ref="M20" si="8">SUM(F20:L21)/COUNT(F20:L21)</f>
        <v>7.2857142857142856</v>
      </c>
    </row>
    <row r="21" spans="1:13" ht="34.5" x14ac:dyDescent="0.3">
      <c r="A21" s="19"/>
      <c r="B21" s="23"/>
      <c r="C21" s="24"/>
      <c r="D21" s="10" t="s">
        <v>44</v>
      </c>
      <c r="E21" s="10" t="s">
        <v>43</v>
      </c>
      <c r="F21" s="17"/>
      <c r="G21" s="17"/>
      <c r="H21" s="17"/>
      <c r="I21" s="17"/>
      <c r="J21" s="17"/>
      <c r="K21" s="17"/>
      <c r="L21" s="17"/>
      <c r="M21" s="17"/>
    </row>
    <row r="24" spans="1:13" x14ac:dyDescent="0.3">
      <c r="C24" s="3"/>
    </row>
    <row r="25" spans="1:13" x14ac:dyDescent="0.3">
      <c r="C25" s="3"/>
    </row>
    <row r="26" spans="1:13" ht="14" customHeight="1" x14ac:dyDescent="0.3">
      <c r="C26" s="3"/>
    </row>
    <row r="27" spans="1:13" ht="14" customHeight="1" x14ac:dyDescent="0.3">
      <c r="C27" s="3"/>
    </row>
    <row r="28" spans="1:13" ht="14" customHeight="1" x14ac:dyDescent="0.3">
      <c r="C28" s="3"/>
    </row>
    <row r="29" spans="1:13" ht="14" customHeight="1" x14ac:dyDescent="0.3">
      <c r="C29" s="3"/>
    </row>
    <row r="30" spans="1:13" ht="14" customHeight="1" x14ac:dyDescent="0.3">
      <c r="C30" s="3"/>
    </row>
    <row r="31" spans="1:13" ht="14" customHeight="1" x14ac:dyDescent="0.3">
      <c r="C31" s="3"/>
    </row>
    <row r="32" spans="1:13" ht="14" customHeight="1" x14ac:dyDescent="0.3">
      <c r="C32" s="3"/>
    </row>
    <row r="33" spans="3:3" ht="14" customHeight="1" x14ac:dyDescent="0.3">
      <c r="C33" s="3"/>
    </row>
    <row r="34" spans="3:3" ht="14" customHeight="1" x14ac:dyDescent="0.3">
      <c r="C34" s="3"/>
    </row>
    <row r="35" spans="3:3" ht="14" customHeight="1" x14ac:dyDescent="0.3">
      <c r="C35" s="3"/>
    </row>
    <row r="36" spans="3:3" ht="14" customHeight="1" x14ac:dyDescent="0.3">
      <c r="C36" s="3"/>
    </row>
    <row r="37" spans="3:3" ht="14" customHeight="1" x14ac:dyDescent="0.3">
      <c r="C37" s="3"/>
    </row>
    <row r="38" spans="3:3" ht="14" customHeight="1" x14ac:dyDescent="0.3">
      <c r="C38" s="3"/>
    </row>
    <row r="39" spans="3:3" ht="14" customHeight="1" x14ac:dyDescent="0.3">
      <c r="C39" s="3"/>
    </row>
  </sheetData>
  <mergeCells count="110">
    <mergeCell ref="A16:A17"/>
    <mergeCell ref="J16:J17"/>
    <mergeCell ref="F16:F17"/>
    <mergeCell ref="H16:H17"/>
    <mergeCell ref="L16:L17"/>
    <mergeCell ref="I16:I17"/>
    <mergeCell ref="K16:K17"/>
    <mergeCell ref="H4:H5"/>
    <mergeCell ref="L4:L5"/>
    <mergeCell ref="B16:B17"/>
    <mergeCell ref="C16:C17"/>
    <mergeCell ref="L6:L7"/>
    <mergeCell ref="I6:I7"/>
    <mergeCell ref="K8:K9"/>
    <mergeCell ref="G16:G17"/>
    <mergeCell ref="B4:B5"/>
    <mergeCell ref="C4:C5"/>
    <mergeCell ref="J4:J5"/>
    <mergeCell ref="F4:F5"/>
    <mergeCell ref="G4:G5"/>
    <mergeCell ref="L8:L9"/>
    <mergeCell ref="I8:I9"/>
    <mergeCell ref="G6:G7"/>
    <mergeCell ref="H6:H7"/>
    <mergeCell ref="K12:K13"/>
    <mergeCell ref="A8:A9"/>
    <mergeCell ref="K6:K7"/>
    <mergeCell ref="A6:A7"/>
    <mergeCell ref="B6:B7"/>
    <mergeCell ref="C6:C7"/>
    <mergeCell ref="J6:J7"/>
    <mergeCell ref="F6:F7"/>
    <mergeCell ref="J8:J9"/>
    <mergeCell ref="F8:F9"/>
    <mergeCell ref="G8:G9"/>
    <mergeCell ref="H8:H9"/>
    <mergeCell ref="A12:A13"/>
    <mergeCell ref="B12:B13"/>
    <mergeCell ref="B8:B9"/>
    <mergeCell ref="C8:C9"/>
    <mergeCell ref="C12:C13"/>
    <mergeCell ref="J12:J13"/>
    <mergeCell ref="F12:F13"/>
    <mergeCell ref="G14:G15"/>
    <mergeCell ref="H14:H15"/>
    <mergeCell ref="L14:L15"/>
    <mergeCell ref="I14:I15"/>
    <mergeCell ref="K14:K15"/>
    <mergeCell ref="A10:A11"/>
    <mergeCell ref="B14:B15"/>
    <mergeCell ref="C14:C15"/>
    <mergeCell ref="J14:J15"/>
    <mergeCell ref="F14:F15"/>
    <mergeCell ref="G10:G11"/>
    <mergeCell ref="H10:H11"/>
    <mergeCell ref="L10:L11"/>
    <mergeCell ref="I10:I11"/>
    <mergeCell ref="K10:K11"/>
    <mergeCell ref="A14:A15"/>
    <mergeCell ref="B10:B11"/>
    <mergeCell ref="C10:C11"/>
    <mergeCell ref="J10:J11"/>
    <mergeCell ref="F10:F11"/>
    <mergeCell ref="G12:G13"/>
    <mergeCell ref="H12:H13"/>
    <mergeCell ref="L12:L13"/>
    <mergeCell ref="I12:I13"/>
    <mergeCell ref="G20:G21"/>
    <mergeCell ref="H20:H21"/>
    <mergeCell ref="L20:L21"/>
    <mergeCell ref="I20:I21"/>
    <mergeCell ref="K20:K21"/>
    <mergeCell ref="A18:A19"/>
    <mergeCell ref="B20:B21"/>
    <mergeCell ref="C20:C21"/>
    <mergeCell ref="J20:J21"/>
    <mergeCell ref="F20:F21"/>
    <mergeCell ref="G18:G19"/>
    <mergeCell ref="H18:H19"/>
    <mergeCell ref="L18:L19"/>
    <mergeCell ref="I18:I19"/>
    <mergeCell ref="K18:K19"/>
    <mergeCell ref="B18:B19"/>
    <mergeCell ref="C18:C19"/>
    <mergeCell ref="J18:J19"/>
    <mergeCell ref="F18:F19"/>
    <mergeCell ref="A20:A21"/>
    <mergeCell ref="G2:G3"/>
    <mergeCell ref="H2:H3"/>
    <mergeCell ref="L2:L3"/>
    <mergeCell ref="I2:I3"/>
    <mergeCell ref="K2:K3"/>
    <mergeCell ref="A4:A5"/>
    <mergeCell ref="B2:B3"/>
    <mergeCell ref="C2:C3"/>
    <mergeCell ref="J2:J3"/>
    <mergeCell ref="F2:F3"/>
    <mergeCell ref="I4:I5"/>
    <mergeCell ref="K4:K5"/>
    <mergeCell ref="A2:A3"/>
    <mergeCell ref="M16:M17"/>
    <mergeCell ref="M4:M5"/>
    <mergeCell ref="M2:M3"/>
    <mergeCell ref="M6:M7"/>
    <mergeCell ref="M12:M13"/>
    <mergeCell ref="M8:M9"/>
    <mergeCell ref="M14:M15"/>
    <mergeCell ref="M10:M11"/>
    <mergeCell ref="M20:M21"/>
    <mergeCell ref="M18:M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גיליון1</vt:lpstr>
      <vt:lpstr>גיליון2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2025-01-09T13:07:44Z</dcterms:created>
  <dcterms:modified xsi:type="dcterms:W3CDTF">2025-02-06T21:23:26Z</dcterms:modified>
</cp:coreProperties>
</file>