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triputin/AndroidStudioProjects/CradleOfTronesGDX/"/>
    </mc:Choice>
  </mc:AlternateContent>
  <xr:revisionPtr revIDLastSave="0" documentId="13_ncr:1_{AA46E061-8D11-CD46-AEDD-E45C1CC4C9B1}" xr6:coauthVersionLast="45" xr6:coauthVersionMax="45" xr10:uidLastSave="{00000000-0000-0000-0000-000000000000}"/>
  <bookViews>
    <workbookView xWindow="0" yWindow="460" windowWidth="25600" windowHeight="14580" activeTab="4" xr2:uid="{342D1634-4B6E-1C49-B973-0F169133A098}"/>
  </bookViews>
  <sheets>
    <sheet name="Доработки" sheetId="1" r:id="rId1"/>
    <sheet name="Аналитика" sheetId="4" r:id="rId2"/>
    <sheet name="Разрешения экрана" sheetId="2" r:id="rId3"/>
    <sheet name="Цели" sheetId="3" r:id="rId4"/>
    <sheet name="макет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6" i="4"/>
</calcChain>
</file>

<file path=xl/sharedStrings.xml><?xml version="1.0" encoding="utf-8"?>
<sst xmlns="http://schemas.openxmlformats.org/spreadsheetml/2006/main" count="87" uniqueCount="77">
  <si>
    <t>Если выделено, то нельзя отменить выделение</t>
  </si>
  <si>
    <t>Кнопка рейтинга не понятная(больше похожа на мультиплэй)</t>
  </si>
  <si>
    <t>Цель атаки надо прописывать в начале и показывать прогресс</t>
  </si>
  <si>
    <t>Показывать что собери золото с замка</t>
  </si>
  <si>
    <t>Решение</t>
  </si>
  <si>
    <t>Заменить на Кубок</t>
  </si>
  <si>
    <t xml:space="preserve">Над часами сделать блок. </t>
  </si>
  <si>
    <t>По завершению атаки, в случае победы, предлагать удвоить результат за просмотр видео.</t>
  </si>
  <si>
    <t>Статус</t>
  </si>
  <si>
    <t>X</t>
  </si>
  <si>
    <t>xiaomi mi9</t>
  </si>
  <si>
    <r>
      <t>Экран: диагональ 6,39", разрешение 2340 х 1080 точки, 19.5:</t>
    </r>
    <r>
      <rPr>
        <b/>
        <sz val="18"/>
        <color rgb="FF222222"/>
        <rFont val="Arial"/>
        <family val="2"/>
      </rPr>
      <t>9</t>
    </r>
    <r>
      <rPr>
        <sz val="18"/>
        <color rgb="FF222222"/>
        <rFont val="Arial"/>
        <family val="2"/>
      </rPr>
      <t>, ppi 403.</t>
    </r>
  </si>
  <si>
    <t>huawei amn-lx9</t>
  </si>
  <si>
    <t>Размер экрана‎: ‎5.71"    Разрешение экрана‎: ‎720x1520</t>
  </si>
  <si>
    <t>Pixel</t>
  </si>
  <si>
    <t>1920x1080</t>
  </si>
  <si>
    <t>2880x1440</t>
  </si>
  <si>
    <t>Pixel 2XL</t>
  </si>
  <si>
    <t>Nexus S</t>
  </si>
  <si>
    <t>4" ,  800x480</t>
  </si>
  <si>
    <t>1280x768</t>
  </si>
  <si>
    <t>Nexus 4</t>
  </si>
  <si>
    <t>854x480</t>
  </si>
  <si>
    <t>FWVGA</t>
  </si>
  <si>
    <t>2560x1440</t>
  </si>
  <si>
    <t>Nexus 6</t>
  </si>
  <si>
    <t>Напоминание что надо обновить игру с переходом на гугл плэй с бонусом в виде золота.</t>
  </si>
  <si>
    <t>Cделать после набора активной игровой базы.</t>
  </si>
  <si>
    <t>Разрушить</t>
  </si>
  <si>
    <t>Цель атаки</t>
  </si>
  <si>
    <t>Продолжить</t>
  </si>
  <si>
    <t>После нажатия на продолжить раскрывается поле SetVisible.</t>
  </si>
  <si>
    <t>Х</t>
  </si>
  <si>
    <t>Показывать что используй булаву</t>
  </si>
  <si>
    <t xml:space="preserve">Собери ресурсы над всеми оранжевыми ячейками для победы! </t>
  </si>
  <si>
    <t>Собрать ресурсы можно соединив 3 и более в ряд одинаковых ресурса.</t>
  </si>
  <si>
    <t>Серебряная монета может быть собрана с любым ресурсом.</t>
  </si>
  <si>
    <t>После согласия на рестарт, сразу перенаправлять на экран с кнопкой старт!</t>
  </si>
  <si>
    <t>На втором уровне подсказка - можно купить бомбу в магазине</t>
  </si>
  <si>
    <t>На третьем - купить гранату</t>
  </si>
  <si>
    <t>Событие что деньги собраны с замка</t>
  </si>
  <si>
    <t>Удержание пользователей</t>
  </si>
  <si>
    <t>1день - 10,1%, 2й-4,6%, 3й-3%, 4й-2%</t>
  </si>
  <si>
    <t>последние 42 дня, до апр. 30 ( 19.03-30.04)</t>
  </si>
  <si>
    <t>Добавить события отдельные, что пройден первый уровень, второй. Третий , четверый. Для анализа в аналитике.</t>
  </si>
  <si>
    <t>Cделать диалоговое окно перед началом атаки ( Цель ), но должно сначала сформироваться поле, потом появляется окно.</t>
  </si>
  <si>
    <t>% пользователей выигравших одну атаку (level up)</t>
  </si>
  <si>
    <t>март 2020</t>
  </si>
  <si>
    <t>апрель 2020</t>
  </si>
  <si>
    <t>При нажатии на замок в месте бомбы  - надпись Закрыто. Возможность появится на уровне X.</t>
  </si>
  <si>
    <t>% утраченных к новым пользователей в первый день</t>
  </si>
  <si>
    <t>Надпись исчезает после первого использования (флажок должен сохраняться)</t>
  </si>
  <si>
    <t>Надпись исчезает после первого сбора (флажок должен сохраняться)</t>
  </si>
  <si>
    <t>Tip of the day</t>
  </si>
  <si>
    <t xml:space="preserve">Окно при старте ( описание элемента игры) С подсчетом какие уже показаны. </t>
  </si>
  <si>
    <t xml:space="preserve">Если нехватает ресурсов для атаки показать другое окно , в котором надпись не хватает таких-то ресурсов для атаки. Можно заработать ресурсы на арене или обменять в магазине.  </t>
  </si>
  <si>
    <t>Добавить награды за 5 подряд, 6 подряд</t>
  </si>
  <si>
    <t>Горизонтальная бомба - взрыв по горизонтали, верт бомба взрыв по вертикали (способ применения - собрать бомбу(т.е. Заряженный элемент в ряд не менее 3-х!) Бомба которая взрывает все такого же типа как собранные с ней.</t>
  </si>
  <si>
    <t>Не хватает мотивации на следующую атаку. Во временах года, периодически бонусы и прочее игрок может видеть что его чтото ждет новое далее.</t>
  </si>
  <si>
    <t xml:space="preserve">Для атаки не хватает:    
Можно заработать ресурсы на арене или обменять в магазине.  </t>
  </si>
  <si>
    <t>Это уже ваш замок при нажатии на свой замок</t>
  </si>
  <si>
    <t>Сообщение есть но оно отключено т.к. мешает сбору золота?</t>
  </si>
  <si>
    <t>При проигрыше атаки, предложить выбор или докупить 10 сек за 100 монет или в магазин за покупкой монет или 20 сек за просмотр ролика</t>
  </si>
  <si>
    <t>1) Добавить главный замок на карту.
2) Можно атаковать после захвата остальных. 
3) В замке герой который играет против ( босс ). 
4) С каждым уровнем атаки растет уровень сопротивления босса, т.е. Он выбирает все лучший и лучший вариант ответа. Игра пошаговая босс-игрок, цель набрать столько-то очков. Кто первый набрал тот и выиграл.</t>
  </si>
  <si>
    <t xml:space="preserve">1) - X
2) - X
3) - </t>
  </si>
  <si>
    <t xml:space="preserve"> DialogBox_NotEnoughSteps - доделать!!!</t>
  </si>
  <si>
    <t>Если не хватило ходов, то предложить доп 5 ходов (доп 10 сек)  за просмотр рекламы или докупить 5 ходов (10сек) за ?</t>
  </si>
  <si>
    <t>Или цель - убить босса, чем больше собрал ресов тем сильнее удар. Или удар только за кристаллы!?
Герой игрока - его уровень жизни уменьшается после ударов босса. Если уровень жизни упал до 0 то проигрыш, если у босса то выигрыш.</t>
  </si>
  <si>
    <t>Исправить диалог - Цель игры - сейчас не только расчистка!!!</t>
  </si>
  <si>
    <t>Исправить диалог - перетяни оружие на оранжевую клетку для разрушения</t>
  </si>
  <si>
    <t>Картинка: 4-е рамки одной картинкой</t>
  </si>
  <si>
    <t>2 рыцаря</t>
  </si>
  <si>
    <t>2сердца - анимации</t>
  </si>
  <si>
    <t>Ходы поочередно</t>
  </si>
  <si>
    <t>Ход -выстрел в противника (сила зависит от кол-ва собранных подряд ресурсов.</t>
  </si>
  <si>
    <t>AttackTargetInfo.knightParamsForAttack.HealthPoints</t>
  </si>
  <si>
    <t>Применить при атаке, т.е. Это общее число, а надо где то хранить текущее после ударов.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</si>
</sst>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sz val="18"/>
      <color theme="1"/>
      <name val="Calibri"/>
      <family val="2"/>
      <scheme val="minor"/>
    </font>
    <font>
      <b/>
      <sz val="10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519303</xdr:colOff>
      <xdr:row>22</xdr:row>
      <xdr:rowOff>152400</xdr:rowOff>
    </xdr:from>
    <xdr:to>
      <xdr:col>10</xdr:col>
      <xdr:colOff>12700</xdr:colOff>
      <xdr:row>29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469726-C0CA-5A4F-AA96-23DE5A57E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303" y="4622800"/>
          <a:ext cx="2795397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214503</xdr:colOff>
      <xdr:row>22</xdr:row>
      <xdr:rowOff>165100</xdr:rowOff>
    </xdr:from>
    <xdr:to>
      <xdr:col>6</xdr:col>
      <xdr:colOff>533400</xdr:colOff>
      <xdr:row>29</xdr:row>
      <xdr:rowOff>127000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3BE377-30B7-8C45-9D67-F13E2E7E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1003" y="4635500"/>
          <a:ext cx="2795397" cy="1384300"/>
        </a:xfrm>
        <a:prstGeom prst="rect">
          <a:avLst/>
        </a:prstGeom>
      </xdr:spPr>
    </xdr:pic>
    <xdr:clientData/>
  </xdr:twoCellAnchor>
  <xdr:twoCellAnchor editAs="oneCell">
    <xdr:from>
      <xdr:col>6</xdr:col>
      <xdr:colOff>520701</xdr:colOff>
      <xdr:row>4</xdr:row>
      <xdr:rowOff>38100</xdr:rowOff>
    </xdr:from>
    <xdr:to>
      <xdr:col>10</xdr:col>
      <xdr:colOff>206714</xdr:colOff>
      <xdr:row>21</xdr:row>
      <xdr:rowOff>11073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7638AE-575E-3D4E-8581-918A7E04CF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" t="-5" r="-3812" b="36513"/>
        <a:stretch/>
      </xdr:blipFill>
      <xdr:spPr>
        <a:xfrm>
          <a:off x="5473701" y="850900"/>
          <a:ext cx="2988013" cy="36957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22</xdr:row>
      <xdr:rowOff>190500</xdr:rowOff>
    </xdr:from>
    <xdr:to>
      <xdr:col>5</xdr:col>
      <xdr:colOff>647700</xdr:colOff>
      <xdr:row>29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9420CF-4CAE-C141-B595-343B889B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3600" y="46609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368299</xdr:colOff>
      <xdr:row>4</xdr:row>
      <xdr:rowOff>127000</xdr:rowOff>
    </xdr:from>
    <xdr:to>
      <xdr:col>6</xdr:col>
      <xdr:colOff>253999</xdr:colOff>
      <xdr:row>20</xdr:row>
      <xdr:rowOff>142958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CE8287-D70A-F545-AE18-FC9F49AB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4799" y="939800"/>
          <a:ext cx="2362200" cy="3543300"/>
        </a:xfrm>
        <a:prstGeom prst="rect">
          <a:avLst/>
        </a:prstGeom>
      </xdr:spPr>
    </xdr:pic>
    <xdr:clientData/>
  </xdr:twoCellAnchor>
  <xdr:twoCellAnchor editAs="oneCell">
    <xdr:from>
      <xdr:col>3</xdr:col>
      <xdr:colOff>227203</xdr:colOff>
      <xdr:row>3</xdr:row>
      <xdr:rowOff>139700</xdr:rowOff>
    </xdr:from>
    <xdr:to>
      <xdr:col>6</xdr:col>
      <xdr:colOff>546100</xdr:colOff>
      <xdr:row>21</xdr:row>
      <xdr:rowOff>113974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7998D-3252-FB4B-ACE3-2D1C9831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3703" y="749300"/>
          <a:ext cx="2795397" cy="3924300"/>
        </a:xfrm>
        <a:prstGeom prst="rect">
          <a:avLst/>
        </a:prstGeom>
      </xdr:spPr>
    </xdr:pic>
    <xdr:clientData/>
  </xdr:twoCellAnchor>
  <xdr:twoCellAnchor editAs="oneCell">
    <xdr:from>
      <xdr:col>6</xdr:col>
      <xdr:colOff>506603</xdr:colOff>
      <xdr:row>3</xdr:row>
      <xdr:rowOff>139700</xdr:rowOff>
    </xdr:from>
    <xdr:to>
      <xdr:col>10</xdr:col>
      <xdr:colOff>0</xdr:colOff>
      <xdr:row>21</xdr:row>
      <xdr:rowOff>113974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239528-2E7F-AC41-BE54-558ABA78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603" y="749300"/>
          <a:ext cx="2795397" cy="39243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22</xdr:row>
      <xdr:rowOff>177800</xdr:rowOff>
    </xdr:from>
    <xdr:to>
      <xdr:col>9</xdr:col>
      <xdr:colOff>139700</xdr:colOff>
      <xdr:row>29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36C070-52CF-594F-8C35-3F03DD75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0" y="4648200"/>
          <a:ext cx="13716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162-DA5E-CB4E-80A2-CA53019693C0}">
  <dimension ref="A1:D28"/>
  <sheetViews>
    <sheetView workbookViewId="0">
      <selection activeCell="F6" sqref="F6"/>
    </sheetView>
  </sheetViews>
  <sheetFormatPr baseColWidth="10" defaultRowHeight="16" x14ac:dyDescent="0.2"/>
  <cols>
    <col min="1" max="1" width="3.83203125" customWidth="1"/>
    <col min="2" max="2" width="72.33203125" customWidth="1"/>
    <col min="3" max="3" width="59.6640625" customWidth="1"/>
    <col min="4" max="4" width="16.5" customWidth="1"/>
    <col min="5" max="5" width="7.83203125" customWidth="1"/>
    <col min="6" max="7" width="8.6640625" customWidth="1"/>
  </cols>
  <sheetData>
    <row r="1" spans="1:4" x14ac:dyDescent="0.2">
      <c r="A1" s="3"/>
      <c r="B1" s="3"/>
      <c r="C1" s="3" t="s">
        <v>4</v>
      </c>
      <c r="D1" s="3" t="s">
        <v>8</v>
      </c>
    </row>
    <row r="2" spans="1:4" x14ac:dyDescent="0.2">
      <c r="A2" s="3"/>
      <c r="B2" s="3"/>
      <c r="C2" s="3"/>
      <c r="D2" s="3"/>
    </row>
    <row r="3" spans="1:4" ht="34" x14ac:dyDescent="0.2">
      <c r="A3" s="1">
        <v>1</v>
      </c>
      <c r="B3" s="30" t="s">
        <v>33</v>
      </c>
      <c r="C3" s="5" t="s">
        <v>51</v>
      </c>
      <c r="D3" s="1" t="s">
        <v>9</v>
      </c>
    </row>
    <row r="4" spans="1:4" x14ac:dyDescent="0.2">
      <c r="A4" s="1"/>
      <c r="B4" s="30" t="s">
        <v>68</v>
      </c>
      <c r="C4" s="5"/>
      <c r="D4" s="1" t="s">
        <v>9</v>
      </c>
    </row>
    <row r="5" spans="1:4" x14ac:dyDescent="0.2">
      <c r="A5" s="1"/>
      <c r="B5" s="30" t="s">
        <v>69</v>
      </c>
      <c r="C5" s="5"/>
      <c r="D5" s="1" t="s">
        <v>9</v>
      </c>
    </row>
    <row r="6" spans="1:4" ht="119" x14ac:dyDescent="0.2">
      <c r="A6" s="1"/>
      <c r="B6" s="6" t="s">
        <v>63</v>
      </c>
      <c r="C6" s="5" t="s">
        <v>67</v>
      </c>
      <c r="D6" s="6" t="s">
        <v>64</v>
      </c>
    </row>
    <row r="7" spans="1:4" ht="34" x14ac:dyDescent="0.2">
      <c r="A7" s="1"/>
      <c r="B7" s="6" t="s">
        <v>66</v>
      </c>
      <c r="C7" s="5" t="s">
        <v>65</v>
      </c>
      <c r="D7" s="1" t="s">
        <v>9</v>
      </c>
    </row>
    <row r="8" spans="1:4" ht="51" x14ac:dyDescent="0.2">
      <c r="A8" s="1">
        <v>2</v>
      </c>
      <c r="B8" s="6" t="s">
        <v>62</v>
      </c>
      <c r="C8" s="5"/>
      <c r="D8" s="1"/>
    </row>
    <row r="9" spans="1:4" ht="68" x14ac:dyDescent="0.2">
      <c r="A9" s="1">
        <v>3</v>
      </c>
      <c r="B9" s="30" t="s">
        <v>56</v>
      </c>
      <c r="C9" s="5" t="s">
        <v>57</v>
      </c>
      <c r="D9" s="1"/>
    </row>
    <row r="10" spans="1:4" ht="34" x14ac:dyDescent="0.2">
      <c r="A10" s="1">
        <v>4</v>
      </c>
      <c r="B10" s="30" t="s">
        <v>3</v>
      </c>
      <c r="C10" s="5" t="s">
        <v>52</v>
      </c>
      <c r="D10" s="7"/>
    </row>
    <row r="11" spans="1:4" ht="17" x14ac:dyDescent="0.2">
      <c r="A11" s="1">
        <v>5</v>
      </c>
      <c r="B11" s="30" t="s">
        <v>60</v>
      </c>
      <c r="C11" s="5" t="s">
        <v>61</v>
      </c>
      <c r="D11" s="7"/>
    </row>
    <row r="12" spans="1:4" ht="51" x14ac:dyDescent="0.2">
      <c r="A12" s="1">
        <v>6</v>
      </c>
      <c r="B12" s="6" t="s">
        <v>55</v>
      </c>
      <c r="C12" s="7" t="s">
        <v>59</v>
      </c>
      <c r="D12" s="7" t="s">
        <v>9</v>
      </c>
    </row>
    <row r="13" spans="1:4" ht="51" x14ac:dyDescent="0.2">
      <c r="A13" s="1">
        <v>7</v>
      </c>
      <c r="B13" s="6" t="s">
        <v>58</v>
      </c>
      <c r="C13" s="5"/>
      <c r="D13" s="7"/>
    </row>
    <row r="14" spans="1:4" ht="34" x14ac:dyDescent="0.2">
      <c r="A14" s="1">
        <v>8</v>
      </c>
      <c r="B14" s="4" t="s">
        <v>49</v>
      </c>
      <c r="C14" s="2"/>
      <c r="D14" s="2"/>
    </row>
    <row r="15" spans="1:4" ht="34" x14ac:dyDescent="0.2">
      <c r="A15" s="1">
        <v>9</v>
      </c>
      <c r="B15" s="4" t="s">
        <v>44</v>
      </c>
      <c r="C15" s="2"/>
      <c r="D15" s="7"/>
    </row>
    <row r="16" spans="1:4" ht="23" customHeight="1" x14ac:dyDescent="0.2">
      <c r="A16" s="1">
        <v>10</v>
      </c>
      <c r="B16" s="5" t="s">
        <v>38</v>
      </c>
      <c r="C16" s="2"/>
      <c r="D16" s="7"/>
    </row>
    <row r="17" spans="1:4" ht="17" x14ac:dyDescent="0.2">
      <c r="A17" s="1">
        <v>11</v>
      </c>
      <c r="B17" s="4" t="s">
        <v>39</v>
      </c>
      <c r="C17" s="2"/>
      <c r="D17" s="7"/>
    </row>
    <row r="18" spans="1:4" ht="17" x14ac:dyDescent="0.2">
      <c r="A18" s="1">
        <v>12</v>
      </c>
      <c r="B18" s="4" t="s">
        <v>40</v>
      </c>
      <c r="C18" s="2"/>
      <c r="D18" s="7"/>
    </row>
    <row r="19" spans="1:4" x14ac:dyDescent="0.2">
      <c r="A19" s="1">
        <v>13</v>
      </c>
      <c r="B19" s="2" t="s">
        <v>0</v>
      </c>
      <c r="C19" s="2"/>
      <c r="D19" s="7"/>
    </row>
    <row r="20" spans="1:4" x14ac:dyDescent="0.2">
      <c r="A20" s="1"/>
      <c r="B20" s="4"/>
      <c r="C20" s="2"/>
      <c r="D20" s="7"/>
    </row>
    <row r="21" spans="1:4" ht="17" x14ac:dyDescent="0.2">
      <c r="A21" s="1"/>
      <c r="B21" s="2" t="s">
        <v>1</v>
      </c>
      <c r="C21" s="2" t="s">
        <v>5</v>
      </c>
      <c r="D21" s="7" t="s">
        <v>9</v>
      </c>
    </row>
    <row r="22" spans="1:4" ht="17" x14ac:dyDescent="0.2">
      <c r="A22" s="1"/>
      <c r="B22" s="33" t="s">
        <v>2</v>
      </c>
      <c r="C22" s="2" t="s">
        <v>6</v>
      </c>
      <c r="D22" s="7" t="s">
        <v>32</v>
      </c>
    </row>
    <row r="23" spans="1:4" ht="34" x14ac:dyDescent="0.2">
      <c r="A23" s="1"/>
      <c r="B23" s="34"/>
      <c r="C23" s="5" t="s">
        <v>45</v>
      </c>
      <c r="D23" s="7" t="s">
        <v>32</v>
      </c>
    </row>
    <row r="24" spans="1:4" ht="34" x14ac:dyDescent="0.2">
      <c r="A24" s="1"/>
      <c r="B24" s="4" t="s">
        <v>37</v>
      </c>
      <c r="C24" s="2"/>
      <c r="D24" s="7" t="s">
        <v>9</v>
      </c>
    </row>
    <row r="25" spans="1:4" ht="34" x14ac:dyDescent="0.2">
      <c r="A25" s="1">
        <v>6</v>
      </c>
      <c r="B25" s="4" t="s">
        <v>7</v>
      </c>
      <c r="C25" s="5" t="s">
        <v>27</v>
      </c>
      <c r="D25" s="7"/>
    </row>
    <row r="26" spans="1:4" ht="34" x14ac:dyDescent="0.2">
      <c r="A26" s="1">
        <v>7</v>
      </c>
      <c r="B26" s="10" t="s">
        <v>26</v>
      </c>
      <c r="C26" s="5"/>
      <c r="D26" s="7"/>
    </row>
    <row r="27" spans="1:4" ht="34" x14ac:dyDescent="0.2">
      <c r="A27" s="2"/>
      <c r="B27" s="32" t="s">
        <v>53</v>
      </c>
      <c r="C27" s="31" t="s">
        <v>54</v>
      </c>
      <c r="D27" s="2"/>
    </row>
    <row r="28" spans="1:4" x14ac:dyDescent="0.2">
      <c r="A28" s="2"/>
      <c r="B28" s="2"/>
      <c r="C28" s="2"/>
      <c r="D28" s="2"/>
    </row>
  </sheetData>
  <mergeCells count="1">
    <mergeCell ref="B22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6184-AF6D-7748-89CB-210B4FA924E8}">
  <dimension ref="B2:G14"/>
  <sheetViews>
    <sheetView zoomScale="110" zoomScaleNormal="110" workbookViewId="0">
      <selection activeCell="E13" sqref="E13"/>
    </sheetView>
  </sheetViews>
  <sheetFormatPr baseColWidth="10" defaultRowHeight="16" x14ac:dyDescent="0.2"/>
  <cols>
    <col min="1" max="1" width="6.83203125" customWidth="1"/>
    <col min="2" max="2" width="45.6640625" customWidth="1"/>
    <col min="3" max="3" width="13.33203125" customWidth="1"/>
  </cols>
  <sheetData>
    <row r="2" spans="2:7" x14ac:dyDescent="0.2">
      <c r="B2" s="26" t="s">
        <v>41</v>
      </c>
    </row>
    <row r="3" spans="2:7" x14ac:dyDescent="0.2">
      <c r="B3" t="s">
        <v>43</v>
      </c>
      <c r="C3" t="s">
        <v>42</v>
      </c>
    </row>
    <row r="6" spans="2:7" x14ac:dyDescent="0.2">
      <c r="B6" s="26" t="s">
        <v>46</v>
      </c>
      <c r="C6" s="2" t="s">
        <v>47</v>
      </c>
      <c r="D6" s="29">
        <f>128/1038</f>
        <v>0.1233140655105973</v>
      </c>
    </row>
    <row r="7" spans="2:7" x14ac:dyDescent="0.2">
      <c r="C7" s="2" t="s">
        <v>48</v>
      </c>
      <c r="D7" s="29">
        <f>145/524</f>
        <v>0.27671755725190839</v>
      </c>
      <c r="F7" s="25"/>
      <c r="G7" s="25"/>
    </row>
    <row r="11" spans="2:7" x14ac:dyDescent="0.2">
      <c r="B11" t="s">
        <v>50</v>
      </c>
    </row>
    <row r="12" spans="2:7" x14ac:dyDescent="0.2">
      <c r="C12" s="25">
        <v>43948</v>
      </c>
      <c r="D12" s="28">
        <f>94/243</f>
        <v>0.38683127572016462</v>
      </c>
    </row>
    <row r="13" spans="2:7" x14ac:dyDescent="0.2">
      <c r="C13" s="25">
        <v>43949</v>
      </c>
      <c r="D13" s="28">
        <f>132/181</f>
        <v>0.72928176795580113</v>
      </c>
    </row>
    <row r="14" spans="2:7" x14ac:dyDescent="0.2">
      <c r="C14" s="25">
        <v>43950</v>
      </c>
      <c r="D14" s="27">
        <f>67/5</f>
        <v>13.4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E78-552C-3E4E-B01F-23B0FDA3A317}">
  <dimension ref="A2:B9"/>
  <sheetViews>
    <sheetView workbookViewId="0">
      <selection activeCell="B2" sqref="B2"/>
    </sheetView>
  </sheetViews>
  <sheetFormatPr baseColWidth="10" defaultRowHeight="16" x14ac:dyDescent="0.2"/>
  <cols>
    <col min="1" max="1" width="27" customWidth="1"/>
    <col min="2" max="2" width="114.33203125" customWidth="1"/>
  </cols>
  <sheetData>
    <row r="2" spans="1:2" ht="24" x14ac:dyDescent="0.2">
      <c r="A2" s="8" t="s">
        <v>10</v>
      </c>
      <c r="B2" s="8" t="s">
        <v>11</v>
      </c>
    </row>
    <row r="3" spans="1:2" ht="25" x14ac:dyDescent="0.2">
      <c r="A3" s="9" t="s">
        <v>12</v>
      </c>
      <c r="B3" s="9" t="s">
        <v>13</v>
      </c>
    </row>
    <row r="4" spans="1:2" ht="25" x14ac:dyDescent="0.2">
      <c r="A4" s="9" t="s">
        <v>14</v>
      </c>
      <c r="B4" s="9" t="s">
        <v>15</v>
      </c>
    </row>
    <row r="5" spans="1:2" ht="25" x14ac:dyDescent="0.2">
      <c r="A5" s="9" t="s">
        <v>17</v>
      </c>
      <c r="B5" s="9" t="s">
        <v>16</v>
      </c>
    </row>
    <row r="6" spans="1:2" ht="25" x14ac:dyDescent="0.2">
      <c r="A6" s="9" t="s">
        <v>18</v>
      </c>
      <c r="B6" s="9" t="s">
        <v>19</v>
      </c>
    </row>
    <row r="7" spans="1:2" ht="25" x14ac:dyDescent="0.2">
      <c r="A7" s="9" t="s">
        <v>21</v>
      </c>
      <c r="B7" s="9" t="s">
        <v>20</v>
      </c>
    </row>
    <row r="8" spans="1:2" ht="25" x14ac:dyDescent="0.2">
      <c r="A8" s="9" t="s">
        <v>23</v>
      </c>
      <c r="B8" s="9" t="s">
        <v>22</v>
      </c>
    </row>
    <row r="9" spans="1:2" ht="25" x14ac:dyDescent="0.2">
      <c r="A9" s="9" t="s">
        <v>25</v>
      </c>
      <c r="B9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86F8-D3E2-6247-88A3-8B1FE8918C8C}">
  <dimension ref="A3:M15"/>
  <sheetViews>
    <sheetView workbookViewId="0">
      <selection activeCell="C20" sqref="C20"/>
    </sheetView>
  </sheetViews>
  <sheetFormatPr baseColWidth="10" defaultRowHeight="16" x14ac:dyDescent="0.2"/>
  <cols>
    <col min="3" max="3" width="11.1640625" customWidth="1"/>
    <col min="8" max="8" width="4.1640625" customWidth="1"/>
    <col min="12" max="12" width="40" customWidth="1"/>
    <col min="13" max="13" width="19" customWidth="1"/>
  </cols>
  <sheetData>
    <row r="3" spans="1:13" s="11" customFormat="1" x14ac:dyDescent="0.2"/>
    <row r="4" spans="1:13" ht="27" customHeight="1" x14ac:dyDescent="0.2"/>
    <row r="7" spans="1:13" x14ac:dyDescent="0.2">
      <c r="B7" s="35" t="s">
        <v>29</v>
      </c>
      <c r="C7" s="36"/>
      <c r="D7" s="37"/>
      <c r="G7" s="35" t="s">
        <v>29</v>
      </c>
      <c r="H7" s="36"/>
      <c r="I7" s="37"/>
      <c r="L7" s="35" t="s">
        <v>29</v>
      </c>
      <c r="M7" s="37"/>
    </row>
    <row r="8" spans="1:13" x14ac:dyDescent="0.2">
      <c r="B8" s="12"/>
      <c r="C8" s="13"/>
      <c r="D8" s="14"/>
      <c r="G8" s="12"/>
      <c r="H8" s="13"/>
      <c r="I8" s="14"/>
      <c r="L8" s="12"/>
      <c r="M8" s="14"/>
    </row>
    <row r="9" spans="1:13" ht="29" x14ac:dyDescent="0.2">
      <c r="B9" s="15"/>
      <c r="C9" s="16" t="s">
        <v>28</v>
      </c>
      <c r="D9" s="17"/>
      <c r="G9" s="38" t="s">
        <v>28</v>
      </c>
      <c r="H9" s="39"/>
      <c r="I9" s="40"/>
      <c r="L9" s="24" t="s">
        <v>34</v>
      </c>
      <c r="M9" s="14"/>
    </row>
    <row r="10" spans="1:13" ht="34" x14ac:dyDescent="0.2">
      <c r="B10" s="12"/>
      <c r="C10" s="18">
        <v>3</v>
      </c>
      <c r="D10" s="14"/>
      <c r="G10" s="22">
        <v>3</v>
      </c>
      <c r="H10" s="13"/>
      <c r="I10" s="23">
        <v>2</v>
      </c>
      <c r="L10" s="15" t="s">
        <v>35</v>
      </c>
      <c r="M10" s="14"/>
    </row>
    <row r="11" spans="1:13" ht="34" x14ac:dyDescent="0.2">
      <c r="B11" s="19"/>
      <c r="C11" s="20"/>
      <c r="D11" s="21"/>
      <c r="G11" s="19"/>
      <c r="H11" s="20"/>
      <c r="I11" s="21"/>
      <c r="L11" s="15" t="s">
        <v>36</v>
      </c>
      <c r="M11" s="14"/>
    </row>
    <row r="12" spans="1:13" x14ac:dyDescent="0.2">
      <c r="L12" s="12"/>
      <c r="M12" s="14"/>
    </row>
    <row r="13" spans="1:13" x14ac:dyDescent="0.2">
      <c r="C13" s="2" t="s">
        <v>30</v>
      </c>
      <c r="L13" s="12"/>
      <c r="M13" s="14"/>
    </row>
    <row r="14" spans="1:13" x14ac:dyDescent="0.2">
      <c r="L14" s="19"/>
      <c r="M14" s="21"/>
    </row>
    <row r="15" spans="1:13" x14ac:dyDescent="0.2">
      <c r="A15" t="s">
        <v>31</v>
      </c>
    </row>
  </sheetData>
  <mergeCells count="4">
    <mergeCell ref="B7:D7"/>
    <mergeCell ref="G7:I7"/>
    <mergeCell ref="G9:I9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12C3-2481-3542-9D36-00A18230F8D5}">
  <dimension ref="N2:O11"/>
  <sheetViews>
    <sheetView tabSelected="1" topLeftCell="C1" zoomScale="78" zoomScaleNormal="78" workbookViewId="0">
      <selection activeCell="O12" sqref="O12"/>
    </sheetView>
  </sheetViews>
  <sheetFormatPr baseColWidth="10" defaultRowHeight="16" x14ac:dyDescent="0.2"/>
  <cols>
    <col min="15" max="15" width="46.33203125" customWidth="1"/>
  </cols>
  <sheetData>
    <row r="2" spans="14:15" ht="17" x14ac:dyDescent="0.2">
      <c r="N2" s="1">
        <v>1</v>
      </c>
      <c r="O2" s="4" t="s">
        <v>70</v>
      </c>
    </row>
    <row r="3" spans="14:15" ht="17" x14ac:dyDescent="0.2">
      <c r="N3" s="1">
        <v>2</v>
      </c>
      <c r="O3" s="4" t="s">
        <v>71</v>
      </c>
    </row>
    <row r="4" spans="14:15" ht="17" x14ac:dyDescent="0.2">
      <c r="N4" s="1">
        <v>3</v>
      </c>
      <c r="O4" s="4" t="s">
        <v>72</v>
      </c>
    </row>
    <row r="5" spans="14:15" x14ac:dyDescent="0.2">
      <c r="N5" s="1"/>
      <c r="O5" s="4"/>
    </row>
    <row r="6" spans="14:15" ht="17" x14ac:dyDescent="0.2">
      <c r="N6" s="1">
        <v>4</v>
      </c>
      <c r="O6" s="4" t="s">
        <v>73</v>
      </c>
    </row>
    <row r="7" spans="14:15" ht="34" x14ac:dyDescent="0.2">
      <c r="N7" s="1">
        <v>5</v>
      </c>
      <c r="O7" s="4" t="s">
        <v>74</v>
      </c>
    </row>
    <row r="10" spans="14:15" x14ac:dyDescent="0.2">
      <c r="N10" t="s">
        <v>75</v>
      </c>
    </row>
    <row r="11" spans="14:15" x14ac:dyDescent="0.2">
      <c r="O11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Доработки</vt:lpstr>
      <vt:lpstr>Аналитика</vt:lpstr>
      <vt:lpstr>Разрешения экрана</vt:lpstr>
      <vt:lpstr>Цели</vt:lpstr>
      <vt:lpstr>макет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2020-04-23T07:35:06Z</dcterms:created>
  <dcterms:modified xsi:type="dcterms:W3CDTF">2020-08-26T06:30:59Z</dcterms:modified>
</cp:coreProperties>
</file>