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CALC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tc={83783D76-6068-4CA8-B7AF-AE65B491A3EB}</author>
    <author>tc={E7DDB32A-7CC7-422B-9894-4423E7B9347B}</author>
    <author>tc={62381384-6561-43F6-9979-3BD2F1AD0658}</author>
    <author>tc={12B4FDA8-BAAC-475F-807D-DCF3842E8973}</author>
    <author>tc={45EBC0ED-DF34-4EAC-B9FB-5E45018E2553}</author>
  </authors>
  <commentList>
    <comment ref="F8" authorId="0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TK/0
K/0
K/1
K/2
K/3
TK/1
TK/2
TK/3</t>
        </r>
      </text>
    </comment>
    <comment ref="AN8" authorId="1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invoice terpisah dari payroll</t>
        </r>
      </text>
    </comment>
    <comment ref="AA9" authorId="2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Silahkan dihitung di sheet terpisah, dan isi manual</t>
        </r>
      </text>
    </comment>
    <comment ref="AB9" authorId="3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silahkan sesuaikan perhitungan based on kebijakan masing-masing perusahaan.</t>
        </r>
      </text>
    </comment>
    <comment ref="Q10" authorId="4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Silakan hitung overtime di sheet terpisah dan isi manual dengan perhitungan masing-masing perusahaan.</t>
        </r>
      </text>
    </comment>
  </commentList>
</comments>
</file>

<file path=xl/sharedStrings.xml><?xml version="1.0" encoding="utf-8"?>
<sst xmlns="http://schemas.openxmlformats.org/spreadsheetml/2006/main" count="65" uniqueCount="62">
  <si>
    <t>Outsourcing Monthly Salary Report</t>
  </si>
  <si>
    <t>JP</t>
  </si>
  <si>
    <t>Kes</t>
  </si>
  <si>
    <t>Company Name</t>
  </si>
  <si>
    <t>PT Danamas Insan Kreasi Andalan</t>
  </si>
  <si>
    <t>Working Period</t>
  </si>
  <si>
    <t>1 - 31 Oktober 2024</t>
  </si>
  <si>
    <t>Payroll Period</t>
  </si>
  <si>
    <t>Oktober 2024</t>
  </si>
  <si>
    <t>NO</t>
  </si>
  <si>
    <t>EMPLOYEE ID</t>
  </si>
  <si>
    <t>EMPLOYEE NAME</t>
  </si>
  <si>
    <t>POSITION</t>
  </si>
  <si>
    <t>WORK LOCATION</t>
  </si>
  <si>
    <t>STATUS PTKP</t>
  </si>
  <si>
    <t>WORKING PERIOD</t>
  </si>
  <si>
    <t xml:space="preserve">BASIC SALARY </t>
  </si>
  <si>
    <t>RAPEL BASIC SALARY</t>
  </si>
  <si>
    <t xml:space="preserve">SKILL ALLOWANCE </t>
  </si>
  <si>
    <t>POSITION ALLOWANCE</t>
  </si>
  <si>
    <t>GRADING ALLOWANCE</t>
  </si>
  <si>
    <t>MONTHLY ALLOWANCE</t>
  </si>
  <si>
    <t>MONTHLY ALLOWANCE
(base on achievement)</t>
  </si>
  <si>
    <t>RAPEL ALLOWANCE</t>
  </si>
  <si>
    <t>NON FIXED ALLOWANCE</t>
  </si>
  <si>
    <t>TOTAL SALARY</t>
  </si>
  <si>
    <t>DEDUCTION COMPONENTS</t>
  </si>
  <si>
    <t>THP</t>
  </si>
  <si>
    <t>NON CASH ALLOWANCE</t>
  </si>
  <si>
    <t>GROSS SALARY</t>
  </si>
  <si>
    <t>MANAGEMENT FEE</t>
  </si>
  <si>
    <t>PPN (11%)</t>
  </si>
  <si>
    <t>PPh 23 (2%)</t>
  </si>
  <si>
    <t>TOTAL SALARY INVOICE</t>
  </si>
  <si>
    <t>Ket</t>
  </si>
  <si>
    <t>Dasar Upah BPJS Kesehatan</t>
  </si>
  <si>
    <t>START</t>
  </si>
  <si>
    <t>END</t>
  </si>
  <si>
    <t>OVERTIME</t>
  </si>
  <si>
    <t>SHIFT ALLOWANCE</t>
  </si>
  <si>
    <t>MEALS</t>
  </si>
  <si>
    <t>BPJS TK &amp; Kes by Employee</t>
  </si>
  <si>
    <t>PPH 21</t>
  </si>
  <si>
    <t>DEDUCTION</t>
  </si>
  <si>
    <t>BPJS TK &amp; KH by Company</t>
  </si>
  <si>
    <t>Amount</t>
  </si>
  <si>
    <t>Total Shift Attendance</t>
  </si>
  <si>
    <t>Rate</t>
  </si>
  <si>
    <t>Total Attendance</t>
  </si>
  <si>
    <t>JHT 2%</t>
  </si>
  <si>
    <t>JP 1%</t>
  </si>
  <si>
    <t>Kesehatan 1%</t>
  </si>
  <si>
    <t>JHT 3.7%</t>
  </si>
  <si>
    <t>JKK 0.24%</t>
  </si>
  <si>
    <t>JKM 0.3%</t>
  </si>
  <si>
    <t>Pensiun 2%</t>
  </si>
  <si>
    <t>Kesehatan 4%</t>
  </si>
  <si>
    <t>Total Man Power Supply</t>
  </si>
  <si>
    <t>Total Management Fee</t>
  </si>
  <si>
    <t>Total PPN 11%</t>
  </si>
  <si>
    <t>Total VAT</t>
  </si>
  <si>
    <t>Total HC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</si>
</sst>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\-mmm\-yy"/>
    <numFmt numFmtId="181" formatCode="mmm\-yy"/>
    <numFmt numFmtId="182" formatCode="#,##0_);\(#,##0\)"/>
    <numFmt numFmtId="183" formatCode="_(* #,##0_);_(* \(#,##0\);_(* &quot;-&quot;??_);_(@_)"/>
    <numFmt numFmtId="184" formatCode="_-* #,##0_-;\-* #,##0_-;_-* &quot;-&quot;??_-;_-@_-"/>
  </numFmts>
  <fonts count="30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i/>
      <u/>
      <sz val="9"/>
      <color theme="1"/>
      <name val="Calibri"/>
      <charset val="134"/>
      <scheme val="minor"/>
    </font>
    <font>
      <sz val="9"/>
      <color theme="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name val="Calibri"/>
      <charset val="134"/>
      <scheme val="minor"/>
    </font>
    <font>
      <b/>
      <sz val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7" applyNumberFormat="0" applyAlignment="0" applyProtection="0">
      <alignment vertical="center"/>
    </xf>
    <xf numFmtId="0" fontId="19" fillId="13" borderId="28" applyNumberFormat="0" applyAlignment="0" applyProtection="0">
      <alignment vertical="center"/>
    </xf>
    <xf numFmtId="0" fontId="20" fillId="13" borderId="27" applyNumberFormat="0" applyAlignment="0" applyProtection="0">
      <alignment vertical="center"/>
    </xf>
    <xf numFmtId="0" fontId="21" fillId="14" borderId="29" applyNumberFormat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</cellStyleXfs>
  <cellXfs count="101">
    <xf numFmtId="0" fontId="0" fillId="0" borderId="0" xfId="0">
      <alignment vertical="center"/>
    </xf>
    <xf numFmtId="0" fontId="0" fillId="0" borderId="0" xfId="0" applyFont="1" applyFill="1" applyAlignment="1" applyProtection="1">
      <protection locked="0"/>
    </xf>
    <xf numFmtId="0" fontId="1" fillId="0" borderId="0" xfId="0" applyFont="1" applyFill="1" applyAlignment="1" applyProtection="1">
      <protection locked="0"/>
    </xf>
    <xf numFmtId="0" fontId="2" fillId="0" borderId="0" xfId="0" applyFont="1" applyFill="1" applyAlignment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180" fontId="1" fillId="0" borderId="0" xfId="0" applyNumberFormat="1" applyFont="1" applyFill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181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2" fillId="3" borderId="0" xfId="0" applyFont="1" applyFill="1" applyAlignment="1">
      <alignment horizontal="center" vertical="center"/>
    </xf>
    <xf numFmtId="180" fontId="2" fillId="0" borderId="0" xfId="0" applyNumberFormat="1" applyFont="1" applyFill="1" applyAlignment="1" applyProtection="1">
      <alignment vertical="center"/>
      <protection locked="0"/>
    </xf>
    <xf numFmtId="182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180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80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180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49" applyNumberFormat="1" applyFont="1" applyAlignment="1" applyProtection="1">
      <alignment horizontal="center" vertical="center"/>
      <protection locked="0"/>
    </xf>
    <xf numFmtId="183" fontId="1" fillId="0" borderId="0" xfId="0" applyNumberFormat="1" applyFont="1" applyFill="1" applyAlignment="1" applyProtection="1">
      <alignment vertical="center"/>
      <protection locked="0"/>
    </xf>
    <xf numFmtId="183" fontId="1" fillId="0" borderId="0" xfId="49" applyNumberFormat="1" applyFont="1" applyAlignment="1" applyProtection="1">
      <alignment vertical="center"/>
      <protection locked="0"/>
    </xf>
    <xf numFmtId="183" fontId="2" fillId="3" borderId="0" xfId="0" applyNumberFormat="1" applyFont="1" applyFill="1" applyAlignment="1">
      <alignment vertical="center"/>
    </xf>
    <xf numFmtId="183" fontId="5" fillId="5" borderId="3" xfId="49" applyNumberFormat="1" applyFont="1" applyFill="1" applyBorder="1" applyAlignment="1" applyProtection="1">
      <alignment horizontal="center" vertical="center" wrapText="1"/>
      <protection locked="0"/>
    </xf>
    <xf numFmtId="183" fontId="5" fillId="5" borderId="4" xfId="49" applyNumberFormat="1" applyFont="1" applyFill="1" applyBorder="1" applyAlignment="1" applyProtection="1">
      <alignment horizontal="center" vertical="center" wrapText="1"/>
      <protection locked="0"/>
    </xf>
    <xf numFmtId="183" fontId="5" fillId="5" borderId="6" xfId="49" applyNumberFormat="1" applyFont="1" applyFill="1" applyBorder="1" applyAlignment="1" applyProtection="1">
      <alignment horizontal="center" vertical="center" wrapText="1"/>
      <protection locked="0"/>
    </xf>
    <xf numFmtId="183" fontId="5" fillId="5" borderId="8" xfId="49" applyNumberFormat="1" applyFont="1" applyFill="1" applyBorder="1" applyAlignment="1" applyProtection="1">
      <alignment horizontal="center" vertical="center" wrapText="1"/>
      <protection locked="0"/>
    </xf>
    <xf numFmtId="183" fontId="5" fillId="5" borderId="9" xfId="49" applyNumberFormat="1" applyFont="1" applyFill="1" applyBorder="1" applyAlignment="1" applyProtection="1">
      <alignment horizontal="center" vertical="center" wrapText="1"/>
      <protection locked="0"/>
    </xf>
    <xf numFmtId="183" fontId="1" fillId="0" borderId="0" xfId="49" applyNumberFormat="1" applyFont="1" applyBorder="1" applyAlignment="1" applyProtection="1">
      <alignment vertical="center"/>
      <protection locked="0"/>
    </xf>
    <xf numFmtId="183" fontId="6" fillId="0" borderId="0" xfId="0" applyNumberFormat="1" applyFont="1" applyFill="1" applyAlignment="1" applyProtection="1">
      <alignment vertical="center"/>
      <protection locked="0"/>
    </xf>
    <xf numFmtId="183" fontId="2" fillId="0" borderId="0" xfId="0" applyNumberFormat="1" applyFont="1" applyFill="1" applyAlignment="1">
      <alignment vertical="center"/>
    </xf>
    <xf numFmtId="184" fontId="5" fillId="5" borderId="10" xfId="49" applyNumberFormat="1" applyFont="1" applyFill="1" applyBorder="1" applyAlignment="1" applyProtection="1">
      <alignment horizontal="center" vertical="center" wrapText="1"/>
      <protection locked="0"/>
    </xf>
    <xf numFmtId="184" fontId="5" fillId="5" borderId="11" xfId="49" applyNumberFormat="1" applyFont="1" applyFill="1" applyBorder="1" applyAlignment="1" applyProtection="1">
      <alignment horizontal="center" vertical="center" wrapText="1"/>
      <protection locked="0"/>
    </xf>
    <xf numFmtId="182" fontId="5" fillId="6" borderId="10" xfId="0" applyNumberFormat="1" applyFont="1" applyFill="1" applyBorder="1" applyAlignment="1" applyProtection="1">
      <alignment horizontal="center" vertical="center" wrapText="1"/>
      <protection locked="0"/>
    </xf>
    <xf numFmtId="178" fontId="5" fillId="7" borderId="1" xfId="49" applyNumberFormat="1" applyFont="1" applyFill="1" applyBorder="1" applyAlignment="1" applyProtection="1">
      <alignment horizontal="center" vertical="center" wrapText="1"/>
      <protection locked="0"/>
    </xf>
    <xf numFmtId="184" fontId="5" fillId="5" borderId="12" xfId="49" applyNumberFormat="1" applyFont="1" applyFill="1" applyBorder="1" applyAlignment="1" applyProtection="1">
      <alignment horizontal="center" vertical="center" wrapText="1"/>
      <protection locked="0"/>
    </xf>
    <xf numFmtId="184" fontId="5" fillId="5" borderId="13" xfId="49" applyNumberFormat="1" applyFont="1" applyFill="1" applyBorder="1" applyAlignment="1" applyProtection="1">
      <alignment horizontal="center" vertical="center" wrapText="1"/>
      <protection locked="0"/>
    </xf>
    <xf numFmtId="184" fontId="5" fillId="5" borderId="5" xfId="49" applyNumberFormat="1" applyFont="1" applyFill="1" applyBorder="1" applyAlignment="1" applyProtection="1">
      <alignment horizontal="center" vertical="center" wrapText="1"/>
      <protection locked="0"/>
    </xf>
    <xf numFmtId="182" fontId="5" fillId="6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4" xfId="0" applyFont="1" applyFill="1" applyBorder="1" applyAlignment="1" applyProtection="1">
      <alignment horizontal="center" vertical="center" wrapText="1"/>
      <protection locked="0"/>
    </xf>
    <xf numFmtId="184" fontId="5" fillId="5" borderId="8" xfId="49" applyNumberFormat="1" applyFont="1" applyFill="1" applyBorder="1" applyAlignment="1" applyProtection="1">
      <alignment horizontal="center" vertical="center" wrapText="1"/>
      <protection locked="0"/>
    </xf>
    <xf numFmtId="0" fontId="5" fillId="5" borderId="8" xfId="49" applyNumberFormat="1" applyFont="1" applyFill="1" applyBorder="1" applyAlignment="1" applyProtection="1">
      <alignment horizontal="center" vertical="center" wrapText="1"/>
      <protection locked="0"/>
    </xf>
    <xf numFmtId="182" fontId="5" fillId="6" borderId="8" xfId="0" applyNumberFormat="1" applyFont="1" applyFill="1" applyBorder="1" applyAlignment="1" applyProtection="1">
      <alignment horizontal="center" vertical="center" wrapText="1"/>
      <protection locked="0"/>
    </xf>
    <xf numFmtId="9" fontId="5" fillId="7" borderId="4" xfId="49" applyNumberFormat="1" applyFont="1" applyFill="1" applyBorder="1" applyAlignment="1" applyProtection="1">
      <alignment horizontal="center" vertical="center" wrapText="1"/>
      <protection locked="0"/>
    </xf>
    <xf numFmtId="0" fontId="1" fillId="8" borderId="1" xfId="0" applyFont="1" applyFill="1" applyBorder="1" applyAlignment="1" applyProtection="1">
      <alignment horizontal="center"/>
      <protection locked="0"/>
    </xf>
    <xf numFmtId="178" fontId="1" fillId="0" borderId="0" xfId="0" applyNumberFormat="1" applyFont="1" applyFill="1" applyAlignment="1" applyProtection="1">
      <alignment vertical="center"/>
      <protection locked="0"/>
    </xf>
    <xf numFmtId="183" fontId="7" fillId="0" borderId="1" xfId="49" applyNumberFormat="1" applyFont="1" applyBorder="1" applyProtection="1">
      <protection locked="0"/>
    </xf>
    <xf numFmtId="183" fontId="7" fillId="0" borderId="1" xfId="49" applyNumberFormat="1" applyFont="1" applyBorder="1" applyProtection="1"/>
    <xf numFmtId="183" fontId="8" fillId="0" borderId="0" xfId="49" applyNumberFormat="1" applyFont="1" applyAlignment="1" applyProtection="1">
      <alignment vertical="center"/>
      <protection locked="0"/>
    </xf>
    <xf numFmtId="178" fontId="5" fillId="7" borderId="0" xfId="49" applyNumberFormat="1" applyFont="1" applyFill="1" applyBorder="1" applyAlignment="1" applyProtection="1">
      <alignment horizontal="center" vertical="center" wrapText="1"/>
      <protection locked="0"/>
    </xf>
    <xf numFmtId="182" fontId="5" fillId="9" borderId="3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10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5" xfId="0" applyFont="1" applyFill="1" applyBorder="1" applyAlignment="1" applyProtection="1">
      <alignment horizontal="center" vertical="center" wrapText="1"/>
      <protection locked="0"/>
    </xf>
    <xf numFmtId="0" fontId="5" fillId="7" borderId="16" xfId="0" applyFont="1" applyFill="1" applyBorder="1" applyAlignment="1" applyProtection="1">
      <alignment horizontal="center" vertical="center" wrapText="1"/>
      <protection locked="0"/>
    </xf>
    <xf numFmtId="184" fontId="5" fillId="7" borderId="17" xfId="49" applyNumberFormat="1" applyFont="1" applyFill="1" applyBorder="1" applyAlignment="1" applyProtection="1">
      <alignment horizontal="center" vertical="center" wrapText="1"/>
      <protection locked="0"/>
    </xf>
    <xf numFmtId="184" fontId="5" fillId="7" borderId="4" xfId="49" applyNumberFormat="1" applyFont="1" applyFill="1" applyBorder="1" applyAlignment="1" applyProtection="1">
      <alignment horizontal="center" vertical="center" wrapText="1"/>
      <protection locked="0"/>
    </xf>
    <xf numFmtId="182" fontId="5" fillId="9" borderId="12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12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9" fontId="5" fillId="7" borderId="8" xfId="49" applyNumberFormat="1" applyFont="1" applyFill="1" applyBorder="1" applyAlignment="1" applyProtection="1">
      <alignment horizontal="center" vertical="center" wrapText="1"/>
      <protection locked="0"/>
    </xf>
    <xf numFmtId="184" fontId="5" fillId="7" borderId="9" xfId="49" applyNumberFormat="1" applyFont="1" applyFill="1" applyBorder="1" applyAlignment="1" applyProtection="1">
      <alignment horizontal="center" vertical="center" wrapText="1"/>
      <protection locked="0"/>
    </xf>
    <xf numFmtId="182" fontId="5" fillId="9" borderId="8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182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178" fontId="5" fillId="9" borderId="3" xfId="49" applyNumberFormat="1" applyFont="1" applyFill="1" applyBorder="1" applyAlignment="1" applyProtection="1">
      <alignment horizontal="center" vertical="center" wrapText="1"/>
      <protection locked="0"/>
    </xf>
    <xf numFmtId="178" fontId="5" fillId="5" borderId="4" xfId="49" applyNumberFormat="1" applyFont="1" applyFill="1" applyBorder="1" applyAlignment="1" applyProtection="1">
      <alignment horizontal="center" vertical="center" wrapText="1"/>
      <protection locked="0"/>
    </xf>
    <xf numFmtId="178" fontId="5" fillId="5" borderId="3" xfId="49" applyNumberFormat="1" applyFont="1" applyFill="1" applyBorder="1" applyAlignment="1" applyProtection="1">
      <alignment horizontal="center" vertical="center" wrapText="1"/>
      <protection locked="0"/>
    </xf>
    <xf numFmtId="178" fontId="5" fillId="7" borderId="3" xfId="49" applyNumberFormat="1" applyFont="1" applyFill="1" applyBorder="1" applyAlignment="1" applyProtection="1">
      <alignment horizontal="center" vertical="center" wrapText="1"/>
      <protection locked="0"/>
    </xf>
    <xf numFmtId="0" fontId="5" fillId="9" borderId="10" xfId="0" applyFont="1" applyFill="1" applyBorder="1" applyAlignment="1" applyProtection="1">
      <alignment horizontal="center" vertical="center" wrapText="1"/>
      <protection locked="0"/>
    </xf>
    <xf numFmtId="0" fontId="5" fillId="10" borderId="1" xfId="0" applyFont="1" applyFill="1" applyBorder="1" applyAlignment="1" applyProtection="1">
      <alignment horizontal="center" vertical="center" wrapText="1"/>
      <protection locked="0"/>
    </xf>
    <xf numFmtId="182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178" fontId="5" fillId="9" borderId="5" xfId="49" applyNumberFormat="1" applyFont="1" applyFill="1" applyBorder="1" applyAlignment="1" applyProtection="1">
      <alignment horizontal="center" vertical="center" wrapText="1"/>
      <protection locked="0"/>
    </xf>
    <xf numFmtId="178" fontId="5" fillId="5" borderId="6" xfId="49" applyNumberFormat="1" applyFont="1" applyFill="1" applyBorder="1" applyAlignment="1" applyProtection="1">
      <alignment horizontal="center" vertical="center" wrapText="1"/>
      <protection locked="0"/>
    </xf>
    <xf numFmtId="178" fontId="5" fillId="7" borderId="6" xfId="49" applyNumberFormat="1" applyFont="1" applyFill="1" applyBorder="1" applyAlignment="1" applyProtection="1">
      <alignment horizontal="center" vertical="center" wrapText="1"/>
      <protection locked="0"/>
    </xf>
    <xf numFmtId="0" fontId="5" fillId="9" borderId="12" xfId="0" applyFont="1" applyFill="1" applyBorder="1" applyAlignment="1" applyProtection="1">
      <alignment horizontal="center" vertical="center" wrapText="1"/>
      <protection locked="0"/>
    </xf>
    <xf numFmtId="184" fontId="5" fillId="5" borderId="4" xfId="49" applyNumberFormat="1" applyFont="1" applyFill="1" applyBorder="1" applyAlignment="1" applyProtection="1">
      <alignment horizontal="center" vertical="center" wrapText="1"/>
      <protection locked="0"/>
    </xf>
    <xf numFmtId="178" fontId="5" fillId="9" borderId="8" xfId="49" applyNumberFormat="1" applyFont="1" applyFill="1" applyBorder="1" applyAlignment="1" applyProtection="1">
      <alignment horizontal="center" vertical="center" wrapText="1"/>
      <protection locked="0"/>
    </xf>
    <xf numFmtId="178" fontId="5" fillId="5" borderId="8" xfId="49" applyNumberFormat="1" applyFont="1" applyFill="1" applyBorder="1" applyAlignment="1" applyProtection="1">
      <alignment horizontal="center" vertical="center" wrapText="1"/>
      <protection locked="0"/>
    </xf>
    <xf numFmtId="178" fontId="5" fillId="7" borderId="8" xfId="49" applyNumberFormat="1" applyFont="1" applyFill="1" applyBorder="1" applyAlignment="1" applyProtection="1">
      <alignment horizontal="center" vertical="center" wrapText="1"/>
      <protection locked="0"/>
    </xf>
    <xf numFmtId="0" fontId="5" fillId="9" borderId="18" xfId="0" applyFont="1" applyFill="1" applyBorder="1" applyAlignment="1" applyProtection="1">
      <alignment horizontal="center" vertical="center" wrapText="1"/>
      <protection locked="0"/>
    </xf>
    <xf numFmtId="0" fontId="5" fillId="10" borderId="19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/>
      <protection locked="0"/>
    </xf>
    <xf numFmtId="183" fontId="1" fillId="0" borderId="1" xfId="49" applyNumberFormat="1" applyFont="1" applyBorder="1" applyAlignment="1">
      <alignment horizontal="right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right" vertical="center"/>
    </xf>
    <xf numFmtId="49" fontId="1" fillId="0" borderId="0" xfId="0" applyNumberFormat="1" applyFont="1" applyFill="1" applyAlignment="1" applyProtection="1" quotePrefix="1">
      <alignment vertical="center"/>
      <protection locked="0"/>
    </xf>
    <xf numFmtId="49" fontId="9" fillId="3" borderId="22" xfId="0" applyNumberFormat="1" applyFont="1" applyFill="1" applyBorder="1" applyAlignment="1" quotePrefix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0" xfId="49"/>
    <cellStyle name="Normal 22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4"/>
  <sheetViews>
    <sheetView showGridLines="0" tabSelected="1" workbookViewId="0">
      <pane ySplit="10" topLeftCell="A11" activePane="bottomLeft" state="frozen"/>
      <selection/>
      <selection pane="bottomLeft" activeCell="AQ18" sqref="AQ18"/>
    </sheetView>
  </sheetViews>
  <sheetFormatPr defaultColWidth="9.14285714285714" defaultRowHeight="15"/>
  <cols>
    <col min="2" max="2" width="10.2857142857143" customWidth="1"/>
    <col min="3" max="3" width="30.5714285714286" customWidth="1"/>
    <col min="4" max="4" width="10" customWidth="1"/>
    <col min="5" max="5" width="13.1428571428571" customWidth="1"/>
    <col min="6" max="6" width="10.2857142857143" customWidth="1"/>
    <col min="7" max="7" width="10" customWidth="1"/>
    <col min="8" max="8" width="10.4285714285714" customWidth="1"/>
    <col min="9" max="9" width="11.1428571428571" customWidth="1"/>
    <col min="10" max="10" width="16" customWidth="1"/>
    <col min="11" max="11" width="14.2857142857143" customWidth="1"/>
    <col min="12" max="12" width="17.4285714285714" customWidth="1"/>
    <col min="13" max="13" width="17.5714285714286" customWidth="1"/>
    <col min="14" max="14" width="17.8571428571429" customWidth="1"/>
    <col min="15" max="15" width="11.8571428571429" customWidth="1"/>
    <col min="16" max="16" width="15" customWidth="1"/>
    <col min="17" max="17" width="9.28571428571429" customWidth="1"/>
    <col min="30" max="30" width="9.28571428571429"/>
    <col min="32" max="32" width="9.28571428571429"/>
    <col min="35" max="35" width="9.28571428571429"/>
    <col min="36" max="36" width="15" customWidth="1"/>
    <col min="39" max="39" width="9.28571428571429"/>
    <col min="43" max="43" width="21.4285714285714" customWidth="1"/>
    <col min="44" max="44" width="9.28571428571429"/>
  </cols>
  <sheetData>
    <row r="1" s="1" customFormat="1" customHeight="1" spans="1:44">
      <c r="A1" s="5" t="s">
        <v>0</v>
      </c>
      <c r="B1" s="6"/>
      <c r="C1" s="6"/>
      <c r="D1" s="6"/>
      <c r="E1" s="6"/>
      <c r="F1" s="6"/>
      <c r="G1" s="7"/>
      <c r="H1" s="7"/>
      <c r="I1" s="6"/>
      <c r="J1" s="6"/>
      <c r="K1" s="6"/>
      <c r="L1" s="6"/>
      <c r="M1" s="6"/>
      <c r="N1" s="6"/>
      <c r="O1" s="6"/>
      <c r="P1" s="6"/>
      <c r="Q1" s="6"/>
      <c r="R1" s="27"/>
      <c r="S1" s="6"/>
      <c r="T1" s="6"/>
      <c r="U1" s="27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3"/>
      <c r="AQ1" s="73"/>
      <c r="AR1" s="73"/>
    </row>
    <row r="2" s="1" customFormat="1" customHeight="1" spans="1:44">
      <c r="A2" s="6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27"/>
      <c r="S2" s="6"/>
      <c r="T2" s="6"/>
      <c r="U2" s="27"/>
      <c r="V2" s="6"/>
      <c r="W2" s="28"/>
      <c r="X2" s="6"/>
      <c r="Y2" s="52" t="s">
        <v>1</v>
      </c>
      <c r="Z2" s="52" t="s">
        <v>2</v>
      </c>
      <c r="AA2" s="6"/>
      <c r="AB2" s="6"/>
      <c r="AC2" s="53"/>
      <c r="AD2" s="6"/>
      <c r="AE2" s="6"/>
      <c r="AF2" s="6"/>
      <c r="AG2" s="6"/>
      <c r="AH2" s="28"/>
      <c r="AI2" s="28"/>
      <c r="AJ2" s="6"/>
      <c r="AK2" s="6"/>
      <c r="AL2" s="6"/>
      <c r="AM2" s="6"/>
      <c r="AN2" s="6"/>
      <c r="AO2" s="6"/>
      <c r="AP2" s="73"/>
      <c r="AQ2" s="73"/>
      <c r="AR2" s="73"/>
    </row>
    <row r="3" s="1" customFormat="1" customHeight="1" spans="1:41">
      <c r="A3" s="8" t="s">
        <v>3</v>
      </c>
      <c r="B3" s="8"/>
      <c r="C3" s="6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27"/>
      <c r="O3" s="6"/>
      <c r="P3" s="6"/>
      <c r="Q3" s="6"/>
      <c r="R3" s="27"/>
      <c r="S3" s="6"/>
      <c r="T3" s="28"/>
      <c r="U3" s="28"/>
      <c r="V3" s="6"/>
      <c r="W3" s="28"/>
      <c r="X3" s="36"/>
      <c r="Y3" s="54">
        <v>10042300</v>
      </c>
      <c r="Z3" s="54">
        <v>12000000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3"/>
      <c r="AM3" s="73"/>
      <c r="AN3" s="73"/>
      <c r="AO3" s="73"/>
    </row>
    <row r="4" s="1" customFormat="1" customHeight="1" spans="1:41">
      <c r="A4" s="8" t="s">
        <v>5</v>
      </c>
      <c r="B4" s="8"/>
      <c r="C4" s="9" t="s"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27"/>
      <c r="O4" s="6"/>
      <c r="P4" s="6"/>
      <c r="Q4" s="6"/>
      <c r="R4" s="27"/>
      <c r="S4" s="6"/>
      <c r="T4" s="6"/>
      <c r="U4" s="6"/>
      <c r="V4" s="6"/>
      <c r="W4" s="28"/>
      <c r="X4" s="36"/>
      <c r="Y4" s="55">
        <v>100243</v>
      </c>
      <c r="Z4" s="55">
        <v>120000</v>
      </c>
      <c r="AA4" s="37"/>
      <c r="AB4" s="6"/>
      <c r="AC4" s="6"/>
      <c r="AD4" s="6"/>
      <c r="AE4" s="28"/>
      <c r="AF4" s="28"/>
      <c r="AG4" s="6"/>
      <c r="AH4" s="6"/>
      <c r="AI4" s="6"/>
      <c r="AJ4" s="6"/>
      <c r="AK4" s="6"/>
      <c r="AL4" s="73"/>
      <c r="AM4" s="73"/>
      <c r="AN4" s="73"/>
      <c r="AO4" s="73"/>
    </row>
    <row r="5" s="1" customFormat="1" customHeight="1" spans="1:44">
      <c r="A5" s="8" t="s">
        <v>7</v>
      </c>
      <c r="B5" s="8"/>
      <c r="C5" s="101" t="s">
        <v>8</v>
      </c>
      <c r="D5" s="6"/>
      <c r="E5" s="6"/>
      <c r="F5" s="6"/>
      <c r="G5" s="7"/>
      <c r="H5" s="7"/>
      <c r="I5" s="28"/>
      <c r="J5" s="28"/>
      <c r="K5" s="28"/>
      <c r="L5" s="28"/>
      <c r="M5" s="28"/>
      <c r="N5" s="28"/>
      <c r="O5" s="28"/>
      <c r="P5" s="28"/>
      <c r="Q5" s="28"/>
      <c r="R5" s="27"/>
      <c r="S5" s="6"/>
      <c r="T5" s="28"/>
      <c r="U5" s="27"/>
      <c r="V5" s="28"/>
      <c r="W5" s="37"/>
      <c r="X5" s="28"/>
      <c r="Y5" s="28"/>
      <c r="Z5" s="28"/>
      <c r="AA5" s="6"/>
      <c r="AB5" s="28"/>
      <c r="AC5" s="28"/>
      <c r="AD5" s="56"/>
      <c r="AE5" s="6"/>
      <c r="AF5" s="6"/>
      <c r="AG5" s="37"/>
      <c r="AH5" s="37"/>
      <c r="AI5" s="28"/>
      <c r="AJ5" s="28"/>
      <c r="AK5" s="28"/>
      <c r="AL5" s="28"/>
      <c r="AM5" s="28"/>
      <c r="AN5" s="6"/>
      <c r="AO5" s="6"/>
      <c r="AP5" s="73"/>
      <c r="AQ5" s="73"/>
      <c r="AR5" s="73"/>
    </row>
    <row r="6" s="2" customFormat="1" customHeight="1" spans="1:44">
      <c r="A6" s="11"/>
      <c r="B6" s="11"/>
      <c r="C6" s="10"/>
      <c r="D6" s="6"/>
      <c r="E6" s="6"/>
      <c r="F6" s="6"/>
      <c r="G6" s="7"/>
      <c r="H6" s="7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8"/>
      <c r="AJ6" s="29"/>
      <c r="AK6" s="29"/>
      <c r="AL6" s="29"/>
      <c r="AM6" s="29"/>
      <c r="AN6" s="29"/>
      <c r="AO6" s="29"/>
      <c r="AP6" s="28"/>
      <c r="AQ6" s="6"/>
      <c r="AR6" s="6"/>
    </row>
    <row r="7" s="3" customFormat="1" customHeight="1" spans="1:44">
      <c r="A7" s="12"/>
      <c r="B7" s="13"/>
      <c r="C7" s="14">
        <v>1</v>
      </c>
      <c r="D7" s="13"/>
      <c r="E7" s="13"/>
      <c r="F7" s="13"/>
      <c r="G7" s="15"/>
      <c r="H7" s="15"/>
      <c r="I7" s="30">
        <v>5070000</v>
      </c>
      <c r="J7" s="30">
        <v>0</v>
      </c>
      <c r="K7" s="30">
        <v>400000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1769000</v>
      </c>
      <c r="R7" s="38"/>
      <c r="S7" s="38"/>
      <c r="T7" s="30">
        <v>0</v>
      </c>
      <c r="U7" s="30">
        <v>0</v>
      </c>
      <c r="V7" s="30">
        <v>0</v>
      </c>
      <c r="W7" s="30">
        <v>723000</v>
      </c>
      <c r="X7" s="30">
        <v>101000</v>
      </c>
      <c r="Y7" s="30">
        <v>50000</v>
      </c>
      <c r="Z7" s="30">
        <v>50000</v>
      </c>
      <c r="AA7" s="30">
        <v>0</v>
      </c>
      <c r="AB7" s="30">
        <v>0</v>
      </c>
      <c r="AC7" s="30">
        <v>522000</v>
      </c>
      <c r="AD7" s="30">
        <v>187000</v>
      </c>
      <c r="AE7" s="30">
        <v>128900</v>
      </c>
      <c r="AF7" s="30">
        <v>1512000</v>
      </c>
      <c r="AG7" s="30">
        <v>101000</v>
      </c>
      <c r="AH7" s="30">
        <v>202000</v>
      </c>
      <c r="AI7" s="30">
        <v>1240000</v>
      </c>
      <c r="AJ7" s="30">
        <v>990000</v>
      </c>
      <c r="AK7" s="30">
        <v>108000</v>
      </c>
      <c r="AL7" s="30">
        <v>19800</v>
      </c>
      <c r="AM7" s="30">
        <v>120000</v>
      </c>
      <c r="AN7" s="30">
        <v>0</v>
      </c>
      <c r="AO7" s="30"/>
      <c r="AP7" s="13"/>
      <c r="AQ7" s="13"/>
      <c r="AR7" s="13"/>
    </row>
    <row r="8" s="4" customFormat="1" ht="14.5" customHeight="1" spans="1:44">
      <c r="A8" s="16" t="s">
        <v>9</v>
      </c>
      <c r="B8" s="16" t="s">
        <v>10</v>
      </c>
      <c r="C8" s="17" t="s">
        <v>11</v>
      </c>
      <c r="D8" s="17" t="s">
        <v>12</v>
      </c>
      <c r="E8" s="18" t="s">
        <v>13</v>
      </c>
      <c r="F8" s="17" t="s">
        <v>14</v>
      </c>
      <c r="G8" s="19" t="s">
        <v>15</v>
      </c>
      <c r="H8" s="19"/>
      <c r="I8" s="31" t="s">
        <v>16</v>
      </c>
      <c r="J8" s="32" t="s">
        <v>17</v>
      </c>
      <c r="K8" s="32" t="s">
        <v>18</v>
      </c>
      <c r="L8" s="31" t="s">
        <v>19</v>
      </c>
      <c r="M8" s="31" t="s">
        <v>20</v>
      </c>
      <c r="N8" s="31" t="s">
        <v>21</v>
      </c>
      <c r="O8" s="31" t="s">
        <v>22</v>
      </c>
      <c r="P8" s="32" t="s">
        <v>23</v>
      </c>
      <c r="Q8" s="39" t="s">
        <v>24</v>
      </c>
      <c r="R8" s="40"/>
      <c r="S8" s="40"/>
      <c r="T8" s="40"/>
      <c r="U8" s="40"/>
      <c r="V8" s="40"/>
      <c r="W8" s="41" t="s">
        <v>25</v>
      </c>
      <c r="X8" s="42" t="s">
        <v>26</v>
      </c>
      <c r="Y8" s="42"/>
      <c r="Z8" s="42"/>
      <c r="AA8" s="42"/>
      <c r="AB8" s="57"/>
      <c r="AC8" s="58" t="s">
        <v>27</v>
      </c>
      <c r="AD8" s="59" t="s">
        <v>28</v>
      </c>
      <c r="AE8" s="60"/>
      <c r="AF8" s="60"/>
      <c r="AG8" s="60"/>
      <c r="AH8" s="74"/>
      <c r="AI8" s="75" t="s">
        <v>29</v>
      </c>
      <c r="AJ8" s="76" t="s">
        <v>30</v>
      </c>
      <c r="AK8" s="77" t="s">
        <v>31</v>
      </c>
      <c r="AL8" s="78" t="s">
        <v>32</v>
      </c>
      <c r="AM8" s="79" t="s">
        <v>33</v>
      </c>
      <c r="AN8" s="80" t="s">
        <v>34</v>
      </c>
      <c r="AO8" s="80" t="s">
        <v>35</v>
      </c>
      <c r="AP8" s="92"/>
      <c r="AQ8" s="93" t="str">
        <f>C3</f>
        <v>PT Danamas Insan Kreasi Andalan</v>
      </c>
      <c r="AR8" s="94"/>
    </row>
    <row r="9" s="4" customFormat="1" ht="14.5" customHeight="1" spans="1:44">
      <c r="A9" s="20"/>
      <c r="B9" s="20"/>
      <c r="C9" s="21"/>
      <c r="D9" s="21"/>
      <c r="E9" s="18"/>
      <c r="F9" s="21"/>
      <c r="G9" s="22" t="s">
        <v>36</v>
      </c>
      <c r="H9" s="22" t="s">
        <v>37</v>
      </c>
      <c r="I9" s="33"/>
      <c r="J9" s="32"/>
      <c r="K9" s="32"/>
      <c r="L9" s="33"/>
      <c r="M9" s="33"/>
      <c r="N9" s="33"/>
      <c r="O9" s="33"/>
      <c r="P9" s="32"/>
      <c r="Q9" s="33" t="s">
        <v>38</v>
      </c>
      <c r="R9" s="43" t="s">
        <v>39</v>
      </c>
      <c r="S9" s="44"/>
      <c r="T9" s="45"/>
      <c r="U9" s="43" t="s">
        <v>40</v>
      </c>
      <c r="V9" s="45"/>
      <c r="W9" s="46"/>
      <c r="X9" s="47" t="s">
        <v>41</v>
      </c>
      <c r="Y9" s="61"/>
      <c r="Z9" s="62"/>
      <c r="AA9" s="63" t="s">
        <v>42</v>
      </c>
      <c r="AB9" s="64" t="s">
        <v>43</v>
      </c>
      <c r="AC9" s="65"/>
      <c r="AD9" s="66" t="s">
        <v>44</v>
      </c>
      <c r="AE9" s="67"/>
      <c r="AF9" s="67"/>
      <c r="AG9" s="67"/>
      <c r="AH9" s="81"/>
      <c r="AI9" s="82"/>
      <c r="AJ9" s="76"/>
      <c r="AK9" s="83"/>
      <c r="AL9" s="84"/>
      <c r="AM9" s="85"/>
      <c r="AN9" s="80"/>
      <c r="AO9" s="80"/>
      <c r="AP9" s="92"/>
      <c r="AQ9" s="102" t="s">
        <v>8</v>
      </c>
      <c r="AR9" s="96"/>
    </row>
    <row r="10" s="4" customFormat="1" ht="29.5" customHeight="1" spans="1:44">
      <c r="A10" s="23"/>
      <c r="B10" s="23"/>
      <c r="C10" s="24"/>
      <c r="D10" s="25"/>
      <c r="E10" s="18"/>
      <c r="F10" s="24"/>
      <c r="G10" s="26"/>
      <c r="H10" s="26"/>
      <c r="I10" s="34"/>
      <c r="J10" s="35"/>
      <c r="K10" s="35"/>
      <c r="L10" s="34"/>
      <c r="M10" s="34"/>
      <c r="N10" s="34"/>
      <c r="O10" s="34"/>
      <c r="P10" s="35"/>
      <c r="Q10" s="48" t="s">
        <v>45</v>
      </c>
      <c r="R10" s="49" t="s">
        <v>46</v>
      </c>
      <c r="S10" s="34" t="s">
        <v>47</v>
      </c>
      <c r="T10" s="48" t="s">
        <v>45</v>
      </c>
      <c r="U10" s="49" t="s">
        <v>48</v>
      </c>
      <c r="V10" s="48" t="s">
        <v>45</v>
      </c>
      <c r="W10" s="50"/>
      <c r="X10" s="51" t="s">
        <v>49</v>
      </c>
      <c r="Y10" s="68" t="s">
        <v>50</v>
      </c>
      <c r="Z10" s="68" t="s">
        <v>51</v>
      </c>
      <c r="AA10" s="64"/>
      <c r="AB10" s="69"/>
      <c r="AC10" s="70"/>
      <c r="AD10" s="71" t="s">
        <v>52</v>
      </c>
      <c r="AE10" s="72" t="s">
        <v>53</v>
      </c>
      <c r="AF10" s="72" t="s">
        <v>54</v>
      </c>
      <c r="AG10" s="86" t="s">
        <v>55</v>
      </c>
      <c r="AH10" s="86" t="s">
        <v>56</v>
      </c>
      <c r="AI10" s="87"/>
      <c r="AJ10" s="76"/>
      <c r="AK10" s="88"/>
      <c r="AL10" s="89"/>
      <c r="AM10" s="90"/>
      <c r="AN10" s="91"/>
      <c r="AO10" s="91"/>
      <c r="AP10" s="92"/>
      <c r="AQ10" s="97" t="s">
        <v>57</v>
      </c>
      <c r="AR10" s="98">
        <v>900000</v>
      </c>
    </row>
    <row r="11" spans="43:44">
      <c r="AQ11" s="99" t="s">
        <v>58</v>
      </c>
      <c r="AR11" s="98">
        <v>1719196.80376576</v>
      </c>
    </row>
    <row r="12" spans="43:44">
      <c r="AQ12" s="99" t="s">
        <v>59</v>
      </c>
      <c r="AR12" s="98"/>
    </row>
    <row r="13" spans="43:44">
      <c r="AQ13" s="99" t="s">
        <v>60</v>
      </c>
      <c r="AR13" s="98">
        <v>312581.23704832</v>
      </c>
    </row>
    <row r="14" spans="43:44">
      <c r="AQ14" s="99" t="s">
        <v>61</v>
      </c>
      <c r="AR14" s="100">
        <v>32</v>
      </c>
    </row>
  </sheetData>
  <mergeCells count="40">
    <mergeCell ref="A3:B3"/>
    <mergeCell ref="A4:B4"/>
    <mergeCell ref="A5:B5"/>
    <mergeCell ref="G8:H8"/>
    <mergeCell ref="Q8:V8"/>
    <mergeCell ref="X8:AA8"/>
    <mergeCell ref="AD8:AH8"/>
    <mergeCell ref="AQ8:AR8"/>
    <mergeCell ref="R9:T9"/>
    <mergeCell ref="U9:V9"/>
    <mergeCell ref="X9:Z9"/>
    <mergeCell ref="AD9:AH9"/>
    <mergeCell ref="AQ9:AR9"/>
    <mergeCell ref="A8:A10"/>
    <mergeCell ref="B8:B10"/>
    <mergeCell ref="C8:C10"/>
    <mergeCell ref="D8:D10"/>
    <mergeCell ref="E8:E10"/>
    <mergeCell ref="F8:F10"/>
    <mergeCell ref="G9:G10"/>
    <mergeCell ref="H9:H10"/>
    <mergeCell ref="I8:I10"/>
    <mergeCell ref="J8:J10"/>
    <mergeCell ref="K8:K10"/>
    <mergeCell ref="L8:L10"/>
    <mergeCell ref="M8:M10"/>
    <mergeCell ref="N8:N10"/>
    <mergeCell ref="O8:O10"/>
    <mergeCell ref="P8:P10"/>
    <mergeCell ref="W8:W10"/>
    <mergeCell ref="AA9:AA10"/>
    <mergeCell ref="AB9:AB10"/>
    <mergeCell ref="AC8:AC10"/>
    <mergeCell ref="AI8:AI10"/>
    <mergeCell ref="AJ8:AJ10"/>
    <mergeCell ref="AK8:AK10"/>
    <mergeCell ref="AL8:AL10"/>
    <mergeCell ref="AM8:AM10"/>
    <mergeCell ref="AN8:AN10"/>
    <mergeCell ref="AO8:AO1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CALCULATION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2024-12-12T09:59:00Z</dcterms:created>
  <dcterms:modified xsi:type="dcterms:W3CDTF">2025-06-03T02:25:27Z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A49083544E154F39B96A999C93B2D97A_13</vt:lpwstr>
  </property>
  <property fmtid="{D5CDD505-2E9C-101B-9397-08002B2CF9AE}" pid="3" name="KSOProductBuildVer">
    <vt:lpwstr>1033-12.2.0.21179</vt:lpwstr>
  </property>
</Properties>
</file>