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sql\Comp-930\"/>
    </mc:Choice>
  </mc:AlternateContent>
  <bookViews>
    <workbookView xWindow="0" yWindow="0" windowWidth="7470" windowHeight="4545" activeTab="3"/>
  </bookViews>
  <sheets>
    <sheet name="Add Customer" sheetId="1" r:id="rId1"/>
    <sheet name="Add Invoice" sheetId="2" r:id="rId2"/>
    <sheet name="Add Product" sheetId="3" r:id="rId3"/>
    <sheet name="Ite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" i="2"/>
  <c r="F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G3" i="1" l="1"/>
  <c r="E2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2" i="1"/>
</calcChain>
</file>

<file path=xl/sharedStrings.xml><?xml version="1.0" encoding="utf-8"?>
<sst xmlns="http://schemas.openxmlformats.org/spreadsheetml/2006/main" count="171" uniqueCount="109">
  <si>
    <t>Lastname</t>
  </si>
  <si>
    <t>Address</t>
  </si>
  <si>
    <t>Phone</t>
  </si>
  <si>
    <t>Email</t>
  </si>
  <si>
    <t>S/N</t>
  </si>
  <si>
    <t>Firstname</t>
  </si>
  <si>
    <t>Chisom</t>
  </si>
  <si>
    <t>Okoye</t>
  </si>
  <si>
    <t>34 Main Street Calgary</t>
  </si>
  <si>
    <t>405-678-2354</t>
  </si>
  <si>
    <t>example@email.com</t>
  </si>
  <si>
    <t>John</t>
  </si>
  <si>
    <t>Smith</t>
  </si>
  <si>
    <t>45 Adder Lane, Ottawa</t>
  </si>
  <si>
    <t>613-879-2976</t>
  </si>
  <si>
    <t>jnsm@email.com</t>
  </si>
  <si>
    <t>Total</t>
  </si>
  <si>
    <t>Alprazolam</t>
  </si>
  <si>
    <t>Nunc mauris elit, dictum eu, eleifend</t>
  </si>
  <si>
    <t>Ciprofloxacin HCl</t>
  </si>
  <si>
    <t>sociis natoque penatibus et magnis dis parturient montes</t>
  </si>
  <si>
    <t>Diovan HCT</t>
  </si>
  <si>
    <t>Januvia</t>
  </si>
  <si>
    <t>Warfarin Sodium</t>
  </si>
  <si>
    <t>quam. Curabitur vel</t>
  </si>
  <si>
    <t>egestas. Aliquam nec enim. Nunc ut erat. Sed</t>
  </si>
  <si>
    <t>eu, eleifend nec, malesuada ut</t>
  </si>
  <si>
    <t>Amoxicillin</t>
  </si>
  <si>
    <t>Abilify</t>
  </si>
  <si>
    <t>Simvastatin</t>
  </si>
  <si>
    <t>Metformin HCl</t>
  </si>
  <si>
    <t>Cephalexin</t>
  </si>
  <si>
    <t>ut mi. Duis risus</t>
  </si>
  <si>
    <t>Nulla tincidunt, neque vitae semper</t>
  </si>
  <si>
    <t>Nullam nisl.</t>
  </si>
  <si>
    <t>quis diam. Pellentesque habitant morbi</t>
  </si>
  <si>
    <t>semper</t>
  </si>
  <si>
    <t>Metoprolol</t>
  </si>
  <si>
    <t>Tartrate</t>
  </si>
  <si>
    <t>Succinate</t>
  </si>
  <si>
    <t>Lorazepam</t>
  </si>
  <si>
    <t>Penicillin</t>
  </si>
  <si>
    <t>Omeprazole</t>
  </si>
  <si>
    <t>Namenda</t>
  </si>
  <si>
    <t>Promethazine</t>
  </si>
  <si>
    <t>Azithromycin</t>
  </si>
  <si>
    <t>Tylenol</t>
  </si>
  <si>
    <t>molestie tellus. Aenean</t>
  </si>
  <si>
    <t>id nunc interdum</t>
  </si>
  <si>
    <t>nunc risu</t>
  </si>
  <si>
    <t>non justo. Proin non massa non ante bibendum</t>
  </si>
  <si>
    <t>ornare. Fusce mollis. Duis sit amet</t>
  </si>
  <si>
    <t>nibh</t>
  </si>
  <si>
    <t>Proin non massa non ante bibendum</t>
  </si>
  <si>
    <t>non justo.</t>
  </si>
  <si>
    <t>Fusce mollis. Duis sit amet</t>
  </si>
  <si>
    <t>Product_Name</t>
  </si>
  <si>
    <t>Product_Description</t>
  </si>
  <si>
    <t>Unit_Price</t>
  </si>
  <si>
    <t>Total_Stock</t>
  </si>
  <si>
    <t>Customer_ID</t>
  </si>
  <si>
    <t>Order_Date</t>
  </si>
  <si>
    <t>2020-01-02</t>
  </si>
  <si>
    <t>2020-03-03</t>
  </si>
  <si>
    <t>2020-05-22</t>
  </si>
  <si>
    <t>2019-06-23</t>
  </si>
  <si>
    <t>2020-04-03</t>
  </si>
  <si>
    <t>2019-06-17</t>
  </si>
  <si>
    <t>2020-10-20</t>
  </si>
  <si>
    <t>2020-11-19</t>
  </si>
  <si>
    <t>2019-06-03</t>
  </si>
  <si>
    <t>2021-01-04</t>
  </si>
  <si>
    <t>2019-02-01</t>
  </si>
  <si>
    <t>2019-04-13</t>
  </si>
  <si>
    <t>2019-11-04</t>
  </si>
  <si>
    <t>2020-09-01</t>
  </si>
  <si>
    <t>2019-08-25</t>
  </si>
  <si>
    <t>2019-02-22</t>
  </si>
  <si>
    <t>2020-01-07</t>
  </si>
  <si>
    <t>2020-08-06</t>
  </si>
  <si>
    <t>2020-05-15</t>
  </si>
  <si>
    <t>2019-07-29</t>
  </si>
  <si>
    <t>2020-10-25</t>
  </si>
  <si>
    <t>2019-08-02</t>
  </si>
  <si>
    <t>2019-01-22</t>
  </si>
  <si>
    <t>2019-03-13</t>
  </si>
  <si>
    <t>2019-02-14</t>
  </si>
  <si>
    <t>2019-11-18</t>
  </si>
  <si>
    <t>2020-10-15</t>
  </si>
  <si>
    <t>2019-07-28</t>
  </si>
  <si>
    <t>2019-07-04</t>
  </si>
  <si>
    <t>2020-05-19</t>
  </si>
  <si>
    <t>2020-12-07</t>
  </si>
  <si>
    <t>2020-08-18</t>
  </si>
  <si>
    <t>2020-05-26</t>
  </si>
  <si>
    <t>2019-12-23</t>
  </si>
  <si>
    <t>2020-11-18</t>
  </si>
  <si>
    <t>2019-12-21</t>
  </si>
  <si>
    <t>2020-03-17</t>
  </si>
  <si>
    <t>2019-01-21</t>
  </si>
  <si>
    <t>2020-09-18</t>
  </si>
  <si>
    <t>2019-07-18</t>
  </si>
  <si>
    <t>2020-05-06</t>
  </si>
  <si>
    <t>2019-11-22</t>
  </si>
  <si>
    <t>2019-12-11</t>
  </si>
  <si>
    <t>2019-05-31</t>
  </si>
  <si>
    <t>2020-02-29</t>
  </si>
  <si>
    <t>Invoice_ID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</si>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</sst>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yyyy/mm/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  <xf numFmtId="14" fontId="0" fillId="0" borderId="0" xfId="0" applyNumberFormat="1"/>
    <xf numFmtId="169" fontId="0" fillId="0" borderId="0" xfId="0" applyNumberFormat="1"/>
    <xf numFmtId="16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nsm@email.com" TargetMode="External"/><Relationship Id="rId1" Type="http://schemas.openxmlformats.org/officeDocument/2006/relationships/hyperlink" Target="mailto:example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G4" sqref="G4"/>
    </sheetView>
  </sheetViews>
  <sheetFormatPr defaultRowHeight="15" x14ac:dyDescent="0.25"/>
  <cols>
    <col min="1" max="1" width="4.85546875" customWidth="1"/>
    <col min="2" max="2" width="9.85546875" bestFit="1" customWidth="1"/>
    <col min="3" max="3" width="9.42578125" bestFit="1" customWidth="1"/>
    <col min="4" max="4" width="21.140625" bestFit="1" customWidth="1"/>
    <col min="5" max="5" width="12.42578125" bestFit="1" customWidth="1"/>
    <col min="6" max="6" width="20.140625" bestFit="1" customWidth="1"/>
    <col min="7" max="7" width="98.42578125" bestFit="1" customWidth="1"/>
  </cols>
  <sheetData>
    <row r="2" spans="1:7" x14ac:dyDescent="0.25">
      <c r="A2" s="1" t="s">
        <v>4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t="str">
        <f>"insert into customer("&amp;B2&amp;","&amp;C2&amp;","&amp;D2&amp;","&amp;E2&amp;","&amp;F2&amp;")values"</f>
        <v>insert into customer(Firstname,Lastname,Address,Phone,Email)values</v>
      </c>
    </row>
    <row r="3" spans="1:7" x14ac:dyDescent="0.25">
      <c r="A3">
        <v>1</v>
      </c>
      <c r="B3" t="s">
        <v>6</v>
      </c>
      <c r="C3" t="s">
        <v>7</v>
      </c>
      <c r="D3" t="s">
        <v>8</v>
      </c>
      <c r="E3" t="s">
        <v>9</v>
      </c>
      <c r="F3" s="2" t="s">
        <v>10</v>
      </c>
      <c r="G3" t="str">
        <f>"('"&amp;B3&amp;"','"&amp;C3&amp;"','"&amp;D3&amp;"','"&amp;E3&amp;"','"&amp;F3&amp;"'),"</f>
        <v>('Chisom','Okoye','34 Main Street Calgary','405-678-2354','example@email.com'),</v>
      </c>
    </row>
    <row r="4" spans="1:7" x14ac:dyDescent="0.25">
      <c r="A4">
        <v>2</v>
      </c>
      <c r="B4" t="s">
        <v>11</v>
      </c>
      <c r="C4" t="s">
        <v>12</v>
      </c>
      <c r="D4" t="s">
        <v>13</v>
      </c>
      <c r="E4" t="s">
        <v>14</v>
      </c>
      <c r="F4" s="2" t="s">
        <v>15</v>
      </c>
      <c r="G4" t="str">
        <f>"('"&amp;B4&amp;"','"&amp;C4&amp;"','"&amp;D4&amp;"','"&amp;E4&amp;"','"&amp;F4&amp;"'),"</f>
        <v>('John','Smith','45 Adder Lane, Ottawa','613-879-2976','jnsm@email.com'),</v>
      </c>
    </row>
    <row r="5" spans="1:7" x14ac:dyDescent="0.25">
      <c r="F5" s="2"/>
      <c r="G5" t="str">
        <f t="shared" ref="G5:G29" si="0">"('"&amp;B5&amp;"','"&amp;C5&amp;"','"&amp;D5&amp;"','"&amp;E5&amp;"','"&amp;F5&amp;"'),"</f>
        <v>('','','','',''),</v>
      </c>
    </row>
    <row r="6" spans="1:7" x14ac:dyDescent="0.25">
      <c r="G6" t="str">
        <f t="shared" si="0"/>
        <v>('','','','',''),</v>
      </c>
    </row>
    <row r="7" spans="1:7" x14ac:dyDescent="0.25">
      <c r="G7" t="str">
        <f t="shared" si="0"/>
        <v>('','','','',''),</v>
      </c>
    </row>
    <row r="8" spans="1:7" x14ac:dyDescent="0.25">
      <c r="G8" t="str">
        <f t="shared" si="0"/>
        <v>('','','','',''),</v>
      </c>
    </row>
    <row r="9" spans="1:7" x14ac:dyDescent="0.25">
      <c r="G9" t="str">
        <f t="shared" si="0"/>
        <v>('','','','',''),</v>
      </c>
    </row>
    <row r="10" spans="1:7" x14ac:dyDescent="0.25">
      <c r="G10" t="str">
        <f t="shared" si="0"/>
        <v>('','','','',''),</v>
      </c>
    </row>
    <row r="11" spans="1:7" x14ac:dyDescent="0.25">
      <c r="G11" t="str">
        <f t="shared" si="0"/>
        <v>('','','','',''),</v>
      </c>
    </row>
    <row r="12" spans="1:7" x14ac:dyDescent="0.25">
      <c r="G12" t="str">
        <f t="shared" si="0"/>
        <v>('','','','',''),</v>
      </c>
    </row>
    <row r="13" spans="1:7" x14ac:dyDescent="0.25">
      <c r="G13" t="str">
        <f t="shared" si="0"/>
        <v>('','','','',''),</v>
      </c>
    </row>
    <row r="14" spans="1:7" x14ac:dyDescent="0.25">
      <c r="G14" t="str">
        <f t="shared" si="0"/>
        <v>('','','','',''),</v>
      </c>
    </row>
    <row r="15" spans="1:7" x14ac:dyDescent="0.25">
      <c r="G15" t="str">
        <f t="shared" si="0"/>
        <v>('','','','',''),</v>
      </c>
    </row>
    <row r="16" spans="1:7" x14ac:dyDescent="0.25">
      <c r="G16" t="str">
        <f t="shared" si="0"/>
        <v>('','','','',''),</v>
      </c>
    </row>
    <row r="17" spans="7:7" x14ac:dyDescent="0.25">
      <c r="G17" t="str">
        <f t="shared" si="0"/>
        <v>('','','','',''),</v>
      </c>
    </row>
    <row r="18" spans="7:7" x14ac:dyDescent="0.25">
      <c r="G18" t="str">
        <f t="shared" si="0"/>
        <v>('','','','',''),</v>
      </c>
    </row>
    <row r="19" spans="7:7" x14ac:dyDescent="0.25">
      <c r="G19" t="str">
        <f t="shared" si="0"/>
        <v>('','','','',''),</v>
      </c>
    </row>
    <row r="20" spans="7:7" x14ac:dyDescent="0.25">
      <c r="G20" t="str">
        <f t="shared" si="0"/>
        <v>('','','','',''),</v>
      </c>
    </row>
    <row r="21" spans="7:7" x14ac:dyDescent="0.25">
      <c r="G21" t="str">
        <f t="shared" si="0"/>
        <v>('','','','',''),</v>
      </c>
    </row>
    <row r="22" spans="7:7" x14ac:dyDescent="0.25">
      <c r="G22" t="str">
        <f t="shared" si="0"/>
        <v>('','','','',''),</v>
      </c>
    </row>
    <row r="23" spans="7:7" x14ac:dyDescent="0.25">
      <c r="G23" t="str">
        <f t="shared" si="0"/>
        <v>('','','','',''),</v>
      </c>
    </row>
    <row r="24" spans="7:7" x14ac:dyDescent="0.25">
      <c r="G24" t="str">
        <f t="shared" si="0"/>
        <v>('','','','',''),</v>
      </c>
    </row>
    <row r="25" spans="7:7" x14ac:dyDescent="0.25">
      <c r="G25" t="str">
        <f t="shared" si="0"/>
        <v>('','','','',''),</v>
      </c>
    </row>
    <row r="26" spans="7:7" x14ac:dyDescent="0.25">
      <c r="G26" t="str">
        <f t="shared" si="0"/>
        <v>('','','','',''),</v>
      </c>
    </row>
    <row r="27" spans="7:7" x14ac:dyDescent="0.25">
      <c r="G27" t="str">
        <f t="shared" si="0"/>
        <v>('','','','',''),</v>
      </c>
    </row>
    <row r="28" spans="7:7" x14ac:dyDescent="0.25">
      <c r="G28" t="str">
        <f t="shared" si="0"/>
        <v>('','','','',''),</v>
      </c>
    </row>
    <row r="29" spans="7:7" x14ac:dyDescent="0.25">
      <c r="G29" t="str">
        <f t="shared" si="0"/>
        <v>('','','','',''),</v>
      </c>
    </row>
  </sheetData>
  <hyperlinks>
    <hyperlink ref="F3" r:id="rId1"/>
    <hyperlink ref="F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opLeftCell="A17" workbookViewId="0">
      <selection activeCell="E44" sqref="E44"/>
    </sheetView>
  </sheetViews>
  <sheetFormatPr defaultRowHeight="15" x14ac:dyDescent="0.25"/>
  <cols>
    <col min="1" max="1" width="4.28515625" bestFit="1" customWidth="1"/>
    <col min="2" max="2" width="12.42578125" bestFit="1" customWidth="1"/>
    <col min="3" max="3" width="11.28515625" style="5" bestFit="1" customWidth="1"/>
    <col min="5" max="5" width="51.7109375" bestFit="1" customWidth="1"/>
    <col min="6" max="6" width="10.42578125" bestFit="1" customWidth="1"/>
    <col min="7" max="7" width="10.7109375" bestFit="1" customWidth="1"/>
  </cols>
  <sheetData>
    <row r="2" spans="1:7" x14ac:dyDescent="0.25">
      <c r="A2" s="1" t="s">
        <v>4</v>
      </c>
      <c r="B2" s="1" t="s">
        <v>60</v>
      </c>
      <c r="C2" s="6" t="s">
        <v>61</v>
      </c>
      <c r="D2" s="1" t="s">
        <v>16</v>
      </c>
      <c r="E2" t="str">
        <f>"insert into invoice("&amp;B2&amp;","&amp;C2&amp;","&amp;D2&amp;")values"</f>
        <v>insert into invoice(Customer_ID,Order_Date,Total)values</v>
      </c>
    </row>
    <row r="3" spans="1:7" x14ac:dyDescent="0.25">
      <c r="A3">
        <v>1</v>
      </c>
      <c r="B3">
        <v>1</v>
      </c>
      <c r="C3" s="4" t="s">
        <v>62</v>
      </c>
      <c r="D3">
        <v>20.67</v>
      </c>
      <c r="E3" s="2" t="str">
        <f>"("&amp;B3&amp;",'"&amp;C3&amp;"',"&amp;D3&amp;"),"</f>
        <v>(1,'2020-01-02',20.67),</v>
      </c>
      <c r="G3" s="5"/>
    </row>
    <row r="4" spans="1:7" x14ac:dyDescent="0.25">
      <c r="A4">
        <v>2</v>
      </c>
      <c r="B4">
        <v>1</v>
      </c>
      <c r="C4" s="4" t="s">
        <v>63</v>
      </c>
      <c r="D4">
        <v>546.03</v>
      </c>
      <c r="E4" s="2" t="str">
        <f t="shared" ref="E4:E52" si="0">"("&amp;B4&amp;",'"&amp;C4&amp;"',"&amp;D4&amp;"),"</f>
        <v>(1,'2020-03-03',546.03),</v>
      </c>
      <c r="G4" s="5"/>
    </row>
    <row r="5" spans="1:7" x14ac:dyDescent="0.25">
      <c r="A5">
        <v>3</v>
      </c>
      <c r="B5">
        <v>1</v>
      </c>
      <c r="C5" s="4" t="s">
        <v>64</v>
      </c>
      <c r="D5">
        <v>638.38</v>
      </c>
      <c r="E5" s="2" t="str">
        <f t="shared" si="0"/>
        <v>(1,'2020-05-22',638.38),</v>
      </c>
      <c r="G5" s="5"/>
    </row>
    <row r="6" spans="1:7" x14ac:dyDescent="0.25">
      <c r="A6">
        <v>4</v>
      </c>
      <c r="B6">
        <v>1</v>
      </c>
      <c r="C6" s="4" t="s">
        <v>65</v>
      </c>
      <c r="D6">
        <v>489.24</v>
      </c>
      <c r="E6" s="2" t="str">
        <f t="shared" si="0"/>
        <v>(1,'2019-06-23',489.24),</v>
      </c>
      <c r="G6" s="5"/>
    </row>
    <row r="7" spans="1:7" x14ac:dyDescent="0.25">
      <c r="A7">
        <v>5</v>
      </c>
      <c r="B7">
        <v>1</v>
      </c>
      <c r="C7" s="4" t="s">
        <v>66</v>
      </c>
      <c r="D7">
        <v>634.78</v>
      </c>
      <c r="E7" s="2" t="str">
        <f t="shared" si="0"/>
        <v>(1,'2020-04-03',634.78),</v>
      </c>
      <c r="G7" s="5"/>
    </row>
    <row r="8" spans="1:7" x14ac:dyDescent="0.25">
      <c r="A8">
        <v>6</v>
      </c>
      <c r="B8">
        <v>2</v>
      </c>
      <c r="C8" s="4" t="s">
        <v>67</v>
      </c>
      <c r="D8">
        <v>528.79</v>
      </c>
      <c r="E8" s="2" t="str">
        <f t="shared" si="0"/>
        <v>(2,'2019-06-17',528.79),</v>
      </c>
      <c r="G8" s="5"/>
    </row>
    <row r="9" spans="1:7" x14ac:dyDescent="0.25">
      <c r="A9">
        <v>7</v>
      </c>
      <c r="B9">
        <v>2</v>
      </c>
      <c r="C9" s="4" t="s">
        <v>68</v>
      </c>
      <c r="D9">
        <v>404.6</v>
      </c>
      <c r="E9" s="2" t="str">
        <f t="shared" si="0"/>
        <v>(2,'2020-10-20',404.6),</v>
      </c>
      <c r="G9" s="5"/>
    </row>
    <row r="10" spans="1:7" x14ac:dyDescent="0.25">
      <c r="A10">
        <v>8</v>
      </c>
      <c r="B10">
        <v>2</v>
      </c>
      <c r="C10" s="4" t="s">
        <v>69</v>
      </c>
      <c r="D10">
        <v>50.4</v>
      </c>
      <c r="E10" s="2" t="str">
        <f t="shared" si="0"/>
        <v>(2,'2020-11-19',50.4),</v>
      </c>
      <c r="G10" s="5"/>
    </row>
    <row r="11" spans="1:7" x14ac:dyDescent="0.25">
      <c r="A11">
        <v>9</v>
      </c>
      <c r="B11">
        <v>2</v>
      </c>
      <c r="C11" s="4" t="s">
        <v>70</v>
      </c>
      <c r="D11">
        <v>731.62</v>
      </c>
      <c r="E11" s="2" t="str">
        <f t="shared" si="0"/>
        <v>(2,'2019-06-03',731.62),</v>
      </c>
      <c r="G11" s="5"/>
    </row>
    <row r="12" spans="1:7" x14ac:dyDescent="0.25">
      <c r="A12">
        <v>10</v>
      </c>
      <c r="B12">
        <v>2</v>
      </c>
      <c r="C12" s="4" t="s">
        <v>66</v>
      </c>
      <c r="D12">
        <v>630.63</v>
      </c>
      <c r="E12" s="2" t="str">
        <f t="shared" si="0"/>
        <v>(2,'2020-04-03',630.63),</v>
      </c>
      <c r="G12" s="5"/>
    </row>
    <row r="13" spans="1:7" x14ac:dyDescent="0.25">
      <c r="A13">
        <v>11</v>
      </c>
      <c r="B13">
        <v>3</v>
      </c>
      <c r="C13" s="4" t="s">
        <v>71</v>
      </c>
      <c r="D13">
        <v>128.22999999999999</v>
      </c>
      <c r="E13" s="2" t="str">
        <f t="shared" si="0"/>
        <v>(3,'2021-01-04',128.23),</v>
      </c>
      <c r="G13" s="5"/>
    </row>
    <row r="14" spans="1:7" x14ac:dyDescent="0.25">
      <c r="A14">
        <v>12</v>
      </c>
      <c r="B14">
        <v>3</v>
      </c>
      <c r="C14" s="4" t="s">
        <v>72</v>
      </c>
      <c r="D14">
        <v>829.45</v>
      </c>
      <c r="E14" s="2" t="str">
        <f t="shared" si="0"/>
        <v>(3,'2019-02-01',829.45),</v>
      </c>
      <c r="G14" s="5"/>
    </row>
    <row r="15" spans="1:7" x14ac:dyDescent="0.25">
      <c r="A15">
        <v>13</v>
      </c>
      <c r="B15">
        <v>3</v>
      </c>
      <c r="C15" s="4" t="s">
        <v>73</v>
      </c>
      <c r="D15">
        <v>869.32</v>
      </c>
      <c r="E15" s="2" t="str">
        <f t="shared" si="0"/>
        <v>(3,'2019-04-13',869.32),</v>
      </c>
      <c r="G15" s="5"/>
    </row>
    <row r="16" spans="1:7" x14ac:dyDescent="0.25">
      <c r="A16">
        <v>14</v>
      </c>
      <c r="B16">
        <v>3</v>
      </c>
      <c r="C16" s="4" t="s">
        <v>74</v>
      </c>
      <c r="D16">
        <v>648.66</v>
      </c>
      <c r="E16" s="2" t="str">
        <f t="shared" si="0"/>
        <v>(3,'2019-11-04',648.66),</v>
      </c>
      <c r="G16" s="5"/>
    </row>
    <row r="17" spans="1:7" x14ac:dyDescent="0.25">
      <c r="A17">
        <v>15</v>
      </c>
      <c r="B17">
        <v>3</v>
      </c>
      <c r="C17" s="4" t="s">
        <v>75</v>
      </c>
      <c r="D17">
        <v>586.87</v>
      </c>
      <c r="E17" s="2" t="str">
        <f t="shared" si="0"/>
        <v>(3,'2020-09-01',586.87),</v>
      </c>
      <c r="G17" s="5"/>
    </row>
    <row r="18" spans="1:7" x14ac:dyDescent="0.25">
      <c r="A18">
        <v>16</v>
      </c>
      <c r="B18">
        <v>4</v>
      </c>
      <c r="C18" s="4" t="s">
        <v>76</v>
      </c>
      <c r="D18">
        <v>142.82</v>
      </c>
      <c r="E18" s="2" t="str">
        <f t="shared" si="0"/>
        <v>(4,'2019-08-25',142.82),</v>
      </c>
      <c r="G18" s="5"/>
    </row>
    <row r="19" spans="1:7" x14ac:dyDescent="0.25">
      <c r="A19">
        <v>17</v>
      </c>
      <c r="B19">
        <v>4</v>
      </c>
      <c r="C19" s="4" t="s">
        <v>77</v>
      </c>
      <c r="D19">
        <v>443.45</v>
      </c>
      <c r="E19" s="2" t="str">
        <f t="shared" si="0"/>
        <v>(4,'2019-02-22',443.45),</v>
      </c>
      <c r="G19" s="5"/>
    </row>
    <row r="20" spans="1:7" x14ac:dyDescent="0.25">
      <c r="A20">
        <v>18</v>
      </c>
      <c r="B20">
        <v>4</v>
      </c>
      <c r="C20" s="4" t="s">
        <v>78</v>
      </c>
      <c r="D20">
        <v>360.83</v>
      </c>
      <c r="E20" s="2" t="str">
        <f t="shared" si="0"/>
        <v>(4,'2020-01-07',360.83),</v>
      </c>
      <c r="G20" s="5"/>
    </row>
    <row r="21" spans="1:7" x14ac:dyDescent="0.25">
      <c r="A21">
        <v>19</v>
      </c>
      <c r="B21">
        <v>4</v>
      </c>
      <c r="C21" s="4" t="s">
        <v>79</v>
      </c>
      <c r="D21">
        <v>673.84</v>
      </c>
      <c r="E21" s="2" t="str">
        <f t="shared" si="0"/>
        <v>(4,'2020-08-06',673.84),</v>
      </c>
      <c r="G21" s="5"/>
    </row>
    <row r="22" spans="1:7" x14ac:dyDescent="0.25">
      <c r="A22">
        <v>20</v>
      </c>
      <c r="B22">
        <v>4</v>
      </c>
      <c r="C22" s="4" t="s">
        <v>80</v>
      </c>
      <c r="D22">
        <v>224.33</v>
      </c>
      <c r="E22" s="2" t="str">
        <f t="shared" si="0"/>
        <v>(4,'2020-05-15',224.33),</v>
      </c>
      <c r="G22" s="5"/>
    </row>
    <row r="23" spans="1:7" x14ac:dyDescent="0.25">
      <c r="A23">
        <v>21</v>
      </c>
      <c r="B23">
        <v>5</v>
      </c>
      <c r="C23" s="4" t="s">
        <v>81</v>
      </c>
      <c r="D23">
        <v>773.24</v>
      </c>
      <c r="E23" s="2" t="str">
        <f t="shared" si="0"/>
        <v>(5,'2019-07-29',773.24),</v>
      </c>
      <c r="G23" s="5"/>
    </row>
    <row r="24" spans="1:7" x14ac:dyDescent="0.25">
      <c r="A24">
        <v>22</v>
      </c>
      <c r="B24">
        <v>5</v>
      </c>
      <c r="C24" s="4" t="s">
        <v>82</v>
      </c>
      <c r="D24">
        <v>243.73</v>
      </c>
      <c r="E24" s="2" t="str">
        <f t="shared" si="0"/>
        <v>(5,'2020-10-25',243.73),</v>
      </c>
      <c r="G24" s="5"/>
    </row>
    <row r="25" spans="1:7" x14ac:dyDescent="0.25">
      <c r="A25">
        <v>23</v>
      </c>
      <c r="B25">
        <v>5</v>
      </c>
      <c r="C25" s="4" t="s">
        <v>68</v>
      </c>
      <c r="D25">
        <v>975.96</v>
      </c>
      <c r="E25" s="2" t="str">
        <f t="shared" si="0"/>
        <v>(5,'2020-10-20',975.96),</v>
      </c>
      <c r="G25" s="5"/>
    </row>
    <row r="26" spans="1:7" x14ac:dyDescent="0.25">
      <c r="A26">
        <v>24</v>
      </c>
      <c r="B26">
        <v>5</v>
      </c>
      <c r="C26" s="4" t="s">
        <v>83</v>
      </c>
      <c r="D26">
        <v>493.08</v>
      </c>
      <c r="E26" s="2" t="str">
        <f t="shared" si="0"/>
        <v>(5,'2019-08-02',493.08),</v>
      </c>
      <c r="G26" s="5"/>
    </row>
    <row r="27" spans="1:7" x14ac:dyDescent="0.25">
      <c r="A27">
        <v>25</v>
      </c>
      <c r="B27">
        <v>5</v>
      </c>
      <c r="C27" s="4" t="s">
        <v>84</v>
      </c>
      <c r="D27">
        <v>64.989999999999995</v>
      </c>
      <c r="E27" s="2" t="str">
        <f t="shared" si="0"/>
        <v>(5,'2019-01-22',64.99),</v>
      </c>
      <c r="G27" s="5"/>
    </row>
    <row r="28" spans="1:7" x14ac:dyDescent="0.25">
      <c r="A28">
        <v>26</v>
      </c>
      <c r="B28">
        <v>6</v>
      </c>
      <c r="C28" s="4" t="s">
        <v>85</v>
      </c>
      <c r="D28">
        <v>263.17</v>
      </c>
      <c r="E28" s="2" t="str">
        <f t="shared" si="0"/>
        <v>(6,'2019-03-13',263.17),</v>
      </c>
      <c r="G28" s="5"/>
    </row>
    <row r="29" spans="1:7" x14ac:dyDescent="0.25">
      <c r="A29">
        <v>27</v>
      </c>
      <c r="B29">
        <v>6</v>
      </c>
      <c r="C29" s="4" t="s">
        <v>86</v>
      </c>
      <c r="D29">
        <v>683.23</v>
      </c>
      <c r="E29" s="2" t="str">
        <f t="shared" si="0"/>
        <v>(6,'2019-02-14',683.23),</v>
      </c>
      <c r="G29" s="5"/>
    </row>
    <row r="30" spans="1:7" x14ac:dyDescent="0.25">
      <c r="A30">
        <v>28</v>
      </c>
      <c r="B30">
        <v>6</v>
      </c>
      <c r="C30" s="4" t="s">
        <v>85</v>
      </c>
      <c r="D30">
        <v>336.36</v>
      </c>
      <c r="E30" s="2" t="str">
        <f t="shared" si="0"/>
        <v>(6,'2019-03-13',336.36),</v>
      </c>
      <c r="G30" s="5"/>
    </row>
    <row r="31" spans="1:7" x14ac:dyDescent="0.25">
      <c r="A31">
        <v>29</v>
      </c>
      <c r="B31">
        <v>6</v>
      </c>
      <c r="C31" s="4" t="s">
        <v>87</v>
      </c>
      <c r="D31">
        <v>929.88</v>
      </c>
      <c r="E31" s="2" t="str">
        <f t="shared" si="0"/>
        <v>(6,'2019-11-18',929.88),</v>
      </c>
      <c r="G31" s="5"/>
    </row>
    <row r="32" spans="1:7" x14ac:dyDescent="0.25">
      <c r="A32">
        <v>30</v>
      </c>
      <c r="B32">
        <v>6</v>
      </c>
      <c r="C32" s="4" t="s">
        <v>88</v>
      </c>
      <c r="D32">
        <v>970.16</v>
      </c>
      <c r="E32" s="2" t="str">
        <f t="shared" si="0"/>
        <v>(6,'2020-10-15',970.16),</v>
      </c>
      <c r="G32" s="5"/>
    </row>
    <row r="33" spans="1:7" x14ac:dyDescent="0.25">
      <c r="A33">
        <v>31</v>
      </c>
      <c r="B33">
        <v>7</v>
      </c>
      <c r="C33" s="4" t="s">
        <v>89</v>
      </c>
      <c r="D33">
        <v>163.77000000000001</v>
      </c>
      <c r="E33" s="2" t="str">
        <f t="shared" si="0"/>
        <v>(7,'2019-07-28',163.77),</v>
      </c>
      <c r="G33" s="5"/>
    </row>
    <row r="34" spans="1:7" x14ac:dyDescent="0.25">
      <c r="A34">
        <v>32</v>
      </c>
      <c r="B34">
        <v>7</v>
      </c>
      <c r="C34" s="4" t="s">
        <v>90</v>
      </c>
      <c r="D34">
        <v>229.24</v>
      </c>
      <c r="E34" s="2" t="str">
        <f t="shared" si="0"/>
        <v>(7,'2019-07-04',229.24),</v>
      </c>
      <c r="G34" s="5"/>
    </row>
    <row r="35" spans="1:7" x14ac:dyDescent="0.25">
      <c r="A35">
        <v>33</v>
      </c>
      <c r="B35">
        <v>7</v>
      </c>
      <c r="C35" s="4" t="s">
        <v>91</v>
      </c>
      <c r="D35">
        <v>827.86</v>
      </c>
      <c r="E35" s="2" t="str">
        <f t="shared" si="0"/>
        <v>(7,'2020-05-19',827.86),</v>
      </c>
      <c r="G35" s="5"/>
    </row>
    <row r="36" spans="1:7" x14ac:dyDescent="0.25">
      <c r="A36">
        <v>34</v>
      </c>
      <c r="B36">
        <v>7</v>
      </c>
      <c r="C36" s="4" t="s">
        <v>92</v>
      </c>
      <c r="D36">
        <v>618.34</v>
      </c>
      <c r="E36" s="2" t="str">
        <f t="shared" si="0"/>
        <v>(7,'2020-12-07',618.34),</v>
      </c>
      <c r="G36" s="5"/>
    </row>
    <row r="37" spans="1:7" x14ac:dyDescent="0.25">
      <c r="A37">
        <v>35</v>
      </c>
      <c r="B37">
        <v>7</v>
      </c>
      <c r="C37" s="4" t="s">
        <v>93</v>
      </c>
      <c r="D37">
        <v>143.69</v>
      </c>
      <c r="E37" s="2" t="str">
        <f t="shared" si="0"/>
        <v>(7,'2020-08-18',143.69),</v>
      </c>
      <c r="G37" s="5"/>
    </row>
    <row r="38" spans="1:7" x14ac:dyDescent="0.25">
      <c r="A38">
        <v>36</v>
      </c>
      <c r="B38">
        <v>8</v>
      </c>
      <c r="C38" s="4" t="s">
        <v>66</v>
      </c>
      <c r="D38">
        <v>865.68</v>
      </c>
      <c r="E38" s="2" t="str">
        <f t="shared" si="0"/>
        <v>(8,'2020-04-03',865.68),</v>
      </c>
      <c r="G38" s="5"/>
    </row>
    <row r="39" spans="1:7" x14ac:dyDescent="0.25">
      <c r="A39">
        <v>37</v>
      </c>
      <c r="B39">
        <v>8</v>
      </c>
      <c r="C39" s="4" t="s">
        <v>94</v>
      </c>
      <c r="D39">
        <v>578.05999999999995</v>
      </c>
      <c r="E39" s="2" t="str">
        <f t="shared" si="0"/>
        <v>(8,'2020-05-26',578.06),</v>
      </c>
      <c r="G39" s="5"/>
    </row>
    <row r="40" spans="1:7" x14ac:dyDescent="0.25">
      <c r="A40">
        <v>38</v>
      </c>
      <c r="B40">
        <v>8</v>
      </c>
      <c r="C40" s="4" t="s">
        <v>95</v>
      </c>
      <c r="D40">
        <v>708.38</v>
      </c>
      <c r="E40" s="2" t="str">
        <f t="shared" si="0"/>
        <v>(8,'2019-12-23',708.38),</v>
      </c>
      <c r="G40" s="5"/>
    </row>
    <row r="41" spans="1:7" x14ac:dyDescent="0.25">
      <c r="A41">
        <v>39</v>
      </c>
      <c r="B41">
        <v>8</v>
      </c>
      <c r="C41" s="4" t="s">
        <v>96</v>
      </c>
      <c r="D41">
        <v>18.22</v>
      </c>
      <c r="E41" s="2" t="str">
        <f t="shared" si="0"/>
        <v>(8,'2020-11-18',18.22),</v>
      </c>
      <c r="G41" s="5"/>
    </row>
    <row r="42" spans="1:7" x14ac:dyDescent="0.25">
      <c r="A42">
        <v>40</v>
      </c>
      <c r="B42">
        <v>8</v>
      </c>
      <c r="C42" s="4" t="s">
        <v>97</v>
      </c>
      <c r="D42">
        <v>435.84</v>
      </c>
      <c r="E42" s="2" t="str">
        <f t="shared" si="0"/>
        <v>(8,'2019-12-21',435.84),</v>
      </c>
      <c r="G42" s="5"/>
    </row>
    <row r="43" spans="1:7" x14ac:dyDescent="0.25">
      <c r="A43">
        <v>41</v>
      </c>
      <c r="B43">
        <v>9</v>
      </c>
      <c r="C43" s="4" t="s">
        <v>98</v>
      </c>
      <c r="D43">
        <v>220.35</v>
      </c>
      <c r="E43" s="2" t="str">
        <f t="shared" si="0"/>
        <v>(9,'2020-03-17',220.35),</v>
      </c>
      <c r="G43" s="5"/>
    </row>
    <row r="44" spans="1:7" x14ac:dyDescent="0.25">
      <c r="A44">
        <v>42</v>
      </c>
      <c r="B44">
        <v>9</v>
      </c>
      <c r="C44" s="4" t="s">
        <v>99</v>
      </c>
      <c r="D44">
        <v>516.25</v>
      </c>
      <c r="E44" s="2" t="str">
        <f t="shared" si="0"/>
        <v>(9,'2019-01-21',516.25),</v>
      </c>
      <c r="G44" s="5"/>
    </row>
    <row r="45" spans="1:7" x14ac:dyDescent="0.25">
      <c r="A45">
        <v>43</v>
      </c>
      <c r="B45">
        <v>9</v>
      </c>
      <c r="C45" s="4" t="s">
        <v>100</v>
      </c>
      <c r="D45">
        <v>132.72</v>
      </c>
      <c r="E45" s="2" t="str">
        <f t="shared" si="0"/>
        <v>(9,'2020-09-18',132.72),</v>
      </c>
      <c r="G45" s="5"/>
    </row>
    <row r="46" spans="1:7" x14ac:dyDescent="0.25">
      <c r="A46">
        <v>44</v>
      </c>
      <c r="B46">
        <v>9</v>
      </c>
      <c r="C46" s="4" t="s">
        <v>74</v>
      </c>
      <c r="D46">
        <v>233.05</v>
      </c>
      <c r="E46" s="2" t="str">
        <f t="shared" si="0"/>
        <v>(9,'2019-11-04',233.05),</v>
      </c>
      <c r="G46" s="5"/>
    </row>
    <row r="47" spans="1:7" x14ac:dyDescent="0.25">
      <c r="A47">
        <v>45</v>
      </c>
      <c r="B47">
        <v>9</v>
      </c>
      <c r="C47" s="4" t="s">
        <v>101</v>
      </c>
      <c r="D47">
        <v>816.01</v>
      </c>
      <c r="E47" s="2" t="str">
        <f t="shared" si="0"/>
        <v>(9,'2019-07-18',816.01),</v>
      </c>
      <c r="G47" s="5"/>
    </row>
    <row r="48" spans="1:7" x14ac:dyDescent="0.25">
      <c r="A48">
        <v>46</v>
      </c>
      <c r="B48">
        <v>10</v>
      </c>
      <c r="C48" s="4" t="s">
        <v>102</v>
      </c>
      <c r="D48">
        <v>382.5</v>
      </c>
      <c r="E48" s="2" t="str">
        <f t="shared" si="0"/>
        <v>(10,'2020-05-06',382.5),</v>
      </c>
      <c r="G48" s="5"/>
    </row>
    <row r="49" spans="1:7" x14ac:dyDescent="0.25">
      <c r="A49">
        <v>47</v>
      </c>
      <c r="B49">
        <v>10</v>
      </c>
      <c r="C49" s="4" t="s">
        <v>103</v>
      </c>
      <c r="D49">
        <v>759.04</v>
      </c>
      <c r="E49" s="2" t="str">
        <f t="shared" si="0"/>
        <v>(10,'2019-11-22',759.04),</v>
      </c>
      <c r="G49" s="5"/>
    </row>
    <row r="50" spans="1:7" x14ac:dyDescent="0.25">
      <c r="A50">
        <v>48</v>
      </c>
      <c r="B50">
        <v>10</v>
      </c>
      <c r="C50" s="4" t="s">
        <v>104</v>
      </c>
      <c r="D50">
        <v>320.51</v>
      </c>
      <c r="E50" s="2" t="str">
        <f t="shared" si="0"/>
        <v>(10,'2019-12-11',320.51),</v>
      </c>
      <c r="G50" s="5"/>
    </row>
    <row r="51" spans="1:7" x14ac:dyDescent="0.25">
      <c r="A51">
        <v>49</v>
      </c>
      <c r="B51">
        <v>10</v>
      </c>
      <c r="C51" s="4" t="s">
        <v>105</v>
      </c>
      <c r="D51">
        <v>306.25</v>
      </c>
      <c r="E51" s="2" t="str">
        <f t="shared" si="0"/>
        <v>(10,'2019-05-31',306.25),</v>
      </c>
      <c r="G51" s="5"/>
    </row>
    <row r="52" spans="1:7" x14ac:dyDescent="0.25">
      <c r="A52">
        <v>50</v>
      </c>
      <c r="B52">
        <v>10</v>
      </c>
      <c r="C52" s="4" t="s">
        <v>106</v>
      </c>
      <c r="D52">
        <v>233.54</v>
      </c>
      <c r="E52" s="2" t="str">
        <f t="shared" si="0"/>
        <v>(10,'2020-02-29',233.54),</v>
      </c>
      <c r="G5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1" sqref="B21"/>
    </sheetView>
  </sheetViews>
  <sheetFormatPr defaultRowHeight="15" x14ac:dyDescent="0.25"/>
  <cols>
    <col min="1" max="1" width="5.5703125" customWidth="1"/>
    <col min="2" max="2" width="16.28515625" bestFit="1" customWidth="1"/>
    <col min="3" max="3" width="53" bestFit="1" customWidth="1"/>
    <col min="4" max="4" width="9.5703125" bestFit="1" customWidth="1"/>
    <col min="5" max="5" width="10.5703125" bestFit="1" customWidth="1"/>
    <col min="6" max="6" width="83" bestFit="1" customWidth="1"/>
  </cols>
  <sheetData>
    <row r="2" spans="1:6" x14ac:dyDescent="0.25">
      <c r="A2" s="1" t="s">
        <v>4</v>
      </c>
      <c r="B2" s="1" t="s">
        <v>56</v>
      </c>
      <c r="C2" s="1" t="s">
        <v>57</v>
      </c>
      <c r="D2" s="1" t="s">
        <v>58</v>
      </c>
      <c r="E2" s="1" t="s">
        <v>59</v>
      </c>
      <c r="F2" t="str">
        <f>"insert into product("&amp;B2&amp;","&amp;C2&amp;","&amp;D2&amp;","&amp;E2&amp;")values"</f>
        <v>insert into product(Product_Name,Product_Description,Unit_Price,Total_Stock)values</v>
      </c>
    </row>
    <row r="3" spans="1:6" x14ac:dyDescent="0.25">
      <c r="A3">
        <v>1</v>
      </c>
      <c r="B3" t="s">
        <v>17</v>
      </c>
      <c r="C3" t="s">
        <v>18</v>
      </c>
      <c r="D3">
        <v>85.78</v>
      </c>
      <c r="E3">
        <v>595</v>
      </c>
      <c r="F3" s="3" t="str">
        <f>"('"&amp;B3&amp;"','"&amp;C3&amp;"',"&amp;D3&amp;","&amp;E3&amp;"),"</f>
        <v>('Alprazolam','Nunc mauris elit, dictum eu, eleifend',85.78,595),</v>
      </c>
    </row>
    <row r="4" spans="1:6" x14ac:dyDescent="0.25">
      <c r="A4">
        <v>2</v>
      </c>
      <c r="B4" t="s">
        <v>19</v>
      </c>
      <c r="C4" t="s">
        <v>20</v>
      </c>
      <c r="D4">
        <v>68.56</v>
      </c>
      <c r="E4">
        <v>985</v>
      </c>
      <c r="F4" s="3" t="str">
        <f t="shared" ref="F4:F22" si="0">"('"&amp;B4&amp;"','"&amp;C4&amp;"',"&amp;D4&amp;","&amp;E4&amp;"),"</f>
        <v>('Ciprofloxacin HCl','sociis natoque penatibus et magnis dis parturient montes',68.56,985),</v>
      </c>
    </row>
    <row r="5" spans="1:6" x14ac:dyDescent="0.25">
      <c r="A5">
        <v>3</v>
      </c>
      <c r="B5" t="s">
        <v>21</v>
      </c>
      <c r="C5" t="s">
        <v>24</v>
      </c>
      <c r="D5">
        <v>20.46</v>
      </c>
      <c r="E5">
        <v>876</v>
      </c>
      <c r="F5" s="3" t="str">
        <f t="shared" si="0"/>
        <v>('Diovan HCT','quam. Curabitur vel',20.46,876),</v>
      </c>
    </row>
    <row r="6" spans="1:6" x14ac:dyDescent="0.25">
      <c r="A6">
        <v>4</v>
      </c>
      <c r="B6" t="s">
        <v>22</v>
      </c>
      <c r="C6" t="s">
        <v>26</v>
      </c>
      <c r="D6">
        <v>67.61</v>
      </c>
      <c r="E6">
        <v>238</v>
      </c>
      <c r="F6" s="3" t="str">
        <f t="shared" si="0"/>
        <v>('Januvia','eu, eleifend nec, malesuada ut',67.61,238),</v>
      </c>
    </row>
    <row r="7" spans="1:6" x14ac:dyDescent="0.25">
      <c r="A7">
        <v>5</v>
      </c>
      <c r="B7" t="s">
        <v>23</v>
      </c>
      <c r="C7" t="s">
        <v>25</v>
      </c>
      <c r="D7">
        <v>70.33</v>
      </c>
      <c r="E7">
        <v>62</v>
      </c>
      <c r="F7" s="3" t="str">
        <f t="shared" si="0"/>
        <v>('Warfarin Sodium','egestas. Aliquam nec enim. Nunc ut erat. Sed',70.33,62),</v>
      </c>
    </row>
    <row r="8" spans="1:6" x14ac:dyDescent="0.25">
      <c r="A8">
        <v>6</v>
      </c>
      <c r="B8" t="s">
        <v>27</v>
      </c>
      <c r="C8" t="s">
        <v>35</v>
      </c>
      <c r="D8">
        <v>37.44</v>
      </c>
      <c r="E8">
        <v>830</v>
      </c>
      <c r="F8" s="3" t="str">
        <f t="shared" si="0"/>
        <v>('Amoxicillin','quis diam. Pellentesque habitant morbi',37.44,830),</v>
      </c>
    </row>
    <row r="9" spans="1:6" x14ac:dyDescent="0.25">
      <c r="A9">
        <v>7</v>
      </c>
      <c r="B9" t="s">
        <v>28</v>
      </c>
      <c r="C9" t="s">
        <v>36</v>
      </c>
      <c r="D9">
        <v>25</v>
      </c>
      <c r="E9">
        <v>847</v>
      </c>
      <c r="F9" s="3" t="str">
        <f t="shared" si="0"/>
        <v>('Abilify','semper',25,847),</v>
      </c>
    </row>
    <row r="10" spans="1:6" x14ac:dyDescent="0.25">
      <c r="A10">
        <v>8</v>
      </c>
      <c r="B10" t="s">
        <v>29</v>
      </c>
      <c r="C10" t="s">
        <v>34</v>
      </c>
      <c r="D10">
        <v>33.880000000000003</v>
      </c>
      <c r="E10">
        <v>965</v>
      </c>
      <c r="F10" s="3" t="str">
        <f t="shared" si="0"/>
        <v>('Simvastatin','Nullam nisl.',33.88,965),</v>
      </c>
    </row>
    <row r="11" spans="1:6" x14ac:dyDescent="0.25">
      <c r="A11">
        <v>9</v>
      </c>
      <c r="B11" t="s">
        <v>30</v>
      </c>
      <c r="C11" t="s">
        <v>33</v>
      </c>
      <c r="D11">
        <v>33.200000000000003</v>
      </c>
      <c r="E11">
        <v>481</v>
      </c>
      <c r="F11" s="3" t="str">
        <f t="shared" si="0"/>
        <v>('Metformin HCl','Nulla tincidunt, neque vitae semper',33.2,481),</v>
      </c>
    </row>
    <row r="12" spans="1:6" x14ac:dyDescent="0.25">
      <c r="A12">
        <v>10</v>
      </c>
      <c r="B12" t="s">
        <v>31</v>
      </c>
      <c r="C12" t="s">
        <v>32</v>
      </c>
      <c r="D12">
        <v>62.41</v>
      </c>
      <c r="E12">
        <v>927</v>
      </c>
      <c r="F12" s="3" t="str">
        <f t="shared" si="0"/>
        <v>('Cephalexin','ut mi. Duis risus',62.41,927),</v>
      </c>
    </row>
    <row r="13" spans="1:6" x14ac:dyDescent="0.25">
      <c r="A13">
        <v>11</v>
      </c>
      <c r="B13" t="s">
        <v>37</v>
      </c>
      <c r="C13" t="s">
        <v>51</v>
      </c>
      <c r="D13">
        <v>10.5</v>
      </c>
      <c r="E13">
        <v>890</v>
      </c>
      <c r="F13" s="3" t="str">
        <f t="shared" si="0"/>
        <v>('Metoprolol','ornare. Fusce mollis. Duis sit amet',10.5,890),</v>
      </c>
    </row>
    <row r="14" spans="1:6" x14ac:dyDescent="0.25">
      <c r="A14">
        <v>12</v>
      </c>
      <c r="B14" t="s">
        <v>38</v>
      </c>
      <c r="C14" t="s">
        <v>53</v>
      </c>
      <c r="D14">
        <v>15.99</v>
      </c>
      <c r="E14">
        <v>458</v>
      </c>
      <c r="F14" s="3" t="str">
        <f t="shared" si="0"/>
        <v>('Tartrate','Proin non massa non ante bibendum',15.99,458),</v>
      </c>
    </row>
    <row r="15" spans="1:6" x14ac:dyDescent="0.25">
      <c r="A15">
        <v>13</v>
      </c>
      <c r="B15" t="s">
        <v>39</v>
      </c>
      <c r="C15" t="s">
        <v>54</v>
      </c>
      <c r="D15">
        <v>12.69</v>
      </c>
      <c r="E15">
        <v>550</v>
      </c>
      <c r="F15" s="3" t="str">
        <f t="shared" si="0"/>
        <v>('Succinate','non justo.',12.69,550),</v>
      </c>
    </row>
    <row r="16" spans="1:6" x14ac:dyDescent="0.25">
      <c r="A16">
        <v>14</v>
      </c>
      <c r="B16" t="s">
        <v>40</v>
      </c>
      <c r="C16" t="s">
        <v>55</v>
      </c>
      <c r="D16">
        <v>4.88</v>
      </c>
      <c r="E16">
        <v>350</v>
      </c>
      <c r="F16" s="3" t="str">
        <f t="shared" si="0"/>
        <v>('Lorazepam','Fusce mollis. Duis sit amet',4.88,350),</v>
      </c>
    </row>
    <row r="17" spans="1:6" x14ac:dyDescent="0.25">
      <c r="A17">
        <v>15</v>
      </c>
      <c r="B17" t="s">
        <v>41</v>
      </c>
      <c r="C17" t="s">
        <v>52</v>
      </c>
      <c r="D17">
        <v>13.88</v>
      </c>
      <c r="E17">
        <v>960</v>
      </c>
      <c r="F17" s="3" t="str">
        <f t="shared" si="0"/>
        <v>('Penicillin','nibh',13.88,960),</v>
      </c>
    </row>
    <row r="18" spans="1:6" x14ac:dyDescent="0.25">
      <c r="A18">
        <v>16</v>
      </c>
      <c r="B18" t="s">
        <v>42</v>
      </c>
      <c r="C18" t="s">
        <v>51</v>
      </c>
      <c r="D18">
        <v>93.5</v>
      </c>
      <c r="E18">
        <v>596</v>
      </c>
      <c r="F18" s="3" t="str">
        <f t="shared" si="0"/>
        <v>('Omeprazole','ornare. Fusce mollis. Duis sit amet',93.5,596),</v>
      </c>
    </row>
    <row r="19" spans="1:6" x14ac:dyDescent="0.25">
      <c r="A19">
        <v>17</v>
      </c>
      <c r="B19" t="s">
        <v>43</v>
      </c>
      <c r="C19" t="s">
        <v>50</v>
      </c>
      <c r="D19">
        <v>56.79</v>
      </c>
      <c r="E19">
        <v>232</v>
      </c>
      <c r="F19" s="3" t="str">
        <f t="shared" si="0"/>
        <v>('Namenda','non justo. Proin non massa non ante bibendum',56.79,232),</v>
      </c>
    </row>
    <row r="20" spans="1:6" x14ac:dyDescent="0.25">
      <c r="A20">
        <v>18</v>
      </c>
      <c r="B20" t="s">
        <v>44</v>
      </c>
      <c r="C20" t="s">
        <v>49</v>
      </c>
      <c r="D20">
        <v>25.02</v>
      </c>
      <c r="E20">
        <v>604</v>
      </c>
      <c r="F20" s="3" t="str">
        <f t="shared" si="0"/>
        <v>('Promethazine','nunc risu',25.02,604),</v>
      </c>
    </row>
    <row r="21" spans="1:6" x14ac:dyDescent="0.25">
      <c r="A21">
        <v>19</v>
      </c>
      <c r="B21" t="s">
        <v>45</v>
      </c>
      <c r="C21" t="s">
        <v>47</v>
      </c>
      <c r="D21">
        <v>41.09</v>
      </c>
      <c r="E21">
        <v>909</v>
      </c>
      <c r="F21" s="3" t="str">
        <f t="shared" si="0"/>
        <v>('Azithromycin','molestie tellus. Aenean',41.09,909),</v>
      </c>
    </row>
    <row r="22" spans="1:6" x14ac:dyDescent="0.25">
      <c r="A22">
        <v>20</v>
      </c>
      <c r="B22" t="s">
        <v>46</v>
      </c>
      <c r="C22" t="s">
        <v>48</v>
      </c>
      <c r="D22">
        <v>5.99</v>
      </c>
      <c r="E22">
        <v>1500</v>
      </c>
      <c r="F22" s="3" t="str">
        <f t="shared" si="0"/>
        <v>('Tylenol','id nunc interdum',5.99,1500),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topLeftCell="B1" workbookViewId="0">
      <selection activeCell="G2" sqref="G2"/>
    </sheetView>
  </sheetViews>
  <sheetFormatPr defaultRowHeight="15" x14ac:dyDescent="0.25"/>
  <cols>
    <col min="1" max="1" width="4.28515625" bestFit="1" customWidth="1"/>
    <col min="2" max="2" width="10.28515625" bestFit="1" customWidth="1"/>
    <col min="3" max="3" width="10.42578125" customWidth="1"/>
    <col min="4" max="4" width="16.28515625" bestFit="1" customWidth="1"/>
    <col min="5" max="5" width="10" customWidth="1"/>
    <col min="7" max="7" width="71.42578125" bestFit="1" customWidth="1"/>
  </cols>
  <sheetData>
    <row r="2" spans="1:7" x14ac:dyDescent="0.25">
      <c r="A2" s="1" t="s">
        <v>4</v>
      </c>
      <c r="B2" s="1" t="s">
        <v>107</v>
      </c>
      <c r="C2" s="1" t="s">
        <v>108</v>
      </c>
      <c r="D2" s="1" t="s">
        <v>56</v>
      </c>
      <c r="E2" s="1" t="s">
        <v>58</v>
      </c>
      <c r="F2" s="1" t="s">
        <v>16</v>
      </c>
      <c r="G2" t="str">
        <f>"insert into item("&amp;B2&amp;","&amp;C2&amp;","&amp;D2&amp;","&amp;E2&amp;","&amp;F2&amp;")values"</f>
        <v>insert into item(Invoice_ID,Product_ID,Product_Name,Unit_Price,Total)values</v>
      </c>
    </row>
    <row r="3" spans="1:7" x14ac:dyDescent="0.25">
      <c r="A3">
        <v>1</v>
      </c>
      <c r="B3">
        <v>1</v>
      </c>
      <c r="C3">
        <v>20</v>
      </c>
      <c r="D3" t="s">
        <v>46</v>
      </c>
      <c r="E3">
        <v>5.99</v>
      </c>
      <c r="F3">
        <v>20.67</v>
      </c>
      <c r="G3" s="3" t="str">
        <f>"("&amp;B3&amp;","&amp;C3&amp;",'"&amp;D3&amp;"',"&amp;E3&amp;","&amp;F3&amp;"),"</f>
        <v>(1,20,'Tylenol',5.99,20.67),</v>
      </c>
    </row>
    <row r="4" spans="1:7" x14ac:dyDescent="0.25">
      <c r="A4">
        <v>2</v>
      </c>
      <c r="B4">
        <v>2</v>
      </c>
      <c r="C4">
        <v>1</v>
      </c>
      <c r="D4" t="s">
        <v>17</v>
      </c>
      <c r="E4">
        <v>85.75</v>
      </c>
      <c r="F4">
        <v>546.03</v>
      </c>
      <c r="G4" s="3" t="str">
        <f t="shared" ref="G4:G52" si="0">"("&amp;B4&amp;","&amp;C4&amp;",'"&amp;D4&amp;"',"&amp;E4&amp;","&amp;F4&amp;"),"</f>
        <v>(2,1,'Alprazolam',85.75,546.03),</v>
      </c>
    </row>
    <row r="5" spans="1:7" x14ac:dyDescent="0.25">
      <c r="A5">
        <v>3</v>
      </c>
      <c r="B5">
        <v>3</v>
      </c>
      <c r="C5">
        <v>9</v>
      </c>
      <c r="D5" t="s">
        <v>30</v>
      </c>
      <c r="E5">
        <v>33.200000000000003</v>
      </c>
      <c r="F5">
        <v>638.38</v>
      </c>
      <c r="G5" s="3" t="str">
        <f t="shared" si="0"/>
        <v>(3,9,'Metformin HCl',33.2,638.38),</v>
      </c>
    </row>
    <row r="6" spans="1:7" x14ac:dyDescent="0.25">
      <c r="A6">
        <v>4</v>
      </c>
      <c r="B6">
        <v>4</v>
      </c>
      <c r="C6">
        <v>13</v>
      </c>
      <c r="D6" t="s">
        <v>39</v>
      </c>
      <c r="E6">
        <v>12.69</v>
      </c>
      <c r="F6">
        <v>489.24</v>
      </c>
      <c r="G6" s="3" t="str">
        <f t="shared" si="0"/>
        <v>(4,13,'Succinate',12.69,489.24),</v>
      </c>
    </row>
    <row r="7" spans="1:7" x14ac:dyDescent="0.25">
      <c r="A7">
        <v>5</v>
      </c>
      <c r="B7">
        <v>5</v>
      </c>
      <c r="C7">
        <v>3</v>
      </c>
      <c r="D7" t="s">
        <v>21</v>
      </c>
      <c r="E7">
        <v>20.46</v>
      </c>
      <c r="F7">
        <v>634.78</v>
      </c>
      <c r="G7" s="3" t="str">
        <f t="shared" si="0"/>
        <v>(5,3,'Diovan HCT',20.46,634.78),</v>
      </c>
    </row>
    <row r="8" spans="1:7" x14ac:dyDescent="0.25">
      <c r="A8">
        <v>6</v>
      </c>
      <c r="B8">
        <v>6</v>
      </c>
      <c r="C8">
        <v>15</v>
      </c>
      <c r="D8" t="s">
        <v>41</v>
      </c>
      <c r="E8">
        <v>13.88</v>
      </c>
      <c r="F8">
        <v>528.79</v>
      </c>
      <c r="G8" s="3" t="str">
        <f t="shared" si="0"/>
        <v>(6,15,'Penicillin',13.88,528.79),</v>
      </c>
    </row>
    <row r="9" spans="1:7" x14ac:dyDescent="0.25">
      <c r="A9">
        <v>7</v>
      </c>
      <c r="B9">
        <v>7</v>
      </c>
      <c r="C9">
        <v>17</v>
      </c>
      <c r="D9" t="s">
        <v>43</v>
      </c>
      <c r="E9">
        <v>56.79</v>
      </c>
      <c r="F9">
        <v>404.6</v>
      </c>
      <c r="G9" s="3" t="str">
        <f t="shared" si="0"/>
        <v>(7,17,'Namenda',56.79,404.6),</v>
      </c>
    </row>
    <row r="10" spans="1:7" x14ac:dyDescent="0.25">
      <c r="A10">
        <v>8</v>
      </c>
      <c r="B10">
        <v>8</v>
      </c>
      <c r="C10">
        <v>7</v>
      </c>
      <c r="D10" t="s">
        <v>28</v>
      </c>
      <c r="E10">
        <v>25</v>
      </c>
      <c r="F10">
        <v>50.4</v>
      </c>
      <c r="G10" s="3" t="str">
        <f t="shared" si="0"/>
        <v>(8,7,'Abilify',25,50.4),</v>
      </c>
    </row>
    <row r="11" spans="1:7" x14ac:dyDescent="0.25">
      <c r="A11">
        <v>9</v>
      </c>
      <c r="B11">
        <v>9</v>
      </c>
      <c r="C11">
        <v>2</v>
      </c>
      <c r="D11" t="s">
        <v>19</v>
      </c>
      <c r="E11">
        <v>68.56</v>
      </c>
      <c r="F11">
        <v>731.62</v>
      </c>
      <c r="G11" s="3" t="str">
        <f t="shared" si="0"/>
        <v>(9,2,'Ciprofloxacin HCl',68.56,731.62),</v>
      </c>
    </row>
    <row r="12" spans="1:7" x14ac:dyDescent="0.25">
      <c r="A12">
        <v>10</v>
      </c>
      <c r="B12">
        <v>10</v>
      </c>
      <c r="C12">
        <v>10</v>
      </c>
      <c r="D12" t="s">
        <v>31</v>
      </c>
      <c r="E12">
        <v>62.41</v>
      </c>
      <c r="F12">
        <v>630.63</v>
      </c>
      <c r="G12" s="3" t="str">
        <f t="shared" si="0"/>
        <v>(10,10,'Cephalexin',62.41,630.63),</v>
      </c>
    </row>
    <row r="13" spans="1:7" x14ac:dyDescent="0.25">
      <c r="A13">
        <v>11</v>
      </c>
      <c r="B13">
        <v>11</v>
      </c>
      <c r="C13">
        <v>20</v>
      </c>
      <c r="D13" t="s">
        <v>46</v>
      </c>
      <c r="E13">
        <v>5.99</v>
      </c>
      <c r="F13">
        <v>128.22999999999999</v>
      </c>
      <c r="G13" s="3" t="str">
        <f t="shared" si="0"/>
        <v>(11,20,'Tylenol',5.99,128.23),</v>
      </c>
    </row>
    <row r="14" spans="1:7" x14ac:dyDescent="0.25">
      <c r="A14">
        <v>12</v>
      </c>
      <c r="B14">
        <v>12</v>
      </c>
      <c r="C14">
        <v>16</v>
      </c>
      <c r="D14" t="s">
        <v>42</v>
      </c>
      <c r="E14">
        <v>93.5</v>
      </c>
      <c r="F14">
        <v>829.45</v>
      </c>
      <c r="G14" s="3" t="str">
        <f t="shared" si="0"/>
        <v>(12,16,'Omeprazole',93.5,829.45),</v>
      </c>
    </row>
    <row r="15" spans="1:7" x14ac:dyDescent="0.25">
      <c r="A15">
        <v>13</v>
      </c>
      <c r="B15">
        <v>13</v>
      </c>
      <c r="C15">
        <v>19</v>
      </c>
      <c r="D15" t="s">
        <v>45</v>
      </c>
      <c r="E15">
        <v>41.09</v>
      </c>
      <c r="F15">
        <v>869.32</v>
      </c>
      <c r="G15" s="3" t="str">
        <f t="shared" si="0"/>
        <v>(13,19,'Azithromycin',41.09,869.32),</v>
      </c>
    </row>
    <row r="16" spans="1:7" x14ac:dyDescent="0.25">
      <c r="A16">
        <v>14</v>
      </c>
      <c r="B16">
        <v>14</v>
      </c>
      <c r="C16">
        <v>12</v>
      </c>
      <c r="D16" t="s">
        <v>38</v>
      </c>
      <c r="E16">
        <v>15.99</v>
      </c>
      <c r="F16">
        <v>648.66</v>
      </c>
      <c r="G16" s="3" t="str">
        <f t="shared" si="0"/>
        <v>(14,12,'Tartrate',15.99,648.66),</v>
      </c>
    </row>
    <row r="17" spans="1:7" x14ac:dyDescent="0.25">
      <c r="A17">
        <v>15</v>
      </c>
      <c r="B17">
        <v>15</v>
      </c>
      <c r="C17">
        <v>9</v>
      </c>
      <c r="D17" t="s">
        <v>30</v>
      </c>
      <c r="E17">
        <v>33.200000000000003</v>
      </c>
      <c r="F17">
        <v>586.87</v>
      </c>
      <c r="G17" s="3" t="str">
        <f t="shared" si="0"/>
        <v>(15,9,'Metformin HCl',33.2,586.87),</v>
      </c>
    </row>
    <row r="18" spans="1:7" x14ac:dyDescent="0.25">
      <c r="A18">
        <v>16</v>
      </c>
      <c r="B18">
        <v>16</v>
      </c>
      <c r="C18">
        <v>6</v>
      </c>
      <c r="D18" t="s">
        <v>27</v>
      </c>
      <c r="E18">
        <v>37.44</v>
      </c>
      <c r="F18">
        <v>142.82</v>
      </c>
      <c r="G18" s="3" t="str">
        <f t="shared" si="0"/>
        <v>(16,6,'Amoxicillin',37.44,142.82),</v>
      </c>
    </row>
    <row r="19" spans="1:7" x14ac:dyDescent="0.25">
      <c r="A19">
        <v>17</v>
      </c>
      <c r="B19">
        <v>17</v>
      </c>
      <c r="C19">
        <v>3</v>
      </c>
      <c r="D19" t="s">
        <v>21</v>
      </c>
      <c r="E19">
        <v>20.46</v>
      </c>
      <c r="F19">
        <v>443.45</v>
      </c>
      <c r="G19" s="3" t="str">
        <f t="shared" si="0"/>
        <v>(17,3,'Diovan HCT',20.46,443.45),</v>
      </c>
    </row>
    <row r="20" spans="1:7" x14ac:dyDescent="0.25">
      <c r="A20">
        <v>18</v>
      </c>
      <c r="B20">
        <v>18</v>
      </c>
      <c r="C20">
        <v>10</v>
      </c>
      <c r="D20" t="s">
        <v>31</v>
      </c>
      <c r="E20">
        <v>62.41</v>
      </c>
      <c r="F20">
        <v>360.83</v>
      </c>
      <c r="G20" s="3" t="str">
        <f t="shared" si="0"/>
        <v>(18,10,'Cephalexin',62.41,360.83),</v>
      </c>
    </row>
    <row r="21" spans="1:7" x14ac:dyDescent="0.25">
      <c r="A21">
        <v>19</v>
      </c>
      <c r="B21">
        <v>19</v>
      </c>
      <c r="C21">
        <v>4</v>
      </c>
      <c r="D21" t="s">
        <v>22</v>
      </c>
      <c r="E21">
        <v>67.61</v>
      </c>
      <c r="F21">
        <v>673.84</v>
      </c>
      <c r="G21" s="3" t="str">
        <f t="shared" si="0"/>
        <v>(19,4,'Januvia',67.61,673.84),</v>
      </c>
    </row>
    <row r="22" spans="1:7" x14ac:dyDescent="0.25">
      <c r="A22">
        <v>20</v>
      </c>
      <c r="B22">
        <v>20</v>
      </c>
      <c r="C22">
        <v>1</v>
      </c>
      <c r="D22" t="s">
        <v>17</v>
      </c>
      <c r="E22">
        <v>85.75</v>
      </c>
      <c r="F22">
        <v>224.33</v>
      </c>
      <c r="G22" s="3" t="str">
        <f t="shared" si="0"/>
        <v>(20,1,'Alprazolam',85.75,224.33),</v>
      </c>
    </row>
    <row r="23" spans="1:7" x14ac:dyDescent="0.25">
      <c r="A23">
        <v>21</v>
      </c>
      <c r="B23">
        <v>21</v>
      </c>
      <c r="C23">
        <v>18</v>
      </c>
      <c r="D23" t="s">
        <v>44</v>
      </c>
      <c r="E23">
        <v>25.02</v>
      </c>
      <c r="F23">
        <v>773.24</v>
      </c>
      <c r="G23" s="3" t="str">
        <f t="shared" si="0"/>
        <v>(21,18,'Promethazine',25.02,773.24),</v>
      </c>
    </row>
    <row r="24" spans="1:7" x14ac:dyDescent="0.25">
      <c r="A24">
        <v>22</v>
      </c>
      <c r="B24">
        <v>22</v>
      </c>
      <c r="C24">
        <v>13</v>
      </c>
      <c r="D24" t="s">
        <v>39</v>
      </c>
      <c r="E24">
        <v>12.69</v>
      </c>
      <c r="F24">
        <v>243.73</v>
      </c>
      <c r="G24" s="3" t="str">
        <f t="shared" si="0"/>
        <v>(22,13,'Succinate',12.69,243.73),</v>
      </c>
    </row>
    <row r="25" spans="1:7" x14ac:dyDescent="0.25">
      <c r="A25">
        <v>23</v>
      </c>
      <c r="B25">
        <v>23</v>
      </c>
      <c r="C25">
        <v>6</v>
      </c>
      <c r="D25" t="s">
        <v>27</v>
      </c>
      <c r="E25">
        <v>37.44</v>
      </c>
      <c r="F25">
        <v>975.96</v>
      </c>
      <c r="G25" s="3" t="str">
        <f t="shared" si="0"/>
        <v>(23,6,'Amoxicillin',37.44,975.96),</v>
      </c>
    </row>
    <row r="26" spans="1:7" x14ac:dyDescent="0.25">
      <c r="A26">
        <v>24</v>
      </c>
      <c r="B26">
        <v>24</v>
      </c>
      <c r="C26">
        <v>11</v>
      </c>
      <c r="D26" t="s">
        <v>37</v>
      </c>
      <c r="E26">
        <v>10.5</v>
      </c>
      <c r="F26">
        <v>493.08</v>
      </c>
      <c r="G26" s="3" t="str">
        <f t="shared" si="0"/>
        <v>(24,11,'Metoprolol',10.5,493.08),</v>
      </c>
    </row>
    <row r="27" spans="1:7" x14ac:dyDescent="0.25">
      <c r="A27">
        <v>25</v>
      </c>
      <c r="B27">
        <v>25</v>
      </c>
      <c r="C27">
        <v>20</v>
      </c>
      <c r="D27" t="s">
        <v>46</v>
      </c>
      <c r="E27">
        <v>5.99</v>
      </c>
      <c r="F27">
        <v>64.989999999999995</v>
      </c>
      <c r="G27" s="3" t="str">
        <f t="shared" si="0"/>
        <v>(25,20,'Tylenol',5.99,64.99),</v>
      </c>
    </row>
    <row r="28" spans="1:7" x14ac:dyDescent="0.25">
      <c r="A28">
        <v>26</v>
      </c>
      <c r="B28">
        <v>26</v>
      </c>
      <c r="C28">
        <v>1</v>
      </c>
      <c r="D28" t="s">
        <v>17</v>
      </c>
      <c r="E28">
        <v>85.75</v>
      </c>
      <c r="F28">
        <v>263.17</v>
      </c>
      <c r="G28" s="3" t="str">
        <f t="shared" si="0"/>
        <v>(26,1,'Alprazolam',85.75,263.17),</v>
      </c>
    </row>
    <row r="29" spans="1:7" x14ac:dyDescent="0.25">
      <c r="A29">
        <v>27</v>
      </c>
      <c r="B29">
        <v>27</v>
      </c>
      <c r="C29">
        <v>10</v>
      </c>
      <c r="D29" t="s">
        <v>31</v>
      </c>
      <c r="E29">
        <v>62.41</v>
      </c>
      <c r="F29">
        <v>683.23</v>
      </c>
      <c r="G29" s="3" t="str">
        <f t="shared" si="0"/>
        <v>(27,10,'Cephalexin',62.41,683.23),</v>
      </c>
    </row>
    <row r="30" spans="1:7" x14ac:dyDescent="0.25">
      <c r="A30">
        <v>28</v>
      </c>
      <c r="B30">
        <v>28</v>
      </c>
      <c r="C30">
        <v>13</v>
      </c>
      <c r="D30" t="s">
        <v>39</v>
      </c>
      <c r="E30">
        <v>12.69</v>
      </c>
      <c r="F30">
        <v>336.36</v>
      </c>
      <c r="G30" s="3" t="str">
        <f t="shared" si="0"/>
        <v>(28,13,'Succinate',12.69,336.36),</v>
      </c>
    </row>
    <row r="31" spans="1:7" x14ac:dyDescent="0.25">
      <c r="A31">
        <v>29</v>
      </c>
      <c r="B31">
        <v>29</v>
      </c>
      <c r="C31">
        <v>16</v>
      </c>
      <c r="D31" t="s">
        <v>42</v>
      </c>
      <c r="E31">
        <v>93.5</v>
      </c>
      <c r="F31">
        <v>929.88</v>
      </c>
      <c r="G31" s="3" t="str">
        <f t="shared" si="0"/>
        <v>(29,16,'Omeprazole',93.5,929.88),</v>
      </c>
    </row>
    <row r="32" spans="1:7" x14ac:dyDescent="0.25">
      <c r="A32">
        <v>30</v>
      </c>
      <c r="B32">
        <v>30</v>
      </c>
      <c r="C32">
        <v>5</v>
      </c>
      <c r="D32" t="s">
        <v>23</v>
      </c>
      <c r="E32">
        <v>70.33</v>
      </c>
      <c r="F32">
        <v>970.16</v>
      </c>
      <c r="G32" s="3" t="str">
        <f t="shared" si="0"/>
        <v>(30,5,'Warfarin Sodium',70.33,970.16),</v>
      </c>
    </row>
    <row r="33" spans="1:7" x14ac:dyDescent="0.25">
      <c r="A33">
        <v>31</v>
      </c>
      <c r="B33">
        <v>31</v>
      </c>
      <c r="C33">
        <v>7</v>
      </c>
      <c r="D33" t="s">
        <v>28</v>
      </c>
      <c r="E33">
        <v>25</v>
      </c>
      <c r="F33">
        <v>163.77000000000001</v>
      </c>
      <c r="G33" s="3" t="str">
        <f t="shared" si="0"/>
        <v>(31,7,'Abilify',25,163.77),</v>
      </c>
    </row>
    <row r="34" spans="1:7" x14ac:dyDescent="0.25">
      <c r="A34">
        <v>32</v>
      </c>
      <c r="B34">
        <v>32</v>
      </c>
      <c r="C34">
        <v>15</v>
      </c>
      <c r="D34" t="s">
        <v>41</v>
      </c>
      <c r="E34">
        <v>13.88</v>
      </c>
      <c r="F34">
        <v>229.24</v>
      </c>
      <c r="G34" s="3" t="str">
        <f t="shared" si="0"/>
        <v>(32,15,'Penicillin',13.88,229.24),</v>
      </c>
    </row>
    <row r="35" spans="1:7" x14ac:dyDescent="0.25">
      <c r="A35">
        <v>33</v>
      </c>
      <c r="B35">
        <v>33</v>
      </c>
      <c r="C35">
        <v>18</v>
      </c>
      <c r="D35" t="s">
        <v>44</v>
      </c>
      <c r="E35">
        <v>25.02</v>
      </c>
      <c r="F35">
        <v>827.86</v>
      </c>
      <c r="G35" s="3" t="str">
        <f t="shared" si="0"/>
        <v>(33,18,'Promethazine',25.02,827.86),</v>
      </c>
    </row>
    <row r="36" spans="1:7" x14ac:dyDescent="0.25">
      <c r="A36">
        <v>34</v>
      </c>
      <c r="B36">
        <v>34</v>
      </c>
      <c r="C36">
        <v>4</v>
      </c>
      <c r="D36" t="s">
        <v>22</v>
      </c>
      <c r="E36">
        <v>67.61</v>
      </c>
      <c r="F36">
        <v>618.34</v>
      </c>
      <c r="G36" s="3" t="str">
        <f t="shared" si="0"/>
        <v>(34,4,'Januvia',67.61,618.34),</v>
      </c>
    </row>
    <row r="37" spans="1:7" x14ac:dyDescent="0.25">
      <c r="A37">
        <v>35</v>
      </c>
      <c r="B37">
        <v>35</v>
      </c>
      <c r="C37">
        <v>3</v>
      </c>
      <c r="D37" t="s">
        <v>21</v>
      </c>
      <c r="E37">
        <v>20.46</v>
      </c>
      <c r="F37">
        <v>143.69</v>
      </c>
      <c r="G37" s="3" t="str">
        <f t="shared" si="0"/>
        <v>(35,3,'Diovan HCT',20.46,143.69),</v>
      </c>
    </row>
    <row r="38" spans="1:7" x14ac:dyDescent="0.25">
      <c r="A38">
        <v>36</v>
      </c>
      <c r="B38">
        <v>36</v>
      </c>
      <c r="C38">
        <v>16</v>
      </c>
      <c r="D38" t="s">
        <v>42</v>
      </c>
      <c r="E38">
        <v>93.5</v>
      </c>
      <c r="F38">
        <v>865.68</v>
      </c>
      <c r="G38" s="3" t="str">
        <f t="shared" si="0"/>
        <v>(36,16,'Omeprazole',93.5,865.68),</v>
      </c>
    </row>
    <row r="39" spans="1:7" x14ac:dyDescent="0.25">
      <c r="A39">
        <v>37</v>
      </c>
      <c r="B39">
        <v>37</v>
      </c>
      <c r="C39">
        <v>18</v>
      </c>
      <c r="D39" t="s">
        <v>44</v>
      </c>
      <c r="E39">
        <v>25.02</v>
      </c>
      <c r="F39">
        <v>578.05999999999995</v>
      </c>
      <c r="G39" s="3" t="str">
        <f t="shared" si="0"/>
        <v>(37,18,'Promethazine',25.02,578.06),</v>
      </c>
    </row>
    <row r="40" spans="1:7" x14ac:dyDescent="0.25">
      <c r="A40">
        <v>38</v>
      </c>
      <c r="B40">
        <v>38</v>
      </c>
      <c r="C40">
        <v>6</v>
      </c>
      <c r="D40" t="s">
        <v>27</v>
      </c>
      <c r="E40">
        <v>37.44</v>
      </c>
      <c r="F40">
        <v>708.38</v>
      </c>
      <c r="G40" s="3" t="str">
        <f t="shared" si="0"/>
        <v>(38,6,'Amoxicillin',37.44,708.38),</v>
      </c>
    </row>
    <row r="41" spans="1:7" x14ac:dyDescent="0.25">
      <c r="A41">
        <v>39</v>
      </c>
      <c r="B41">
        <v>39</v>
      </c>
      <c r="C41">
        <v>14</v>
      </c>
      <c r="D41" t="s">
        <v>40</v>
      </c>
      <c r="E41">
        <v>4.88</v>
      </c>
      <c r="F41">
        <v>18.22</v>
      </c>
      <c r="G41" s="3" t="str">
        <f t="shared" si="0"/>
        <v>(39,14,'Lorazepam',4.88,18.22),</v>
      </c>
    </row>
    <row r="42" spans="1:7" x14ac:dyDescent="0.25">
      <c r="A42">
        <v>40</v>
      </c>
      <c r="B42">
        <v>40</v>
      </c>
      <c r="C42">
        <v>5</v>
      </c>
      <c r="D42" t="s">
        <v>23</v>
      </c>
      <c r="E42">
        <v>70.33</v>
      </c>
      <c r="F42">
        <v>435.84</v>
      </c>
      <c r="G42" s="3" t="str">
        <f t="shared" si="0"/>
        <v>(40,5,'Warfarin Sodium',70.33,435.84),</v>
      </c>
    </row>
    <row r="43" spans="1:7" x14ac:dyDescent="0.25">
      <c r="A43">
        <v>41</v>
      </c>
      <c r="B43">
        <v>41</v>
      </c>
      <c r="C43">
        <v>7</v>
      </c>
      <c r="D43" t="s">
        <v>28</v>
      </c>
      <c r="E43">
        <v>25</v>
      </c>
      <c r="F43">
        <v>220.35</v>
      </c>
      <c r="G43" s="3" t="str">
        <f t="shared" si="0"/>
        <v>(41,7,'Abilify',25,220.35),</v>
      </c>
    </row>
    <row r="44" spans="1:7" x14ac:dyDescent="0.25">
      <c r="A44">
        <v>42</v>
      </c>
      <c r="B44">
        <v>42</v>
      </c>
      <c r="C44">
        <v>8</v>
      </c>
      <c r="D44" t="s">
        <v>29</v>
      </c>
      <c r="E44">
        <v>33.880000000000003</v>
      </c>
      <c r="F44">
        <v>516.25</v>
      </c>
      <c r="G44" s="3" t="str">
        <f t="shared" si="0"/>
        <v>(42,8,'Simvastatin',33.88,516.25),</v>
      </c>
    </row>
    <row r="45" spans="1:7" x14ac:dyDescent="0.25">
      <c r="A45">
        <v>43</v>
      </c>
      <c r="B45">
        <v>43</v>
      </c>
      <c r="C45">
        <v>11</v>
      </c>
      <c r="D45" t="s">
        <v>37</v>
      </c>
      <c r="E45">
        <v>10.5</v>
      </c>
      <c r="F45">
        <v>132.72</v>
      </c>
      <c r="G45" s="3" t="str">
        <f t="shared" si="0"/>
        <v>(43,11,'Metoprolol',10.5,132.72),</v>
      </c>
    </row>
    <row r="46" spans="1:7" x14ac:dyDescent="0.25">
      <c r="A46">
        <v>44</v>
      </c>
      <c r="B46">
        <v>44</v>
      </c>
      <c r="C46">
        <v>13</v>
      </c>
      <c r="D46" t="s">
        <v>39</v>
      </c>
      <c r="E46">
        <v>12.69</v>
      </c>
      <c r="F46">
        <v>233.05</v>
      </c>
      <c r="G46" s="3" t="str">
        <f t="shared" si="0"/>
        <v>(44,13,'Succinate',12.69,233.05),</v>
      </c>
    </row>
    <row r="47" spans="1:7" x14ac:dyDescent="0.25">
      <c r="A47">
        <v>45</v>
      </c>
      <c r="B47">
        <v>45</v>
      </c>
      <c r="C47">
        <v>4</v>
      </c>
      <c r="D47" t="s">
        <v>22</v>
      </c>
      <c r="E47">
        <v>67.61</v>
      </c>
      <c r="F47">
        <v>816.01</v>
      </c>
      <c r="G47" s="3" t="str">
        <f t="shared" si="0"/>
        <v>(45,4,'Januvia',67.61,816.01),</v>
      </c>
    </row>
    <row r="48" spans="1:7" x14ac:dyDescent="0.25">
      <c r="A48">
        <v>46</v>
      </c>
      <c r="B48">
        <v>46</v>
      </c>
      <c r="C48">
        <v>8</v>
      </c>
      <c r="D48" t="s">
        <v>29</v>
      </c>
      <c r="E48">
        <v>33.880000000000003</v>
      </c>
      <c r="F48">
        <v>382.5</v>
      </c>
      <c r="G48" s="3" t="str">
        <f t="shared" si="0"/>
        <v>(46,8,'Simvastatin',33.88,382.5),</v>
      </c>
    </row>
    <row r="49" spans="1:7" x14ac:dyDescent="0.25">
      <c r="A49">
        <v>47</v>
      </c>
      <c r="B49">
        <v>47</v>
      </c>
      <c r="C49">
        <v>5</v>
      </c>
      <c r="D49" t="s">
        <v>23</v>
      </c>
      <c r="E49">
        <v>70.33</v>
      </c>
      <c r="F49">
        <v>759.04</v>
      </c>
      <c r="G49" s="3" t="str">
        <f t="shared" si="0"/>
        <v>(47,5,'Warfarin Sodium',70.33,759.04),</v>
      </c>
    </row>
    <row r="50" spans="1:7" x14ac:dyDescent="0.25">
      <c r="A50">
        <v>48</v>
      </c>
      <c r="B50">
        <v>48</v>
      </c>
      <c r="C50">
        <v>13</v>
      </c>
      <c r="D50" t="s">
        <v>29</v>
      </c>
      <c r="E50">
        <v>33.880000000000003</v>
      </c>
      <c r="F50">
        <v>320.51</v>
      </c>
      <c r="G50" s="3" t="str">
        <f t="shared" si="0"/>
        <v>(48,13,'Simvastatin',33.88,320.51),</v>
      </c>
    </row>
    <row r="51" spans="1:7" x14ac:dyDescent="0.25">
      <c r="A51">
        <v>49</v>
      </c>
      <c r="B51">
        <v>49</v>
      </c>
      <c r="C51">
        <v>6</v>
      </c>
      <c r="D51" t="s">
        <v>27</v>
      </c>
      <c r="E51">
        <v>37.44</v>
      </c>
      <c r="F51">
        <v>306.25</v>
      </c>
      <c r="G51" s="3" t="str">
        <f t="shared" si="0"/>
        <v>(49,6,'Amoxicillin',37.44,306.25),</v>
      </c>
    </row>
    <row r="52" spans="1:7" x14ac:dyDescent="0.25">
      <c r="A52">
        <v>50</v>
      </c>
      <c r="B52">
        <v>50</v>
      </c>
      <c r="C52">
        <v>13</v>
      </c>
      <c r="D52" t="s">
        <v>39</v>
      </c>
      <c r="E52">
        <v>12.69</v>
      </c>
      <c r="F52">
        <v>233.54</v>
      </c>
      <c r="G52" s="3" t="str">
        <f t="shared" si="0"/>
        <v>(50,13,'Succinate',12.69,233.54),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Customer</vt:lpstr>
      <vt:lpstr>Add Invoice</vt:lpstr>
      <vt:lpstr>Add Product</vt:lpstr>
      <vt:lpstr>Item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2020-01-14T05:48:21Z</dcterms:created>
  <dcterms:modified xsi:type="dcterms:W3CDTF">2020-01-19T05:47:51Z</dcterms:modified>
</cp:coreProperties>
</file>