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B9F20B9-F045-4437-BF87-CFB3494153B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1" r:id="rId1"/>
    <sheet name="Registrasi " sheetId="2" r:id="rId2"/>
    <sheet name="RTM" sheetId="3" r:id="rId3"/>
    <sheet name="Test Report" sheetId="4" r:id="rId4"/>
  </sheets>
  <calcPr calcId="181029"/>
  <extLst>
    <ext uri="GoogleSheetsCustomDataVersion1">
      <go:sheetsCustomData xmlns:go="http://customooxmlschemas.google.com/" r:id="rId8" roundtripDataSignature="AMtx7mgOjRFeVE6F1/6qMOubR6xDzZOPYg=="/>
    </ext>
  </extLst>
</workbook>
</file>

<file path=xl/calcChain.xml><?xml version="1.0" encoding="utf-8"?>
<calcChain xmlns="http://schemas.openxmlformats.org/spreadsheetml/2006/main">
  <c r="E8" i="2" l="1"/>
  <c r="G8" i="4" s="1"/>
  <c r="G10" i="4" s="1"/>
  <c r="B8" i="2"/>
  <c r="E8" i="4" s="1"/>
  <c r="E10" i="4" s="1"/>
  <c r="E7" i="2"/>
  <c r="F8" i="4" s="1"/>
  <c r="F10" i="4" s="1"/>
  <c r="B7" i="2"/>
  <c r="D8" i="4" s="1"/>
  <c r="D10" i="4" s="1"/>
  <c r="E13" i="4" l="1"/>
  <c r="E12" i="4"/>
</calcChain>
</file>

<file path=xl/sharedStrings.xml><?xml version="1.0" encoding="utf-8"?>
<sst xmlns="http://schemas.openxmlformats.org/spreadsheetml/2006/main" count="143" uniqueCount="115">
  <si>
    <t>TEST CASE</t>
  </si>
  <si>
    <t>Version:</t>
  </si>
  <si>
    <t>Issue date:</t>
  </si>
  <si>
    <t>Project Name:</t>
  </si>
  <si>
    <t>Project Code: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</si>
  <si>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</si>
  <si>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</si>
  <si>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</si>
  <si>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</si>
  <si>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</si>
  <si>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</si>
  <si>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</si>
  <si>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</si>
  <si>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r>
      <rPr>
        <b/>
        <sz val="10"/>
        <color theme="1"/>
        <rFont val="Tahoma"/>
      </rPr>
      <t>Tester</t>
    </r>
    <r>
      <rPr>
        <b/>
        <sz val="10"/>
        <color theme="1"/>
        <rFont val="Arial"/>
      </rPr>
      <t>：</t>
    </r>
  </si>
  <si>
    <r>
      <rPr>
        <b/>
        <sz val="10"/>
        <color theme="1"/>
        <rFont val="Tahoma"/>
      </rPr>
      <t>System Name</t>
    </r>
    <r>
      <rPr>
        <b/>
        <sz val="10"/>
        <color theme="1"/>
        <rFont val="ＭＳ Ｐゴシック"/>
      </rPr>
      <t>：</t>
    </r>
  </si>
  <si>
    <r>
      <rPr>
        <b/>
        <sz val="10"/>
        <color theme="1"/>
        <rFont val="Tahoma"/>
      </rPr>
      <t>Module Code</t>
    </r>
    <r>
      <rPr>
        <b/>
        <sz val="10"/>
        <color theme="1"/>
        <rFont val="MS Gothic"/>
      </rPr>
      <t>：</t>
    </r>
  </si>
  <si>
    <t>Test requirement:</t>
  </si>
  <si>
    <t>Pass</t>
  </si>
  <si>
    <t>Pending</t>
  </si>
  <si>
    <t>Fail</t>
  </si>
  <si>
    <t>Number of test cases:</t>
  </si>
  <si>
    <t>ID</t>
  </si>
  <si>
    <t>Modul</t>
  </si>
  <si>
    <t>Test Case Description</t>
  </si>
  <si>
    <t>Test Case Procedure</t>
  </si>
  <si>
    <t>Test Data</t>
  </si>
  <si>
    <t>Expected Output</t>
  </si>
  <si>
    <t>Test date</t>
  </si>
  <si>
    <t>Result</t>
  </si>
  <si>
    <t>Note</t>
  </si>
  <si>
    <t>Screenshoot</t>
  </si>
  <si>
    <t>TC1</t>
  </si>
  <si>
    <t>TC2</t>
  </si>
  <si>
    <t>TC3</t>
  </si>
  <si>
    <t>TC4</t>
  </si>
  <si>
    <t>TC7</t>
  </si>
  <si>
    <t>Req No</t>
  </si>
  <si>
    <t>Req Desc</t>
  </si>
  <si>
    <t>Testcase ID</t>
  </si>
  <si>
    <t>Status</t>
  </si>
  <si>
    <t>TEST REPORT</t>
  </si>
  <si>
    <t>Note:</t>
  </si>
  <si>
    <t>Date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</si>
  <si>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</si>
  <si>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</si>
  <si>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</si>
  <si>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</si>
  <si>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</si>
  <si>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</si>
  <si>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</si>
  <si>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Sistem Registrasi - MOBIPAID ACCOUNT</t>
  </si>
  <si>
    <t xml:space="preserve">Trisna Virliana Ramadhanti </t>
  </si>
  <si>
    <t>Pengaturan Bahasa</t>
  </si>
  <si>
    <t>Perubahan Bahasa</t>
  </si>
  <si>
    <t>1: Klik pengaturan bahasa</t>
  </si>
  <si>
    <t>-</t>
  </si>
  <si>
    <t xml:space="preserve">Pilihan Pengaturan Bahasa </t>
  </si>
  <si>
    <t xml:space="preserve">Perubahan Bahasa </t>
  </si>
  <si>
    <t>Sistem dapat menampilkan pilihan bahasa, yaitu English, Deutch, Espanol, Francais</t>
  </si>
  <si>
    <t>1: Klik pengaturan bahasa
2: Pilih bahasa English atau Deutch atau Espanol atau Francais</t>
  </si>
  <si>
    <t xml:space="preserve">Sistem menampilkan informasi sesuai dengan bahasa yang dipilih oleh user berdasarkan list pilihan </t>
  </si>
  <si>
    <t>1. Konfigurasi Bahasa</t>
  </si>
  <si>
    <t xml:space="preserve">2. Form Registrasi </t>
  </si>
  <si>
    <t>Validasi Form Registrasi</t>
  </si>
  <si>
    <t xml:space="preserve">Validasi form tidak boleh kosong </t>
  </si>
  <si>
    <t xml:space="preserve">1: User tidak perlu menginputkan data apapun pada form registrasi 
2: Klik button Next Step 
</t>
  </si>
  <si>
    <t>1: Sistem menampilkan pesan peringatan validasi pada masing-masing form yang mengharuskan user menginputkan data pada setiap form, ketika user klik button Next Step</t>
  </si>
  <si>
    <t>Input Form First Name dan Last Name</t>
  </si>
  <si>
    <t xml:space="preserve">Pengecekan kesesuaian format pada form First Name dan Last Name </t>
  </si>
  <si>
    <t>First Name, Last Name</t>
  </si>
  <si>
    <t xml:space="preserve">1: User menginputkan dengan format simbol ataupun angka 
2: User menginputkan dengan format alfabet 
3: User menginputkan karakter spasi 
</t>
  </si>
  <si>
    <t xml:space="preserve">1: Sistem menampikan pesan peringatan ketika user menginputkan format simbol atau angka
2: User dapat menginputkan dengan karakter alfabet dan berhasil tersimpan data yang diinputkan 
3: Sistem menampikan pesan peringatan ketika user menginputkan karakter spasi </t>
  </si>
  <si>
    <t xml:space="preserve">Pengecekan form Email </t>
  </si>
  <si>
    <t>1: User menginputkan data dengan format email 
2: User menginputkan data tidak sesuai dengan format email</t>
  </si>
  <si>
    <t>Email : karakter "@"</t>
  </si>
  <si>
    <t xml:space="preserve">1: User dapat menginputkan data sesuai dengan format email dan berhasil tersimpan 
2: Sistem menampilkan pesan erorr ketika user tidak menginputkan data sesuai dengan format email </t>
  </si>
  <si>
    <t xml:space="preserve">Pengecekan Form Company Name </t>
  </si>
  <si>
    <t xml:space="preserve">1: User menginputkan data company name </t>
  </si>
  <si>
    <t>Company Name</t>
  </si>
  <si>
    <t xml:space="preserve">1: User dapat menginputkan data company name dan sistem akan menyimpan data company name </t>
  </si>
  <si>
    <t xml:space="preserve">TC5 </t>
  </si>
  <si>
    <t>Pengecekan Phone Number</t>
  </si>
  <si>
    <t xml:space="preserve">1: User memilih kode negara 
2: User mennginputkan dengan format allfabet dan simbol 
3: User menginputkan dengan karakter angka 
4: User menginputkan dengan karakter angka, minima karakter 1 dan maksimal karakter adalah 12 </t>
  </si>
  <si>
    <t>Kode Negara, Phone Number</t>
  </si>
  <si>
    <t>1: Sistem menampilkan format no sesuai dengan kode negara yang dipilih 
2: Sistem menampilkan pesan eror ketika menginputkan karakter allfabet atau simbol 
3: User dapat menginputkan data dengan karakter angka, minimal jumlah karakter 1 dan maksimal karakter 12</t>
  </si>
  <si>
    <t xml:space="preserve">TC6 </t>
  </si>
  <si>
    <t>Pengecekan Country</t>
  </si>
  <si>
    <t xml:space="preserve">1: User memilih country </t>
  </si>
  <si>
    <t>Country</t>
  </si>
  <si>
    <t xml:space="preserve">1: Sistem menampilkan list country 
2: User dapat memilih pilihan country yang ada </t>
  </si>
  <si>
    <t>Pengecekan Province</t>
  </si>
  <si>
    <t xml:space="preserve">1: User memilih province </t>
  </si>
  <si>
    <t>First Name, Last Name, Email, Password, Company Name, Phone, Country</t>
  </si>
  <si>
    <t xml:space="preserve">Province </t>
  </si>
  <si>
    <t xml:space="preserve">1: Sistem menampilkan pilihan province setelah user memiih pilihan country dan province yang ditampilkan sesuai dengan country yang dipilih 
2: (Optional) User memilih province
</t>
  </si>
  <si>
    <t xml:space="preserve">Pengecekan Password </t>
  </si>
  <si>
    <t>Password</t>
  </si>
  <si>
    <t>Bahasa</t>
  </si>
  <si>
    <t>1: User menginputkan password dengan minimal karakter 8, terdapat karakter dengan format huruf besar dan huruf kecil serta special karakter</t>
  </si>
  <si>
    <t>1: User menginputkan password dengan minimal karakter 8, terdapat karakter dengan format huruf besar dan huruf kecil serta special karakter
2: Sistem menampilkan pesan peringatan ketika user menginputkan password kurang dari 8 dan tidak terdapat karakter dengan format huruf besar dan huruf kecil serta special karakter</t>
  </si>
  <si>
    <t xml:space="preserve">3. Company Information </t>
  </si>
  <si>
    <t>4. Business Representative</t>
  </si>
  <si>
    <t>5. Bank detail for settlement</t>
  </si>
  <si>
    <t>6. Factor Authentication</t>
  </si>
  <si>
    <t>7. Upload Required Documents</t>
  </si>
  <si>
    <t xml:space="preserve">8. Underwriting document </t>
  </si>
  <si>
    <t xml:space="preserve">Validasi Form </t>
  </si>
  <si>
    <t xml:space="preserve">Pengecekan ketersediaan data yang diinputkan oleh user </t>
  </si>
  <si>
    <t>1: User wajib menginputkan seluruh form untuk keperluan data perusahaan</t>
  </si>
  <si>
    <t xml:space="preserve">Data Perusahaan </t>
  </si>
  <si>
    <t>1: User wajib menginputkan seluruh form untuk keperluan data Business Representative</t>
  </si>
  <si>
    <t>Data Business Representative</t>
  </si>
  <si>
    <t xml:space="preserve">1: Sistem menampilkan pesan peringatan apabila form tidak dilengkapi </t>
  </si>
  <si>
    <t>1: User wajib menginputkan seluruh form untuk keperluan data Bank detail for settlement</t>
  </si>
  <si>
    <t>Data Bank detail for 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</si>
</sst>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0.000"/>
  </numFmts>
  <fonts count="26">
    <font>
      <sz val="11"/>
      <color theme="1"/>
      <name val="Arial"/>
    </font>
    <font>
      <sz val="11"/>
      <color theme="1"/>
      <name val="Tahoma"/>
    </font>
    <font>
      <b/>
      <sz val="18"/>
      <color theme="1"/>
      <name val="Tahoma"/>
    </font>
    <font>
      <b/>
      <sz val="10"/>
      <color rgb="FF993300"/>
      <name val="Tahoma"/>
    </font>
    <font>
      <sz val="10"/>
      <color theme="1"/>
      <name val="Tahoma"/>
    </font>
    <font>
      <b/>
      <sz val="10"/>
      <color rgb="FFFFFFFF"/>
      <name val="Tahoma"/>
    </font>
    <font>
      <sz val="11"/>
      <color theme="10"/>
      <name val="Arial"/>
    </font>
    <font>
      <b/>
      <sz val="10"/>
      <color theme="1"/>
      <name val="Tahoma"/>
    </font>
    <font>
      <sz val="8"/>
      <color rgb="FF000000"/>
      <name val="Tahoma"/>
    </font>
    <font>
      <sz val="12"/>
      <color rgb="FF000000"/>
      <name val="Tahoma"/>
    </font>
    <font>
      <sz val="10"/>
      <color rgb="FF000000"/>
      <name val="Tahoma"/>
    </font>
    <font>
      <sz val="11"/>
      <name val="Arial"/>
    </font>
    <font>
      <sz val="12"/>
      <color theme="1"/>
      <name val="MS PGothic"/>
    </font>
    <font>
      <b/>
      <sz val="12"/>
      <color rgb="FFFFFFFF"/>
      <name val="Tahoma"/>
    </font>
    <font>
      <b/>
      <sz val="10"/>
      <color rgb="FF000000"/>
      <name val="Tahoma"/>
    </font>
    <font>
      <sz val="10"/>
      <color rgb="FFFF0000"/>
      <name val="Tahoma"/>
    </font>
    <font>
      <u/>
      <sz val="10"/>
      <color rgb="FF000000"/>
      <name val="Tahoma"/>
    </font>
    <font>
      <sz val="11"/>
      <color theme="1"/>
      <name val="Calibri"/>
    </font>
    <font>
      <u/>
      <sz val="10"/>
      <color rgb="FF000000"/>
      <name val="Tahoma"/>
    </font>
    <font>
      <b/>
      <sz val="11"/>
      <color theme="1"/>
      <name val="Calibri"/>
    </font>
    <font>
      <sz val="10"/>
      <color theme="1"/>
      <name val="MS PGothic"/>
    </font>
    <font>
      <sz val="10"/>
      <color rgb="FFFFFFFF"/>
      <name val="Tahoma"/>
    </font>
    <font>
      <b/>
      <sz val="10"/>
      <color rgb="FF0000FF"/>
      <name val="Tahoma"/>
    </font>
    <font>
      <b/>
      <sz val="10"/>
      <color theme="1"/>
      <name val="Arial"/>
    </font>
    <font>
      <b/>
      <sz val="10"/>
      <color theme="1"/>
      <name val="ＭＳ Ｐゴシック"/>
    </font>
    <font>
      <b/>
      <sz val="10"/>
      <color theme="1"/>
      <name val="MS Gothic"/>
    </font>
  </fonts>
  <fills count="8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  <fill>
      <patternFill patternType="solid">
        <fgColor rgb="FF003366"/>
        <bgColor rgb="FF003366"/>
      </patternFill>
    </fill>
    <fill>
      <patternFill patternType="solid">
        <fgColor rgb="FF993366"/>
        <bgColor rgb="FF993366"/>
      </patternFill>
    </fill>
    <fill>
      <patternFill patternType="solid">
        <fgColor rgb="FFCCFFFF"/>
        <bgColor rgb="FFCCFFFF"/>
      </patternFill>
    </fill>
    <fill>
      <patternFill patternType="solid">
        <fgColor rgb="FF9CC2E5"/>
        <bgColor rgb="FF9CC2E5"/>
      </patternFill>
    </fill>
  </fills>
  <borders count="41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5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15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164" fontId="4" fillId="0" borderId="4" xfId="0" applyNumberFormat="1" applyFont="1" applyBorder="1" applyAlignment="1">
      <alignment horizontal="center"/>
    </xf>
    <xf numFmtId="15" fontId="4" fillId="0" borderId="5" xfId="0" applyNumberFormat="1" applyFont="1" applyBorder="1" applyAlignment="1">
      <alignment horizontal="left" vertical="center"/>
    </xf>
    <xf numFmtId="15" fontId="4" fillId="0" borderId="5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4" fontId="4" fillId="0" borderId="4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4" fillId="0" borderId="8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1" xfId="0" applyFont="1" applyFill="1" applyBorder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8" fillId="0" borderId="0" xfId="0" applyFont="1"/>
    <xf numFmtId="0" fontId="7" fillId="3" borderId="12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4" fillId="0" borderId="0" xfId="0" applyFont="1" applyAlignment="1">
      <alignment horizontal="left" vertical="center" wrapText="1"/>
    </xf>
    <xf numFmtId="0" fontId="10" fillId="3" borderId="12" xfId="0" applyFont="1" applyFill="1" applyBorder="1" applyAlignment="1">
      <alignment horizontal="right" vertical="center"/>
    </xf>
    <xf numFmtId="0" fontId="10" fillId="3" borderId="12" xfId="0" applyFont="1" applyFill="1" applyBorder="1" applyAlignment="1">
      <alignment horizontal="left" vertical="center" wrapText="1"/>
    </xf>
    <xf numFmtId="0" fontId="10" fillId="3" borderId="1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wrapText="1"/>
    </xf>
    <xf numFmtId="1" fontId="10" fillId="3" borderId="12" xfId="0" applyNumberFormat="1" applyFont="1" applyFill="1" applyBorder="1" applyAlignment="1">
      <alignment horizontal="center" vertical="top" wrapText="1"/>
    </xf>
    <xf numFmtId="1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5" fillId="4" borderId="20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vertical="top"/>
    </xf>
    <xf numFmtId="0" fontId="14" fillId="6" borderId="26" xfId="0" applyFont="1" applyFill="1" applyBorder="1" applyAlignment="1">
      <alignment horizontal="left" vertical="center"/>
    </xf>
    <xf numFmtId="0" fontId="14" fillId="6" borderId="27" xfId="0" applyFont="1" applyFill="1" applyBorder="1" applyAlignment="1">
      <alignment horizontal="left" vertical="center" wrapText="1"/>
    </xf>
    <xf numFmtId="0" fontId="14" fillId="6" borderId="28" xfId="0" applyFont="1" applyFill="1" applyBorder="1" applyAlignment="1">
      <alignment horizontal="left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left" vertical="top" wrapText="1"/>
    </xf>
    <xf numFmtId="0" fontId="14" fillId="6" borderId="29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165" fontId="10" fillId="0" borderId="16" xfId="0" applyNumberFormat="1" applyFont="1" applyBorder="1" applyAlignment="1">
      <alignment horizontal="left" vertical="center" wrapText="1"/>
    </xf>
    <xf numFmtId="0" fontId="10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14" fontId="15" fillId="0" borderId="12" xfId="0" applyNumberFormat="1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14" fillId="6" borderId="28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left" vertical="top" wrapText="1"/>
    </xf>
    <xf numFmtId="0" fontId="14" fillId="6" borderId="12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6" fillId="0" borderId="12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center" wrapText="1"/>
    </xf>
    <xf numFmtId="0" fontId="14" fillId="6" borderId="27" xfId="0" applyFont="1" applyFill="1" applyBorder="1" applyAlignment="1">
      <alignment horizontal="left" vertical="center"/>
    </xf>
    <xf numFmtId="0" fontId="14" fillId="6" borderId="31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left" vertical="top" wrapText="1"/>
    </xf>
    <xf numFmtId="0" fontId="14" fillId="6" borderId="31" xfId="0" applyFont="1" applyFill="1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2" fontId="17" fillId="0" borderId="0" xfId="0" applyNumberFormat="1" applyFont="1"/>
    <xf numFmtId="0" fontId="14" fillId="6" borderId="33" xfId="0" applyFont="1" applyFill="1" applyBorder="1" applyAlignment="1">
      <alignment horizontal="left" vertical="center"/>
    </xf>
    <xf numFmtId="0" fontId="14" fillId="6" borderId="33" xfId="0" applyFont="1" applyFill="1" applyBorder="1" applyAlignment="1">
      <alignment horizontal="left" vertical="center" wrapText="1"/>
    </xf>
    <xf numFmtId="0" fontId="14" fillId="6" borderId="20" xfId="0" applyFont="1" applyFill="1" applyBorder="1" applyAlignment="1">
      <alignment horizontal="left" vertical="center" wrapText="1"/>
    </xf>
    <xf numFmtId="0" fontId="14" fillId="6" borderId="20" xfId="0" applyFont="1" applyFill="1" applyBorder="1" applyAlignment="1">
      <alignment horizontal="left" vertical="top" wrapText="1"/>
    </xf>
    <xf numFmtId="0" fontId="0" fillId="0" borderId="30" xfId="0" applyBorder="1" applyAlignment="1">
      <alignment horizontal="left" vertical="center" wrapText="1"/>
    </xf>
    <xf numFmtId="0" fontId="14" fillId="6" borderId="12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14" fontId="15" fillId="0" borderId="0" xfId="0" applyNumberFormat="1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0" fillId="6" borderId="12" xfId="0" applyFill="1" applyBorder="1" applyAlignment="1">
      <alignment horizontal="left" vertical="top"/>
    </xf>
    <xf numFmtId="0" fontId="17" fillId="6" borderId="12" xfId="0" applyFont="1" applyFill="1" applyBorder="1"/>
    <xf numFmtId="0" fontId="4" fillId="0" borderId="12" xfId="0" applyFont="1" applyBorder="1" applyAlignment="1">
      <alignment horizontal="left" vertical="top" wrapText="1"/>
    </xf>
    <xf numFmtId="0" fontId="17" fillId="0" borderId="12" xfId="0" applyFont="1" applyBorder="1" applyAlignment="1">
      <alignment wrapText="1"/>
    </xf>
    <xf numFmtId="0" fontId="4" fillId="6" borderId="12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17" fillId="0" borderId="12" xfId="0" applyFont="1" applyBorder="1"/>
    <xf numFmtId="0" fontId="0" fillId="0" borderId="32" xfId="0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9" fillId="7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7" fillId="0" borderId="0" xfId="0" applyFont="1"/>
    <xf numFmtId="164" fontId="4" fillId="0" borderId="0" xfId="0" applyNumberFormat="1" applyFont="1"/>
    <xf numFmtId="0" fontId="4" fillId="0" borderId="12" xfId="0" applyFont="1" applyBorder="1"/>
    <xf numFmtId="15" fontId="4" fillId="0" borderId="12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20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5" fillId="2" borderId="9" xfId="0" applyFont="1" applyFill="1" applyBorder="1"/>
    <xf numFmtId="0" fontId="21" fillId="2" borderId="9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34" xfId="0" applyFont="1" applyBorder="1"/>
    <xf numFmtId="0" fontId="4" fillId="0" borderId="35" xfId="0" applyFont="1" applyBorder="1"/>
    <xf numFmtId="2" fontId="22" fillId="0" borderId="35" xfId="0" applyNumberFormat="1" applyFont="1" applyBorder="1" applyAlignment="1">
      <alignment horizontal="right" wrapText="1"/>
    </xf>
    <xf numFmtId="0" fontId="4" fillId="0" borderId="36" xfId="0" applyFont="1" applyBorder="1"/>
    <xf numFmtId="0" fontId="4" fillId="0" borderId="38" xfId="0" applyFont="1" applyBorder="1"/>
    <xf numFmtId="0" fontId="4" fillId="0" borderId="39" xfId="0" applyFont="1" applyBorder="1"/>
    <xf numFmtId="2" fontId="22" fillId="0" borderId="39" xfId="0" applyNumberFormat="1" applyFont="1" applyBorder="1" applyAlignment="1">
      <alignment horizontal="right" wrapText="1"/>
    </xf>
    <xf numFmtId="0" fontId="4" fillId="0" borderId="40" xfId="0" applyFont="1" applyBorder="1"/>
    <xf numFmtId="0" fontId="4" fillId="0" borderId="0" xfId="0" applyFont="1" applyAlignment="1">
      <alignment horizontal="left" wrapText="1"/>
    </xf>
    <xf numFmtId="0" fontId="0" fillId="0" borderId="0" xfId="0"/>
    <xf numFmtId="0" fontId="10" fillId="0" borderId="13" xfId="0" applyFont="1" applyBorder="1" applyAlignment="1">
      <alignment horizontal="left" vertical="top" wrapText="1"/>
    </xf>
    <xf numFmtId="0" fontId="11" fillId="0" borderId="14" xfId="0" applyFont="1" applyBorder="1"/>
    <xf numFmtId="0" fontId="11" fillId="0" borderId="16" xfId="0" applyFont="1" applyBorder="1"/>
    <xf numFmtId="0" fontId="14" fillId="6" borderId="1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wrapText="1"/>
    </xf>
    <xf numFmtId="0" fontId="11" fillId="0" borderId="15" xfId="0" applyFont="1" applyBorder="1"/>
    <xf numFmtId="0" fontId="4" fillId="3" borderId="13" xfId="0" applyFont="1" applyFill="1" applyBorder="1" applyAlignment="1">
      <alignment horizontal="left" vertical="top" wrapText="1"/>
    </xf>
    <xf numFmtId="0" fontId="10" fillId="3" borderId="13" xfId="0" applyFont="1" applyFill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/>
    </xf>
    <xf numFmtId="0" fontId="10" fillId="3" borderId="17" xfId="0" applyFont="1" applyFill="1" applyBorder="1" applyAlignment="1">
      <alignment horizontal="center"/>
    </xf>
    <xf numFmtId="0" fontId="11" fillId="0" borderId="18" xfId="0" applyFont="1" applyBorder="1"/>
    <xf numFmtId="0" fontId="11" fillId="0" borderId="19" xfId="0" applyFont="1" applyBorder="1"/>
    <xf numFmtId="0" fontId="5" fillId="4" borderId="21" xfId="0" applyFont="1" applyFill="1" applyBorder="1" applyAlignment="1">
      <alignment horizontal="center" vertical="center" wrapText="1"/>
    </xf>
    <xf numFmtId="0" fontId="13" fillId="5" borderId="23" xfId="0" applyFont="1" applyFill="1" applyBorder="1" applyAlignment="1">
      <alignment horizontal="center" vertical="center"/>
    </xf>
    <xf numFmtId="0" fontId="11" fillId="0" borderId="24" xfId="0" applyFont="1" applyBorder="1"/>
    <xf numFmtId="0" fontId="11" fillId="0" borderId="25" xfId="0" applyFont="1" applyBorder="1"/>
    <xf numFmtId="0" fontId="11" fillId="0" borderId="35" xfId="0" applyFont="1" applyBorder="1"/>
    <xf numFmtId="0" fontId="11" fillId="0" borderId="36" xfId="0" applyFont="1" applyBorder="1"/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165" fontId="10" fillId="0" borderId="28" xfId="0" applyNumberFormat="1" applyFont="1" applyBorder="1" applyAlignment="1">
      <alignment horizontal="left" vertical="center" wrapText="1"/>
    </xf>
    <xf numFmtId="0" fontId="10" fillId="0" borderId="28" xfId="0" applyFont="1" applyBorder="1" applyAlignment="1">
      <alignment vertical="center" wrapText="1"/>
    </xf>
    <xf numFmtId="0" fontId="10" fillId="0" borderId="28" xfId="0" applyFont="1" applyBorder="1" applyAlignment="1">
      <alignment horizontal="left" vertical="top" wrapText="1"/>
    </xf>
    <xf numFmtId="0" fontId="11" fillId="0" borderId="28" xfId="0" applyFont="1" applyBorder="1"/>
    <xf numFmtId="0" fontId="0" fillId="0" borderId="28" xfId="0" applyBorder="1" applyAlignment="1">
      <alignment horizontal="left" vertical="center" wrapText="1"/>
    </xf>
    <xf numFmtId="0" fontId="14" fillId="6" borderId="31" xfId="0" applyFont="1" applyFill="1" applyBorder="1" applyAlignment="1">
      <alignment horizontal="left" vertical="center"/>
    </xf>
    <xf numFmtId="0" fontId="14" fillId="6" borderId="34" xfId="0" applyFont="1" applyFill="1" applyBorder="1" applyAlignment="1">
      <alignment horizontal="left" vertical="center"/>
    </xf>
    <xf numFmtId="0" fontId="14" fillId="6" borderId="31" xfId="0" applyFont="1" applyFill="1" applyBorder="1" applyAlignment="1">
      <alignment horizontal="left" vertical="top"/>
    </xf>
    <xf numFmtId="0" fontId="0" fillId="0" borderId="11" xfId="0" applyBorder="1"/>
    <xf numFmtId="0" fontId="10" fillId="0" borderId="11" xfId="0" applyFont="1" applyBorder="1" applyAlignment="1">
      <alignment vertical="center" wrapText="1"/>
    </xf>
    <xf numFmtId="2" fontId="10" fillId="0" borderId="11" xfId="0" applyNumberFormat="1" applyFont="1" applyBorder="1" applyAlignment="1">
      <alignment vertical="center" wrapText="1"/>
    </xf>
    <xf numFmtId="2" fontId="10" fillId="0" borderId="11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0" fillId="0" borderId="11" xfId="0" applyBorder="1"/>
    <xf numFmtId="14" fontId="15" fillId="0" borderId="32" xfId="0" applyNumberFormat="1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16" fillId="0" borderId="32" xfId="0" applyFont="1" applyBorder="1" applyAlignment="1">
      <alignment horizontal="left" vertical="top" wrapText="1"/>
    </xf>
    <xf numFmtId="14" fontId="15" fillId="0" borderId="11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165" fontId="10" fillId="0" borderId="11" xfId="0" applyNumberFormat="1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top" wrapText="1"/>
    </xf>
    <xf numFmtId="2" fontId="17" fillId="0" borderId="11" xfId="0" applyNumberFormat="1" applyFont="1" applyBorder="1"/>
    <xf numFmtId="0" fontId="14" fillId="6" borderId="11" xfId="0" applyFont="1" applyFill="1" applyBorder="1" applyAlignment="1">
      <alignment horizontal="left" vertical="center"/>
    </xf>
    <xf numFmtId="0" fontId="14" fillId="6" borderId="11" xfId="0" applyFont="1" applyFill="1" applyBorder="1" applyAlignment="1">
      <alignment horizontal="left" vertical="top"/>
    </xf>
    <xf numFmtId="0" fontId="14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6" sqref="C6:E6"/>
    </sheetView>
  </sheetViews>
  <sheetFormatPr defaultColWidth="12.625" defaultRowHeight="15" customHeight="1"/>
  <cols>
    <col min="1" max="1" width="8" customWidth="1"/>
    <col min="2" max="2" width="14.25" customWidth="1"/>
    <col min="3" max="3" width="8.375" customWidth="1"/>
    <col min="4" max="4" width="15" customWidth="1"/>
    <col min="5" max="5" width="32.5" customWidth="1"/>
    <col min="6" max="6" width="29.875" customWidth="1"/>
    <col min="7" max="7" width="20.5" customWidth="1"/>
    <col min="8" max="8" width="26.625" customWidth="1"/>
    <col min="9" max="26" width="7.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3" t="s">
        <v>1</v>
      </c>
      <c r="C3" s="4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3" t="s">
        <v>2</v>
      </c>
      <c r="C4" s="6"/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3"/>
      <c r="C5" s="5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3" t="s">
        <v>3</v>
      </c>
      <c r="C6" s="147" t="s">
        <v>50</v>
      </c>
      <c r="D6" s="148"/>
      <c r="E6" s="14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3" t="s">
        <v>4</v>
      </c>
      <c r="C7" s="147"/>
      <c r="D7" s="148"/>
      <c r="E7" s="14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5"/>
      <c r="C9" s="5"/>
      <c r="D9" s="5"/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3" t="s">
        <v>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>
      <c r="A11" s="8"/>
      <c r="B11" s="9" t="s">
        <v>6</v>
      </c>
      <c r="C11" s="10" t="s">
        <v>7</v>
      </c>
      <c r="D11" s="10" t="s">
        <v>8</v>
      </c>
      <c r="E11" s="10" t="s">
        <v>9</v>
      </c>
      <c r="F11" s="10" t="s">
        <v>10</v>
      </c>
      <c r="G11" s="11" t="s">
        <v>11</v>
      </c>
      <c r="H11" s="12" t="s">
        <v>12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>
      <c r="A12" s="8"/>
      <c r="B12" s="13"/>
      <c r="C12" s="14"/>
      <c r="D12" s="15"/>
      <c r="E12" s="16"/>
      <c r="F12" s="17"/>
      <c r="G12" s="18"/>
      <c r="H12" s="1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8"/>
      <c r="B13" s="20"/>
      <c r="C13" s="14"/>
      <c r="D13" s="15"/>
      <c r="E13" s="21"/>
      <c r="F13" s="17"/>
      <c r="G13" s="22"/>
      <c r="H13" s="23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24"/>
      <c r="B14" s="13"/>
      <c r="C14" s="14"/>
      <c r="D14" s="15"/>
      <c r="E14" s="21"/>
      <c r="F14" s="17"/>
      <c r="G14" s="22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4.25" customHeight="1">
      <c r="A15" s="24"/>
      <c r="B15" s="25"/>
      <c r="C15" s="26"/>
      <c r="D15" s="27"/>
      <c r="E15" s="27"/>
      <c r="F15" s="27"/>
      <c r="G15" s="27"/>
      <c r="H15" s="28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4.25" customHeight="1">
      <c r="A16" s="8"/>
      <c r="B16" s="13"/>
      <c r="C16" s="14"/>
      <c r="D16" s="15"/>
      <c r="E16" s="27"/>
      <c r="F16" s="27"/>
      <c r="G16" s="27"/>
      <c r="H16" s="29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8"/>
      <c r="B17" s="25"/>
      <c r="C17" s="26"/>
      <c r="D17" s="27"/>
      <c r="E17" s="27"/>
      <c r="F17" s="27"/>
      <c r="G17" s="27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8"/>
      <c r="B18" s="25"/>
      <c r="C18" s="26"/>
      <c r="D18" s="27"/>
      <c r="E18" s="27"/>
      <c r="F18" s="27"/>
      <c r="G18" s="27"/>
      <c r="H18" s="2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8"/>
      <c r="B19" s="25"/>
      <c r="C19" s="26"/>
      <c r="D19" s="27"/>
      <c r="E19" s="27"/>
      <c r="F19" s="27"/>
      <c r="G19" s="27"/>
      <c r="H19" s="2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8"/>
      <c r="B20" s="25"/>
      <c r="C20" s="26"/>
      <c r="D20" s="27"/>
      <c r="E20" s="27"/>
      <c r="F20" s="27"/>
      <c r="G20" s="27"/>
      <c r="H20" s="2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8"/>
      <c r="B21" s="25"/>
      <c r="C21" s="26"/>
      <c r="D21" s="27"/>
      <c r="E21" s="27"/>
      <c r="F21" s="27"/>
      <c r="G21" s="27"/>
      <c r="H21" s="2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>
      <c r="A22" s="8"/>
      <c r="B22" s="25"/>
      <c r="C22" s="26"/>
      <c r="D22" s="27"/>
      <c r="E22" s="27"/>
      <c r="F22" s="27"/>
      <c r="G22" s="27"/>
      <c r="H22" s="2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>
      <c r="A23" s="8"/>
      <c r="B23" s="30"/>
      <c r="C23" s="31"/>
      <c r="D23" s="32"/>
      <c r="E23" s="32"/>
      <c r="F23" s="32"/>
      <c r="G23" s="32"/>
      <c r="H23" s="3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6:E6"/>
    <mergeCell ref="C7:E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35"/>
  <sheetViews>
    <sheetView tabSelected="1" workbookViewId="0">
      <selection activeCell="D27" sqref="D27"/>
    </sheetView>
  </sheetViews>
  <sheetFormatPr defaultColWidth="12.625" defaultRowHeight="15" customHeight="1" outlineLevelRow="1"/>
  <cols>
    <col min="1" max="1" width="17.25" customWidth="1"/>
    <col min="2" max="2" width="21.125" customWidth="1"/>
    <col min="3" max="3" width="13.125" customWidth="1"/>
    <col min="4" max="4" width="16.25" customWidth="1"/>
    <col min="5" max="5" width="40" customWidth="1"/>
    <col min="6" max="6" width="11" customWidth="1"/>
    <col min="7" max="7" width="26.375" customWidth="1"/>
    <col min="8" max="8" width="18.5" hidden="1" customWidth="1"/>
    <col min="9" max="9" width="17.25" customWidth="1"/>
    <col min="10" max="10" width="11.75" customWidth="1"/>
    <col min="11" max="11" width="18" customWidth="1"/>
    <col min="12" max="12" width="7.625" customWidth="1"/>
    <col min="13" max="13" width="46" customWidth="1"/>
    <col min="14" max="25" width="7.625" customWidth="1"/>
  </cols>
  <sheetData>
    <row r="1" spans="1:25" ht="14.25" customHeight="1">
      <c r="A1" s="34" t="s">
        <v>0</v>
      </c>
      <c r="B1" s="35"/>
      <c r="C1" s="34"/>
      <c r="D1" s="34"/>
      <c r="E1" s="36"/>
      <c r="F1" s="37"/>
      <c r="G1" s="38"/>
      <c r="H1" s="37"/>
      <c r="I1" s="39"/>
      <c r="J1" s="40"/>
      <c r="K1" s="37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14.25" customHeight="1">
      <c r="A2" s="34"/>
      <c r="B2" s="35"/>
      <c r="C2" s="34"/>
      <c r="D2" s="34"/>
      <c r="E2" s="36"/>
      <c r="F2" s="37"/>
      <c r="G2" s="38"/>
      <c r="H2" s="37"/>
      <c r="I2" s="39"/>
      <c r="J2" s="40"/>
      <c r="K2" s="37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25" ht="14.25" customHeight="1">
      <c r="A3" s="42" t="s">
        <v>13</v>
      </c>
      <c r="B3" s="153" t="s">
        <v>51</v>
      </c>
      <c r="C3" s="150"/>
      <c r="D3" s="150"/>
      <c r="E3" s="154"/>
      <c r="F3" s="37"/>
      <c r="G3" s="38"/>
      <c r="H3" s="37"/>
      <c r="I3" s="39"/>
      <c r="J3" s="40"/>
      <c r="K3" s="37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ht="14.25" customHeight="1">
      <c r="A4" s="43" t="s">
        <v>14</v>
      </c>
      <c r="B4" s="155" t="s">
        <v>50</v>
      </c>
      <c r="C4" s="150"/>
      <c r="D4" s="150"/>
      <c r="E4" s="151"/>
      <c r="F4" s="7"/>
      <c r="G4" s="7"/>
      <c r="H4" s="7"/>
      <c r="I4" s="44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14.25" customHeight="1">
      <c r="A5" s="43" t="s">
        <v>15</v>
      </c>
      <c r="B5" s="155"/>
      <c r="C5" s="150"/>
      <c r="D5" s="150"/>
      <c r="E5" s="151"/>
      <c r="F5" s="7"/>
      <c r="G5" s="7"/>
      <c r="H5" s="7"/>
      <c r="I5" s="44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4.25" customHeight="1">
      <c r="A6" s="43" t="s">
        <v>16</v>
      </c>
      <c r="B6" s="155"/>
      <c r="C6" s="150"/>
      <c r="D6" s="150"/>
      <c r="E6" s="151"/>
      <c r="F6" s="46"/>
      <c r="G6" s="46"/>
      <c r="H6" s="46"/>
      <c r="I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4.25" customHeight="1">
      <c r="A7" s="47" t="s">
        <v>17</v>
      </c>
      <c r="B7" s="48">
        <f>COUNTIF(K13:K73,"Pass")</f>
        <v>0</v>
      </c>
      <c r="C7" s="156" t="s">
        <v>18</v>
      </c>
      <c r="D7" s="151"/>
      <c r="E7" s="49">
        <f>COUNTIF(K12:K73,"Pending")</f>
        <v>0</v>
      </c>
      <c r="F7" s="50"/>
      <c r="G7" s="50"/>
      <c r="H7" s="50"/>
      <c r="I7" s="44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ht="14.25" customHeight="1">
      <c r="A8" s="47" t="s">
        <v>19</v>
      </c>
      <c r="B8" s="48">
        <f>COUNTIF(K13:K73,"Fail")</f>
        <v>0</v>
      </c>
      <c r="C8" s="157" t="s">
        <v>20</v>
      </c>
      <c r="D8" s="151"/>
      <c r="E8" s="51">
        <f>COUNTA(C13:C35)</f>
        <v>12</v>
      </c>
      <c r="F8" s="52"/>
      <c r="G8" s="52"/>
      <c r="H8" s="52"/>
      <c r="I8" s="44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14.25" customHeight="1">
      <c r="A9" s="158"/>
      <c r="B9" s="159"/>
      <c r="C9" s="159"/>
      <c r="D9" s="159"/>
      <c r="E9" s="160"/>
      <c r="F9" s="50"/>
      <c r="G9" s="50"/>
      <c r="H9" s="50"/>
      <c r="I9" s="53"/>
      <c r="J9" s="40"/>
      <c r="K9" s="50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</row>
    <row r="10" spans="1:25" ht="14.25" customHeight="1">
      <c r="A10" s="54"/>
      <c r="B10" s="55"/>
      <c r="C10" s="54"/>
      <c r="D10" s="54"/>
      <c r="J10" s="56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25.5">
      <c r="A11" s="57" t="s">
        <v>21</v>
      </c>
      <c r="B11" s="57" t="s">
        <v>22</v>
      </c>
      <c r="C11" s="57" t="s">
        <v>21</v>
      </c>
      <c r="D11" s="58" t="s">
        <v>23</v>
      </c>
      <c r="E11" s="57" t="s">
        <v>24</v>
      </c>
      <c r="F11" s="57" t="s">
        <v>25</v>
      </c>
      <c r="G11" s="161" t="s">
        <v>26</v>
      </c>
      <c r="H11" s="159"/>
      <c r="I11" s="160"/>
      <c r="J11" s="59" t="s">
        <v>27</v>
      </c>
      <c r="K11" s="57" t="s">
        <v>28</v>
      </c>
      <c r="L11" s="60" t="s">
        <v>29</v>
      </c>
      <c r="M11" s="61" t="s">
        <v>30</v>
      </c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</row>
    <row r="12" spans="1:25">
      <c r="A12" s="162"/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4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</row>
    <row r="13" spans="1:25" ht="14.25" outlineLevel="1">
      <c r="A13" s="64" t="s">
        <v>61</v>
      </c>
      <c r="B13" s="65"/>
      <c r="C13" s="66"/>
      <c r="D13" s="66"/>
      <c r="E13" s="66"/>
      <c r="F13" s="66"/>
      <c r="G13" s="66"/>
      <c r="H13" s="66"/>
      <c r="I13" s="66"/>
      <c r="J13" s="67"/>
      <c r="K13" s="67"/>
      <c r="L13" s="68"/>
      <c r="M13" s="69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5" ht="46.5" customHeight="1" outlineLevel="1">
      <c r="A14" s="70"/>
      <c r="B14" s="71" t="s">
        <v>52</v>
      </c>
      <c r="C14" s="72" t="s">
        <v>31</v>
      </c>
      <c r="D14" s="73" t="s">
        <v>56</v>
      </c>
      <c r="E14" s="74" t="s">
        <v>54</v>
      </c>
      <c r="F14" s="75" t="s">
        <v>55</v>
      </c>
      <c r="G14" s="149" t="s">
        <v>58</v>
      </c>
      <c r="H14" s="150"/>
      <c r="I14" s="150"/>
      <c r="J14" s="76"/>
      <c r="K14" s="74"/>
      <c r="L14" s="74"/>
      <c r="M14" s="77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</row>
    <row r="15" spans="1:25" ht="46.5" customHeight="1" outlineLevel="1">
      <c r="A15" s="167"/>
      <c r="B15" s="168" t="s">
        <v>53</v>
      </c>
      <c r="C15" s="169" t="s">
        <v>32</v>
      </c>
      <c r="D15" s="170" t="s">
        <v>57</v>
      </c>
      <c r="E15" s="171" t="s">
        <v>59</v>
      </c>
      <c r="F15" s="171" t="s">
        <v>97</v>
      </c>
      <c r="G15" s="171" t="s">
        <v>60</v>
      </c>
      <c r="H15" s="172"/>
      <c r="I15" s="172"/>
      <c r="J15" s="76"/>
      <c r="K15" s="74"/>
      <c r="L15" s="74"/>
      <c r="M15" s="77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</row>
    <row r="16" spans="1:25" ht="14.25" outlineLevel="1">
      <c r="A16" s="78" t="s">
        <v>62</v>
      </c>
      <c r="B16" s="66"/>
      <c r="C16" s="66"/>
      <c r="D16" s="66"/>
      <c r="E16" s="66"/>
      <c r="F16" s="66"/>
      <c r="G16" s="66"/>
      <c r="H16" s="66"/>
      <c r="I16" s="66"/>
      <c r="J16" s="79"/>
      <c r="K16" s="79"/>
      <c r="L16" s="80"/>
      <c r="M16" s="81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</row>
    <row r="17" spans="1:25" ht="89.25" outlineLevel="1">
      <c r="A17" s="70"/>
      <c r="B17" s="82" t="s">
        <v>63</v>
      </c>
      <c r="C17" s="72" t="s">
        <v>31</v>
      </c>
      <c r="D17" s="73" t="s">
        <v>64</v>
      </c>
      <c r="E17" s="74" t="s">
        <v>65</v>
      </c>
      <c r="F17" s="75" t="s">
        <v>92</v>
      </c>
      <c r="G17" s="149" t="s">
        <v>66</v>
      </c>
      <c r="H17" s="150"/>
      <c r="I17" s="150"/>
      <c r="J17" s="75" t="s">
        <v>92</v>
      </c>
      <c r="K17" s="74"/>
      <c r="L17" s="74"/>
      <c r="M17" s="8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</row>
    <row r="18" spans="1:25" ht="140.25" outlineLevel="1">
      <c r="A18" s="167"/>
      <c r="B18" s="173" t="s">
        <v>67</v>
      </c>
      <c r="C18" s="169" t="s">
        <v>32</v>
      </c>
      <c r="D18" s="170" t="s">
        <v>68</v>
      </c>
      <c r="E18" s="171" t="s">
        <v>70</v>
      </c>
      <c r="F18" s="171" t="s">
        <v>69</v>
      </c>
      <c r="G18" s="171" t="s">
        <v>71</v>
      </c>
      <c r="H18" s="172"/>
      <c r="I18" s="172"/>
      <c r="J18" s="171" t="s">
        <v>69</v>
      </c>
      <c r="K18" s="74"/>
      <c r="L18" s="74"/>
      <c r="M18" s="8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</row>
    <row r="19" spans="1:25" ht="89.25" outlineLevel="1">
      <c r="A19" s="167"/>
      <c r="B19" s="173"/>
      <c r="C19" s="169" t="s">
        <v>33</v>
      </c>
      <c r="D19" s="170" t="s">
        <v>72</v>
      </c>
      <c r="E19" s="171" t="s">
        <v>73</v>
      </c>
      <c r="F19" s="171" t="s">
        <v>74</v>
      </c>
      <c r="G19" s="171" t="s">
        <v>75</v>
      </c>
      <c r="H19" s="172"/>
      <c r="I19" s="172"/>
      <c r="J19" s="171" t="s">
        <v>74</v>
      </c>
      <c r="K19" s="74"/>
      <c r="L19" s="74"/>
      <c r="M19" s="8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</row>
    <row r="20" spans="1:25" ht="140.25" outlineLevel="1">
      <c r="A20" s="167"/>
      <c r="B20" s="173"/>
      <c r="C20" s="169"/>
      <c r="D20" s="170" t="s">
        <v>95</v>
      </c>
      <c r="E20" s="171" t="s">
        <v>98</v>
      </c>
      <c r="F20" s="171" t="s">
        <v>96</v>
      </c>
      <c r="G20" s="171" t="s">
        <v>99</v>
      </c>
      <c r="H20" s="172"/>
      <c r="I20" s="172"/>
      <c r="J20" s="171" t="s">
        <v>96</v>
      </c>
      <c r="K20" s="74"/>
      <c r="L20" s="74"/>
      <c r="M20" s="8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</row>
    <row r="21" spans="1:25" ht="38.25" outlineLevel="1">
      <c r="A21" s="167"/>
      <c r="B21" s="173"/>
      <c r="C21" s="169" t="s">
        <v>34</v>
      </c>
      <c r="D21" s="170" t="s">
        <v>76</v>
      </c>
      <c r="E21" s="171" t="s">
        <v>77</v>
      </c>
      <c r="F21" s="171" t="s">
        <v>78</v>
      </c>
      <c r="G21" s="171" t="s">
        <v>79</v>
      </c>
      <c r="H21" s="172"/>
      <c r="I21" s="172"/>
      <c r="J21" s="171" t="s">
        <v>78</v>
      </c>
      <c r="K21" s="74"/>
      <c r="L21" s="74"/>
      <c r="M21" s="8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</row>
    <row r="22" spans="1:25" ht="127.5" outlineLevel="1">
      <c r="A22" s="167"/>
      <c r="B22" s="173"/>
      <c r="C22" s="169" t="s">
        <v>80</v>
      </c>
      <c r="D22" s="170" t="s">
        <v>81</v>
      </c>
      <c r="E22" s="171" t="s">
        <v>82</v>
      </c>
      <c r="F22" s="171" t="s">
        <v>83</v>
      </c>
      <c r="G22" s="171" t="s">
        <v>84</v>
      </c>
      <c r="H22" s="172"/>
      <c r="I22" s="171" t="s">
        <v>83</v>
      </c>
      <c r="J22" s="171"/>
      <c r="K22" s="74"/>
      <c r="L22" s="74"/>
      <c r="M22" s="8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</row>
    <row r="23" spans="1:25" ht="51" outlineLevel="1">
      <c r="A23" s="167"/>
      <c r="B23" s="173"/>
      <c r="C23" s="169" t="s">
        <v>85</v>
      </c>
      <c r="D23" s="170" t="s">
        <v>86</v>
      </c>
      <c r="E23" s="171" t="s">
        <v>87</v>
      </c>
      <c r="F23" s="171" t="s">
        <v>88</v>
      </c>
      <c r="G23" s="171" t="s">
        <v>89</v>
      </c>
      <c r="H23" s="172"/>
      <c r="I23" s="171" t="s">
        <v>88</v>
      </c>
      <c r="J23" s="171"/>
      <c r="K23" s="74"/>
      <c r="L23" s="74"/>
      <c r="M23" s="8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</row>
    <row r="24" spans="1:25" ht="102" outlineLevel="1">
      <c r="A24" s="167"/>
      <c r="B24" s="173"/>
      <c r="C24" s="169" t="s">
        <v>35</v>
      </c>
      <c r="D24" s="170" t="s">
        <v>90</v>
      </c>
      <c r="E24" s="171" t="s">
        <v>91</v>
      </c>
      <c r="F24" s="171" t="s">
        <v>93</v>
      </c>
      <c r="G24" s="171" t="s">
        <v>94</v>
      </c>
      <c r="H24" s="172"/>
      <c r="I24" s="171" t="s">
        <v>93</v>
      </c>
      <c r="J24" s="171"/>
      <c r="K24" s="74"/>
      <c r="L24" s="74"/>
      <c r="M24" s="8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</row>
    <row r="25" spans="1:25" ht="14.25" outlineLevel="1">
      <c r="A25" s="78" t="s">
        <v>100</v>
      </c>
      <c r="B25" s="66"/>
      <c r="C25" s="66"/>
      <c r="D25" s="66"/>
      <c r="E25" s="66"/>
      <c r="F25" s="66"/>
      <c r="G25" s="66"/>
      <c r="H25" s="66"/>
      <c r="I25" s="66"/>
      <c r="J25" s="79"/>
      <c r="K25" s="79"/>
      <c r="L25" s="80"/>
      <c r="M25" s="81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</row>
    <row r="26" spans="1:25" ht="51" outlineLevel="1">
      <c r="A26" s="70"/>
      <c r="B26" s="82" t="s">
        <v>106</v>
      </c>
      <c r="C26" s="72" t="s">
        <v>31</v>
      </c>
      <c r="D26" s="84" t="s">
        <v>107</v>
      </c>
      <c r="E26" s="74" t="s">
        <v>108</v>
      </c>
      <c r="F26" s="75" t="s">
        <v>109</v>
      </c>
      <c r="G26" s="149" t="s">
        <v>112</v>
      </c>
      <c r="H26" s="150"/>
      <c r="I26" s="151"/>
      <c r="J26" s="76"/>
      <c r="K26" s="74"/>
      <c r="L26" s="74"/>
      <c r="M26" s="8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1:25" ht="14.25" outlineLevel="1">
      <c r="A27" s="85" t="s">
        <v>101</v>
      </c>
      <c r="B27" s="65"/>
      <c r="C27" s="65"/>
      <c r="D27" s="65"/>
      <c r="E27" s="65"/>
      <c r="F27" s="65"/>
      <c r="G27" s="65"/>
      <c r="H27" s="65"/>
      <c r="I27" s="65"/>
      <c r="J27" s="86"/>
      <c r="K27" s="86"/>
      <c r="L27" s="87"/>
      <c r="M27" s="88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</row>
    <row r="28" spans="1:25" ht="51" customHeight="1" outlineLevel="1">
      <c r="A28" s="70"/>
      <c r="B28" s="82" t="s">
        <v>106</v>
      </c>
      <c r="C28" s="72" t="s">
        <v>31</v>
      </c>
      <c r="D28" s="84" t="s">
        <v>107</v>
      </c>
      <c r="E28" s="74" t="s">
        <v>110</v>
      </c>
      <c r="F28" s="75" t="s">
        <v>111</v>
      </c>
      <c r="G28" s="149" t="s">
        <v>112</v>
      </c>
      <c r="H28" s="150"/>
      <c r="I28" s="151"/>
      <c r="J28" s="76"/>
      <c r="K28" s="74"/>
      <c r="L28" s="74"/>
      <c r="M28" s="8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</row>
    <row r="29" spans="1:25" ht="14.25" outlineLevel="1">
      <c r="A29" s="85" t="s">
        <v>102</v>
      </c>
      <c r="B29" s="65"/>
      <c r="C29" s="65"/>
      <c r="D29" s="65"/>
      <c r="E29" s="65"/>
      <c r="F29" s="65"/>
      <c r="G29" s="65"/>
      <c r="H29" s="65"/>
      <c r="I29" s="65"/>
      <c r="J29" s="86"/>
      <c r="K29" s="86"/>
      <c r="L29" s="87"/>
      <c r="M29" s="88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</row>
    <row r="30" spans="1:25" ht="51" customHeight="1" outlineLevel="1">
      <c r="A30" s="70"/>
      <c r="B30" s="82" t="s">
        <v>106</v>
      </c>
      <c r="C30" s="72" t="s">
        <v>31</v>
      </c>
      <c r="D30" s="84" t="s">
        <v>107</v>
      </c>
      <c r="E30" s="74" t="s">
        <v>113</v>
      </c>
      <c r="F30" s="75" t="s">
        <v>114</v>
      </c>
      <c r="G30" s="149" t="s">
        <v>112</v>
      </c>
      <c r="H30" s="150"/>
      <c r="I30" s="151"/>
      <c r="J30" s="76"/>
      <c r="K30" s="74"/>
      <c r="L30" s="74"/>
      <c r="M30" s="8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</row>
    <row r="31" spans="1:25" outlineLevel="1">
      <c r="A31" s="91" t="s">
        <v>103</v>
      </c>
      <c r="B31" s="92"/>
      <c r="C31" s="92"/>
      <c r="D31" s="92"/>
      <c r="E31" s="92"/>
      <c r="F31" s="92"/>
      <c r="G31" s="92"/>
      <c r="H31" s="92"/>
      <c r="I31" s="92"/>
      <c r="J31" s="93"/>
      <c r="K31" s="93"/>
      <c r="L31" s="94"/>
      <c r="M31" s="93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</row>
    <row r="32" spans="1:25" ht="51" customHeight="1" outlineLevel="1">
      <c r="A32" s="89"/>
      <c r="B32" s="95"/>
      <c r="C32" s="72"/>
      <c r="D32" s="84"/>
      <c r="E32" s="74"/>
      <c r="F32" s="75"/>
      <c r="G32" s="149"/>
      <c r="H32" s="150"/>
      <c r="I32" s="151"/>
      <c r="J32" s="76"/>
      <c r="K32" s="74"/>
      <c r="L32" s="74"/>
      <c r="M32" s="8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</row>
    <row r="33" spans="1:26" outlineLevel="1">
      <c r="A33" s="96" t="s">
        <v>104</v>
      </c>
      <c r="B33" s="96"/>
      <c r="C33" s="96"/>
      <c r="D33" s="96"/>
      <c r="E33" s="96"/>
      <c r="F33" s="96"/>
      <c r="G33" s="152"/>
      <c r="H33" s="150"/>
      <c r="I33" s="151"/>
      <c r="J33" s="96"/>
      <c r="K33" s="96"/>
      <c r="L33" s="97"/>
      <c r="M33" s="96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</row>
    <row r="34" spans="1:26" ht="51" customHeight="1" outlineLevel="1">
      <c r="A34" s="89"/>
      <c r="B34" s="95"/>
      <c r="C34" s="72"/>
      <c r="D34" s="84"/>
      <c r="E34" s="74"/>
      <c r="F34" s="75"/>
      <c r="G34" s="149"/>
      <c r="H34" s="150"/>
      <c r="I34" s="151"/>
      <c r="J34" s="76"/>
      <c r="K34" s="74"/>
      <c r="L34" s="74"/>
      <c r="M34" s="8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</row>
    <row r="35" spans="1:26" ht="14.25" outlineLevel="1">
      <c r="A35" s="174" t="s">
        <v>105</v>
      </c>
      <c r="B35" s="174"/>
      <c r="C35" s="174"/>
      <c r="D35" s="174"/>
      <c r="E35" s="174"/>
      <c r="F35" s="174"/>
      <c r="G35" s="175"/>
      <c r="H35" s="165"/>
      <c r="I35" s="166"/>
      <c r="J35" s="174"/>
      <c r="K35" s="174"/>
      <c r="L35" s="176"/>
      <c r="M35" s="174"/>
      <c r="N35" s="177"/>
      <c r="O35" s="177"/>
      <c r="P35" s="178"/>
      <c r="Q35" s="179"/>
      <c r="R35" s="180"/>
      <c r="S35" s="180"/>
      <c r="T35" s="181"/>
      <c r="U35" s="182"/>
      <c r="V35" s="148"/>
      <c r="W35" s="99"/>
      <c r="X35" s="40"/>
      <c r="Y35" s="40"/>
      <c r="Z35" s="100"/>
    </row>
    <row r="36" spans="1:26" ht="14.25" outlineLevel="1">
      <c r="A36" s="186"/>
      <c r="B36" s="187"/>
      <c r="C36" s="187"/>
      <c r="D36" s="188"/>
      <c r="E36" s="177"/>
      <c r="F36" s="177"/>
      <c r="G36" s="189"/>
      <c r="H36" s="179"/>
      <c r="I36" s="180"/>
      <c r="J36" s="180"/>
      <c r="K36" s="181"/>
      <c r="L36" s="182"/>
      <c r="M36" s="182"/>
      <c r="N36" s="186"/>
      <c r="O36" s="187"/>
      <c r="P36" s="187"/>
      <c r="Q36" s="190"/>
      <c r="R36" s="177"/>
      <c r="S36" s="177"/>
      <c r="T36" s="177"/>
      <c r="U36" s="177"/>
    </row>
    <row r="37" spans="1:26" ht="14.25" outlineLevel="1">
      <c r="A37" s="186"/>
      <c r="B37" s="187"/>
      <c r="C37" s="187"/>
      <c r="D37" s="188"/>
      <c r="E37" s="177"/>
      <c r="F37" s="177"/>
      <c r="G37" s="189"/>
      <c r="H37" s="179"/>
      <c r="I37" s="180"/>
      <c r="J37" s="180"/>
      <c r="K37" s="181"/>
      <c r="L37" s="182"/>
      <c r="M37" s="182"/>
      <c r="N37" s="186"/>
      <c r="O37" s="187"/>
      <c r="P37" s="187"/>
      <c r="Q37" s="190"/>
      <c r="R37" s="177"/>
      <c r="S37" s="177"/>
      <c r="T37" s="177"/>
      <c r="U37" s="177"/>
    </row>
    <row r="38" spans="1:26" ht="14.25" outlineLevel="1">
      <c r="A38" s="186"/>
      <c r="B38" s="187"/>
      <c r="C38" s="187"/>
      <c r="D38" s="188"/>
      <c r="E38" s="177"/>
      <c r="F38" s="177"/>
      <c r="G38" s="189"/>
      <c r="H38" s="179"/>
      <c r="I38" s="180"/>
      <c r="J38" s="180"/>
      <c r="K38" s="187"/>
      <c r="L38" s="177"/>
      <c r="M38" s="177"/>
      <c r="N38" s="186"/>
      <c r="O38" s="187"/>
      <c r="P38" s="187"/>
      <c r="Q38" s="190"/>
      <c r="R38" s="177"/>
      <c r="S38" s="177"/>
      <c r="T38" s="177"/>
      <c r="U38" s="177"/>
    </row>
    <row r="39" spans="1:26" ht="14.25" outlineLevel="1">
      <c r="A39" s="186"/>
      <c r="B39" s="187"/>
      <c r="C39" s="187"/>
      <c r="D39" s="188"/>
      <c r="E39" s="177"/>
      <c r="F39" s="177"/>
      <c r="G39" s="189"/>
      <c r="H39" s="179"/>
      <c r="I39" s="180"/>
      <c r="J39" s="180"/>
      <c r="K39" s="187"/>
      <c r="L39" s="177"/>
      <c r="M39" s="177"/>
      <c r="N39" s="186"/>
      <c r="O39" s="187"/>
      <c r="P39" s="187"/>
      <c r="Q39" s="190"/>
      <c r="R39" s="177"/>
      <c r="S39" s="177"/>
      <c r="T39" s="177"/>
      <c r="U39" s="177"/>
    </row>
    <row r="40" spans="1:26" ht="14.25" outlineLevel="1">
      <c r="A40" s="186"/>
      <c r="B40" s="187"/>
      <c r="C40" s="187"/>
      <c r="D40" s="188"/>
      <c r="E40" s="177"/>
      <c r="F40" s="177"/>
      <c r="G40" s="189"/>
      <c r="H40" s="179"/>
      <c r="I40" s="180"/>
      <c r="J40" s="180"/>
      <c r="K40" s="181"/>
      <c r="L40" s="182"/>
      <c r="M40" s="182"/>
      <c r="N40" s="186"/>
      <c r="O40" s="187"/>
      <c r="P40" s="187"/>
      <c r="Q40" s="190"/>
      <c r="R40" s="177"/>
      <c r="S40" s="177"/>
      <c r="T40" s="177"/>
      <c r="U40" s="177"/>
    </row>
    <row r="41" spans="1:26" outlineLevel="1">
      <c r="A41" s="186"/>
      <c r="B41" s="187"/>
      <c r="C41" s="187"/>
      <c r="D41" s="188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77"/>
      <c r="R41" s="177"/>
      <c r="S41" s="177"/>
      <c r="T41" s="177"/>
      <c r="U41" s="177"/>
    </row>
    <row r="42" spans="1:26" outlineLevel="1">
      <c r="A42" s="186"/>
      <c r="B42" s="187"/>
      <c r="C42" s="187"/>
      <c r="D42" s="188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77"/>
      <c r="R42" s="177"/>
      <c r="S42" s="177"/>
      <c r="T42" s="177"/>
      <c r="U42" s="177"/>
    </row>
    <row r="43" spans="1:26" ht="14.25">
      <c r="A43" s="186"/>
      <c r="B43" s="187"/>
      <c r="C43" s="187"/>
      <c r="D43" s="188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</row>
    <row r="44" spans="1:26" ht="14.25">
      <c r="A44" s="186"/>
      <c r="B44" s="187"/>
      <c r="C44" s="187"/>
      <c r="D44" s="188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</row>
    <row r="45" spans="1:26" ht="14.25">
      <c r="A45" s="186"/>
      <c r="B45" s="187"/>
      <c r="C45" s="187"/>
      <c r="D45" s="188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</row>
    <row r="46" spans="1:26" ht="14.25">
      <c r="A46" s="186"/>
      <c r="B46" s="187"/>
      <c r="C46" s="187"/>
      <c r="D46" s="188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</row>
    <row r="47" spans="1:26" ht="14.25">
      <c r="A47" s="192"/>
      <c r="B47" s="192"/>
      <c r="C47" s="193"/>
      <c r="D47" s="192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</row>
    <row r="48" spans="1:26" ht="14.25">
      <c r="A48" s="194"/>
      <c r="B48" s="194"/>
      <c r="C48" s="195"/>
      <c r="D48" s="194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</row>
    <row r="49" spans="1:21" ht="14.25">
      <c r="A49" s="194"/>
      <c r="B49" s="194"/>
      <c r="C49" s="195"/>
      <c r="D49" s="194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</row>
    <row r="50" spans="1:21" ht="14.25">
      <c r="A50" s="192"/>
      <c r="B50" s="192"/>
      <c r="C50" s="193"/>
      <c r="D50" s="192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</row>
    <row r="51" spans="1:21" ht="14.25">
      <c r="A51" s="186"/>
      <c r="B51" s="187"/>
      <c r="C51" s="187"/>
      <c r="D51" s="188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</row>
    <row r="52" spans="1:21" ht="14.25">
      <c r="A52" s="186"/>
      <c r="B52" s="187"/>
      <c r="C52" s="187"/>
      <c r="D52" s="188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</row>
    <row r="53" spans="1:21" ht="14.25">
      <c r="A53" s="186"/>
      <c r="B53" s="187"/>
      <c r="C53" s="187"/>
      <c r="D53" s="188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</row>
    <row r="54" spans="1:21" ht="14.25">
      <c r="A54" s="183"/>
      <c r="B54" s="184"/>
      <c r="C54" s="184"/>
      <c r="D54" s="185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</row>
    <row r="55" spans="1:21" ht="14.25">
      <c r="A55" s="76"/>
      <c r="B55" s="74"/>
      <c r="C55" s="74"/>
      <c r="D55" s="83"/>
    </row>
    <row r="56" spans="1:21" ht="14.25">
      <c r="A56" s="76"/>
      <c r="B56" s="74"/>
      <c r="C56" s="74"/>
      <c r="D56" s="83"/>
    </row>
    <row r="57" spans="1:21" ht="14.25">
      <c r="A57" s="76"/>
      <c r="B57" s="74"/>
      <c r="C57" s="74"/>
      <c r="D57" s="83"/>
    </row>
    <row r="58" spans="1:21" ht="14.25">
      <c r="A58" s="76"/>
      <c r="B58" s="74"/>
      <c r="C58" s="74"/>
      <c r="D58" s="83"/>
    </row>
    <row r="59" spans="1:21" ht="14.25">
      <c r="A59" s="76"/>
      <c r="B59" s="74"/>
      <c r="C59" s="74"/>
      <c r="D59" s="83"/>
    </row>
    <row r="60" spans="1:21" ht="14.25">
      <c r="A60" s="76"/>
      <c r="B60" s="74"/>
      <c r="C60" s="74"/>
      <c r="D60" s="83"/>
    </row>
    <row r="61" spans="1:21" ht="14.25">
      <c r="A61" s="76"/>
      <c r="B61" s="74"/>
      <c r="C61" s="74"/>
      <c r="D61" s="83"/>
    </row>
    <row r="62" spans="1:21">
      <c r="A62" s="101"/>
      <c r="B62" s="102"/>
      <c r="C62" s="102"/>
      <c r="D62" s="102"/>
    </row>
    <row r="63" spans="1:21">
      <c r="A63" s="103"/>
      <c r="B63" s="104"/>
      <c r="C63" s="104"/>
      <c r="D63" s="104"/>
    </row>
    <row r="64" spans="1:21">
      <c r="A64" s="105"/>
      <c r="B64" s="102"/>
      <c r="C64" s="102"/>
      <c r="D64" s="102"/>
    </row>
    <row r="65" spans="1:10">
      <c r="A65" s="106"/>
      <c r="B65" s="107"/>
      <c r="C65" s="107"/>
      <c r="D65" s="107"/>
    </row>
    <row r="66" spans="1:10">
      <c r="A66" s="105"/>
      <c r="B66" s="102"/>
      <c r="C66" s="102"/>
      <c r="D66" s="102"/>
    </row>
    <row r="67" spans="1:10">
      <c r="A67" s="106"/>
      <c r="B67" s="107"/>
      <c r="C67" s="107"/>
      <c r="D67" s="107"/>
    </row>
    <row r="68" spans="1:10">
      <c r="A68" s="105"/>
      <c r="B68" s="102"/>
      <c r="C68" s="102"/>
      <c r="D68" s="102"/>
    </row>
    <row r="69" spans="1:10">
      <c r="A69" s="106"/>
      <c r="B69" s="107"/>
      <c r="C69" s="107"/>
      <c r="D69" s="107"/>
    </row>
    <row r="70" spans="1:10">
      <c r="A70" s="105"/>
      <c r="B70" s="102"/>
      <c r="C70" s="102"/>
      <c r="D70" s="102"/>
    </row>
    <row r="71" spans="1:10">
      <c r="A71" s="106"/>
      <c r="B71" s="107"/>
      <c r="C71" s="107"/>
      <c r="D71" s="107"/>
    </row>
    <row r="72" spans="1:10">
      <c r="A72" s="105"/>
      <c r="B72" s="102"/>
      <c r="C72" s="102"/>
      <c r="D72" s="102"/>
    </row>
    <row r="73" spans="1:10">
      <c r="A73" s="106"/>
      <c r="B73" s="107"/>
      <c r="C73" s="107"/>
      <c r="D73" s="107"/>
    </row>
    <row r="74" spans="1:10" ht="14.25" customHeight="1">
      <c r="A74" s="54"/>
      <c r="B74" s="55"/>
      <c r="C74" s="54"/>
      <c r="D74" s="54"/>
      <c r="I74" s="109"/>
      <c r="J74" s="110"/>
    </row>
    <row r="75" spans="1:10" ht="14.25" customHeight="1">
      <c r="A75" s="54"/>
      <c r="B75" s="55"/>
      <c r="C75" s="54"/>
      <c r="D75" s="54"/>
      <c r="I75" s="109"/>
      <c r="J75" s="110"/>
    </row>
    <row r="76" spans="1:10" ht="14.25" customHeight="1">
      <c r="A76" s="54"/>
      <c r="B76" s="55"/>
      <c r="C76" s="54"/>
      <c r="D76" s="54"/>
      <c r="I76" s="109"/>
      <c r="J76" s="110"/>
    </row>
    <row r="77" spans="1:10" ht="14.25" customHeight="1">
      <c r="A77" s="54"/>
      <c r="B77" s="55"/>
      <c r="C77" s="54"/>
      <c r="D77" s="54"/>
      <c r="I77" s="109"/>
      <c r="J77" s="110"/>
    </row>
    <row r="78" spans="1:10" ht="14.25" customHeight="1">
      <c r="A78" s="54"/>
      <c r="B78" s="55"/>
      <c r="C78" s="54"/>
      <c r="D78" s="54"/>
      <c r="I78" s="109"/>
      <c r="J78" s="110"/>
    </row>
    <row r="79" spans="1:10" ht="14.25" customHeight="1">
      <c r="A79" s="54"/>
      <c r="B79" s="55"/>
      <c r="C79" s="54"/>
      <c r="D79" s="54"/>
      <c r="I79" s="109"/>
      <c r="J79" s="110"/>
    </row>
    <row r="80" spans="1:10" ht="14.25" customHeight="1">
      <c r="A80" s="54"/>
      <c r="B80" s="55"/>
      <c r="C80" s="54"/>
      <c r="D80" s="54"/>
      <c r="I80" s="109"/>
      <c r="J80" s="110"/>
    </row>
    <row r="81" spans="1:10" ht="14.25" customHeight="1">
      <c r="A81" s="54"/>
      <c r="B81" s="55"/>
      <c r="C81" s="54"/>
      <c r="D81" s="54"/>
      <c r="I81" s="109"/>
      <c r="J81" s="110"/>
    </row>
    <row r="82" spans="1:10" ht="14.25" customHeight="1">
      <c r="A82" s="54"/>
      <c r="B82" s="55"/>
      <c r="C82" s="54"/>
      <c r="D82" s="54"/>
      <c r="I82" s="109"/>
      <c r="J82" s="110"/>
    </row>
    <row r="83" spans="1:10" ht="14.25" customHeight="1">
      <c r="A83" s="54"/>
      <c r="B83" s="55"/>
      <c r="C83" s="54"/>
      <c r="D83" s="54"/>
      <c r="I83" s="109"/>
      <c r="J83" s="110"/>
    </row>
    <row r="84" spans="1:10" ht="14.25" customHeight="1">
      <c r="A84" s="54"/>
      <c r="B84" s="55"/>
      <c r="C84" s="54"/>
      <c r="D84" s="54"/>
      <c r="I84" s="109"/>
      <c r="J84" s="110"/>
    </row>
    <row r="85" spans="1:10" ht="14.25" customHeight="1">
      <c r="A85" s="54"/>
      <c r="B85" s="55"/>
      <c r="C85" s="54"/>
      <c r="D85" s="54"/>
      <c r="I85" s="109"/>
      <c r="J85" s="110"/>
    </row>
    <row r="86" spans="1:10" ht="14.25" customHeight="1">
      <c r="A86" s="54"/>
      <c r="B86" s="55"/>
      <c r="C86" s="54"/>
      <c r="D86" s="54"/>
      <c r="I86" s="109"/>
      <c r="J86" s="110"/>
    </row>
    <row r="87" spans="1:10" ht="14.25" customHeight="1">
      <c r="A87" s="54"/>
      <c r="B87" s="55"/>
      <c r="C87" s="54"/>
      <c r="D87" s="54"/>
      <c r="I87" s="109"/>
      <c r="J87" s="110"/>
    </row>
    <row r="88" spans="1:10" ht="14.25" customHeight="1">
      <c r="A88" s="54"/>
      <c r="B88" s="55"/>
      <c r="C88" s="54"/>
      <c r="D88" s="54"/>
      <c r="I88" s="109"/>
      <c r="J88" s="110"/>
    </row>
    <row r="89" spans="1:10" ht="14.25" customHeight="1">
      <c r="A89" s="54"/>
      <c r="B89" s="55"/>
      <c r="C89" s="54"/>
      <c r="D89" s="54"/>
      <c r="I89" s="109"/>
      <c r="J89" s="110"/>
    </row>
    <row r="90" spans="1:10" ht="14.25" customHeight="1">
      <c r="A90" s="54"/>
      <c r="B90" s="55"/>
      <c r="C90" s="54"/>
      <c r="D90" s="54"/>
      <c r="I90" s="109"/>
      <c r="J90" s="110"/>
    </row>
    <row r="91" spans="1:10" ht="14.25" customHeight="1">
      <c r="A91" s="54"/>
      <c r="B91" s="55"/>
      <c r="C91" s="54"/>
      <c r="D91" s="54"/>
      <c r="I91" s="109"/>
      <c r="J91" s="110"/>
    </row>
    <row r="92" spans="1:10" ht="14.25" customHeight="1">
      <c r="A92" s="54"/>
      <c r="B92" s="55"/>
      <c r="C92" s="54"/>
      <c r="D92" s="54"/>
      <c r="I92" s="109"/>
      <c r="J92" s="110"/>
    </row>
    <row r="93" spans="1:10" ht="14.25" customHeight="1">
      <c r="A93" s="54"/>
      <c r="B93" s="55"/>
      <c r="C93" s="54"/>
      <c r="D93" s="54"/>
      <c r="I93" s="109"/>
      <c r="J93" s="110"/>
    </row>
    <row r="94" spans="1:10" ht="14.25" customHeight="1">
      <c r="A94" s="54"/>
      <c r="B94" s="55"/>
      <c r="C94" s="54"/>
      <c r="D94" s="54"/>
      <c r="I94" s="109"/>
      <c r="J94" s="110"/>
    </row>
    <row r="95" spans="1:10" ht="14.25" customHeight="1">
      <c r="A95" s="54"/>
      <c r="B95" s="55"/>
      <c r="C95" s="54"/>
      <c r="D95" s="54"/>
      <c r="I95" s="109"/>
      <c r="J95" s="110"/>
    </row>
    <row r="96" spans="1:10" ht="14.25" customHeight="1">
      <c r="A96" s="54"/>
      <c r="B96" s="55"/>
      <c r="C96" s="54"/>
      <c r="D96" s="54"/>
      <c r="I96" s="109"/>
      <c r="J96" s="110"/>
    </row>
    <row r="97" spans="1:10" ht="14.25" customHeight="1">
      <c r="A97" s="54"/>
      <c r="B97" s="55"/>
      <c r="C97" s="54"/>
      <c r="D97" s="54"/>
      <c r="I97" s="109"/>
      <c r="J97" s="110"/>
    </row>
    <row r="98" spans="1:10" ht="14.25" customHeight="1">
      <c r="A98" s="54"/>
      <c r="B98" s="55"/>
      <c r="C98" s="54"/>
      <c r="D98" s="54"/>
      <c r="I98" s="109"/>
      <c r="J98" s="110"/>
    </row>
    <row r="99" spans="1:10" ht="14.25" customHeight="1">
      <c r="A99" s="54"/>
      <c r="B99" s="55"/>
      <c r="C99" s="54"/>
      <c r="D99" s="54"/>
      <c r="I99" s="109"/>
      <c r="J99" s="110"/>
    </row>
    <row r="100" spans="1:10" ht="14.25" customHeight="1">
      <c r="A100" s="54"/>
      <c r="B100" s="55"/>
      <c r="C100" s="54"/>
      <c r="D100" s="54"/>
      <c r="I100" s="109"/>
      <c r="J100" s="110"/>
    </row>
    <row r="101" spans="1:10" ht="14.25" customHeight="1">
      <c r="A101" s="54"/>
      <c r="B101" s="55"/>
      <c r="C101" s="54"/>
      <c r="D101" s="54"/>
      <c r="I101" s="109"/>
      <c r="J101" s="110"/>
    </row>
    <row r="102" spans="1:10" ht="14.25" customHeight="1">
      <c r="A102" s="54"/>
      <c r="B102" s="55"/>
      <c r="C102" s="54"/>
      <c r="D102" s="54"/>
      <c r="I102" s="109"/>
      <c r="J102" s="110"/>
    </row>
    <row r="103" spans="1:10" ht="14.25" customHeight="1">
      <c r="A103" s="54"/>
      <c r="B103" s="55"/>
      <c r="C103" s="54"/>
      <c r="D103" s="54"/>
      <c r="I103" s="109"/>
      <c r="J103" s="110"/>
    </row>
    <row r="104" spans="1:10" ht="14.25" customHeight="1">
      <c r="A104" s="54"/>
      <c r="B104" s="55"/>
      <c r="C104" s="54"/>
      <c r="D104" s="54"/>
      <c r="I104" s="109"/>
      <c r="J104" s="110"/>
    </row>
    <row r="105" spans="1:10" ht="14.25" customHeight="1">
      <c r="A105" s="54"/>
      <c r="B105" s="55"/>
      <c r="C105" s="54"/>
      <c r="D105" s="54"/>
      <c r="I105" s="109"/>
      <c r="J105" s="110"/>
    </row>
    <row r="106" spans="1:10" ht="14.25" customHeight="1">
      <c r="A106" s="54"/>
      <c r="B106" s="55"/>
      <c r="C106" s="54"/>
      <c r="D106" s="54"/>
      <c r="I106" s="109"/>
      <c r="J106" s="110"/>
    </row>
    <row r="107" spans="1:10" ht="14.25" customHeight="1">
      <c r="A107" s="54"/>
      <c r="B107" s="55"/>
      <c r="C107" s="54"/>
      <c r="D107" s="54"/>
      <c r="I107" s="109"/>
      <c r="J107" s="110"/>
    </row>
    <row r="108" spans="1:10" ht="14.25" customHeight="1">
      <c r="A108" s="54"/>
      <c r="B108" s="55"/>
      <c r="C108" s="54"/>
      <c r="D108" s="54"/>
      <c r="I108" s="109"/>
      <c r="J108" s="110"/>
    </row>
    <row r="109" spans="1:10" ht="14.25" customHeight="1">
      <c r="A109" s="54"/>
      <c r="B109" s="55"/>
      <c r="C109" s="54"/>
      <c r="D109" s="54"/>
      <c r="I109" s="109"/>
      <c r="J109" s="110"/>
    </row>
    <row r="110" spans="1:10" ht="14.25" customHeight="1">
      <c r="A110" s="54"/>
      <c r="B110" s="55"/>
      <c r="C110" s="54"/>
      <c r="D110" s="54"/>
      <c r="I110" s="109"/>
      <c r="J110" s="110"/>
    </row>
    <row r="111" spans="1:10" ht="14.25" customHeight="1">
      <c r="A111" s="54"/>
      <c r="B111" s="55"/>
      <c r="C111" s="54"/>
      <c r="D111" s="54"/>
      <c r="I111" s="109"/>
      <c r="J111" s="110"/>
    </row>
    <row r="112" spans="1:10" ht="14.25" customHeight="1">
      <c r="A112" s="54"/>
      <c r="B112" s="55"/>
      <c r="C112" s="54"/>
      <c r="D112" s="54"/>
      <c r="I112" s="109"/>
      <c r="J112" s="110"/>
    </row>
    <row r="113" spans="1:10" ht="14.25" customHeight="1">
      <c r="A113" s="54"/>
      <c r="B113" s="55"/>
      <c r="C113" s="54"/>
      <c r="D113" s="54"/>
      <c r="I113" s="109"/>
      <c r="J113" s="110"/>
    </row>
    <row r="114" spans="1:10" ht="14.25" customHeight="1">
      <c r="A114" s="54"/>
      <c r="B114" s="55"/>
      <c r="C114" s="54"/>
      <c r="D114" s="54"/>
      <c r="I114" s="109"/>
      <c r="J114" s="110"/>
    </row>
    <row r="115" spans="1:10" ht="14.25" customHeight="1">
      <c r="A115" s="54"/>
      <c r="B115" s="55"/>
      <c r="C115" s="54"/>
      <c r="D115" s="54"/>
      <c r="I115" s="109"/>
      <c r="J115" s="110"/>
    </row>
    <row r="116" spans="1:10" ht="14.25" customHeight="1">
      <c r="A116" s="54"/>
      <c r="B116" s="55"/>
      <c r="C116" s="54"/>
      <c r="D116" s="54"/>
      <c r="I116" s="109"/>
      <c r="J116" s="110"/>
    </row>
    <row r="117" spans="1:10" ht="14.25" customHeight="1">
      <c r="A117" s="54"/>
      <c r="B117" s="55"/>
      <c r="C117" s="54"/>
      <c r="D117" s="54"/>
      <c r="I117" s="109"/>
      <c r="J117" s="110"/>
    </row>
    <row r="118" spans="1:10" ht="14.25" customHeight="1">
      <c r="A118" s="54"/>
      <c r="B118" s="55"/>
      <c r="C118" s="54"/>
      <c r="D118" s="54"/>
      <c r="I118" s="109"/>
      <c r="J118" s="110"/>
    </row>
    <row r="119" spans="1:10" ht="14.25" customHeight="1">
      <c r="A119" s="54"/>
      <c r="B119" s="55"/>
      <c r="C119" s="54"/>
      <c r="D119" s="54"/>
      <c r="I119" s="109"/>
      <c r="J119" s="110"/>
    </row>
    <row r="120" spans="1:10" ht="14.25" customHeight="1">
      <c r="A120" s="54"/>
      <c r="B120" s="55"/>
      <c r="C120" s="54"/>
      <c r="D120" s="54"/>
      <c r="I120" s="109"/>
      <c r="J120" s="110"/>
    </row>
    <row r="121" spans="1:10" ht="14.25" customHeight="1">
      <c r="A121" s="54"/>
      <c r="B121" s="55"/>
      <c r="C121" s="54"/>
      <c r="D121" s="54"/>
      <c r="I121" s="109"/>
      <c r="J121" s="110"/>
    </row>
    <row r="122" spans="1:10" ht="14.25" customHeight="1">
      <c r="A122" s="54"/>
      <c r="B122" s="55"/>
      <c r="C122" s="54"/>
      <c r="D122" s="54"/>
      <c r="I122" s="109"/>
      <c r="J122" s="110"/>
    </row>
    <row r="123" spans="1:10" ht="14.25" customHeight="1">
      <c r="A123" s="54"/>
      <c r="B123" s="55"/>
      <c r="C123" s="54"/>
      <c r="D123" s="54"/>
      <c r="I123" s="109"/>
      <c r="J123" s="110"/>
    </row>
    <row r="124" spans="1:10" ht="14.25" customHeight="1">
      <c r="A124" s="54"/>
      <c r="B124" s="55"/>
      <c r="C124" s="54"/>
      <c r="D124" s="54"/>
      <c r="I124" s="109"/>
      <c r="J124" s="110"/>
    </row>
    <row r="125" spans="1:10" ht="14.25" customHeight="1">
      <c r="A125" s="54"/>
      <c r="B125" s="55"/>
      <c r="C125" s="54"/>
      <c r="D125" s="54"/>
      <c r="I125" s="109"/>
      <c r="J125" s="110"/>
    </row>
    <row r="126" spans="1:10" ht="14.25" customHeight="1">
      <c r="A126" s="54"/>
      <c r="B126" s="55"/>
      <c r="C126" s="54"/>
      <c r="D126" s="54"/>
      <c r="I126" s="109"/>
      <c r="J126" s="110"/>
    </row>
    <row r="127" spans="1:10" ht="14.25" customHeight="1">
      <c r="A127" s="54"/>
      <c r="B127" s="55"/>
      <c r="C127" s="54"/>
      <c r="D127" s="54"/>
      <c r="I127" s="109"/>
      <c r="J127" s="110"/>
    </row>
    <row r="128" spans="1:10" ht="14.25" customHeight="1">
      <c r="A128" s="54"/>
      <c r="B128" s="55"/>
      <c r="C128" s="54"/>
      <c r="D128" s="54"/>
      <c r="I128" s="109"/>
      <c r="J128" s="110"/>
    </row>
    <row r="129" spans="1:10" ht="14.25" customHeight="1">
      <c r="A129" s="54"/>
      <c r="B129" s="55"/>
      <c r="C129" s="54"/>
      <c r="D129" s="54"/>
      <c r="I129" s="109"/>
      <c r="J129" s="110"/>
    </row>
    <row r="130" spans="1:10" ht="14.25" customHeight="1">
      <c r="A130" s="54"/>
      <c r="B130" s="55"/>
      <c r="C130" s="54"/>
      <c r="D130" s="54"/>
      <c r="I130" s="109"/>
      <c r="J130" s="110"/>
    </row>
    <row r="131" spans="1:10" ht="14.25" customHeight="1">
      <c r="A131" s="54"/>
      <c r="B131" s="55"/>
      <c r="C131" s="54"/>
      <c r="D131" s="54"/>
      <c r="I131" s="109"/>
      <c r="J131" s="110"/>
    </row>
    <row r="132" spans="1:10" ht="14.25" customHeight="1">
      <c r="A132" s="54"/>
      <c r="B132" s="55"/>
      <c r="C132" s="54"/>
      <c r="D132" s="54"/>
      <c r="I132" s="109"/>
      <c r="J132" s="110"/>
    </row>
    <row r="133" spans="1:10" ht="14.25" customHeight="1">
      <c r="A133" s="54"/>
      <c r="B133" s="55"/>
      <c r="C133" s="54"/>
      <c r="D133" s="54"/>
      <c r="I133" s="109"/>
      <c r="J133" s="110"/>
    </row>
    <row r="134" spans="1:10" ht="14.25" customHeight="1">
      <c r="A134" s="54"/>
      <c r="B134" s="55"/>
      <c r="C134" s="54"/>
      <c r="D134" s="54"/>
      <c r="I134" s="109"/>
      <c r="J134" s="110"/>
    </row>
    <row r="135" spans="1:10" ht="14.25" customHeight="1">
      <c r="A135" s="54"/>
      <c r="B135" s="55"/>
      <c r="C135" s="54"/>
      <c r="D135" s="54"/>
      <c r="I135" s="109"/>
      <c r="J135" s="110"/>
    </row>
    <row r="136" spans="1:10" ht="14.25" customHeight="1">
      <c r="A136" s="54"/>
      <c r="B136" s="55"/>
      <c r="C136" s="54"/>
      <c r="D136" s="54"/>
      <c r="I136" s="109"/>
      <c r="J136" s="110"/>
    </row>
    <row r="137" spans="1:10" ht="14.25" customHeight="1">
      <c r="A137" s="54"/>
      <c r="B137" s="55"/>
      <c r="C137" s="54"/>
      <c r="D137" s="54"/>
      <c r="I137" s="109"/>
      <c r="J137" s="110"/>
    </row>
    <row r="138" spans="1:10" ht="14.25" customHeight="1">
      <c r="A138" s="54"/>
      <c r="B138" s="55"/>
      <c r="C138" s="54"/>
      <c r="D138" s="54"/>
      <c r="I138" s="109"/>
      <c r="J138" s="110"/>
    </row>
    <row r="139" spans="1:10" ht="14.25" customHeight="1">
      <c r="A139" s="54"/>
      <c r="B139" s="55"/>
      <c r="C139" s="54"/>
      <c r="D139" s="54"/>
      <c r="I139" s="109"/>
      <c r="J139" s="110"/>
    </row>
    <row r="140" spans="1:10" ht="14.25" customHeight="1">
      <c r="A140" s="54"/>
      <c r="B140" s="55"/>
      <c r="C140" s="54"/>
      <c r="D140" s="54"/>
      <c r="I140" s="109"/>
      <c r="J140" s="110"/>
    </row>
    <row r="141" spans="1:10" ht="14.25" customHeight="1">
      <c r="A141" s="54"/>
      <c r="B141" s="55"/>
      <c r="C141" s="54"/>
      <c r="D141" s="54"/>
      <c r="I141" s="109"/>
      <c r="J141" s="110"/>
    </row>
    <row r="142" spans="1:10" ht="14.25" customHeight="1">
      <c r="A142" s="54"/>
      <c r="B142" s="55"/>
      <c r="C142" s="54"/>
      <c r="D142" s="54"/>
      <c r="I142" s="109"/>
      <c r="J142" s="110"/>
    </row>
    <row r="143" spans="1:10" ht="14.25" customHeight="1">
      <c r="A143" s="54"/>
      <c r="B143" s="55"/>
      <c r="C143" s="54"/>
      <c r="D143" s="54"/>
      <c r="I143" s="109"/>
      <c r="J143" s="110"/>
    </row>
    <row r="144" spans="1:10" ht="14.25" customHeight="1">
      <c r="A144" s="54"/>
      <c r="B144" s="55"/>
      <c r="C144" s="54"/>
      <c r="D144" s="54"/>
      <c r="I144" s="109"/>
      <c r="J144" s="110"/>
    </row>
    <row r="145" spans="1:10" ht="14.25" customHeight="1">
      <c r="A145" s="54"/>
      <c r="B145" s="55"/>
      <c r="C145" s="54"/>
      <c r="D145" s="54"/>
      <c r="I145" s="109"/>
      <c r="J145" s="110"/>
    </row>
    <row r="146" spans="1:10" ht="14.25" customHeight="1">
      <c r="A146" s="54"/>
      <c r="B146" s="55"/>
      <c r="C146" s="54"/>
      <c r="D146" s="54"/>
      <c r="I146" s="109"/>
      <c r="J146" s="110"/>
    </row>
    <row r="147" spans="1:10" ht="14.25" customHeight="1">
      <c r="A147" s="54"/>
      <c r="B147" s="55"/>
      <c r="C147" s="54"/>
      <c r="D147" s="54"/>
      <c r="I147" s="109"/>
      <c r="J147" s="110"/>
    </row>
    <row r="148" spans="1:10" ht="14.25" customHeight="1">
      <c r="A148" s="54"/>
      <c r="B148" s="55"/>
      <c r="C148" s="54"/>
      <c r="D148" s="54"/>
      <c r="I148" s="109"/>
      <c r="J148" s="110"/>
    </row>
    <row r="149" spans="1:10" ht="14.25" customHeight="1">
      <c r="A149" s="54"/>
      <c r="B149" s="55"/>
      <c r="C149" s="54"/>
      <c r="D149" s="54"/>
      <c r="I149" s="109"/>
      <c r="J149" s="110"/>
    </row>
    <row r="150" spans="1:10" ht="14.25" customHeight="1">
      <c r="A150" s="54"/>
      <c r="B150" s="55"/>
      <c r="C150" s="54"/>
      <c r="D150" s="54"/>
      <c r="I150" s="109"/>
      <c r="J150" s="110"/>
    </row>
    <row r="151" spans="1:10" ht="14.25" customHeight="1">
      <c r="A151" s="54"/>
      <c r="B151" s="55"/>
      <c r="C151" s="54"/>
      <c r="D151" s="54"/>
      <c r="I151" s="109"/>
      <c r="J151" s="110"/>
    </row>
    <row r="152" spans="1:10" ht="14.25" customHeight="1">
      <c r="A152" s="54"/>
      <c r="B152" s="55"/>
      <c r="C152" s="54"/>
      <c r="D152" s="54"/>
      <c r="I152" s="109"/>
      <c r="J152" s="110"/>
    </row>
    <row r="153" spans="1:10" ht="14.25" customHeight="1">
      <c r="A153" s="54"/>
      <c r="B153" s="55"/>
      <c r="C153" s="54"/>
      <c r="D153" s="54"/>
      <c r="I153" s="109"/>
      <c r="J153" s="110"/>
    </row>
    <row r="154" spans="1:10" ht="14.25" customHeight="1">
      <c r="A154" s="54"/>
      <c r="B154" s="55"/>
      <c r="C154" s="54"/>
      <c r="D154" s="54"/>
      <c r="I154" s="109"/>
      <c r="J154" s="110"/>
    </row>
    <row r="155" spans="1:10" ht="14.25" customHeight="1">
      <c r="A155" s="54"/>
      <c r="B155" s="55"/>
      <c r="C155" s="54"/>
      <c r="D155" s="54"/>
      <c r="I155" s="109"/>
      <c r="J155" s="110"/>
    </row>
    <row r="156" spans="1:10" ht="14.25" customHeight="1">
      <c r="A156" s="54"/>
      <c r="B156" s="55"/>
      <c r="C156" s="54"/>
      <c r="D156" s="54"/>
      <c r="I156" s="109"/>
      <c r="J156" s="110"/>
    </row>
    <row r="157" spans="1:10" ht="14.25" customHeight="1">
      <c r="A157" s="54"/>
      <c r="B157" s="55"/>
      <c r="C157" s="54"/>
      <c r="D157" s="54"/>
      <c r="I157" s="109"/>
      <c r="J157" s="110"/>
    </row>
    <row r="158" spans="1:10" ht="14.25" customHeight="1">
      <c r="A158" s="54"/>
      <c r="B158" s="55"/>
      <c r="C158" s="54"/>
      <c r="D158" s="54"/>
      <c r="I158" s="109"/>
      <c r="J158" s="110"/>
    </row>
    <row r="159" spans="1:10" ht="14.25" customHeight="1">
      <c r="A159" s="54"/>
      <c r="B159" s="55"/>
      <c r="C159" s="54"/>
      <c r="D159" s="54"/>
      <c r="I159" s="109"/>
      <c r="J159" s="110"/>
    </row>
    <row r="160" spans="1:10" ht="14.25" customHeight="1">
      <c r="A160" s="54"/>
      <c r="B160" s="55"/>
      <c r="C160" s="54"/>
      <c r="D160" s="54"/>
      <c r="I160" s="109"/>
      <c r="J160" s="110"/>
    </row>
    <row r="161" spans="1:10" ht="14.25" customHeight="1">
      <c r="A161" s="54"/>
      <c r="B161" s="55"/>
      <c r="C161" s="54"/>
      <c r="D161" s="54"/>
      <c r="I161" s="109"/>
      <c r="J161" s="110"/>
    </row>
    <row r="162" spans="1:10" ht="14.25" customHeight="1">
      <c r="A162" s="54"/>
      <c r="B162" s="55"/>
      <c r="C162" s="54"/>
      <c r="D162" s="54"/>
      <c r="I162" s="109"/>
      <c r="J162" s="110"/>
    </row>
    <row r="163" spans="1:10" ht="14.25" customHeight="1">
      <c r="A163" s="54"/>
      <c r="B163" s="55"/>
      <c r="C163" s="54"/>
      <c r="D163" s="54"/>
      <c r="I163" s="109"/>
      <c r="J163" s="110"/>
    </row>
    <row r="164" spans="1:10" ht="14.25" customHeight="1">
      <c r="A164" s="54"/>
      <c r="B164" s="55"/>
      <c r="C164" s="54"/>
      <c r="D164" s="54"/>
      <c r="I164" s="109"/>
      <c r="J164" s="110"/>
    </row>
    <row r="165" spans="1:10" ht="14.25" customHeight="1">
      <c r="A165" s="54"/>
      <c r="B165" s="55"/>
      <c r="C165" s="54"/>
      <c r="D165" s="54"/>
      <c r="I165" s="109"/>
      <c r="J165" s="110"/>
    </row>
    <row r="166" spans="1:10" ht="14.25" customHeight="1">
      <c r="A166" s="54"/>
      <c r="B166" s="55"/>
      <c r="C166" s="54"/>
      <c r="D166" s="54"/>
      <c r="I166" s="109"/>
      <c r="J166" s="110"/>
    </row>
    <row r="167" spans="1:10" ht="14.25" customHeight="1">
      <c r="A167" s="54"/>
      <c r="B167" s="55"/>
      <c r="C167" s="54"/>
      <c r="D167" s="54"/>
      <c r="I167" s="109"/>
      <c r="J167" s="110"/>
    </row>
    <row r="168" spans="1:10" ht="14.25" customHeight="1">
      <c r="A168" s="54"/>
      <c r="B168" s="55"/>
      <c r="C168" s="54"/>
      <c r="D168" s="54"/>
      <c r="I168" s="109"/>
      <c r="J168" s="110"/>
    </row>
    <row r="169" spans="1:10" ht="14.25" customHeight="1">
      <c r="A169" s="54"/>
      <c r="B169" s="55"/>
      <c r="C169" s="54"/>
      <c r="D169" s="54"/>
      <c r="I169" s="109"/>
      <c r="J169" s="110"/>
    </row>
    <row r="170" spans="1:10" ht="14.25" customHeight="1">
      <c r="A170" s="54"/>
      <c r="B170" s="55"/>
      <c r="C170" s="54"/>
      <c r="D170" s="54"/>
      <c r="I170" s="109"/>
      <c r="J170" s="110"/>
    </row>
    <row r="171" spans="1:10" ht="14.25" customHeight="1">
      <c r="A171" s="54"/>
      <c r="B171" s="55"/>
      <c r="C171" s="54"/>
      <c r="D171" s="54"/>
      <c r="I171" s="109"/>
      <c r="J171" s="110"/>
    </row>
    <row r="172" spans="1:10" ht="14.25" customHeight="1">
      <c r="A172" s="54"/>
      <c r="B172" s="55"/>
      <c r="C172" s="54"/>
      <c r="D172" s="54"/>
      <c r="I172" s="109"/>
      <c r="J172" s="110"/>
    </row>
    <row r="173" spans="1:10" ht="14.25" customHeight="1">
      <c r="A173" s="54"/>
      <c r="B173" s="55"/>
      <c r="C173" s="54"/>
      <c r="D173" s="54"/>
      <c r="I173" s="109"/>
      <c r="J173" s="110"/>
    </row>
    <row r="174" spans="1:10" ht="14.25" customHeight="1">
      <c r="A174" s="54"/>
      <c r="B174" s="55"/>
      <c r="C174" s="54"/>
      <c r="D174" s="54"/>
      <c r="I174" s="109"/>
      <c r="J174" s="110"/>
    </row>
    <row r="175" spans="1:10" ht="14.25" customHeight="1">
      <c r="A175" s="54"/>
      <c r="B175" s="55"/>
      <c r="C175" s="54"/>
      <c r="D175" s="54"/>
      <c r="I175" s="109"/>
      <c r="J175" s="110"/>
    </row>
    <row r="176" spans="1:10" ht="14.25" customHeight="1">
      <c r="A176" s="54"/>
      <c r="B176" s="55"/>
      <c r="C176" s="54"/>
      <c r="D176" s="54"/>
      <c r="I176" s="109"/>
      <c r="J176" s="110"/>
    </row>
    <row r="177" spans="1:10" ht="14.25" customHeight="1">
      <c r="A177" s="54"/>
      <c r="B177" s="55"/>
      <c r="C177" s="54"/>
      <c r="D177" s="54"/>
      <c r="I177" s="109"/>
      <c r="J177" s="110"/>
    </row>
    <row r="178" spans="1:10" ht="14.25" customHeight="1">
      <c r="A178" s="54"/>
      <c r="B178" s="55"/>
      <c r="C178" s="54"/>
      <c r="D178" s="54"/>
      <c r="I178" s="109"/>
      <c r="J178" s="110"/>
    </row>
    <row r="179" spans="1:10" ht="14.25" customHeight="1">
      <c r="A179" s="54"/>
      <c r="B179" s="55"/>
      <c r="C179" s="54"/>
      <c r="D179" s="54"/>
      <c r="I179" s="109"/>
      <c r="J179" s="110"/>
    </row>
    <row r="180" spans="1:10" ht="14.25" customHeight="1">
      <c r="A180" s="54"/>
      <c r="B180" s="55"/>
      <c r="C180" s="54"/>
      <c r="D180" s="54"/>
      <c r="I180" s="109"/>
      <c r="J180" s="110"/>
    </row>
    <row r="181" spans="1:10" ht="14.25" customHeight="1">
      <c r="A181" s="54"/>
      <c r="B181" s="55"/>
      <c r="C181" s="54"/>
      <c r="D181" s="54"/>
      <c r="I181" s="109"/>
      <c r="J181" s="110"/>
    </row>
    <row r="182" spans="1:10" ht="14.25" customHeight="1">
      <c r="A182" s="54"/>
      <c r="B182" s="55"/>
      <c r="C182" s="54"/>
      <c r="D182" s="54"/>
      <c r="I182" s="109"/>
      <c r="J182" s="110"/>
    </row>
    <row r="183" spans="1:10" ht="14.25" customHeight="1">
      <c r="A183" s="54"/>
      <c r="B183" s="55"/>
      <c r="C183" s="54"/>
      <c r="D183" s="54"/>
      <c r="I183" s="109"/>
      <c r="J183" s="110"/>
    </row>
    <row r="184" spans="1:10" ht="14.25" customHeight="1">
      <c r="A184" s="54"/>
      <c r="B184" s="55"/>
      <c r="C184" s="54"/>
      <c r="D184" s="54"/>
      <c r="I184" s="109"/>
      <c r="J184" s="110"/>
    </row>
    <row r="185" spans="1:10" ht="14.25" customHeight="1">
      <c r="A185" s="54"/>
      <c r="B185" s="55"/>
      <c r="C185" s="54"/>
      <c r="D185" s="54"/>
      <c r="I185" s="109"/>
      <c r="J185" s="110"/>
    </row>
    <row r="186" spans="1:10" ht="14.25" customHeight="1">
      <c r="A186" s="54"/>
      <c r="B186" s="55"/>
      <c r="C186" s="54"/>
      <c r="D186" s="54"/>
      <c r="I186" s="109"/>
      <c r="J186" s="110"/>
    </row>
    <row r="187" spans="1:10" ht="14.25" customHeight="1">
      <c r="A187" s="54"/>
      <c r="B187" s="55"/>
      <c r="C187" s="54"/>
      <c r="D187" s="54"/>
      <c r="I187" s="109"/>
      <c r="J187" s="110"/>
    </row>
    <row r="188" spans="1:10" ht="14.25" customHeight="1">
      <c r="A188" s="54"/>
      <c r="B188" s="55"/>
      <c r="C188" s="54"/>
      <c r="D188" s="54"/>
      <c r="I188" s="109"/>
      <c r="J188" s="110"/>
    </row>
    <row r="189" spans="1:10" ht="14.25" customHeight="1">
      <c r="A189" s="54"/>
      <c r="B189" s="55"/>
      <c r="C189" s="54"/>
      <c r="D189" s="54"/>
      <c r="I189" s="109"/>
      <c r="J189" s="110"/>
    </row>
    <row r="190" spans="1:10" ht="14.25" customHeight="1">
      <c r="A190" s="54"/>
      <c r="B190" s="55"/>
      <c r="C190" s="54"/>
      <c r="D190" s="54"/>
      <c r="I190" s="109"/>
      <c r="J190" s="110"/>
    </row>
    <row r="191" spans="1:10" ht="14.25" customHeight="1">
      <c r="A191" s="54"/>
      <c r="B191" s="55"/>
      <c r="C191" s="54"/>
      <c r="D191" s="54"/>
      <c r="I191" s="109"/>
      <c r="J191" s="110"/>
    </row>
    <row r="192" spans="1:10" ht="14.25" customHeight="1">
      <c r="A192" s="54"/>
      <c r="B192" s="55"/>
      <c r="C192" s="54"/>
      <c r="D192" s="54"/>
      <c r="I192" s="109"/>
      <c r="J192" s="110"/>
    </row>
    <row r="193" spans="1:11" ht="14.25" customHeight="1">
      <c r="A193" s="54"/>
      <c r="B193" s="55"/>
      <c r="C193" s="54"/>
      <c r="D193" s="54"/>
      <c r="I193" s="109"/>
      <c r="J193" s="110"/>
    </row>
    <row r="194" spans="1:11" ht="14.25" customHeight="1">
      <c r="A194" s="54"/>
      <c r="B194" s="55"/>
      <c r="C194" s="54"/>
      <c r="D194" s="54"/>
      <c r="I194" s="109"/>
      <c r="J194" s="110"/>
    </row>
    <row r="195" spans="1:11" ht="14.25" customHeight="1">
      <c r="A195" s="54"/>
      <c r="B195" s="55"/>
      <c r="C195" s="54"/>
      <c r="D195" s="54"/>
      <c r="I195" s="109"/>
      <c r="J195" s="110"/>
    </row>
    <row r="196" spans="1:11" ht="14.25" customHeight="1">
      <c r="A196" s="54"/>
      <c r="B196" s="55"/>
      <c r="C196" s="54"/>
      <c r="D196" s="54"/>
      <c r="I196" s="109"/>
      <c r="J196" s="110"/>
    </row>
    <row r="197" spans="1:11" ht="14.25" customHeight="1">
      <c r="A197" s="54"/>
      <c r="B197" s="55"/>
      <c r="C197" s="54"/>
      <c r="D197" s="54"/>
      <c r="I197" s="109"/>
      <c r="J197" s="110"/>
    </row>
    <row r="198" spans="1:11" ht="14.25" customHeight="1">
      <c r="A198" s="54"/>
      <c r="B198" s="55"/>
      <c r="C198" s="54"/>
      <c r="D198" s="54"/>
      <c r="I198" s="109"/>
      <c r="J198" s="110"/>
    </row>
    <row r="199" spans="1:11" ht="14.25" customHeight="1">
      <c r="A199" s="54"/>
      <c r="B199" s="55"/>
      <c r="C199" s="54"/>
      <c r="D199" s="54"/>
      <c r="I199" s="109"/>
      <c r="J199" s="110"/>
    </row>
    <row r="200" spans="1:11" ht="14.25" customHeight="1">
      <c r="A200" s="54"/>
      <c r="B200" s="55"/>
      <c r="C200" s="54"/>
      <c r="D200" s="54"/>
      <c r="I200" s="109"/>
      <c r="J200" s="110"/>
    </row>
    <row r="201" spans="1:11" ht="14.25" customHeight="1">
      <c r="A201" s="54"/>
      <c r="B201" s="55"/>
      <c r="C201" s="54"/>
      <c r="D201" s="54"/>
      <c r="I201" s="109"/>
      <c r="J201" s="110"/>
    </row>
    <row r="202" spans="1:11" ht="14.25" customHeight="1">
      <c r="A202" s="54"/>
      <c r="B202" s="55"/>
      <c r="C202" s="54"/>
      <c r="D202" s="54"/>
      <c r="I202" s="109"/>
      <c r="J202" s="110"/>
    </row>
    <row r="203" spans="1:11" ht="14.25" customHeight="1">
      <c r="A203" s="54"/>
      <c r="B203" s="55"/>
      <c r="C203" s="54"/>
      <c r="D203" s="54"/>
      <c r="I203" s="109"/>
      <c r="J203" s="106"/>
      <c r="K203" s="107"/>
    </row>
    <row r="204" spans="1:11" ht="14.25" customHeight="1">
      <c r="A204" s="54"/>
      <c r="B204" s="55"/>
      <c r="C204" s="54"/>
      <c r="D204" s="54"/>
      <c r="I204" s="109"/>
      <c r="J204" s="106"/>
      <c r="K204" s="107"/>
    </row>
    <row r="205" spans="1:11" ht="14.25" customHeight="1">
      <c r="A205" s="54"/>
      <c r="B205" s="55"/>
      <c r="C205" s="54"/>
      <c r="D205" s="54"/>
      <c r="I205" s="109"/>
      <c r="J205" s="106"/>
      <c r="K205" s="107"/>
    </row>
    <row r="206" spans="1:11" ht="14.25" customHeight="1">
      <c r="A206" s="54"/>
      <c r="B206" s="55"/>
      <c r="C206" s="54"/>
      <c r="D206" s="54"/>
      <c r="I206" s="109"/>
      <c r="J206" s="106"/>
      <c r="K206" s="107"/>
    </row>
    <row r="207" spans="1:11" ht="14.25" customHeight="1">
      <c r="A207" s="54"/>
      <c r="B207" s="55"/>
      <c r="C207" s="54"/>
      <c r="D207" s="54"/>
      <c r="I207" s="109"/>
      <c r="J207" s="106"/>
      <c r="K207" s="107"/>
    </row>
    <row r="208" spans="1:11" ht="14.25" customHeight="1">
      <c r="A208" s="54"/>
      <c r="B208" s="55"/>
      <c r="C208" s="54"/>
      <c r="D208" s="54"/>
      <c r="I208" s="109"/>
      <c r="J208" s="106"/>
      <c r="K208" s="107"/>
    </row>
    <row r="209" spans="1:11" ht="14.25" customHeight="1">
      <c r="A209" s="54"/>
      <c r="B209" s="55"/>
      <c r="C209" s="54"/>
      <c r="D209" s="54"/>
      <c r="I209" s="109"/>
      <c r="J209" s="106"/>
      <c r="K209" s="107"/>
    </row>
    <row r="210" spans="1:11" ht="14.25" customHeight="1">
      <c r="A210" s="54"/>
      <c r="B210" s="55"/>
      <c r="C210" s="54"/>
      <c r="D210" s="54"/>
      <c r="I210" s="109"/>
      <c r="J210" s="106"/>
      <c r="K210" s="107"/>
    </row>
    <row r="211" spans="1:11" ht="14.25" customHeight="1">
      <c r="A211" s="54"/>
      <c r="B211" s="55"/>
      <c r="C211" s="54"/>
      <c r="D211" s="54"/>
      <c r="I211" s="109"/>
      <c r="J211" s="106"/>
      <c r="K211" s="107"/>
    </row>
    <row r="212" spans="1:11" ht="14.25" customHeight="1">
      <c r="A212" s="54"/>
      <c r="B212" s="55"/>
      <c r="C212" s="54"/>
      <c r="D212" s="54"/>
      <c r="I212" s="109"/>
      <c r="J212" s="106"/>
      <c r="K212" s="107"/>
    </row>
    <row r="213" spans="1:11" ht="14.25" customHeight="1">
      <c r="A213" s="54"/>
      <c r="B213" s="55"/>
      <c r="C213" s="54"/>
      <c r="D213" s="54"/>
      <c r="I213" s="109"/>
      <c r="J213" s="106"/>
      <c r="K213" s="107"/>
    </row>
    <row r="214" spans="1:11" ht="14.25" customHeight="1">
      <c r="A214" s="54"/>
      <c r="B214" s="55"/>
      <c r="C214" s="54"/>
      <c r="D214" s="54"/>
      <c r="I214" s="109"/>
      <c r="J214" s="106"/>
      <c r="K214" s="107"/>
    </row>
    <row r="215" spans="1:11" ht="14.25" customHeight="1">
      <c r="A215" s="54"/>
      <c r="B215" s="55"/>
      <c r="C215" s="54"/>
      <c r="D215" s="54"/>
      <c r="I215" s="109"/>
      <c r="J215" s="106"/>
      <c r="K215" s="107"/>
    </row>
    <row r="216" spans="1:11" ht="14.25" customHeight="1">
      <c r="A216" s="54"/>
      <c r="B216" s="55"/>
      <c r="C216" s="54"/>
      <c r="D216" s="54"/>
      <c r="I216" s="109"/>
      <c r="J216" s="106"/>
      <c r="K216" s="107"/>
    </row>
    <row r="217" spans="1:11" ht="14.25" customHeight="1">
      <c r="A217" s="54"/>
      <c r="B217" s="55"/>
      <c r="C217" s="54"/>
      <c r="D217" s="54"/>
      <c r="I217" s="109"/>
      <c r="J217" s="106"/>
      <c r="K217" s="107"/>
    </row>
    <row r="218" spans="1:11" ht="14.25" customHeight="1">
      <c r="A218" s="54"/>
      <c r="B218" s="55"/>
      <c r="C218" s="54"/>
      <c r="D218" s="54"/>
      <c r="I218" s="109"/>
      <c r="J218" s="106"/>
      <c r="K218" s="107"/>
    </row>
    <row r="219" spans="1:11" ht="14.25" customHeight="1">
      <c r="A219" s="54"/>
      <c r="B219" s="55"/>
      <c r="C219" s="54"/>
      <c r="D219" s="54"/>
      <c r="I219" s="109"/>
      <c r="J219" s="106"/>
      <c r="K219" s="107"/>
    </row>
    <row r="220" spans="1:11" ht="14.25" customHeight="1">
      <c r="A220" s="54"/>
      <c r="B220" s="55"/>
      <c r="C220" s="54"/>
      <c r="D220" s="54"/>
      <c r="I220" s="109"/>
      <c r="J220" s="106"/>
      <c r="K220" s="107"/>
    </row>
    <row r="221" spans="1:11" ht="14.25" customHeight="1">
      <c r="A221" s="54"/>
      <c r="B221" s="55"/>
      <c r="C221" s="54"/>
      <c r="D221" s="54"/>
      <c r="I221" s="109"/>
      <c r="J221" s="106"/>
      <c r="K221" s="107"/>
    </row>
    <row r="222" spans="1:11" ht="14.25" customHeight="1">
      <c r="A222" s="54"/>
      <c r="B222" s="55"/>
      <c r="C222" s="54"/>
      <c r="D222" s="54"/>
      <c r="I222" s="109"/>
      <c r="J222" s="106"/>
      <c r="K222" s="107"/>
    </row>
    <row r="223" spans="1:11" ht="14.25" customHeight="1">
      <c r="A223" s="54"/>
      <c r="B223" s="55"/>
      <c r="C223" s="54"/>
      <c r="D223" s="54"/>
      <c r="I223" s="109"/>
      <c r="J223" s="106"/>
      <c r="K223" s="107"/>
    </row>
    <row r="224" spans="1:11" ht="14.25" customHeight="1">
      <c r="A224" s="54"/>
      <c r="B224" s="55"/>
      <c r="C224" s="54"/>
      <c r="D224" s="54"/>
      <c r="I224" s="109"/>
      <c r="J224" s="106"/>
      <c r="K224" s="107"/>
    </row>
    <row r="225" spans="1:11" ht="14.25" customHeight="1">
      <c r="A225" s="54"/>
      <c r="B225" s="55"/>
      <c r="C225" s="54"/>
      <c r="D225" s="54"/>
      <c r="I225" s="109"/>
      <c r="J225" s="106"/>
      <c r="K225" s="107"/>
    </row>
    <row r="226" spans="1:11" ht="14.25" customHeight="1">
      <c r="A226" s="54"/>
      <c r="B226" s="55"/>
      <c r="C226" s="54"/>
      <c r="D226" s="54"/>
      <c r="I226" s="109"/>
      <c r="J226" s="106"/>
      <c r="K226" s="107"/>
    </row>
    <row r="227" spans="1:11" ht="14.25" customHeight="1">
      <c r="A227" s="54"/>
      <c r="B227" s="55"/>
      <c r="C227" s="54"/>
      <c r="D227" s="54"/>
      <c r="I227" s="109"/>
      <c r="J227" s="106"/>
      <c r="K227" s="107"/>
    </row>
    <row r="228" spans="1:11" ht="14.25" customHeight="1">
      <c r="A228" s="54"/>
      <c r="B228" s="55"/>
      <c r="C228" s="54"/>
      <c r="D228" s="54"/>
      <c r="I228" s="109"/>
      <c r="J228" s="106"/>
      <c r="K228" s="107"/>
    </row>
    <row r="229" spans="1:11" ht="14.25" customHeight="1">
      <c r="A229" s="54"/>
      <c r="B229" s="55"/>
      <c r="C229" s="54"/>
      <c r="D229" s="54"/>
      <c r="I229" s="109"/>
      <c r="J229" s="106"/>
      <c r="K229" s="107"/>
    </row>
    <row r="230" spans="1:11" ht="14.25" customHeight="1">
      <c r="A230" s="54"/>
      <c r="B230" s="55"/>
      <c r="C230" s="54"/>
      <c r="D230" s="54"/>
      <c r="I230" s="109"/>
      <c r="J230" s="106"/>
      <c r="K230" s="107"/>
    </row>
    <row r="231" spans="1:11" ht="14.25" customHeight="1">
      <c r="A231" s="54"/>
      <c r="B231" s="55"/>
      <c r="C231" s="54"/>
      <c r="D231" s="54"/>
      <c r="I231" s="109"/>
      <c r="J231" s="106"/>
      <c r="K231" s="107"/>
    </row>
    <row r="232" spans="1:11" ht="14.25" customHeight="1">
      <c r="A232" s="54"/>
      <c r="B232" s="55"/>
      <c r="C232" s="54"/>
      <c r="D232" s="54"/>
      <c r="I232" s="109"/>
      <c r="J232" s="106"/>
      <c r="K232" s="107"/>
    </row>
    <row r="233" spans="1:11" ht="14.25" customHeight="1">
      <c r="A233" s="54"/>
      <c r="B233" s="55"/>
      <c r="C233" s="54"/>
      <c r="D233" s="54"/>
      <c r="I233" s="109"/>
      <c r="J233" s="106"/>
      <c r="K233" s="107"/>
    </row>
    <row r="234" spans="1:11" ht="14.25" customHeight="1">
      <c r="A234" s="54"/>
      <c r="B234" s="55"/>
      <c r="C234" s="54"/>
      <c r="D234" s="54"/>
      <c r="I234" s="109"/>
      <c r="J234" s="106"/>
      <c r="K234" s="107"/>
    </row>
    <row r="235" spans="1:11" ht="14.25" customHeight="1">
      <c r="A235" s="54"/>
      <c r="B235" s="55"/>
      <c r="C235" s="54"/>
      <c r="D235" s="54"/>
      <c r="I235" s="109"/>
      <c r="J235" s="106"/>
      <c r="K235" s="107"/>
    </row>
    <row r="236" spans="1:11" ht="14.25" customHeight="1">
      <c r="A236" s="54"/>
      <c r="B236" s="55"/>
      <c r="C236" s="54"/>
      <c r="D236" s="54"/>
      <c r="I236" s="109"/>
      <c r="J236" s="106"/>
      <c r="K236" s="107"/>
    </row>
    <row r="237" spans="1:11" ht="14.25" customHeight="1">
      <c r="A237" s="54"/>
      <c r="B237" s="55"/>
      <c r="C237" s="54"/>
      <c r="D237" s="54"/>
      <c r="I237" s="109"/>
      <c r="J237" s="106"/>
      <c r="K237" s="107"/>
    </row>
    <row r="238" spans="1:11" ht="14.25" customHeight="1">
      <c r="A238" s="54"/>
      <c r="B238" s="55"/>
      <c r="C238" s="54"/>
      <c r="D238" s="54"/>
      <c r="I238" s="109"/>
      <c r="J238" s="106"/>
      <c r="K238" s="107"/>
    </row>
    <row r="239" spans="1:11" ht="14.25" customHeight="1">
      <c r="A239" s="54"/>
      <c r="B239" s="55"/>
      <c r="C239" s="54"/>
      <c r="D239" s="54"/>
      <c r="I239" s="109"/>
      <c r="J239" s="106"/>
      <c r="K239" s="107"/>
    </row>
    <row r="240" spans="1:11" ht="14.25" customHeight="1">
      <c r="A240" s="54"/>
      <c r="B240" s="55"/>
      <c r="C240" s="54"/>
      <c r="D240" s="54"/>
      <c r="I240" s="109"/>
      <c r="J240" s="106"/>
      <c r="K240" s="107"/>
    </row>
    <row r="241" spans="1:11" ht="14.25" customHeight="1">
      <c r="A241" s="54"/>
      <c r="B241" s="55"/>
      <c r="C241" s="54"/>
      <c r="D241" s="54"/>
      <c r="I241" s="109"/>
      <c r="J241" s="106"/>
      <c r="K241" s="107"/>
    </row>
    <row r="242" spans="1:11" ht="14.25" customHeight="1">
      <c r="A242" s="54"/>
      <c r="B242" s="55"/>
      <c r="C242" s="54"/>
      <c r="D242" s="54"/>
      <c r="I242" s="109"/>
      <c r="J242" s="106"/>
      <c r="K242" s="107"/>
    </row>
    <row r="243" spans="1:11" ht="14.25" customHeight="1">
      <c r="A243" s="54"/>
      <c r="B243" s="55"/>
      <c r="C243" s="54"/>
      <c r="D243" s="54"/>
      <c r="I243" s="109"/>
      <c r="J243" s="106"/>
      <c r="K243" s="107"/>
    </row>
    <row r="244" spans="1:11" ht="14.25" customHeight="1">
      <c r="A244" s="54"/>
      <c r="B244" s="55"/>
      <c r="C244" s="54"/>
      <c r="D244" s="54"/>
      <c r="I244" s="109"/>
      <c r="J244" s="106"/>
      <c r="K244" s="107"/>
    </row>
    <row r="245" spans="1:11" ht="14.25" customHeight="1">
      <c r="A245" s="54"/>
      <c r="B245" s="55"/>
      <c r="C245" s="54"/>
      <c r="D245" s="54"/>
      <c r="I245" s="109"/>
      <c r="J245" s="106"/>
      <c r="K245" s="107"/>
    </row>
    <row r="246" spans="1:11" ht="14.25" customHeight="1">
      <c r="A246" s="54"/>
      <c r="B246" s="55"/>
      <c r="C246" s="54"/>
      <c r="D246" s="54"/>
      <c r="I246" s="109"/>
      <c r="J246" s="106"/>
      <c r="K246" s="107"/>
    </row>
    <row r="247" spans="1:11" ht="14.25" customHeight="1">
      <c r="A247" s="54"/>
      <c r="B247" s="55"/>
      <c r="C247" s="54"/>
      <c r="D247" s="54"/>
      <c r="I247" s="109"/>
      <c r="J247" s="106"/>
      <c r="K247" s="107"/>
    </row>
    <row r="248" spans="1:11" ht="14.25" customHeight="1">
      <c r="A248" s="54"/>
      <c r="B248" s="55"/>
      <c r="C248" s="54"/>
      <c r="D248" s="54"/>
      <c r="I248" s="109"/>
      <c r="J248" s="106"/>
      <c r="K248" s="107"/>
    </row>
    <row r="249" spans="1:11" ht="14.25" customHeight="1">
      <c r="A249" s="54"/>
      <c r="B249" s="55"/>
      <c r="C249" s="54"/>
      <c r="D249" s="54"/>
      <c r="I249" s="109"/>
      <c r="J249" s="106"/>
      <c r="K249" s="107"/>
    </row>
    <row r="250" spans="1:11" ht="14.25" customHeight="1">
      <c r="A250" s="54"/>
      <c r="B250" s="55"/>
      <c r="C250" s="54"/>
      <c r="D250" s="54"/>
      <c r="I250" s="109"/>
      <c r="J250" s="106"/>
      <c r="K250" s="107"/>
    </row>
    <row r="251" spans="1:11" ht="14.25" customHeight="1">
      <c r="A251" s="54"/>
      <c r="B251" s="55"/>
      <c r="C251" s="54"/>
      <c r="D251" s="54"/>
      <c r="I251" s="109"/>
      <c r="J251" s="106"/>
      <c r="K251" s="107"/>
    </row>
    <row r="252" spans="1:11" ht="14.25" customHeight="1">
      <c r="A252" s="54"/>
      <c r="B252" s="55"/>
      <c r="C252" s="54"/>
      <c r="D252" s="54"/>
      <c r="I252" s="109"/>
      <c r="J252" s="106"/>
      <c r="K252" s="107"/>
    </row>
    <row r="253" spans="1:11" ht="14.25" customHeight="1">
      <c r="A253" s="54"/>
      <c r="B253" s="55"/>
      <c r="C253" s="54"/>
      <c r="D253" s="54"/>
      <c r="I253" s="109"/>
      <c r="J253" s="106"/>
      <c r="K253" s="107"/>
    </row>
    <row r="254" spans="1:11" ht="14.25" customHeight="1">
      <c r="A254" s="54"/>
      <c r="B254" s="55"/>
      <c r="C254" s="54"/>
      <c r="D254" s="54"/>
      <c r="I254" s="109"/>
      <c r="J254" s="106"/>
      <c r="K254" s="107"/>
    </row>
    <row r="255" spans="1:11" ht="14.25" customHeight="1">
      <c r="A255" s="54"/>
      <c r="B255" s="55"/>
      <c r="C255" s="54"/>
      <c r="D255" s="54"/>
      <c r="I255" s="109"/>
      <c r="J255" s="106"/>
      <c r="K255" s="107"/>
    </row>
    <row r="256" spans="1:11" ht="14.25" customHeight="1">
      <c r="A256" s="54"/>
      <c r="B256" s="55"/>
      <c r="C256" s="54"/>
      <c r="D256" s="54"/>
      <c r="I256" s="109"/>
      <c r="J256" s="106"/>
      <c r="K256" s="107"/>
    </row>
    <row r="257" spans="1:11" ht="14.25" customHeight="1">
      <c r="A257" s="54"/>
      <c r="B257" s="55"/>
      <c r="C257" s="54"/>
      <c r="D257" s="54"/>
      <c r="I257" s="109"/>
      <c r="J257" s="106"/>
      <c r="K257" s="107"/>
    </row>
    <row r="258" spans="1:11" ht="14.25" customHeight="1">
      <c r="A258" s="54"/>
      <c r="B258" s="55"/>
      <c r="C258" s="54"/>
      <c r="D258" s="54"/>
      <c r="I258" s="109"/>
      <c r="J258" s="106"/>
      <c r="K258" s="107"/>
    </row>
    <row r="259" spans="1:11" ht="14.25" customHeight="1">
      <c r="A259" s="54"/>
      <c r="B259" s="55"/>
      <c r="C259" s="54"/>
      <c r="D259" s="54"/>
      <c r="I259" s="109"/>
      <c r="J259" s="106"/>
      <c r="K259" s="107"/>
    </row>
    <row r="260" spans="1:11" ht="14.25" customHeight="1">
      <c r="A260" s="54"/>
      <c r="B260" s="55"/>
      <c r="C260" s="54"/>
      <c r="D260" s="54"/>
      <c r="I260" s="109"/>
      <c r="J260" s="106"/>
      <c r="K260" s="107"/>
    </row>
    <row r="261" spans="1:11" ht="14.25" customHeight="1">
      <c r="A261" s="54"/>
      <c r="B261" s="55"/>
      <c r="C261" s="54"/>
      <c r="D261" s="54"/>
      <c r="I261" s="109"/>
      <c r="J261" s="106"/>
      <c r="K261" s="107"/>
    </row>
    <row r="262" spans="1:11" ht="14.25" customHeight="1">
      <c r="A262" s="54"/>
      <c r="B262" s="55"/>
      <c r="C262" s="54"/>
      <c r="D262" s="54"/>
      <c r="I262" s="109"/>
      <c r="J262" s="106"/>
      <c r="K262" s="107"/>
    </row>
    <row r="263" spans="1:11" ht="14.25" customHeight="1">
      <c r="A263" s="54"/>
      <c r="B263" s="55"/>
      <c r="C263" s="54"/>
      <c r="D263" s="54"/>
      <c r="I263" s="109"/>
      <c r="J263" s="106"/>
      <c r="K263" s="107"/>
    </row>
    <row r="264" spans="1:11" ht="14.25" customHeight="1">
      <c r="A264" s="54"/>
      <c r="B264" s="55"/>
      <c r="C264" s="54"/>
      <c r="D264" s="54"/>
      <c r="I264" s="109"/>
      <c r="J264" s="106"/>
      <c r="K264" s="107"/>
    </row>
    <row r="265" spans="1:11" ht="14.25" customHeight="1">
      <c r="A265" s="54"/>
      <c r="B265" s="55"/>
      <c r="C265" s="54"/>
      <c r="D265" s="54"/>
      <c r="I265" s="109"/>
      <c r="J265" s="106"/>
      <c r="K265" s="107"/>
    </row>
    <row r="266" spans="1:11" ht="14.25" customHeight="1">
      <c r="A266" s="54"/>
      <c r="B266" s="55"/>
      <c r="C266" s="54"/>
      <c r="D266" s="54"/>
      <c r="I266" s="109"/>
      <c r="J266" s="106"/>
      <c r="K266" s="107"/>
    </row>
    <row r="267" spans="1:11" ht="14.25" customHeight="1">
      <c r="A267" s="54"/>
      <c r="B267" s="55"/>
      <c r="C267" s="54"/>
      <c r="D267" s="54"/>
      <c r="I267" s="109"/>
      <c r="J267" s="106"/>
      <c r="K267" s="107"/>
    </row>
    <row r="268" spans="1:11" ht="14.25" customHeight="1">
      <c r="A268" s="54"/>
      <c r="B268" s="55"/>
      <c r="C268" s="54"/>
      <c r="D268" s="54"/>
      <c r="I268" s="109"/>
      <c r="J268" s="106"/>
      <c r="K268" s="107"/>
    </row>
    <row r="269" spans="1:11" ht="14.25" customHeight="1">
      <c r="A269" s="54"/>
      <c r="B269" s="55"/>
      <c r="C269" s="54"/>
      <c r="D269" s="54"/>
      <c r="I269" s="109"/>
      <c r="J269" s="106"/>
      <c r="K269" s="107"/>
    </row>
    <row r="270" spans="1:11" ht="14.25" customHeight="1">
      <c r="A270" s="54"/>
      <c r="B270" s="55"/>
      <c r="C270" s="54"/>
      <c r="D270" s="54"/>
      <c r="I270" s="109"/>
      <c r="J270" s="106"/>
      <c r="K270" s="107"/>
    </row>
    <row r="271" spans="1:11" ht="14.25" customHeight="1">
      <c r="A271" s="54"/>
      <c r="B271" s="55"/>
      <c r="C271" s="54"/>
      <c r="D271" s="54"/>
      <c r="I271" s="109"/>
      <c r="J271" s="106"/>
      <c r="K271" s="107"/>
    </row>
    <row r="272" spans="1:11" ht="14.25" customHeight="1">
      <c r="A272" s="54"/>
      <c r="B272" s="55"/>
      <c r="C272" s="54"/>
      <c r="D272" s="54"/>
      <c r="I272" s="109"/>
      <c r="J272" s="106"/>
      <c r="K272" s="107"/>
    </row>
    <row r="273" spans="1:11" ht="14.25" customHeight="1">
      <c r="A273" s="54"/>
      <c r="B273" s="55"/>
      <c r="C273" s="54"/>
      <c r="D273" s="54"/>
      <c r="I273" s="109"/>
      <c r="J273" s="106"/>
      <c r="K273" s="107"/>
    </row>
    <row r="274" spans="1:11" ht="14.25" customHeight="1">
      <c r="A274" s="54"/>
      <c r="B274" s="55"/>
      <c r="C274" s="54"/>
      <c r="D274" s="54"/>
      <c r="I274" s="109"/>
      <c r="J274" s="106"/>
      <c r="K274" s="107"/>
    </row>
    <row r="275" spans="1:11" ht="14.25" customHeight="1">
      <c r="A275" s="54"/>
      <c r="B275" s="55"/>
      <c r="C275" s="54"/>
      <c r="D275" s="54"/>
      <c r="I275" s="109"/>
      <c r="J275" s="106"/>
      <c r="K275" s="107"/>
    </row>
    <row r="276" spans="1:11" ht="14.25" customHeight="1">
      <c r="A276" s="54"/>
      <c r="B276" s="55"/>
      <c r="C276" s="54"/>
      <c r="D276" s="54"/>
      <c r="I276" s="109"/>
      <c r="J276" s="106"/>
      <c r="K276" s="107"/>
    </row>
    <row r="277" spans="1:11" ht="14.25" customHeight="1">
      <c r="A277" s="54"/>
      <c r="B277" s="55"/>
      <c r="C277" s="54"/>
      <c r="D277" s="54"/>
      <c r="I277" s="109"/>
      <c r="J277" s="106"/>
      <c r="K277" s="107"/>
    </row>
    <row r="278" spans="1:11" ht="14.25" customHeight="1">
      <c r="A278" s="54"/>
      <c r="B278" s="55"/>
      <c r="C278" s="54"/>
      <c r="D278" s="54"/>
      <c r="I278" s="109"/>
      <c r="J278" s="106"/>
      <c r="K278" s="107"/>
    </row>
    <row r="279" spans="1:11" ht="14.25" customHeight="1">
      <c r="A279" s="54"/>
      <c r="B279" s="55"/>
      <c r="C279" s="54"/>
      <c r="D279" s="54"/>
      <c r="I279" s="109"/>
      <c r="J279" s="106"/>
      <c r="K279" s="107"/>
    </row>
    <row r="280" spans="1:11" ht="14.25" customHeight="1">
      <c r="A280" s="54"/>
      <c r="B280" s="55"/>
      <c r="C280" s="54"/>
      <c r="D280" s="54"/>
      <c r="I280" s="109"/>
      <c r="J280" s="106"/>
      <c r="K280" s="107"/>
    </row>
    <row r="281" spans="1:11" ht="14.25" customHeight="1">
      <c r="A281" s="54"/>
      <c r="B281" s="55"/>
      <c r="C281" s="54"/>
      <c r="D281" s="54"/>
      <c r="I281" s="109"/>
      <c r="J281" s="106"/>
      <c r="K281" s="107"/>
    </row>
    <row r="282" spans="1:11" ht="14.25" customHeight="1">
      <c r="A282" s="54"/>
      <c r="B282" s="55"/>
      <c r="C282" s="54"/>
      <c r="D282" s="54"/>
      <c r="I282" s="109"/>
      <c r="J282" s="106"/>
      <c r="K282" s="107"/>
    </row>
    <row r="283" spans="1:11" ht="14.25" customHeight="1">
      <c r="A283" s="54"/>
      <c r="B283" s="55"/>
      <c r="C283" s="54"/>
      <c r="D283" s="54"/>
      <c r="I283" s="109"/>
      <c r="J283" s="106"/>
      <c r="K283" s="107"/>
    </row>
    <row r="284" spans="1:11" ht="14.25" customHeight="1">
      <c r="A284" s="54"/>
      <c r="B284" s="55"/>
      <c r="C284" s="54"/>
      <c r="D284" s="54"/>
      <c r="I284" s="109"/>
      <c r="J284" s="106"/>
      <c r="K284" s="107"/>
    </row>
    <row r="285" spans="1:11" ht="14.25" customHeight="1">
      <c r="A285" s="54"/>
      <c r="B285" s="55"/>
      <c r="C285" s="54"/>
      <c r="D285" s="54"/>
      <c r="I285" s="109"/>
      <c r="J285" s="106"/>
      <c r="K285" s="107"/>
    </row>
    <row r="286" spans="1:11" ht="14.25" customHeight="1">
      <c r="A286" s="54"/>
      <c r="B286" s="55"/>
      <c r="C286" s="54"/>
      <c r="D286" s="54"/>
      <c r="I286" s="109"/>
      <c r="J286" s="106"/>
      <c r="K286" s="107"/>
    </row>
    <row r="287" spans="1:11" ht="14.25" customHeight="1">
      <c r="A287" s="54"/>
      <c r="B287" s="55"/>
      <c r="C287" s="54"/>
      <c r="D287" s="54"/>
      <c r="I287" s="109"/>
      <c r="J287" s="106"/>
      <c r="K287" s="107"/>
    </row>
    <row r="288" spans="1:11" ht="14.25" customHeight="1">
      <c r="A288" s="54"/>
      <c r="B288" s="55"/>
      <c r="C288" s="54"/>
      <c r="D288" s="54"/>
      <c r="I288" s="109"/>
      <c r="J288" s="106"/>
      <c r="K288" s="107"/>
    </row>
    <row r="289" spans="1:11" ht="14.25" customHeight="1">
      <c r="A289" s="54"/>
      <c r="B289" s="55"/>
      <c r="C289" s="54"/>
      <c r="D289" s="54"/>
      <c r="I289" s="109"/>
      <c r="J289" s="106"/>
      <c r="K289" s="107"/>
    </row>
    <row r="290" spans="1:11" ht="14.25" customHeight="1">
      <c r="A290" s="54"/>
      <c r="B290" s="55"/>
      <c r="C290" s="54"/>
      <c r="D290" s="54"/>
      <c r="I290" s="109"/>
      <c r="J290" s="106"/>
      <c r="K290" s="107"/>
    </row>
    <row r="291" spans="1:11" ht="14.25" customHeight="1">
      <c r="A291" s="54"/>
      <c r="B291" s="55"/>
      <c r="C291" s="54"/>
      <c r="D291" s="54"/>
      <c r="I291" s="109"/>
      <c r="J291" s="106"/>
      <c r="K291" s="107"/>
    </row>
    <row r="292" spans="1:11" ht="14.25" customHeight="1">
      <c r="A292" s="54"/>
      <c r="B292" s="55"/>
      <c r="C292" s="54"/>
      <c r="D292" s="54"/>
      <c r="I292" s="109"/>
      <c r="J292" s="106"/>
      <c r="K292" s="107"/>
    </row>
    <row r="293" spans="1:11" ht="14.25" customHeight="1">
      <c r="A293" s="54"/>
      <c r="B293" s="55"/>
      <c r="C293" s="54"/>
      <c r="D293" s="54"/>
      <c r="I293" s="109"/>
      <c r="J293" s="106"/>
      <c r="K293" s="107"/>
    </row>
    <row r="294" spans="1:11" ht="14.25" customHeight="1">
      <c r="A294" s="54"/>
      <c r="B294" s="55"/>
      <c r="C294" s="54"/>
      <c r="D294" s="54"/>
      <c r="I294" s="109"/>
      <c r="J294" s="106"/>
      <c r="K294" s="107"/>
    </row>
    <row r="295" spans="1:11" ht="14.25" customHeight="1">
      <c r="A295" s="54"/>
      <c r="B295" s="55"/>
      <c r="C295" s="54"/>
      <c r="D295" s="54"/>
      <c r="I295" s="109"/>
      <c r="J295" s="106"/>
      <c r="K295" s="107"/>
    </row>
    <row r="296" spans="1:11" ht="14.25" customHeight="1">
      <c r="A296" s="54"/>
      <c r="B296" s="55"/>
      <c r="C296" s="54"/>
      <c r="D296" s="54"/>
      <c r="I296" s="109"/>
      <c r="J296" s="106"/>
      <c r="K296" s="107"/>
    </row>
    <row r="297" spans="1:11" ht="14.25" customHeight="1">
      <c r="A297" s="54"/>
      <c r="B297" s="55"/>
      <c r="C297" s="54"/>
      <c r="D297" s="54"/>
      <c r="I297" s="109"/>
      <c r="J297" s="106"/>
      <c r="K297" s="107"/>
    </row>
    <row r="298" spans="1:11" ht="14.25" customHeight="1">
      <c r="A298" s="54"/>
      <c r="B298" s="55"/>
      <c r="C298" s="54"/>
      <c r="D298" s="54"/>
      <c r="I298" s="109"/>
      <c r="J298" s="106"/>
      <c r="K298" s="107"/>
    </row>
    <row r="299" spans="1:11" ht="14.25" customHeight="1">
      <c r="A299" s="54"/>
      <c r="B299" s="55"/>
      <c r="C299" s="54"/>
      <c r="D299" s="54"/>
      <c r="I299" s="109"/>
      <c r="J299" s="106"/>
      <c r="K299" s="107"/>
    </row>
    <row r="300" spans="1:11" ht="14.25" customHeight="1">
      <c r="A300" s="54"/>
      <c r="B300" s="55"/>
      <c r="C300" s="54"/>
      <c r="D300" s="54"/>
      <c r="I300" s="109"/>
      <c r="J300" s="106"/>
      <c r="K300" s="107"/>
    </row>
    <row r="301" spans="1:11" ht="14.25" customHeight="1">
      <c r="A301" s="54"/>
      <c r="B301" s="55"/>
      <c r="C301" s="54"/>
      <c r="D301" s="54"/>
      <c r="I301" s="109"/>
      <c r="J301" s="106"/>
      <c r="K301" s="107"/>
    </row>
    <row r="302" spans="1:11" ht="14.25" customHeight="1">
      <c r="A302" s="54"/>
      <c r="B302" s="55"/>
      <c r="C302" s="54"/>
      <c r="D302" s="54"/>
      <c r="I302" s="109"/>
      <c r="J302" s="106"/>
      <c r="K302" s="107"/>
    </row>
    <row r="303" spans="1:11" ht="14.25" customHeight="1">
      <c r="A303" s="54"/>
      <c r="B303" s="55"/>
      <c r="C303" s="54"/>
      <c r="D303" s="54"/>
      <c r="I303" s="109"/>
      <c r="J303" s="106"/>
      <c r="K303" s="107"/>
    </row>
    <row r="304" spans="1:11" ht="14.25" customHeight="1">
      <c r="A304" s="54"/>
      <c r="B304" s="55"/>
      <c r="C304" s="54"/>
      <c r="D304" s="54"/>
      <c r="I304" s="109"/>
      <c r="J304" s="106"/>
      <c r="K304" s="107"/>
    </row>
    <row r="305" spans="1:11" ht="14.25" customHeight="1">
      <c r="A305" s="54"/>
      <c r="B305" s="55"/>
      <c r="C305" s="54"/>
      <c r="D305" s="54"/>
      <c r="I305" s="109"/>
      <c r="J305" s="106"/>
      <c r="K305" s="107"/>
    </row>
    <row r="306" spans="1:11" ht="14.25" customHeight="1">
      <c r="A306" s="54"/>
      <c r="B306" s="55"/>
      <c r="C306" s="54"/>
      <c r="D306" s="54"/>
      <c r="I306" s="109"/>
      <c r="J306" s="106"/>
      <c r="K306" s="107"/>
    </row>
    <row r="307" spans="1:11" ht="14.25" customHeight="1">
      <c r="A307" s="54"/>
      <c r="B307" s="55"/>
      <c r="C307" s="54"/>
      <c r="D307" s="54"/>
      <c r="I307" s="109"/>
      <c r="J307" s="106"/>
      <c r="K307" s="107"/>
    </row>
    <row r="308" spans="1:11" ht="14.25" customHeight="1">
      <c r="A308" s="54"/>
      <c r="B308" s="55"/>
      <c r="C308" s="54"/>
      <c r="D308" s="54"/>
      <c r="I308" s="109"/>
      <c r="J308" s="106"/>
      <c r="K308" s="107"/>
    </row>
    <row r="309" spans="1:11" ht="14.25" customHeight="1">
      <c r="A309" s="54"/>
      <c r="B309" s="55"/>
      <c r="C309" s="54"/>
      <c r="D309" s="54"/>
      <c r="I309" s="109"/>
      <c r="J309" s="106"/>
      <c r="K309" s="107"/>
    </row>
    <row r="310" spans="1:11" ht="14.25" customHeight="1">
      <c r="A310" s="54"/>
      <c r="B310" s="55"/>
      <c r="C310" s="54"/>
      <c r="D310" s="54"/>
      <c r="I310" s="109"/>
      <c r="J310" s="106"/>
      <c r="K310" s="107"/>
    </row>
    <row r="311" spans="1:11" ht="14.25" customHeight="1">
      <c r="A311" s="54"/>
      <c r="B311" s="55"/>
      <c r="C311" s="54"/>
      <c r="D311" s="54"/>
      <c r="I311" s="109"/>
      <c r="J311" s="106"/>
      <c r="K311" s="107"/>
    </row>
    <row r="312" spans="1:11" ht="14.25" customHeight="1">
      <c r="A312" s="54"/>
      <c r="B312" s="55"/>
      <c r="C312" s="54"/>
      <c r="D312" s="54"/>
      <c r="I312" s="109"/>
      <c r="J312" s="106"/>
      <c r="K312" s="107"/>
    </row>
    <row r="313" spans="1:11" ht="14.25" customHeight="1">
      <c r="A313" s="54"/>
      <c r="B313" s="55"/>
      <c r="C313" s="54"/>
      <c r="D313" s="54"/>
      <c r="I313" s="109"/>
      <c r="J313" s="106"/>
      <c r="K313" s="107"/>
    </row>
    <row r="314" spans="1:11" ht="14.25" customHeight="1">
      <c r="A314" s="54"/>
      <c r="B314" s="55"/>
      <c r="C314" s="54"/>
      <c r="D314" s="54"/>
      <c r="I314" s="109"/>
      <c r="J314" s="106"/>
      <c r="K314" s="107"/>
    </row>
    <row r="315" spans="1:11" ht="14.25" customHeight="1">
      <c r="A315" s="54"/>
      <c r="B315" s="55"/>
      <c r="C315" s="54"/>
      <c r="D315" s="54"/>
      <c r="I315" s="109"/>
      <c r="J315" s="106"/>
      <c r="K315" s="107"/>
    </row>
    <row r="316" spans="1:11" ht="14.25" customHeight="1">
      <c r="A316" s="54"/>
      <c r="B316" s="55"/>
      <c r="C316" s="54"/>
      <c r="D316" s="54"/>
      <c r="I316" s="109"/>
      <c r="J316" s="106"/>
      <c r="K316" s="107"/>
    </row>
    <row r="317" spans="1:11" ht="14.25" customHeight="1">
      <c r="A317" s="54"/>
      <c r="B317" s="55"/>
      <c r="C317" s="54"/>
      <c r="D317" s="54"/>
      <c r="I317" s="109"/>
      <c r="J317" s="106"/>
      <c r="K317" s="107"/>
    </row>
    <row r="318" spans="1:11" ht="14.25" customHeight="1">
      <c r="A318" s="54"/>
      <c r="B318" s="55"/>
      <c r="C318" s="54"/>
      <c r="D318" s="54"/>
      <c r="I318" s="109"/>
      <c r="J318" s="106"/>
      <c r="K318" s="107"/>
    </row>
    <row r="319" spans="1:11" ht="14.25" customHeight="1">
      <c r="A319" s="54"/>
      <c r="B319" s="55"/>
      <c r="C319" s="54"/>
      <c r="D319" s="54"/>
      <c r="I319" s="109"/>
      <c r="J319" s="106"/>
      <c r="K319" s="107"/>
    </row>
    <row r="320" spans="1:11" ht="14.25" customHeight="1">
      <c r="A320" s="54"/>
      <c r="B320" s="55"/>
      <c r="C320" s="54"/>
      <c r="D320" s="54"/>
      <c r="I320" s="109"/>
      <c r="J320" s="106"/>
      <c r="K320" s="107"/>
    </row>
    <row r="321" spans="1:11" ht="14.25" customHeight="1">
      <c r="A321" s="54"/>
      <c r="B321" s="55"/>
      <c r="C321" s="54"/>
      <c r="D321" s="54"/>
      <c r="I321" s="109"/>
      <c r="J321" s="106"/>
      <c r="K321" s="107"/>
    </row>
    <row r="322" spans="1:11" ht="14.25" customHeight="1">
      <c r="A322" s="54"/>
      <c r="B322" s="55"/>
      <c r="C322" s="54"/>
      <c r="D322" s="54"/>
      <c r="I322" s="109"/>
      <c r="J322" s="106"/>
      <c r="K322" s="107"/>
    </row>
    <row r="323" spans="1:11" ht="14.25" customHeight="1">
      <c r="A323" s="54"/>
      <c r="B323" s="55"/>
      <c r="C323" s="54"/>
      <c r="D323" s="54"/>
      <c r="I323" s="109"/>
      <c r="J323" s="106"/>
      <c r="K323" s="107"/>
    </row>
    <row r="324" spans="1:11" ht="14.25" customHeight="1">
      <c r="A324" s="54"/>
      <c r="B324" s="55"/>
      <c r="C324" s="54"/>
      <c r="D324" s="54"/>
      <c r="I324" s="109"/>
      <c r="J324" s="106"/>
      <c r="K324" s="107"/>
    </row>
    <row r="325" spans="1:11" ht="14.25" customHeight="1">
      <c r="A325" s="54"/>
      <c r="B325" s="55"/>
      <c r="C325" s="54"/>
      <c r="D325" s="54"/>
      <c r="I325" s="109"/>
      <c r="J325" s="106"/>
      <c r="K325" s="107"/>
    </row>
    <row r="326" spans="1:11" ht="14.25" customHeight="1">
      <c r="A326" s="54"/>
      <c r="B326" s="55"/>
      <c r="C326" s="54"/>
      <c r="D326" s="54"/>
      <c r="I326" s="109"/>
      <c r="J326" s="106"/>
      <c r="K326" s="107"/>
    </row>
    <row r="327" spans="1:11" ht="14.25" customHeight="1">
      <c r="A327" s="54"/>
      <c r="B327" s="55"/>
      <c r="C327" s="54"/>
      <c r="D327" s="54"/>
      <c r="I327" s="109"/>
      <c r="J327" s="106"/>
      <c r="K327" s="107"/>
    </row>
    <row r="328" spans="1:11" ht="14.25" customHeight="1">
      <c r="A328" s="54"/>
      <c r="B328" s="55"/>
      <c r="C328" s="54"/>
      <c r="D328" s="54"/>
      <c r="I328" s="109"/>
      <c r="J328" s="106"/>
      <c r="K328" s="107"/>
    </row>
    <row r="329" spans="1:11" ht="14.25" customHeight="1">
      <c r="A329" s="54"/>
      <c r="B329" s="55"/>
      <c r="C329" s="54"/>
      <c r="D329" s="54"/>
      <c r="I329" s="109"/>
      <c r="J329" s="106"/>
      <c r="K329" s="107"/>
    </row>
    <row r="330" spans="1:11" ht="14.25" customHeight="1">
      <c r="A330" s="54"/>
      <c r="B330" s="55"/>
      <c r="C330" s="54"/>
      <c r="D330" s="54"/>
      <c r="I330" s="109"/>
      <c r="J330" s="106"/>
      <c r="K330" s="107"/>
    </row>
    <row r="331" spans="1:11" ht="14.25" customHeight="1">
      <c r="A331" s="54"/>
      <c r="B331" s="55"/>
      <c r="C331" s="54"/>
      <c r="D331" s="54"/>
      <c r="I331" s="109"/>
      <c r="J331" s="106"/>
      <c r="K331" s="107"/>
    </row>
    <row r="332" spans="1:11" ht="14.25" customHeight="1">
      <c r="A332" s="54"/>
      <c r="B332" s="55"/>
      <c r="C332" s="54"/>
      <c r="D332" s="54"/>
      <c r="I332" s="109"/>
      <c r="J332" s="106"/>
      <c r="K332" s="107"/>
    </row>
    <row r="333" spans="1:11" ht="14.25" customHeight="1">
      <c r="A333" s="54"/>
      <c r="B333" s="55"/>
      <c r="C333" s="54"/>
      <c r="D333" s="54"/>
      <c r="I333" s="109"/>
      <c r="J333" s="106"/>
      <c r="K333" s="107"/>
    </row>
    <row r="334" spans="1:11" ht="14.25" customHeight="1">
      <c r="A334" s="54"/>
      <c r="B334" s="55"/>
      <c r="C334" s="54"/>
      <c r="D334" s="54"/>
      <c r="I334" s="109"/>
      <c r="J334" s="106"/>
      <c r="K334" s="107"/>
    </row>
    <row r="335" spans="1:11" ht="14.25" customHeight="1">
      <c r="A335" s="54"/>
      <c r="B335" s="55"/>
      <c r="C335" s="54"/>
      <c r="D335" s="54"/>
      <c r="I335" s="109"/>
      <c r="J335" s="106"/>
      <c r="K335" s="107"/>
    </row>
    <row r="336" spans="1:11" ht="14.25" customHeight="1">
      <c r="A336" s="54"/>
      <c r="B336" s="55"/>
      <c r="C336" s="54"/>
      <c r="D336" s="54"/>
      <c r="I336" s="109"/>
      <c r="J336" s="106"/>
      <c r="K336" s="107"/>
    </row>
    <row r="337" spans="1:11" ht="14.25" customHeight="1">
      <c r="A337" s="54"/>
      <c r="B337" s="55"/>
      <c r="C337" s="54"/>
      <c r="D337" s="54"/>
      <c r="I337" s="109"/>
      <c r="J337" s="106"/>
      <c r="K337" s="107"/>
    </row>
    <row r="338" spans="1:11" ht="14.25" customHeight="1">
      <c r="A338" s="54"/>
      <c r="B338" s="55"/>
      <c r="C338" s="54"/>
      <c r="D338" s="54"/>
      <c r="I338" s="109"/>
      <c r="J338" s="106"/>
      <c r="K338" s="107"/>
    </row>
    <row r="339" spans="1:11" ht="14.25" customHeight="1">
      <c r="A339" s="54"/>
      <c r="B339" s="55"/>
      <c r="C339" s="54"/>
      <c r="D339" s="54"/>
      <c r="I339" s="109"/>
      <c r="J339" s="106"/>
      <c r="K339" s="107"/>
    </row>
    <row r="340" spans="1:11" ht="14.25" customHeight="1">
      <c r="A340" s="54"/>
      <c r="B340" s="55"/>
      <c r="C340" s="54"/>
      <c r="D340" s="54"/>
      <c r="I340" s="109"/>
      <c r="J340" s="106"/>
      <c r="K340" s="107"/>
    </row>
    <row r="341" spans="1:11" ht="14.25" customHeight="1">
      <c r="A341" s="54"/>
      <c r="B341" s="55"/>
      <c r="C341" s="54"/>
      <c r="D341" s="54"/>
      <c r="I341" s="109"/>
      <c r="J341" s="106"/>
      <c r="K341" s="107"/>
    </row>
    <row r="342" spans="1:11" ht="14.25" customHeight="1">
      <c r="A342" s="54"/>
      <c r="B342" s="55"/>
      <c r="C342" s="54"/>
      <c r="D342" s="54"/>
      <c r="I342" s="109"/>
      <c r="J342" s="106"/>
      <c r="K342" s="107"/>
    </row>
    <row r="343" spans="1:11" ht="14.25" customHeight="1">
      <c r="A343" s="54"/>
      <c r="B343" s="55"/>
      <c r="C343" s="54"/>
      <c r="D343" s="54"/>
      <c r="I343" s="109"/>
      <c r="J343" s="106"/>
      <c r="K343" s="107"/>
    </row>
    <row r="344" spans="1:11" ht="14.25" customHeight="1">
      <c r="A344" s="54"/>
      <c r="B344" s="55"/>
      <c r="C344" s="54"/>
      <c r="D344" s="54"/>
      <c r="I344" s="109"/>
      <c r="J344" s="106"/>
      <c r="K344" s="107"/>
    </row>
    <row r="345" spans="1:11" ht="14.25" customHeight="1">
      <c r="A345" s="54"/>
      <c r="B345" s="55"/>
      <c r="C345" s="54"/>
      <c r="D345" s="54"/>
      <c r="I345" s="109"/>
      <c r="J345" s="106"/>
      <c r="K345" s="107"/>
    </row>
    <row r="346" spans="1:11" ht="14.25" customHeight="1">
      <c r="A346" s="54"/>
      <c r="B346" s="55"/>
      <c r="C346" s="54"/>
      <c r="D346" s="54"/>
      <c r="I346" s="109"/>
      <c r="J346" s="106"/>
      <c r="K346" s="107"/>
    </row>
    <row r="347" spans="1:11" ht="14.25" customHeight="1">
      <c r="A347" s="54"/>
      <c r="B347" s="55"/>
      <c r="C347" s="54"/>
      <c r="D347" s="54"/>
      <c r="I347" s="109"/>
      <c r="J347" s="106"/>
      <c r="K347" s="107"/>
    </row>
    <row r="348" spans="1:11" ht="14.25" customHeight="1">
      <c r="A348" s="54"/>
      <c r="B348" s="55"/>
      <c r="C348" s="54"/>
      <c r="D348" s="54"/>
      <c r="I348" s="109"/>
      <c r="J348" s="106"/>
      <c r="K348" s="107"/>
    </row>
    <row r="349" spans="1:11" ht="14.25" customHeight="1">
      <c r="A349" s="54"/>
      <c r="B349" s="55"/>
      <c r="C349" s="54"/>
      <c r="D349" s="54"/>
      <c r="I349" s="109"/>
      <c r="J349" s="106"/>
      <c r="K349" s="107"/>
    </row>
    <row r="350" spans="1:11" ht="14.25" customHeight="1">
      <c r="A350" s="54"/>
      <c r="B350" s="55"/>
      <c r="C350" s="54"/>
      <c r="D350" s="54"/>
      <c r="I350" s="109"/>
      <c r="J350" s="106"/>
      <c r="K350" s="107"/>
    </row>
    <row r="351" spans="1:11" ht="14.25" customHeight="1">
      <c r="A351" s="54"/>
      <c r="B351" s="55"/>
      <c r="C351" s="54"/>
      <c r="D351" s="54"/>
      <c r="I351" s="109"/>
      <c r="J351" s="106"/>
      <c r="K351" s="107"/>
    </row>
    <row r="352" spans="1:11" ht="14.25" customHeight="1">
      <c r="A352" s="54"/>
      <c r="B352" s="55"/>
      <c r="C352" s="54"/>
      <c r="D352" s="54"/>
      <c r="I352" s="109"/>
      <c r="J352" s="106"/>
      <c r="K352" s="107"/>
    </row>
    <row r="353" spans="1:11" ht="14.25" customHeight="1">
      <c r="A353" s="54"/>
      <c r="B353" s="55"/>
      <c r="C353" s="54"/>
      <c r="D353" s="54"/>
      <c r="I353" s="109"/>
      <c r="J353" s="106"/>
      <c r="K353" s="107"/>
    </row>
    <row r="354" spans="1:11" ht="14.25" customHeight="1">
      <c r="A354" s="54"/>
      <c r="B354" s="55"/>
      <c r="C354" s="54"/>
      <c r="D354" s="54"/>
      <c r="I354" s="109"/>
      <c r="J354" s="106"/>
      <c r="K354" s="107"/>
    </row>
    <row r="355" spans="1:11" ht="14.25" customHeight="1">
      <c r="A355" s="54"/>
      <c r="B355" s="55"/>
      <c r="C355" s="54"/>
      <c r="D355" s="54"/>
      <c r="I355" s="109"/>
      <c r="J355" s="106"/>
      <c r="K355" s="107"/>
    </row>
    <row r="356" spans="1:11" ht="14.25" customHeight="1">
      <c r="A356" s="54"/>
      <c r="B356" s="55"/>
      <c r="C356" s="54"/>
      <c r="D356" s="54"/>
      <c r="I356" s="109"/>
      <c r="J356" s="106"/>
      <c r="K356" s="107"/>
    </row>
    <row r="357" spans="1:11" ht="14.25" customHeight="1">
      <c r="A357" s="54"/>
      <c r="B357" s="55"/>
      <c r="C357" s="54"/>
      <c r="D357" s="54"/>
      <c r="I357" s="109"/>
      <c r="J357" s="106"/>
      <c r="K357" s="107"/>
    </row>
    <row r="358" spans="1:11" ht="14.25" customHeight="1">
      <c r="A358" s="54"/>
      <c r="B358" s="55"/>
      <c r="C358" s="54"/>
      <c r="D358" s="54"/>
      <c r="I358" s="109"/>
      <c r="J358" s="106"/>
      <c r="K358" s="107"/>
    </row>
    <row r="359" spans="1:11" ht="14.25" customHeight="1">
      <c r="A359" s="54"/>
      <c r="B359" s="55"/>
      <c r="C359" s="54"/>
      <c r="D359" s="54"/>
      <c r="I359" s="109"/>
      <c r="J359" s="106"/>
      <c r="K359" s="107"/>
    </row>
    <row r="360" spans="1:11" ht="14.25" customHeight="1">
      <c r="A360" s="54"/>
      <c r="B360" s="55"/>
      <c r="C360" s="54"/>
      <c r="D360" s="54"/>
      <c r="I360" s="109"/>
      <c r="J360" s="106"/>
      <c r="K360" s="107"/>
    </row>
    <row r="361" spans="1:11" ht="14.25" customHeight="1">
      <c r="A361" s="54"/>
      <c r="B361" s="55"/>
      <c r="C361" s="54"/>
      <c r="D361" s="54"/>
      <c r="I361" s="109"/>
      <c r="J361" s="106"/>
      <c r="K361" s="107"/>
    </row>
    <row r="362" spans="1:11" ht="14.25" customHeight="1">
      <c r="A362" s="54"/>
      <c r="B362" s="55"/>
      <c r="C362" s="54"/>
      <c r="D362" s="54"/>
      <c r="I362" s="109"/>
      <c r="J362" s="106"/>
      <c r="K362" s="107"/>
    </row>
    <row r="363" spans="1:11" ht="14.25" customHeight="1">
      <c r="A363" s="54"/>
      <c r="B363" s="55"/>
      <c r="C363" s="54"/>
      <c r="D363" s="54"/>
      <c r="I363" s="109"/>
      <c r="J363" s="106"/>
      <c r="K363" s="107"/>
    </row>
    <row r="364" spans="1:11" ht="14.25" customHeight="1">
      <c r="A364" s="54"/>
      <c r="B364" s="55"/>
      <c r="C364" s="54"/>
      <c r="D364" s="54"/>
      <c r="I364" s="109"/>
      <c r="J364" s="106"/>
      <c r="K364" s="107"/>
    </row>
    <row r="365" spans="1:11" ht="14.25" customHeight="1">
      <c r="A365" s="54"/>
      <c r="B365" s="55"/>
      <c r="C365" s="54"/>
      <c r="D365" s="54"/>
      <c r="I365" s="109"/>
      <c r="J365" s="106"/>
      <c r="K365" s="107"/>
    </row>
    <row r="366" spans="1:11" ht="14.25" customHeight="1">
      <c r="A366" s="54"/>
      <c r="B366" s="55"/>
      <c r="C366" s="54"/>
      <c r="D366" s="54"/>
      <c r="I366" s="109"/>
      <c r="J366" s="106"/>
      <c r="K366" s="107"/>
    </row>
    <row r="367" spans="1:11" ht="14.25" customHeight="1">
      <c r="A367" s="54"/>
      <c r="B367" s="55"/>
      <c r="C367" s="54"/>
      <c r="D367" s="54"/>
      <c r="I367" s="109"/>
      <c r="J367" s="106"/>
      <c r="K367" s="107"/>
    </row>
    <row r="368" spans="1:11" ht="14.25" customHeight="1">
      <c r="A368" s="54"/>
      <c r="B368" s="55"/>
      <c r="C368" s="54"/>
      <c r="D368" s="54"/>
      <c r="I368" s="109"/>
      <c r="J368" s="106"/>
      <c r="K368" s="107"/>
    </row>
    <row r="369" spans="1:11" ht="14.25" customHeight="1">
      <c r="A369" s="54"/>
      <c r="B369" s="55"/>
      <c r="C369" s="54"/>
      <c r="D369" s="54"/>
      <c r="I369" s="109"/>
      <c r="J369" s="106"/>
      <c r="K369" s="107"/>
    </row>
    <row r="370" spans="1:11" ht="14.25" customHeight="1">
      <c r="A370" s="54"/>
      <c r="B370" s="55"/>
      <c r="C370" s="54"/>
      <c r="D370" s="54"/>
      <c r="I370" s="109"/>
      <c r="J370" s="106"/>
      <c r="K370" s="107"/>
    </row>
    <row r="371" spans="1:11" ht="14.25" customHeight="1">
      <c r="A371" s="54"/>
      <c r="B371" s="55"/>
      <c r="C371" s="54"/>
      <c r="D371" s="54"/>
      <c r="I371" s="109"/>
      <c r="J371" s="106"/>
      <c r="K371" s="107"/>
    </row>
    <row r="372" spans="1:11" ht="14.25" customHeight="1">
      <c r="A372" s="54"/>
      <c r="B372" s="55"/>
      <c r="C372" s="54"/>
      <c r="D372" s="54"/>
      <c r="I372" s="109"/>
      <c r="J372" s="106"/>
      <c r="K372" s="107"/>
    </row>
    <row r="373" spans="1:11" ht="14.25" customHeight="1">
      <c r="A373" s="54"/>
      <c r="B373" s="55"/>
      <c r="C373" s="54"/>
      <c r="D373" s="54"/>
      <c r="I373" s="109"/>
      <c r="J373" s="106"/>
      <c r="K373" s="107"/>
    </row>
    <row r="374" spans="1:11" ht="14.25" customHeight="1">
      <c r="A374" s="54"/>
      <c r="B374" s="55"/>
      <c r="C374" s="54"/>
      <c r="D374" s="54"/>
      <c r="I374" s="109"/>
      <c r="J374" s="106"/>
      <c r="K374" s="107"/>
    </row>
    <row r="375" spans="1:11" ht="14.25" customHeight="1">
      <c r="A375" s="54"/>
      <c r="B375" s="55"/>
      <c r="C375" s="54"/>
      <c r="D375" s="54"/>
      <c r="I375" s="109"/>
      <c r="J375" s="106"/>
      <c r="K375" s="107"/>
    </row>
    <row r="376" spans="1:11" ht="14.25" customHeight="1">
      <c r="A376" s="54"/>
      <c r="B376" s="55"/>
      <c r="C376" s="54"/>
      <c r="D376" s="54"/>
      <c r="I376" s="109"/>
      <c r="J376" s="106"/>
      <c r="K376" s="107"/>
    </row>
    <row r="377" spans="1:11" ht="14.25" customHeight="1">
      <c r="A377" s="54"/>
      <c r="B377" s="55"/>
      <c r="C377" s="54"/>
      <c r="D377" s="54"/>
      <c r="I377" s="109"/>
      <c r="J377" s="106"/>
      <c r="K377" s="107"/>
    </row>
    <row r="378" spans="1:11" ht="14.25" customHeight="1">
      <c r="A378" s="54"/>
      <c r="B378" s="55"/>
      <c r="C378" s="54"/>
      <c r="D378" s="54"/>
      <c r="I378" s="109"/>
      <c r="J378" s="106"/>
      <c r="K378" s="107"/>
    </row>
    <row r="379" spans="1:11" ht="14.25" customHeight="1">
      <c r="A379" s="54"/>
      <c r="B379" s="55"/>
      <c r="C379" s="54"/>
      <c r="D379" s="54"/>
      <c r="I379" s="109"/>
      <c r="J379" s="106"/>
      <c r="K379" s="107"/>
    </row>
    <row r="380" spans="1:11" ht="14.25" customHeight="1">
      <c r="A380" s="54"/>
      <c r="B380" s="55"/>
      <c r="C380" s="54"/>
      <c r="D380" s="54"/>
      <c r="I380" s="109"/>
      <c r="J380" s="106"/>
      <c r="K380" s="107"/>
    </row>
    <row r="381" spans="1:11" ht="14.25" customHeight="1">
      <c r="A381" s="54"/>
      <c r="B381" s="55"/>
      <c r="C381" s="54"/>
      <c r="D381" s="54"/>
      <c r="I381" s="109"/>
      <c r="J381" s="106"/>
      <c r="K381" s="107"/>
    </row>
    <row r="382" spans="1:11" ht="14.25" customHeight="1">
      <c r="A382" s="54"/>
      <c r="B382" s="55"/>
      <c r="C382" s="54"/>
      <c r="D382" s="54"/>
      <c r="I382" s="109"/>
      <c r="J382" s="106"/>
      <c r="K382" s="107"/>
    </row>
    <row r="383" spans="1:11" ht="14.25" customHeight="1">
      <c r="A383" s="54"/>
      <c r="B383" s="55"/>
      <c r="C383" s="54"/>
      <c r="D383" s="54"/>
      <c r="I383" s="109"/>
      <c r="J383" s="106"/>
      <c r="K383" s="107"/>
    </row>
    <row r="384" spans="1:11" ht="14.25" customHeight="1">
      <c r="A384" s="54"/>
      <c r="B384" s="55"/>
      <c r="C384" s="54"/>
      <c r="D384" s="54"/>
      <c r="I384" s="109"/>
      <c r="J384" s="106"/>
      <c r="K384" s="107"/>
    </row>
    <row r="385" spans="1:11" ht="14.25" customHeight="1">
      <c r="A385" s="54"/>
      <c r="B385" s="55"/>
      <c r="C385" s="54"/>
      <c r="D385" s="54"/>
      <c r="I385" s="109"/>
      <c r="J385" s="106"/>
      <c r="K385" s="107"/>
    </row>
    <row r="386" spans="1:11" ht="14.25" customHeight="1">
      <c r="A386" s="54"/>
      <c r="B386" s="55"/>
      <c r="C386" s="54"/>
      <c r="D386" s="54"/>
      <c r="I386" s="109"/>
      <c r="J386" s="106"/>
      <c r="K386" s="107"/>
    </row>
    <row r="387" spans="1:11" ht="14.25" customHeight="1">
      <c r="A387" s="54"/>
      <c r="B387" s="55"/>
      <c r="C387" s="54"/>
      <c r="D387" s="54"/>
      <c r="I387" s="109"/>
      <c r="J387" s="106"/>
      <c r="K387" s="107"/>
    </row>
    <row r="388" spans="1:11" ht="14.25" customHeight="1">
      <c r="A388" s="54"/>
      <c r="B388" s="55"/>
      <c r="C388" s="54"/>
      <c r="D388" s="54"/>
      <c r="I388" s="109"/>
      <c r="J388" s="106"/>
      <c r="K388" s="107"/>
    </row>
    <row r="389" spans="1:11" ht="14.25" customHeight="1">
      <c r="A389" s="54"/>
      <c r="B389" s="55"/>
      <c r="C389" s="54"/>
      <c r="D389" s="54"/>
      <c r="I389" s="109"/>
      <c r="J389" s="106"/>
      <c r="K389" s="107"/>
    </row>
    <row r="390" spans="1:11" ht="14.25" customHeight="1">
      <c r="A390" s="54"/>
      <c r="B390" s="55"/>
      <c r="C390" s="54"/>
      <c r="D390" s="54"/>
      <c r="I390" s="109"/>
      <c r="J390" s="106"/>
      <c r="K390" s="107"/>
    </row>
    <row r="391" spans="1:11" ht="14.25" customHeight="1">
      <c r="A391" s="54"/>
      <c r="B391" s="55"/>
      <c r="C391" s="54"/>
      <c r="D391" s="54"/>
      <c r="I391" s="109"/>
      <c r="J391" s="106"/>
      <c r="K391" s="107"/>
    </row>
    <row r="392" spans="1:11" ht="14.25" customHeight="1">
      <c r="A392" s="54"/>
      <c r="B392" s="55"/>
      <c r="C392" s="54"/>
      <c r="D392" s="54"/>
      <c r="I392" s="109"/>
      <c r="J392" s="106"/>
      <c r="K392" s="107"/>
    </row>
    <row r="393" spans="1:11" ht="14.25" customHeight="1">
      <c r="A393" s="54"/>
      <c r="B393" s="55"/>
      <c r="C393" s="54"/>
      <c r="D393" s="54"/>
      <c r="I393" s="109"/>
      <c r="J393" s="106"/>
      <c r="K393" s="107"/>
    </row>
    <row r="394" spans="1:11" ht="14.25" customHeight="1">
      <c r="A394" s="54"/>
      <c r="B394" s="55"/>
      <c r="C394" s="54"/>
      <c r="D394" s="54"/>
      <c r="I394" s="109"/>
      <c r="J394" s="106"/>
      <c r="K394" s="107"/>
    </row>
    <row r="395" spans="1:11" ht="14.25" customHeight="1">
      <c r="A395" s="54"/>
      <c r="B395" s="55"/>
      <c r="C395" s="54"/>
      <c r="D395" s="54"/>
      <c r="I395" s="109"/>
      <c r="J395" s="106"/>
      <c r="K395" s="107"/>
    </row>
    <row r="396" spans="1:11" ht="14.25" customHeight="1">
      <c r="A396" s="54"/>
      <c r="B396" s="55"/>
      <c r="C396" s="54"/>
      <c r="D396" s="54"/>
      <c r="I396" s="109"/>
      <c r="J396" s="106"/>
      <c r="K396" s="107"/>
    </row>
    <row r="397" spans="1:11" ht="14.25" customHeight="1">
      <c r="A397" s="54"/>
      <c r="B397" s="55"/>
      <c r="C397" s="54"/>
      <c r="D397" s="54"/>
      <c r="I397" s="109"/>
      <c r="J397" s="106"/>
      <c r="K397" s="107"/>
    </row>
    <row r="398" spans="1:11" ht="14.25" customHeight="1">
      <c r="A398" s="54"/>
      <c r="B398" s="55"/>
      <c r="C398" s="54"/>
      <c r="D398" s="54"/>
      <c r="I398" s="109"/>
      <c r="J398" s="106"/>
      <c r="K398" s="107"/>
    </row>
    <row r="399" spans="1:11" ht="14.25" customHeight="1">
      <c r="A399" s="54"/>
      <c r="B399" s="55"/>
      <c r="C399" s="54"/>
      <c r="D399" s="54"/>
      <c r="I399" s="109"/>
      <c r="J399" s="106"/>
      <c r="K399" s="107"/>
    </row>
    <row r="400" spans="1:11" ht="14.25" customHeight="1">
      <c r="A400" s="54"/>
      <c r="B400" s="55"/>
      <c r="C400" s="54"/>
      <c r="D400" s="54"/>
      <c r="I400" s="109"/>
      <c r="J400" s="106"/>
      <c r="K400" s="107"/>
    </row>
    <row r="401" spans="1:11" ht="14.25" customHeight="1">
      <c r="A401" s="54"/>
      <c r="B401" s="55"/>
      <c r="C401" s="54"/>
      <c r="D401" s="54"/>
      <c r="I401" s="109"/>
      <c r="J401" s="106"/>
      <c r="K401" s="107"/>
    </row>
    <row r="402" spans="1:11" ht="14.25" customHeight="1">
      <c r="A402" s="54"/>
      <c r="B402" s="55"/>
      <c r="C402" s="54"/>
      <c r="D402" s="54"/>
      <c r="I402" s="109"/>
      <c r="J402" s="106"/>
      <c r="K402" s="107"/>
    </row>
    <row r="403" spans="1:11" ht="14.25" customHeight="1">
      <c r="A403" s="54"/>
      <c r="B403" s="55"/>
      <c r="C403" s="54"/>
      <c r="D403" s="54"/>
      <c r="I403" s="109"/>
      <c r="J403" s="106"/>
      <c r="K403" s="107"/>
    </row>
    <row r="404" spans="1:11" ht="14.25" customHeight="1">
      <c r="A404" s="54"/>
      <c r="B404" s="55"/>
      <c r="C404" s="54"/>
      <c r="D404" s="54"/>
      <c r="I404" s="109"/>
      <c r="J404" s="106"/>
      <c r="K404" s="107"/>
    </row>
    <row r="405" spans="1:11" ht="14.25" customHeight="1">
      <c r="A405" s="54"/>
      <c r="B405" s="55"/>
      <c r="C405" s="54"/>
      <c r="D405" s="54"/>
      <c r="I405" s="109"/>
      <c r="J405" s="106"/>
      <c r="K405" s="107"/>
    </row>
    <row r="406" spans="1:11" ht="14.25" customHeight="1">
      <c r="A406" s="54"/>
      <c r="B406" s="55"/>
      <c r="C406" s="54"/>
      <c r="D406" s="54"/>
      <c r="I406" s="109"/>
      <c r="J406" s="106"/>
      <c r="K406" s="107"/>
    </row>
    <row r="407" spans="1:11" ht="14.25" customHeight="1">
      <c r="A407" s="54"/>
      <c r="B407" s="55"/>
      <c r="C407" s="54"/>
      <c r="D407" s="54"/>
      <c r="I407" s="109"/>
      <c r="J407" s="106"/>
      <c r="K407" s="107"/>
    </row>
    <row r="408" spans="1:11" ht="14.25" customHeight="1">
      <c r="A408" s="54"/>
      <c r="B408" s="55"/>
      <c r="C408" s="54"/>
      <c r="D408" s="54"/>
      <c r="I408" s="109"/>
      <c r="J408" s="106"/>
      <c r="K408" s="107"/>
    </row>
    <row r="409" spans="1:11" ht="14.25" customHeight="1">
      <c r="A409" s="54"/>
      <c r="B409" s="55"/>
      <c r="C409" s="54"/>
      <c r="D409" s="54"/>
      <c r="I409" s="109"/>
      <c r="J409" s="106"/>
      <c r="K409" s="107"/>
    </row>
    <row r="410" spans="1:11" ht="14.25" customHeight="1">
      <c r="A410" s="54"/>
      <c r="B410" s="55"/>
      <c r="C410" s="54"/>
      <c r="D410" s="54"/>
      <c r="I410" s="109"/>
      <c r="J410" s="106"/>
      <c r="K410" s="107"/>
    </row>
    <row r="411" spans="1:11" ht="14.25" customHeight="1">
      <c r="A411" s="54"/>
      <c r="B411" s="55"/>
      <c r="C411" s="54"/>
      <c r="D411" s="54"/>
      <c r="I411" s="109"/>
      <c r="J411" s="106"/>
      <c r="K411" s="107"/>
    </row>
    <row r="412" spans="1:11" ht="14.25" customHeight="1">
      <c r="A412" s="54"/>
      <c r="B412" s="55"/>
      <c r="C412" s="54"/>
      <c r="D412" s="54"/>
      <c r="I412" s="109"/>
      <c r="J412" s="106"/>
      <c r="K412" s="107"/>
    </row>
    <row r="413" spans="1:11" ht="14.25" customHeight="1">
      <c r="A413" s="54"/>
      <c r="B413" s="55"/>
      <c r="C413" s="54"/>
      <c r="D413" s="54"/>
      <c r="I413" s="109"/>
      <c r="J413" s="106"/>
      <c r="K413" s="107"/>
    </row>
    <row r="414" spans="1:11" ht="14.25" customHeight="1">
      <c r="A414" s="54"/>
      <c r="B414" s="55"/>
      <c r="C414" s="54"/>
      <c r="D414" s="54"/>
      <c r="I414" s="109"/>
      <c r="J414" s="106"/>
      <c r="K414" s="107"/>
    </row>
    <row r="415" spans="1:11" ht="14.25" customHeight="1">
      <c r="A415" s="54"/>
      <c r="B415" s="55"/>
      <c r="C415" s="54"/>
      <c r="D415" s="54"/>
      <c r="I415" s="109"/>
      <c r="J415" s="106"/>
      <c r="K415" s="107"/>
    </row>
    <row r="416" spans="1:11" ht="14.25" customHeight="1">
      <c r="A416" s="54"/>
      <c r="B416" s="55"/>
      <c r="C416" s="54"/>
      <c r="D416" s="54"/>
      <c r="I416" s="109"/>
      <c r="J416" s="106"/>
      <c r="K416" s="107"/>
    </row>
    <row r="417" spans="1:11" ht="14.25" customHeight="1">
      <c r="A417" s="54"/>
      <c r="B417" s="55"/>
      <c r="C417" s="54"/>
      <c r="D417" s="54"/>
      <c r="I417" s="109"/>
      <c r="J417" s="106"/>
      <c r="K417" s="107"/>
    </row>
    <row r="418" spans="1:11" ht="14.25" customHeight="1">
      <c r="A418" s="54"/>
      <c r="B418" s="55"/>
      <c r="C418" s="54"/>
      <c r="D418" s="54"/>
      <c r="I418" s="109"/>
      <c r="J418" s="106"/>
      <c r="K418" s="107"/>
    </row>
    <row r="419" spans="1:11" ht="14.25" customHeight="1">
      <c r="A419" s="54"/>
      <c r="B419" s="55"/>
      <c r="C419" s="54"/>
      <c r="D419" s="54"/>
      <c r="I419" s="109"/>
      <c r="J419" s="106"/>
      <c r="K419" s="107"/>
    </row>
    <row r="420" spans="1:11" ht="14.25" customHeight="1">
      <c r="A420" s="54"/>
      <c r="B420" s="55"/>
      <c r="C420" s="54"/>
      <c r="D420" s="54"/>
      <c r="I420" s="109"/>
      <c r="J420" s="106"/>
      <c r="K420" s="107"/>
    </row>
    <row r="421" spans="1:11" ht="14.25" customHeight="1">
      <c r="A421" s="54"/>
      <c r="B421" s="55"/>
      <c r="C421" s="54"/>
      <c r="D421" s="54"/>
      <c r="I421" s="109"/>
      <c r="J421" s="106"/>
      <c r="K421" s="107"/>
    </row>
    <row r="422" spans="1:11" ht="14.25" customHeight="1">
      <c r="A422" s="54"/>
      <c r="B422" s="55"/>
      <c r="C422" s="54"/>
      <c r="D422" s="54"/>
      <c r="I422" s="109"/>
      <c r="J422" s="106"/>
      <c r="K422" s="107"/>
    </row>
    <row r="423" spans="1:11" ht="14.25" customHeight="1">
      <c r="A423" s="54"/>
      <c r="B423" s="55"/>
      <c r="C423" s="54"/>
      <c r="D423" s="54"/>
      <c r="I423" s="109"/>
      <c r="J423" s="106"/>
      <c r="K423" s="107"/>
    </row>
    <row r="424" spans="1:11" ht="14.25" customHeight="1">
      <c r="A424" s="54"/>
      <c r="B424" s="55"/>
      <c r="C424" s="54"/>
      <c r="D424" s="54"/>
      <c r="I424" s="109"/>
      <c r="J424" s="106"/>
      <c r="K424" s="107"/>
    </row>
    <row r="425" spans="1:11" ht="14.25" customHeight="1">
      <c r="A425" s="54"/>
      <c r="B425" s="55"/>
      <c r="C425" s="54"/>
      <c r="D425" s="54"/>
      <c r="I425" s="109"/>
      <c r="J425" s="106"/>
      <c r="K425" s="107"/>
    </row>
    <row r="426" spans="1:11" ht="14.25" customHeight="1">
      <c r="A426" s="54"/>
      <c r="B426" s="55"/>
      <c r="C426" s="54"/>
      <c r="D426" s="54"/>
      <c r="I426" s="109"/>
      <c r="J426" s="106"/>
      <c r="K426" s="107"/>
    </row>
    <row r="427" spans="1:11" ht="14.25" customHeight="1">
      <c r="A427" s="54"/>
      <c r="B427" s="55"/>
      <c r="C427" s="54"/>
      <c r="D427" s="54"/>
      <c r="I427" s="109"/>
      <c r="J427" s="106"/>
      <c r="K427" s="107"/>
    </row>
    <row r="428" spans="1:11" ht="14.25" customHeight="1">
      <c r="A428" s="54"/>
      <c r="B428" s="55"/>
      <c r="C428" s="54"/>
      <c r="D428" s="54"/>
      <c r="I428" s="109"/>
      <c r="J428" s="106"/>
      <c r="K428" s="107"/>
    </row>
    <row r="429" spans="1:11" ht="14.25" customHeight="1">
      <c r="A429" s="54"/>
      <c r="B429" s="55"/>
      <c r="C429" s="54"/>
      <c r="D429" s="54"/>
      <c r="I429" s="109"/>
      <c r="J429" s="106"/>
      <c r="K429" s="107"/>
    </row>
    <row r="430" spans="1:11" ht="14.25" customHeight="1">
      <c r="A430" s="54"/>
      <c r="B430" s="55"/>
      <c r="C430" s="54"/>
      <c r="D430" s="54"/>
      <c r="I430" s="109"/>
      <c r="J430" s="106"/>
      <c r="K430" s="107"/>
    </row>
    <row r="431" spans="1:11" ht="14.25" customHeight="1">
      <c r="A431" s="54"/>
      <c r="B431" s="55"/>
      <c r="C431" s="54"/>
      <c r="D431" s="54"/>
      <c r="I431" s="109"/>
      <c r="J431" s="106"/>
      <c r="K431" s="107"/>
    </row>
    <row r="432" spans="1:11" ht="14.25" customHeight="1">
      <c r="A432" s="54"/>
      <c r="B432" s="55"/>
      <c r="C432" s="54"/>
      <c r="D432" s="54"/>
      <c r="I432" s="109"/>
      <c r="J432" s="106"/>
      <c r="K432" s="107"/>
    </row>
    <row r="433" spans="1:11" ht="14.25" customHeight="1">
      <c r="A433" s="54"/>
      <c r="B433" s="55"/>
      <c r="C433" s="54"/>
      <c r="D433" s="54"/>
      <c r="I433" s="109"/>
      <c r="J433" s="106"/>
      <c r="K433" s="107"/>
    </row>
    <row r="434" spans="1:11" ht="14.25" customHeight="1">
      <c r="A434" s="54"/>
      <c r="B434" s="55"/>
      <c r="C434" s="54"/>
      <c r="D434" s="54"/>
      <c r="I434" s="109"/>
      <c r="J434" s="106"/>
      <c r="K434" s="107"/>
    </row>
    <row r="435" spans="1:11" ht="14.25" customHeight="1">
      <c r="A435" s="54"/>
      <c r="B435" s="55"/>
      <c r="C435" s="54"/>
      <c r="D435" s="54"/>
      <c r="I435" s="109"/>
      <c r="J435" s="106"/>
      <c r="K435" s="107"/>
    </row>
    <row r="436" spans="1:11" ht="14.25" customHeight="1">
      <c r="A436" s="54"/>
      <c r="B436" s="55"/>
      <c r="C436" s="54"/>
      <c r="D436" s="54"/>
      <c r="I436" s="109"/>
      <c r="J436" s="106"/>
      <c r="K436" s="107"/>
    </row>
    <row r="437" spans="1:11" ht="14.25" customHeight="1">
      <c r="A437" s="54"/>
      <c r="B437" s="55"/>
      <c r="C437" s="54"/>
      <c r="D437" s="54"/>
      <c r="I437" s="109"/>
      <c r="J437" s="106"/>
      <c r="K437" s="107"/>
    </row>
    <row r="438" spans="1:11" ht="14.25" customHeight="1">
      <c r="A438" s="54"/>
      <c r="B438" s="55"/>
      <c r="C438" s="54"/>
      <c r="D438" s="54"/>
      <c r="I438" s="109"/>
      <c r="J438" s="106"/>
      <c r="K438" s="107"/>
    </row>
    <row r="439" spans="1:11" ht="14.25" customHeight="1">
      <c r="A439" s="54"/>
      <c r="B439" s="55"/>
      <c r="C439" s="54"/>
      <c r="D439" s="54"/>
      <c r="I439" s="109"/>
      <c r="J439" s="106"/>
      <c r="K439" s="107"/>
    </row>
    <row r="440" spans="1:11" ht="14.25" customHeight="1">
      <c r="A440" s="54"/>
      <c r="B440" s="55"/>
      <c r="C440" s="54"/>
      <c r="D440" s="54"/>
      <c r="I440" s="109"/>
      <c r="J440" s="106"/>
      <c r="K440" s="107"/>
    </row>
    <row r="441" spans="1:11" ht="14.25" customHeight="1">
      <c r="A441" s="54"/>
      <c r="B441" s="55"/>
      <c r="C441" s="54"/>
      <c r="D441" s="54"/>
      <c r="I441" s="109"/>
      <c r="J441" s="106"/>
      <c r="K441" s="107"/>
    </row>
    <row r="442" spans="1:11" ht="14.25" customHeight="1">
      <c r="A442" s="54"/>
      <c r="B442" s="55"/>
      <c r="C442" s="54"/>
      <c r="D442" s="54"/>
      <c r="I442" s="109"/>
      <c r="J442" s="106"/>
      <c r="K442" s="107"/>
    </row>
    <row r="443" spans="1:11" ht="14.25" customHeight="1">
      <c r="A443" s="54"/>
      <c r="B443" s="55"/>
      <c r="C443" s="54"/>
      <c r="D443" s="54"/>
      <c r="I443" s="109"/>
      <c r="J443" s="106"/>
      <c r="K443" s="107"/>
    </row>
    <row r="444" spans="1:11" ht="14.25" customHeight="1">
      <c r="A444" s="54"/>
      <c r="B444" s="55"/>
      <c r="C444" s="54"/>
      <c r="D444" s="54"/>
      <c r="I444" s="109"/>
      <c r="J444" s="106"/>
      <c r="K444" s="107"/>
    </row>
    <row r="445" spans="1:11" ht="14.25" customHeight="1">
      <c r="A445" s="54"/>
      <c r="B445" s="55"/>
      <c r="C445" s="54"/>
      <c r="D445" s="54"/>
      <c r="I445" s="109"/>
      <c r="J445" s="106"/>
      <c r="K445" s="107"/>
    </row>
    <row r="446" spans="1:11" ht="14.25" customHeight="1">
      <c r="A446" s="54"/>
      <c r="B446" s="55"/>
      <c r="C446" s="54"/>
      <c r="D446" s="54"/>
      <c r="I446" s="109"/>
      <c r="J446" s="106"/>
      <c r="K446" s="107"/>
    </row>
    <row r="447" spans="1:11" ht="14.25" customHeight="1">
      <c r="A447" s="54"/>
      <c r="B447" s="55"/>
      <c r="C447" s="54"/>
      <c r="D447" s="54"/>
      <c r="I447" s="109"/>
      <c r="J447" s="106"/>
      <c r="K447" s="107"/>
    </row>
    <row r="448" spans="1:11" ht="14.25" customHeight="1">
      <c r="A448" s="54"/>
      <c r="B448" s="55"/>
      <c r="C448" s="54"/>
      <c r="D448" s="54"/>
      <c r="I448" s="109"/>
      <c r="J448" s="106"/>
      <c r="K448" s="107"/>
    </row>
    <row r="449" spans="1:11" ht="14.25" customHeight="1">
      <c r="A449" s="54"/>
      <c r="B449" s="55"/>
      <c r="C449" s="54"/>
      <c r="D449" s="54"/>
      <c r="I449" s="109"/>
      <c r="J449" s="106"/>
      <c r="K449" s="107"/>
    </row>
    <row r="450" spans="1:11" ht="14.25" customHeight="1">
      <c r="A450" s="54"/>
      <c r="B450" s="55"/>
      <c r="C450" s="54"/>
      <c r="D450" s="54"/>
      <c r="I450" s="109"/>
      <c r="J450" s="106"/>
      <c r="K450" s="107"/>
    </row>
    <row r="451" spans="1:11" ht="14.25" customHeight="1">
      <c r="A451" s="54"/>
      <c r="B451" s="55"/>
      <c r="C451" s="54"/>
      <c r="D451" s="54"/>
      <c r="I451" s="109"/>
      <c r="J451" s="106"/>
      <c r="K451" s="107"/>
    </row>
    <row r="452" spans="1:11" ht="14.25" customHeight="1">
      <c r="A452" s="54"/>
      <c r="B452" s="55"/>
      <c r="C452" s="54"/>
      <c r="D452" s="54"/>
      <c r="I452" s="109"/>
      <c r="J452" s="106"/>
      <c r="K452" s="107"/>
    </row>
    <row r="453" spans="1:11" ht="14.25" customHeight="1">
      <c r="A453" s="54"/>
      <c r="B453" s="55"/>
      <c r="C453" s="54"/>
      <c r="D453" s="54"/>
      <c r="I453" s="109"/>
      <c r="J453" s="106"/>
      <c r="K453" s="107"/>
    </row>
    <row r="454" spans="1:11" ht="14.25" customHeight="1">
      <c r="A454" s="54"/>
      <c r="B454" s="55"/>
      <c r="C454" s="54"/>
      <c r="D454" s="54"/>
      <c r="I454" s="109"/>
      <c r="J454" s="106"/>
      <c r="K454" s="107"/>
    </row>
    <row r="455" spans="1:11" ht="14.25" customHeight="1">
      <c r="A455" s="54"/>
      <c r="B455" s="55"/>
      <c r="C455" s="54"/>
      <c r="D455" s="54"/>
      <c r="I455" s="109"/>
      <c r="J455" s="106"/>
      <c r="K455" s="107"/>
    </row>
    <row r="456" spans="1:11" ht="14.25" customHeight="1">
      <c r="A456" s="54"/>
      <c r="B456" s="55"/>
      <c r="C456" s="54"/>
      <c r="D456" s="54"/>
      <c r="I456" s="109"/>
      <c r="J456" s="106"/>
      <c r="K456" s="107"/>
    </row>
    <row r="457" spans="1:11" ht="14.25" customHeight="1">
      <c r="A457" s="54"/>
      <c r="B457" s="55"/>
      <c r="C457" s="54"/>
      <c r="D457" s="54"/>
      <c r="I457" s="109"/>
      <c r="J457" s="106"/>
      <c r="K457" s="107"/>
    </row>
    <row r="458" spans="1:11" ht="14.25" customHeight="1">
      <c r="A458" s="54"/>
      <c r="B458" s="55"/>
      <c r="C458" s="54"/>
      <c r="D458" s="54"/>
      <c r="I458" s="109"/>
      <c r="J458" s="106"/>
      <c r="K458" s="107"/>
    </row>
    <row r="459" spans="1:11" ht="14.25" customHeight="1">
      <c r="A459" s="54"/>
      <c r="B459" s="55"/>
      <c r="C459" s="54"/>
      <c r="D459" s="54"/>
      <c r="I459" s="109"/>
      <c r="J459" s="106"/>
      <c r="K459" s="107"/>
    </row>
    <row r="460" spans="1:11" ht="14.25" customHeight="1">
      <c r="A460" s="54"/>
      <c r="B460" s="55"/>
      <c r="C460" s="54"/>
      <c r="D460" s="54"/>
      <c r="I460" s="109"/>
      <c r="J460" s="106"/>
      <c r="K460" s="107"/>
    </row>
    <row r="461" spans="1:11" ht="14.25" customHeight="1">
      <c r="A461" s="54"/>
      <c r="B461" s="55"/>
      <c r="C461" s="54"/>
      <c r="D461" s="54"/>
      <c r="I461" s="109"/>
      <c r="J461" s="106"/>
      <c r="K461" s="107"/>
    </row>
    <row r="462" spans="1:11" ht="14.25" customHeight="1">
      <c r="A462" s="54"/>
      <c r="B462" s="55"/>
      <c r="C462" s="54"/>
      <c r="D462" s="54"/>
      <c r="I462" s="109"/>
      <c r="J462" s="106"/>
      <c r="K462" s="107"/>
    </row>
    <row r="463" spans="1:11" ht="14.25" customHeight="1">
      <c r="A463" s="54"/>
      <c r="B463" s="55"/>
      <c r="C463" s="54"/>
      <c r="D463" s="54"/>
      <c r="I463" s="109"/>
      <c r="J463" s="106"/>
      <c r="K463" s="107"/>
    </row>
    <row r="464" spans="1:11" ht="14.25" customHeight="1">
      <c r="A464" s="54"/>
      <c r="B464" s="55"/>
      <c r="C464" s="54"/>
      <c r="D464" s="54"/>
      <c r="I464" s="109"/>
      <c r="J464" s="106"/>
      <c r="K464" s="107"/>
    </row>
    <row r="465" spans="1:11" ht="14.25" customHeight="1">
      <c r="A465" s="54"/>
      <c r="B465" s="55"/>
      <c r="C465" s="54"/>
      <c r="D465" s="54"/>
      <c r="I465" s="109"/>
      <c r="J465" s="106"/>
      <c r="K465" s="107"/>
    </row>
    <row r="466" spans="1:11" ht="14.25" customHeight="1">
      <c r="A466" s="54"/>
      <c r="B466" s="55"/>
      <c r="C466" s="54"/>
      <c r="D466" s="54"/>
      <c r="I466" s="109"/>
      <c r="J466" s="106"/>
      <c r="K466" s="107"/>
    </row>
    <row r="467" spans="1:11" ht="14.25" customHeight="1">
      <c r="A467" s="54"/>
      <c r="B467" s="55"/>
      <c r="C467" s="54"/>
      <c r="D467" s="54"/>
      <c r="I467" s="109"/>
      <c r="J467" s="106"/>
      <c r="K467" s="107"/>
    </row>
    <row r="468" spans="1:11" ht="14.25" customHeight="1">
      <c r="A468" s="54"/>
      <c r="B468" s="55"/>
      <c r="C468" s="54"/>
      <c r="D468" s="54"/>
      <c r="I468" s="109"/>
      <c r="J468" s="106"/>
      <c r="K468" s="107"/>
    </row>
    <row r="469" spans="1:11" ht="14.25" customHeight="1">
      <c r="A469" s="54"/>
      <c r="B469" s="55"/>
      <c r="C469" s="54"/>
      <c r="D469" s="54"/>
      <c r="I469" s="109"/>
      <c r="J469" s="106"/>
      <c r="K469" s="107"/>
    </row>
    <row r="470" spans="1:11" ht="14.25" customHeight="1">
      <c r="A470" s="54"/>
      <c r="B470" s="55"/>
      <c r="C470" s="54"/>
      <c r="D470" s="54"/>
      <c r="I470" s="109"/>
      <c r="J470" s="106"/>
      <c r="K470" s="107"/>
    </row>
    <row r="471" spans="1:11" ht="14.25" customHeight="1">
      <c r="A471" s="54"/>
      <c r="B471" s="55"/>
      <c r="C471" s="54"/>
      <c r="D471" s="54"/>
      <c r="I471" s="109"/>
      <c r="J471" s="106"/>
      <c r="K471" s="107"/>
    </row>
    <row r="472" spans="1:11" ht="14.25" customHeight="1">
      <c r="A472" s="54"/>
      <c r="B472" s="55"/>
      <c r="C472" s="54"/>
      <c r="D472" s="54"/>
      <c r="I472" s="109"/>
      <c r="J472" s="106"/>
      <c r="K472" s="107"/>
    </row>
    <row r="473" spans="1:11" ht="14.25" customHeight="1">
      <c r="A473" s="54"/>
      <c r="B473" s="55"/>
      <c r="C473" s="54"/>
      <c r="D473" s="54"/>
      <c r="I473" s="109"/>
      <c r="J473" s="106"/>
      <c r="K473" s="107"/>
    </row>
    <row r="474" spans="1:11" ht="14.25" customHeight="1">
      <c r="A474" s="54"/>
      <c r="B474" s="55"/>
      <c r="C474" s="54"/>
      <c r="D474" s="54"/>
      <c r="I474" s="109"/>
      <c r="J474" s="106"/>
      <c r="K474" s="107"/>
    </row>
    <row r="475" spans="1:11" ht="14.25" customHeight="1">
      <c r="A475" s="54"/>
      <c r="B475" s="55"/>
      <c r="C475" s="54"/>
      <c r="D475" s="54"/>
      <c r="I475" s="109"/>
      <c r="J475" s="106"/>
      <c r="K475" s="107"/>
    </row>
    <row r="476" spans="1:11" ht="14.25" customHeight="1">
      <c r="A476" s="54"/>
      <c r="B476" s="55"/>
      <c r="C476" s="54"/>
      <c r="D476" s="54"/>
      <c r="I476" s="109"/>
      <c r="J476" s="106"/>
      <c r="K476" s="107"/>
    </row>
    <row r="477" spans="1:11" ht="14.25" customHeight="1">
      <c r="A477" s="54"/>
      <c r="B477" s="55"/>
      <c r="C477" s="54"/>
      <c r="D477" s="54"/>
      <c r="I477" s="109"/>
      <c r="J477" s="106"/>
      <c r="K477" s="107"/>
    </row>
    <row r="478" spans="1:11" ht="14.25" customHeight="1">
      <c r="A478" s="54"/>
      <c r="B478" s="55"/>
      <c r="C478" s="54"/>
      <c r="D478" s="54"/>
      <c r="I478" s="109"/>
      <c r="J478" s="106"/>
      <c r="K478" s="107"/>
    </row>
    <row r="479" spans="1:11" ht="14.25" customHeight="1">
      <c r="A479" s="54"/>
      <c r="B479" s="55"/>
      <c r="C479" s="54"/>
      <c r="D479" s="54"/>
      <c r="I479" s="109"/>
      <c r="J479" s="106"/>
      <c r="K479" s="107"/>
    </row>
    <row r="480" spans="1:11" ht="14.25" customHeight="1">
      <c r="A480" s="54"/>
      <c r="B480" s="55"/>
      <c r="C480" s="54"/>
      <c r="D480" s="54"/>
      <c r="I480" s="109"/>
      <c r="J480" s="106"/>
      <c r="K480" s="107"/>
    </row>
    <row r="481" spans="1:11" ht="14.25" customHeight="1">
      <c r="A481" s="54"/>
      <c r="B481" s="55"/>
      <c r="C481" s="54"/>
      <c r="D481" s="54"/>
      <c r="I481" s="109"/>
      <c r="J481" s="106"/>
      <c r="K481" s="107"/>
    </row>
    <row r="482" spans="1:11" ht="14.25" customHeight="1">
      <c r="A482" s="54"/>
      <c r="B482" s="55"/>
      <c r="C482" s="54"/>
      <c r="D482" s="54"/>
      <c r="I482" s="109"/>
      <c r="J482" s="106"/>
      <c r="K482" s="107"/>
    </row>
    <row r="483" spans="1:11" ht="14.25" customHeight="1">
      <c r="A483" s="54"/>
      <c r="B483" s="55"/>
      <c r="C483" s="54"/>
      <c r="D483" s="54"/>
      <c r="I483" s="109"/>
      <c r="J483" s="106"/>
      <c r="K483" s="107"/>
    </row>
    <row r="484" spans="1:11" ht="14.25" customHeight="1">
      <c r="A484" s="54"/>
      <c r="B484" s="55"/>
      <c r="C484" s="54"/>
      <c r="D484" s="54"/>
      <c r="I484" s="109"/>
      <c r="J484" s="106"/>
      <c r="K484" s="107"/>
    </row>
    <row r="485" spans="1:11" ht="14.25" customHeight="1">
      <c r="A485" s="54"/>
      <c r="B485" s="55"/>
      <c r="C485" s="54"/>
      <c r="D485" s="54"/>
      <c r="I485" s="109"/>
      <c r="J485" s="106"/>
      <c r="K485" s="107"/>
    </row>
    <row r="486" spans="1:11" ht="14.25" customHeight="1">
      <c r="A486" s="54"/>
      <c r="B486" s="55"/>
      <c r="C486" s="54"/>
      <c r="D486" s="54"/>
      <c r="I486" s="109"/>
      <c r="J486" s="106"/>
      <c r="K486" s="107"/>
    </row>
    <row r="487" spans="1:11" ht="14.25" customHeight="1">
      <c r="A487" s="54"/>
      <c r="B487" s="55"/>
      <c r="C487" s="54"/>
      <c r="D487" s="54"/>
      <c r="I487" s="109"/>
      <c r="J487" s="106"/>
      <c r="K487" s="107"/>
    </row>
    <row r="488" spans="1:11" ht="14.25" customHeight="1">
      <c r="A488" s="54"/>
      <c r="B488" s="55"/>
      <c r="C488" s="54"/>
      <c r="D488" s="54"/>
      <c r="I488" s="109"/>
      <c r="J488" s="106"/>
      <c r="K488" s="107"/>
    </row>
    <row r="489" spans="1:11" ht="14.25" customHeight="1">
      <c r="A489" s="54"/>
      <c r="B489" s="55"/>
      <c r="C489" s="54"/>
      <c r="D489" s="54"/>
      <c r="I489" s="109"/>
      <c r="J489" s="106"/>
      <c r="K489" s="107"/>
    </row>
    <row r="490" spans="1:11" ht="14.25" customHeight="1">
      <c r="A490" s="54"/>
      <c r="B490" s="55"/>
      <c r="C490" s="54"/>
      <c r="D490" s="54"/>
      <c r="I490" s="109"/>
      <c r="J490" s="106"/>
      <c r="K490" s="107"/>
    </row>
    <row r="491" spans="1:11" ht="14.25" customHeight="1">
      <c r="A491" s="54"/>
      <c r="B491" s="55"/>
      <c r="C491" s="54"/>
      <c r="D491" s="54"/>
      <c r="I491" s="109"/>
      <c r="J491" s="106"/>
      <c r="K491" s="107"/>
    </row>
    <row r="492" spans="1:11" ht="14.25" customHeight="1">
      <c r="A492" s="54"/>
      <c r="B492" s="55"/>
      <c r="C492" s="54"/>
      <c r="D492" s="54"/>
      <c r="I492" s="109"/>
      <c r="J492" s="106"/>
      <c r="K492" s="107"/>
    </row>
    <row r="493" spans="1:11" ht="14.25" customHeight="1">
      <c r="A493" s="54"/>
      <c r="B493" s="55"/>
      <c r="C493" s="54"/>
      <c r="D493" s="54"/>
      <c r="I493" s="109"/>
      <c r="J493" s="106"/>
      <c r="K493" s="107"/>
    </row>
    <row r="494" spans="1:11" ht="14.25" customHeight="1">
      <c r="A494" s="54"/>
      <c r="B494" s="55"/>
      <c r="C494" s="54"/>
      <c r="D494" s="54"/>
      <c r="I494" s="109"/>
      <c r="J494" s="106"/>
      <c r="K494" s="107"/>
    </row>
    <row r="495" spans="1:11" ht="14.25" customHeight="1">
      <c r="A495" s="54"/>
      <c r="B495" s="55"/>
      <c r="C495" s="54"/>
      <c r="D495" s="54"/>
      <c r="I495" s="109"/>
      <c r="J495" s="106"/>
      <c r="K495" s="107"/>
    </row>
    <row r="496" spans="1:11" ht="14.25" customHeight="1">
      <c r="A496" s="54"/>
      <c r="B496" s="55"/>
      <c r="C496" s="54"/>
      <c r="D496" s="54"/>
      <c r="I496" s="109"/>
      <c r="J496" s="106"/>
      <c r="K496" s="107"/>
    </row>
    <row r="497" spans="1:11" ht="14.25" customHeight="1">
      <c r="A497" s="54"/>
      <c r="B497" s="55"/>
      <c r="C497" s="54"/>
      <c r="D497" s="54"/>
      <c r="I497" s="109"/>
      <c r="J497" s="106"/>
      <c r="K497" s="107"/>
    </row>
    <row r="498" spans="1:11" ht="14.25" customHeight="1">
      <c r="A498" s="54"/>
      <c r="B498" s="55"/>
      <c r="C498" s="54"/>
      <c r="D498" s="54"/>
      <c r="I498" s="109"/>
      <c r="J498" s="106"/>
      <c r="K498" s="107"/>
    </row>
    <row r="499" spans="1:11" ht="14.25" customHeight="1">
      <c r="A499" s="54"/>
      <c r="B499" s="55"/>
      <c r="C499" s="54"/>
      <c r="D499" s="54"/>
      <c r="I499" s="109"/>
      <c r="J499" s="106"/>
      <c r="K499" s="107"/>
    </row>
    <row r="500" spans="1:11" ht="14.25" customHeight="1">
      <c r="A500" s="54"/>
      <c r="B500" s="55"/>
      <c r="C500" s="54"/>
      <c r="D500" s="54"/>
      <c r="I500" s="109"/>
      <c r="J500" s="106"/>
      <c r="K500" s="107"/>
    </row>
    <row r="501" spans="1:11" ht="14.25" customHeight="1">
      <c r="A501" s="54"/>
      <c r="B501" s="55"/>
      <c r="C501" s="54"/>
      <c r="D501" s="54"/>
      <c r="I501" s="109"/>
      <c r="J501" s="106"/>
      <c r="K501" s="107"/>
    </row>
    <row r="502" spans="1:11" ht="14.25" customHeight="1">
      <c r="A502" s="54"/>
      <c r="B502" s="55"/>
      <c r="C502" s="54"/>
      <c r="D502" s="54"/>
      <c r="I502" s="109"/>
      <c r="J502" s="106"/>
      <c r="K502" s="107"/>
    </row>
    <row r="503" spans="1:11" ht="14.25" customHeight="1">
      <c r="A503" s="54"/>
      <c r="B503" s="55"/>
      <c r="C503" s="54"/>
      <c r="D503" s="54"/>
      <c r="I503" s="109"/>
      <c r="J503" s="106"/>
      <c r="K503" s="107"/>
    </row>
    <row r="504" spans="1:11" ht="14.25" customHeight="1">
      <c r="A504" s="54"/>
      <c r="B504" s="55"/>
      <c r="C504" s="54"/>
      <c r="D504" s="54"/>
      <c r="I504" s="109"/>
      <c r="J504" s="106"/>
      <c r="K504" s="107"/>
    </row>
    <row r="505" spans="1:11" ht="14.25" customHeight="1">
      <c r="A505" s="54"/>
      <c r="B505" s="55"/>
      <c r="C505" s="54"/>
      <c r="D505" s="54"/>
      <c r="I505" s="109"/>
      <c r="J505" s="106"/>
      <c r="K505" s="107"/>
    </row>
    <row r="506" spans="1:11" ht="14.25" customHeight="1">
      <c r="A506" s="54"/>
      <c r="B506" s="55"/>
      <c r="C506" s="54"/>
      <c r="D506" s="54"/>
      <c r="I506" s="109"/>
      <c r="J506" s="106"/>
      <c r="K506" s="107"/>
    </row>
    <row r="507" spans="1:11" ht="14.25" customHeight="1">
      <c r="A507" s="54"/>
      <c r="B507" s="55"/>
      <c r="C507" s="54"/>
      <c r="D507" s="54"/>
      <c r="I507" s="109"/>
      <c r="J507" s="106"/>
      <c r="K507" s="107"/>
    </row>
    <row r="508" spans="1:11" ht="14.25" customHeight="1">
      <c r="A508" s="54"/>
      <c r="B508" s="55"/>
      <c r="C508" s="54"/>
      <c r="D508" s="54"/>
      <c r="I508" s="109"/>
      <c r="J508" s="106"/>
      <c r="K508" s="107"/>
    </row>
    <row r="509" spans="1:11" ht="14.25" customHeight="1">
      <c r="A509" s="54"/>
      <c r="B509" s="55"/>
      <c r="C509" s="54"/>
      <c r="D509" s="54"/>
      <c r="I509" s="109"/>
      <c r="J509" s="106"/>
      <c r="K509" s="107"/>
    </row>
    <row r="510" spans="1:11" ht="14.25" customHeight="1">
      <c r="A510" s="54"/>
      <c r="B510" s="55"/>
      <c r="C510" s="54"/>
      <c r="D510" s="54"/>
      <c r="I510" s="109"/>
      <c r="J510" s="106"/>
      <c r="K510" s="107"/>
    </row>
    <row r="511" spans="1:11" ht="14.25" customHeight="1">
      <c r="A511" s="54"/>
      <c r="B511" s="55"/>
      <c r="C511" s="54"/>
      <c r="D511" s="54"/>
      <c r="I511" s="109"/>
      <c r="J511" s="106"/>
      <c r="K511" s="107"/>
    </row>
    <row r="512" spans="1:11" ht="14.25" customHeight="1">
      <c r="A512" s="54"/>
      <c r="B512" s="55"/>
      <c r="C512" s="54"/>
      <c r="D512" s="54"/>
      <c r="I512" s="109"/>
      <c r="J512" s="106"/>
      <c r="K512" s="107"/>
    </row>
    <row r="513" spans="1:11" ht="14.25" customHeight="1">
      <c r="A513" s="54"/>
      <c r="B513" s="55"/>
      <c r="C513" s="54"/>
      <c r="D513" s="54"/>
      <c r="I513" s="109"/>
      <c r="J513" s="106"/>
      <c r="K513" s="107"/>
    </row>
    <row r="514" spans="1:11" ht="14.25" customHeight="1">
      <c r="A514" s="54"/>
      <c r="B514" s="55"/>
      <c r="C514" s="54"/>
      <c r="D514" s="54"/>
      <c r="I514" s="109"/>
      <c r="J514" s="106"/>
      <c r="K514" s="107"/>
    </row>
    <row r="515" spans="1:11" ht="14.25" customHeight="1">
      <c r="A515" s="54"/>
      <c r="B515" s="55"/>
      <c r="C515" s="54"/>
      <c r="D515" s="54"/>
      <c r="I515" s="109"/>
      <c r="J515" s="106"/>
      <c r="K515" s="107"/>
    </row>
    <row r="516" spans="1:11" ht="14.25" customHeight="1">
      <c r="A516" s="54"/>
      <c r="B516" s="55"/>
      <c r="C516" s="54"/>
      <c r="D516" s="54"/>
      <c r="I516" s="109"/>
      <c r="J516" s="106"/>
      <c r="K516" s="107"/>
    </row>
    <row r="517" spans="1:11" ht="14.25" customHeight="1">
      <c r="A517" s="54"/>
      <c r="B517" s="55"/>
      <c r="C517" s="54"/>
      <c r="D517" s="54"/>
      <c r="I517" s="109"/>
      <c r="J517" s="106"/>
      <c r="K517" s="107"/>
    </row>
    <row r="518" spans="1:11" ht="14.25" customHeight="1">
      <c r="A518" s="54"/>
      <c r="B518" s="55"/>
      <c r="C518" s="54"/>
      <c r="D518" s="54"/>
      <c r="I518" s="109"/>
      <c r="J518" s="106"/>
      <c r="K518" s="107"/>
    </row>
    <row r="519" spans="1:11" ht="14.25" customHeight="1">
      <c r="A519" s="54"/>
      <c r="B519" s="55"/>
      <c r="C519" s="54"/>
      <c r="D519" s="54"/>
      <c r="I519" s="109"/>
      <c r="J519" s="106"/>
      <c r="K519" s="107"/>
    </row>
    <row r="520" spans="1:11" ht="14.25" customHeight="1">
      <c r="A520" s="54"/>
      <c r="B520" s="55"/>
      <c r="C520" s="54"/>
      <c r="D520" s="54"/>
      <c r="I520" s="109"/>
      <c r="J520" s="106"/>
      <c r="K520" s="107"/>
    </row>
    <row r="521" spans="1:11" ht="14.25" customHeight="1">
      <c r="A521" s="54"/>
      <c r="B521" s="55"/>
      <c r="C521" s="54"/>
      <c r="D521" s="54"/>
      <c r="I521" s="109"/>
      <c r="J521" s="106"/>
      <c r="K521" s="107"/>
    </row>
    <row r="522" spans="1:11" ht="14.25" customHeight="1">
      <c r="A522" s="54"/>
      <c r="B522" s="55"/>
      <c r="C522" s="54"/>
      <c r="D522" s="54"/>
      <c r="I522" s="109"/>
      <c r="J522" s="106"/>
      <c r="K522" s="107"/>
    </row>
    <row r="523" spans="1:11" ht="14.25" customHeight="1">
      <c r="A523" s="54"/>
      <c r="B523" s="55"/>
      <c r="C523" s="54"/>
      <c r="D523" s="54"/>
      <c r="I523" s="109"/>
      <c r="J523" s="106"/>
      <c r="K523" s="107"/>
    </row>
    <row r="524" spans="1:11" ht="14.25" customHeight="1">
      <c r="A524" s="54"/>
      <c r="B524" s="55"/>
      <c r="C524" s="54"/>
      <c r="D524" s="54"/>
      <c r="I524" s="109"/>
      <c r="J524" s="106"/>
      <c r="K524" s="107"/>
    </row>
    <row r="525" spans="1:11" ht="14.25" customHeight="1">
      <c r="A525" s="54"/>
      <c r="B525" s="55"/>
      <c r="C525" s="54"/>
      <c r="D525" s="54"/>
      <c r="I525" s="109"/>
      <c r="J525" s="106"/>
      <c r="K525" s="107"/>
    </row>
    <row r="526" spans="1:11" ht="14.25" customHeight="1">
      <c r="A526" s="54"/>
      <c r="B526" s="55"/>
      <c r="C526" s="54"/>
      <c r="D526" s="54"/>
      <c r="I526" s="109"/>
      <c r="J526" s="106"/>
      <c r="K526" s="107"/>
    </row>
    <row r="527" spans="1:11" ht="14.25" customHeight="1">
      <c r="A527" s="54"/>
      <c r="B527" s="55"/>
      <c r="C527" s="54"/>
      <c r="D527" s="54"/>
      <c r="I527" s="109"/>
      <c r="J527" s="106"/>
      <c r="K527" s="107"/>
    </row>
    <row r="528" spans="1:11" ht="14.25" customHeight="1">
      <c r="A528" s="54"/>
      <c r="B528" s="55"/>
      <c r="C528" s="54"/>
      <c r="D528" s="54"/>
      <c r="I528" s="109"/>
      <c r="J528" s="106"/>
      <c r="K528" s="107"/>
    </row>
    <row r="529" spans="1:11" ht="14.25" customHeight="1">
      <c r="A529" s="54"/>
      <c r="B529" s="55"/>
      <c r="C529" s="54"/>
      <c r="D529" s="54"/>
      <c r="I529" s="109"/>
      <c r="J529" s="106"/>
      <c r="K529" s="107"/>
    </row>
    <row r="530" spans="1:11" ht="14.25" customHeight="1">
      <c r="A530" s="54"/>
      <c r="B530" s="55"/>
      <c r="C530" s="54"/>
      <c r="D530" s="54"/>
      <c r="I530" s="109"/>
      <c r="J530" s="106"/>
      <c r="K530" s="107"/>
    </row>
    <row r="531" spans="1:11" ht="14.25" customHeight="1">
      <c r="A531" s="54"/>
      <c r="B531" s="55"/>
      <c r="C531" s="54"/>
      <c r="D531" s="54"/>
      <c r="I531" s="109"/>
      <c r="J531" s="106"/>
      <c r="K531" s="107"/>
    </row>
    <row r="532" spans="1:11" ht="14.25" customHeight="1">
      <c r="A532" s="54"/>
      <c r="B532" s="55"/>
      <c r="C532" s="54"/>
      <c r="D532" s="54"/>
      <c r="I532" s="109"/>
      <c r="J532" s="106"/>
      <c r="K532" s="107"/>
    </row>
    <row r="533" spans="1:11" ht="14.25" customHeight="1">
      <c r="A533" s="54"/>
      <c r="B533" s="55"/>
      <c r="C533" s="54"/>
      <c r="D533" s="54"/>
      <c r="I533" s="109"/>
      <c r="J533" s="106"/>
      <c r="K533" s="107"/>
    </row>
    <row r="534" spans="1:11" ht="14.25" customHeight="1">
      <c r="A534" s="54"/>
      <c r="B534" s="55"/>
      <c r="C534" s="54"/>
      <c r="D534" s="54"/>
      <c r="I534" s="109"/>
      <c r="J534" s="106"/>
      <c r="K534" s="107"/>
    </row>
    <row r="535" spans="1:11" ht="14.25" customHeight="1">
      <c r="A535" s="54"/>
      <c r="B535" s="55"/>
      <c r="C535" s="54"/>
      <c r="D535" s="54"/>
      <c r="I535" s="109"/>
      <c r="J535" s="106"/>
      <c r="K535" s="107"/>
    </row>
    <row r="536" spans="1:11" ht="14.25" customHeight="1">
      <c r="A536" s="54"/>
      <c r="B536" s="55"/>
      <c r="C536" s="54"/>
      <c r="D536" s="54"/>
      <c r="I536" s="109"/>
      <c r="J536" s="106"/>
      <c r="K536" s="107"/>
    </row>
    <row r="537" spans="1:11" ht="14.25" customHeight="1">
      <c r="A537" s="54"/>
      <c r="B537" s="55"/>
      <c r="C537" s="54"/>
      <c r="D537" s="54"/>
      <c r="I537" s="109"/>
      <c r="J537" s="106"/>
      <c r="K537" s="107"/>
    </row>
    <row r="538" spans="1:11" ht="14.25" customHeight="1">
      <c r="A538" s="54"/>
      <c r="B538" s="55"/>
      <c r="C538" s="54"/>
      <c r="D538" s="54"/>
      <c r="I538" s="109"/>
      <c r="J538" s="106"/>
      <c r="K538" s="107"/>
    </row>
    <row r="539" spans="1:11" ht="14.25" customHeight="1">
      <c r="A539" s="54"/>
      <c r="B539" s="55"/>
      <c r="C539" s="54"/>
      <c r="D539" s="54"/>
      <c r="I539" s="109"/>
      <c r="J539" s="106"/>
      <c r="K539" s="107"/>
    </row>
    <row r="540" spans="1:11" ht="14.25" customHeight="1">
      <c r="A540" s="54"/>
      <c r="B540" s="55"/>
      <c r="C540" s="54"/>
      <c r="D540" s="54"/>
      <c r="I540" s="109"/>
      <c r="J540" s="106"/>
      <c r="K540" s="107"/>
    </row>
    <row r="541" spans="1:11" ht="14.25" customHeight="1">
      <c r="A541" s="54"/>
      <c r="B541" s="55"/>
      <c r="C541" s="54"/>
      <c r="D541" s="54"/>
      <c r="I541" s="109"/>
      <c r="J541" s="106"/>
      <c r="K541" s="107"/>
    </row>
    <row r="542" spans="1:11" ht="14.25" customHeight="1">
      <c r="A542" s="54"/>
      <c r="B542" s="55"/>
      <c r="C542" s="54"/>
      <c r="D542" s="54"/>
      <c r="I542" s="109"/>
      <c r="J542" s="106"/>
      <c r="K542" s="107"/>
    </row>
    <row r="543" spans="1:11" ht="14.25" customHeight="1">
      <c r="A543" s="54"/>
      <c r="B543" s="55"/>
      <c r="C543" s="54"/>
      <c r="D543" s="54"/>
      <c r="I543" s="109"/>
      <c r="J543" s="106"/>
      <c r="K543" s="107"/>
    </row>
    <row r="544" spans="1:11" ht="14.25" customHeight="1">
      <c r="A544" s="54"/>
      <c r="B544" s="55"/>
      <c r="C544" s="54"/>
      <c r="D544" s="54"/>
      <c r="I544" s="109"/>
      <c r="J544" s="106"/>
      <c r="K544" s="107"/>
    </row>
    <row r="545" spans="1:11" ht="14.25" customHeight="1">
      <c r="A545" s="54"/>
      <c r="B545" s="55"/>
      <c r="C545" s="54"/>
      <c r="D545" s="54"/>
      <c r="I545" s="109"/>
      <c r="J545" s="106"/>
      <c r="K545" s="107"/>
    </row>
    <row r="546" spans="1:11" ht="14.25" customHeight="1">
      <c r="A546" s="54"/>
      <c r="B546" s="55"/>
      <c r="C546" s="54"/>
      <c r="D546" s="54"/>
      <c r="I546" s="109"/>
      <c r="J546" s="106"/>
      <c r="K546" s="107"/>
    </row>
    <row r="547" spans="1:11" ht="14.25" customHeight="1">
      <c r="A547" s="54"/>
      <c r="B547" s="55"/>
      <c r="C547" s="54"/>
      <c r="D547" s="54"/>
      <c r="I547" s="109"/>
      <c r="J547" s="106"/>
      <c r="K547" s="107"/>
    </row>
    <row r="548" spans="1:11" ht="14.25" customHeight="1">
      <c r="A548" s="54"/>
      <c r="B548" s="55"/>
      <c r="C548" s="54"/>
      <c r="D548" s="54"/>
      <c r="I548" s="109"/>
      <c r="J548" s="106"/>
      <c r="K548" s="107"/>
    </row>
    <row r="549" spans="1:11" ht="14.25" customHeight="1">
      <c r="A549" s="54"/>
      <c r="B549" s="55"/>
      <c r="C549" s="54"/>
      <c r="D549" s="54"/>
      <c r="I549" s="109"/>
      <c r="J549" s="106"/>
      <c r="K549" s="107"/>
    </row>
    <row r="550" spans="1:11" ht="14.25" customHeight="1">
      <c r="A550" s="54"/>
      <c r="B550" s="55"/>
      <c r="C550" s="54"/>
      <c r="D550" s="54"/>
      <c r="I550" s="109"/>
      <c r="J550" s="106"/>
      <c r="K550" s="107"/>
    </row>
    <row r="551" spans="1:11" ht="14.25" customHeight="1">
      <c r="A551" s="54"/>
      <c r="B551" s="55"/>
      <c r="C551" s="54"/>
      <c r="D551" s="54"/>
      <c r="I551" s="109"/>
      <c r="J551" s="106"/>
      <c r="K551" s="107"/>
    </row>
    <row r="552" spans="1:11" ht="14.25" customHeight="1">
      <c r="A552" s="54"/>
      <c r="B552" s="55"/>
      <c r="C552" s="54"/>
      <c r="D552" s="54"/>
      <c r="I552" s="109"/>
      <c r="J552" s="106"/>
      <c r="K552" s="107"/>
    </row>
    <row r="553" spans="1:11" ht="14.25" customHeight="1">
      <c r="A553" s="54"/>
      <c r="B553" s="55"/>
      <c r="C553" s="54"/>
      <c r="D553" s="54"/>
      <c r="I553" s="109"/>
      <c r="J553" s="106"/>
      <c r="K553" s="107"/>
    </row>
    <row r="554" spans="1:11" ht="14.25" customHeight="1">
      <c r="A554" s="54"/>
      <c r="B554" s="55"/>
      <c r="C554" s="54"/>
      <c r="D554" s="54"/>
      <c r="I554" s="109"/>
      <c r="J554" s="106"/>
      <c r="K554" s="107"/>
    </row>
    <row r="555" spans="1:11" ht="14.25" customHeight="1">
      <c r="A555" s="54"/>
      <c r="B555" s="55"/>
      <c r="C555" s="54"/>
      <c r="D555" s="54"/>
      <c r="I555" s="109"/>
      <c r="J555" s="106"/>
      <c r="K555" s="107"/>
    </row>
    <row r="556" spans="1:11" ht="14.25" customHeight="1">
      <c r="A556" s="54"/>
      <c r="B556" s="55"/>
      <c r="C556" s="54"/>
      <c r="D556" s="54"/>
      <c r="I556" s="109"/>
      <c r="J556" s="106"/>
      <c r="K556" s="107"/>
    </row>
    <row r="557" spans="1:11" ht="14.25" customHeight="1">
      <c r="A557" s="54"/>
      <c r="B557" s="55"/>
      <c r="C557" s="54"/>
      <c r="D557" s="54"/>
      <c r="I557" s="109"/>
      <c r="J557" s="106"/>
      <c r="K557" s="107"/>
    </row>
    <row r="558" spans="1:11" ht="14.25" customHeight="1">
      <c r="A558" s="54"/>
      <c r="B558" s="55"/>
      <c r="C558" s="54"/>
      <c r="D558" s="54"/>
      <c r="I558" s="109"/>
      <c r="J558" s="106"/>
      <c r="K558" s="107"/>
    </row>
    <row r="559" spans="1:11" ht="14.25" customHeight="1">
      <c r="A559" s="54"/>
      <c r="B559" s="55"/>
      <c r="C559" s="54"/>
      <c r="D559" s="54"/>
      <c r="I559" s="109"/>
      <c r="J559" s="106"/>
      <c r="K559" s="107"/>
    </row>
    <row r="560" spans="1:11" ht="14.25" customHeight="1">
      <c r="A560" s="54"/>
      <c r="B560" s="55"/>
      <c r="C560" s="54"/>
      <c r="D560" s="54"/>
      <c r="I560" s="109"/>
      <c r="J560" s="106"/>
      <c r="K560" s="107"/>
    </row>
    <row r="561" spans="1:11" ht="14.25" customHeight="1">
      <c r="A561" s="54"/>
      <c r="B561" s="55"/>
      <c r="C561" s="54"/>
      <c r="D561" s="54"/>
      <c r="I561" s="109"/>
      <c r="J561" s="106"/>
      <c r="K561" s="107"/>
    </row>
    <row r="562" spans="1:11" ht="14.25" customHeight="1">
      <c r="A562" s="54"/>
      <c r="B562" s="55"/>
      <c r="C562" s="54"/>
      <c r="D562" s="54"/>
      <c r="I562" s="109"/>
      <c r="J562" s="106"/>
      <c r="K562" s="107"/>
    </row>
    <row r="563" spans="1:11" ht="14.25" customHeight="1">
      <c r="A563" s="54"/>
      <c r="B563" s="55"/>
      <c r="C563" s="54"/>
      <c r="D563" s="54"/>
      <c r="I563" s="109"/>
      <c r="J563" s="106"/>
      <c r="K563" s="107"/>
    </row>
    <row r="564" spans="1:11" ht="14.25" customHeight="1">
      <c r="A564" s="54"/>
      <c r="B564" s="55"/>
      <c r="C564" s="54"/>
      <c r="D564" s="54"/>
      <c r="I564" s="109"/>
      <c r="J564" s="106"/>
      <c r="K564" s="107"/>
    </row>
    <row r="565" spans="1:11" ht="14.25" customHeight="1">
      <c r="A565" s="54"/>
      <c r="B565" s="55"/>
      <c r="C565" s="54"/>
      <c r="D565" s="54"/>
      <c r="I565" s="109"/>
      <c r="J565" s="106"/>
      <c r="K565" s="107"/>
    </row>
    <row r="566" spans="1:11" ht="14.25" customHeight="1">
      <c r="A566" s="54"/>
      <c r="B566" s="55"/>
      <c r="C566" s="54"/>
      <c r="D566" s="54"/>
      <c r="I566" s="109"/>
      <c r="J566" s="106"/>
      <c r="K566" s="107"/>
    </row>
    <row r="567" spans="1:11" ht="14.25" customHeight="1">
      <c r="A567" s="54"/>
      <c r="B567" s="55"/>
      <c r="C567" s="54"/>
      <c r="D567" s="54"/>
      <c r="I567" s="109"/>
      <c r="J567" s="106"/>
      <c r="K567" s="107"/>
    </row>
    <row r="568" spans="1:11" ht="14.25" customHeight="1">
      <c r="A568" s="54"/>
      <c r="B568" s="55"/>
      <c r="C568" s="54"/>
      <c r="D568" s="54"/>
      <c r="I568" s="109"/>
      <c r="J568" s="106"/>
      <c r="K568" s="107"/>
    </row>
    <row r="569" spans="1:11" ht="14.25" customHeight="1">
      <c r="A569" s="54"/>
      <c r="B569" s="55"/>
      <c r="C569" s="54"/>
      <c r="D569" s="54"/>
      <c r="I569" s="109"/>
      <c r="J569" s="106"/>
      <c r="K569" s="107"/>
    </row>
    <row r="570" spans="1:11" ht="14.25" customHeight="1">
      <c r="A570" s="54"/>
      <c r="B570" s="55"/>
      <c r="C570" s="54"/>
      <c r="D570" s="54"/>
      <c r="I570" s="109"/>
      <c r="J570" s="106"/>
      <c r="K570" s="107"/>
    </row>
    <row r="571" spans="1:11" ht="14.25" customHeight="1">
      <c r="A571" s="54"/>
      <c r="B571" s="55"/>
      <c r="C571" s="54"/>
      <c r="D571" s="54"/>
      <c r="I571" s="109"/>
      <c r="J571" s="106"/>
      <c r="K571" s="107"/>
    </row>
    <row r="572" spans="1:11" ht="14.25" customHeight="1">
      <c r="A572" s="54"/>
      <c r="B572" s="55"/>
      <c r="C572" s="54"/>
      <c r="D572" s="54"/>
      <c r="I572" s="109"/>
      <c r="J572" s="106"/>
      <c r="K572" s="107"/>
    </row>
    <row r="573" spans="1:11" ht="14.25" customHeight="1">
      <c r="A573" s="54"/>
      <c r="B573" s="55"/>
      <c r="C573" s="54"/>
      <c r="D573" s="54"/>
      <c r="I573" s="109"/>
      <c r="J573" s="106"/>
      <c r="K573" s="107"/>
    </row>
    <row r="574" spans="1:11" ht="14.25" customHeight="1">
      <c r="A574" s="54"/>
      <c r="B574" s="55"/>
      <c r="C574" s="54"/>
      <c r="D574" s="54"/>
      <c r="I574" s="109"/>
      <c r="J574" s="106"/>
      <c r="K574" s="107"/>
    </row>
    <row r="575" spans="1:11" ht="14.25" customHeight="1">
      <c r="A575" s="54"/>
      <c r="B575" s="55"/>
      <c r="C575" s="54"/>
      <c r="D575" s="54"/>
      <c r="I575" s="109"/>
      <c r="J575" s="106"/>
      <c r="K575" s="107"/>
    </row>
    <row r="576" spans="1:11" ht="14.25" customHeight="1">
      <c r="A576" s="54"/>
      <c r="B576" s="55"/>
      <c r="C576" s="54"/>
      <c r="D576" s="54"/>
      <c r="I576" s="109"/>
      <c r="J576" s="106"/>
      <c r="K576" s="107"/>
    </row>
    <row r="577" spans="1:11" ht="14.25" customHeight="1">
      <c r="A577" s="54"/>
      <c r="B577" s="55"/>
      <c r="C577" s="54"/>
      <c r="D577" s="54"/>
      <c r="I577" s="109"/>
      <c r="J577" s="106"/>
      <c r="K577" s="107"/>
    </row>
    <row r="578" spans="1:11" ht="14.25" customHeight="1">
      <c r="A578" s="54"/>
      <c r="B578" s="55"/>
      <c r="C578" s="54"/>
      <c r="D578" s="54"/>
      <c r="I578" s="109"/>
      <c r="J578" s="106"/>
      <c r="K578" s="107"/>
    </row>
    <row r="579" spans="1:11" ht="14.25" customHeight="1">
      <c r="A579" s="54"/>
      <c r="B579" s="55"/>
      <c r="C579" s="54"/>
      <c r="D579" s="54"/>
      <c r="I579" s="109"/>
      <c r="J579" s="106"/>
      <c r="K579" s="107"/>
    </row>
    <row r="580" spans="1:11" ht="14.25" customHeight="1">
      <c r="A580" s="54"/>
      <c r="B580" s="55"/>
      <c r="C580" s="54"/>
      <c r="D580" s="54"/>
      <c r="I580" s="109"/>
      <c r="J580" s="106"/>
      <c r="K580" s="107"/>
    </row>
    <row r="581" spans="1:11" ht="14.25" customHeight="1">
      <c r="A581" s="54"/>
      <c r="B581" s="55"/>
      <c r="C581" s="54"/>
      <c r="D581" s="54"/>
      <c r="I581" s="109"/>
      <c r="J581" s="106"/>
      <c r="K581" s="107"/>
    </row>
    <row r="582" spans="1:11" ht="14.25" customHeight="1">
      <c r="A582" s="54"/>
      <c r="B582" s="55"/>
      <c r="C582" s="54"/>
      <c r="D582" s="54"/>
      <c r="I582" s="109"/>
      <c r="J582" s="106"/>
      <c r="K582" s="107"/>
    </row>
    <row r="583" spans="1:11" ht="14.25" customHeight="1">
      <c r="A583" s="54"/>
      <c r="B583" s="55"/>
      <c r="C583" s="54"/>
      <c r="D583" s="54"/>
      <c r="I583" s="109"/>
      <c r="J583" s="106"/>
      <c r="K583" s="107"/>
    </row>
    <row r="584" spans="1:11" ht="14.25" customHeight="1">
      <c r="A584" s="54"/>
      <c r="B584" s="55"/>
      <c r="C584" s="54"/>
      <c r="D584" s="54"/>
      <c r="I584" s="109"/>
      <c r="J584" s="106"/>
      <c r="K584" s="107"/>
    </row>
    <row r="585" spans="1:11" ht="14.25" customHeight="1">
      <c r="A585" s="54"/>
      <c r="B585" s="55"/>
      <c r="C585" s="54"/>
      <c r="D585" s="54"/>
      <c r="I585" s="109"/>
      <c r="J585" s="106"/>
      <c r="K585" s="107"/>
    </row>
    <row r="586" spans="1:11" ht="14.25" customHeight="1">
      <c r="A586" s="54"/>
      <c r="B586" s="55"/>
      <c r="C586" s="54"/>
      <c r="D586" s="54"/>
      <c r="I586" s="109"/>
      <c r="J586" s="106"/>
      <c r="K586" s="107"/>
    </row>
    <row r="587" spans="1:11" ht="14.25" customHeight="1">
      <c r="A587" s="54"/>
      <c r="B587" s="55"/>
      <c r="C587" s="54"/>
      <c r="D587" s="54"/>
      <c r="I587" s="109"/>
      <c r="J587" s="106"/>
      <c r="K587" s="107"/>
    </row>
    <row r="588" spans="1:11" ht="14.25" customHeight="1">
      <c r="A588" s="54"/>
      <c r="B588" s="55"/>
      <c r="C588" s="54"/>
      <c r="D588" s="54"/>
      <c r="I588" s="109"/>
      <c r="J588" s="106"/>
      <c r="K588" s="107"/>
    </row>
    <row r="589" spans="1:11" ht="14.25" customHeight="1">
      <c r="A589" s="54"/>
      <c r="B589" s="55"/>
      <c r="C589" s="54"/>
      <c r="D589" s="54"/>
      <c r="I589" s="109"/>
      <c r="J589" s="106"/>
      <c r="K589" s="107"/>
    </row>
    <row r="590" spans="1:11" ht="14.25" customHeight="1">
      <c r="A590" s="54"/>
      <c r="B590" s="55"/>
      <c r="C590" s="54"/>
      <c r="D590" s="54"/>
      <c r="I590" s="109"/>
      <c r="J590" s="106"/>
      <c r="K590" s="107"/>
    </row>
    <row r="591" spans="1:11" ht="14.25" customHeight="1">
      <c r="A591" s="54"/>
      <c r="B591" s="55"/>
      <c r="C591" s="54"/>
      <c r="D591" s="54"/>
      <c r="I591" s="109"/>
      <c r="J591" s="106"/>
      <c r="K591" s="107"/>
    </row>
    <row r="592" spans="1:11" ht="14.25" customHeight="1">
      <c r="A592" s="54"/>
      <c r="B592" s="55"/>
      <c r="C592" s="54"/>
      <c r="D592" s="54"/>
      <c r="I592" s="109"/>
      <c r="J592" s="106"/>
      <c r="K592" s="107"/>
    </row>
    <row r="593" spans="1:11" ht="14.25" customHeight="1">
      <c r="A593" s="54"/>
      <c r="B593" s="55"/>
      <c r="C593" s="54"/>
      <c r="D593" s="54"/>
      <c r="I593" s="109"/>
      <c r="J593" s="106"/>
      <c r="K593" s="107"/>
    </row>
    <row r="594" spans="1:11" ht="14.25" customHeight="1">
      <c r="A594" s="54"/>
      <c r="B594" s="55"/>
      <c r="C594" s="54"/>
      <c r="D594" s="54"/>
      <c r="I594" s="109"/>
      <c r="J594" s="106"/>
      <c r="K594" s="107"/>
    </row>
    <row r="595" spans="1:11" ht="14.25" customHeight="1">
      <c r="A595" s="54"/>
      <c r="B595" s="55"/>
      <c r="C595" s="54"/>
      <c r="D595" s="54"/>
      <c r="I595" s="109"/>
      <c r="J595" s="106"/>
      <c r="K595" s="107"/>
    </row>
    <row r="596" spans="1:11" ht="14.25" customHeight="1">
      <c r="A596" s="54"/>
      <c r="B596" s="55"/>
      <c r="C596" s="54"/>
      <c r="D596" s="54"/>
      <c r="I596" s="109"/>
      <c r="J596" s="106"/>
      <c r="K596" s="107"/>
    </row>
    <row r="597" spans="1:11" ht="14.25" customHeight="1">
      <c r="A597" s="54"/>
      <c r="B597" s="55"/>
      <c r="C597" s="54"/>
      <c r="D597" s="54"/>
      <c r="I597" s="109"/>
      <c r="J597" s="106"/>
      <c r="K597" s="107"/>
    </row>
    <row r="598" spans="1:11" ht="14.25" customHeight="1">
      <c r="A598" s="54"/>
      <c r="B598" s="55"/>
      <c r="C598" s="54"/>
      <c r="D598" s="54"/>
      <c r="I598" s="109"/>
      <c r="J598" s="106"/>
      <c r="K598" s="107"/>
    </row>
    <row r="599" spans="1:11" ht="14.25" customHeight="1">
      <c r="A599" s="54"/>
      <c r="B599" s="55"/>
      <c r="C599" s="54"/>
      <c r="D599" s="54"/>
      <c r="I599" s="109"/>
      <c r="J599" s="106"/>
      <c r="K599" s="107"/>
    </row>
    <row r="600" spans="1:11" ht="14.25" customHeight="1">
      <c r="A600" s="54"/>
      <c r="B600" s="55"/>
      <c r="C600" s="54"/>
      <c r="D600" s="54"/>
      <c r="I600" s="109"/>
      <c r="J600" s="106"/>
      <c r="K600" s="107"/>
    </row>
    <row r="601" spans="1:11" ht="14.25" customHeight="1">
      <c r="A601" s="54"/>
      <c r="B601" s="55"/>
      <c r="C601" s="54"/>
      <c r="D601" s="54"/>
      <c r="I601" s="109"/>
      <c r="J601" s="106"/>
      <c r="K601" s="107"/>
    </row>
    <row r="602" spans="1:11" ht="14.25" customHeight="1">
      <c r="A602" s="54"/>
      <c r="B602" s="55"/>
      <c r="C602" s="54"/>
      <c r="D602" s="54"/>
      <c r="I602" s="109"/>
      <c r="J602" s="106"/>
      <c r="K602" s="107"/>
    </row>
    <row r="603" spans="1:11" ht="14.25" customHeight="1">
      <c r="A603" s="54"/>
      <c r="B603" s="55"/>
      <c r="C603" s="54"/>
      <c r="D603" s="54"/>
      <c r="I603" s="109"/>
      <c r="J603" s="106"/>
      <c r="K603" s="107"/>
    </row>
    <row r="604" spans="1:11" ht="14.25" customHeight="1">
      <c r="A604" s="54"/>
      <c r="B604" s="55"/>
      <c r="C604" s="54"/>
      <c r="D604" s="54"/>
      <c r="I604" s="109"/>
      <c r="J604" s="106"/>
      <c r="K604" s="107"/>
    </row>
    <row r="605" spans="1:11" ht="14.25" customHeight="1">
      <c r="A605" s="54"/>
      <c r="B605" s="55"/>
      <c r="C605" s="54"/>
      <c r="D605" s="54"/>
      <c r="I605" s="109"/>
      <c r="J605" s="106"/>
      <c r="K605" s="107"/>
    </row>
    <row r="606" spans="1:11" ht="14.25" customHeight="1">
      <c r="A606" s="54"/>
      <c r="B606" s="55"/>
      <c r="C606" s="54"/>
      <c r="D606" s="54"/>
      <c r="I606" s="109"/>
      <c r="J606" s="106"/>
      <c r="K606" s="107"/>
    </row>
    <row r="607" spans="1:11" ht="14.25" customHeight="1">
      <c r="A607" s="54"/>
      <c r="B607" s="55"/>
      <c r="C607" s="54"/>
      <c r="D607" s="54"/>
      <c r="I607" s="109"/>
      <c r="J607" s="106"/>
      <c r="K607" s="107"/>
    </row>
    <row r="608" spans="1:11" ht="14.25" customHeight="1">
      <c r="A608" s="54"/>
      <c r="B608" s="55"/>
      <c r="C608" s="54"/>
      <c r="D608" s="54"/>
      <c r="I608" s="109"/>
      <c r="J608" s="106"/>
      <c r="K608" s="107"/>
    </row>
    <row r="609" spans="1:11" ht="14.25" customHeight="1">
      <c r="A609" s="54"/>
      <c r="B609" s="55"/>
      <c r="C609" s="54"/>
      <c r="D609" s="54"/>
      <c r="I609" s="109"/>
      <c r="J609" s="106"/>
      <c r="K609" s="107"/>
    </row>
    <row r="610" spans="1:11" ht="14.25" customHeight="1">
      <c r="A610" s="54"/>
      <c r="B610" s="55"/>
      <c r="C610" s="54"/>
      <c r="D610" s="54"/>
      <c r="I610" s="109"/>
      <c r="J610" s="106"/>
      <c r="K610" s="107"/>
    </row>
    <row r="611" spans="1:11" ht="14.25" customHeight="1">
      <c r="A611" s="54"/>
      <c r="B611" s="55"/>
      <c r="C611" s="54"/>
      <c r="D611" s="54"/>
      <c r="I611" s="109"/>
      <c r="J611" s="106"/>
      <c r="K611" s="107"/>
    </row>
    <row r="612" spans="1:11" ht="14.25" customHeight="1">
      <c r="A612" s="54"/>
      <c r="B612" s="55"/>
      <c r="C612" s="54"/>
      <c r="D612" s="54"/>
      <c r="I612" s="109"/>
      <c r="J612" s="106"/>
      <c r="K612" s="107"/>
    </row>
    <row r="613" spans="1:11" ht="14.25" customHeight="1">
      <c r="A613" s="54"/>
      <c r="B613" s="55"/>
      <c r="C613" s="54"/>
      <c r="D613" s="54"/>
      <c r="I613" s="109"/>
      <c r="J613" s="106"/>
      <c r="K613" s="107"/>
    </row>
    <row r="614" spans="1:11" ht="14.25" customHeight="1">
      <c r="A614" s="54"/>
      <c r="B614" s="55"/>
      <c r="C614" s="54"/>
      <c r="D614" s="54"/>
      <c r="I614" s="109"/>
      <c r="J614" s="106"/>
      <c r="K614" s="107"/>
    </row>
    <row r="615" spans="1:11" ht="14.25" customHeight="1">
      <c r="A615" s="54"/>
      <c r="B615" s="55"/>
      <c r="C615" s="54"/>
      <c r="D615" s="54"/>
      <c r="I615" s="109"/>
      <c r="J615" s="106"/>
      <c r="K615" s="107"/>
    </row>
    <row r="616" spans="1:11" ht="14.25" customHeight="1">
      <c r="A616" s="54"/>
      <c r="B616" s="55"/>
      <c r="C616" s="54"/>
      <c r="D616" s="54"/>
      <c r="I616" s="109"/>
      <c r="J616" s="106"/>
      <c r="K616" s="107"/>
    </row>
    <row r="617" spans="1:11" ht="14.25" customHeight="1">
      <c r="A617" s="54"/>
      <c r="B617" s="55"/>
      <c r="C617" s="54"/>
      <c r="D617" s="54"/>
      <c r="I617" s="109"/>
      <c r="J617" s="106"/>
      <c r="K617" s="107"/>
    </row>
    <row r="618" spans="1:11" ht="14.25" customHeight="1">
      <c r="A618" s="54"/>
      <c r="B618" s="55"/>
      <c r="C618" s="54"/>
      <c r="D618" s="54"/>
      <c r="I618" s="109"/>
      <c r="J618" s="106"/>
      <c r="K618" s="107"/>
    </row>
    <row r="619" spans="1:11" ht="14.25" customHeight="1">
      <c r="A619" s="54"/>
      <c r="B619" s="55"/>
      <c r="C619" s="54"/>
      <c r="D619" s="54"/>
      <c r="I619" s="109"/>
      <c r="J619" s="106"/>
      <c r="K619" s="107"/>
    </row>
    <row r="620" spans="1:11" ht="14.25" customHeight="1">
      <c r="A620" s="54"/>
      <c r="B620" s="55"/>
      <c r="C620" s="54"/>
      <c r="D620" s="54"/>
      <c r="I620" s="109"/>
      <c r="J620" s="106"/>
      <c r="K620" s="107"/>
    </row>
    <row r="621" spans="1:11" ht="14.25" customHeight="1">
      <c r="A621" s="54"/>
      <c r="B621" s="55"/>
      <c r="C621" s="54"/>
      <c r="D621" s="54"/>
      <c r="I621" s="109"/>
      <c r="J621" s="106"/>
      <c r="K621" s="107"/>
    </row>
    <row r="622" spans="1:11" ht="14.25" customHeight="1">
      <c r="A622" s="54"/>
      <c r="B622" s="55"/>
      <c r="C622" s="54"/>
      <c r="D622" s="54"/>
      <c r="I622" s="109"/>
      <c r="J622" s="106"/>
      <c r="K622" s="107"/>
    </row>
    <row r="623" spans="1:11" ht="14.25" customHeight="1">
      <c r="A623" s="54"/>
      <c r="B623" s="55"/>
      <c r="C623" s="54"/>
      <c r="D623" s="54"/>
      <c r="I623" s="109"/>
      <c r="J623" s="106"/>
      <c r="K623" s="107"/>
    </row>
    <row r="624" spans="1:11" ht="14.25" customHeight="1">
      <c r="A624" s="54"/>
      <c r="B624" s="55"/>
      <c r="C624" s="54"/>
      <c r="D624" s="54"/>
      <c r="I624" s="109"/>
      <c r="J624" s="106"/>
      <c r="K624" s="107"/>
    </row>
    <row r="625" spans="1:11" ht="14.25" customHeight="1">
      <c r="A625" s="54"/>
      <c r="B625" s="55"/>
      <c r="C625" s="54"/>
      <c r="D625" s="54"/>
      <c r="I625" s="109"/>
      <c r="J625" s="106"/>
      <c r="K625" s="107"/>
    </row>
    <row r="626" spans="1:11" ht="14.25" customHeight="1">
      <c r="A626" s="54"/>
      <c r="B626" s="55"/>
      <c r="C626" s="54"/>
      <c r="D626" s="54"/>
      <c r="I626" s="109"/>
      <c r="J626" s="106"/>
      <c r="K626" s="107"/>
    </row>
    <row r="627" spans="1:11" ht="14.25" customHeight="1">
      <c r="A627" s="54"/>
      <c r="B627" s="55"/>
      <c r="C627" s="54"/>
      <c r="D627" s="54"/>
      <c r="I627" s="109"/>
      <c r="J627" s="106"/>
      <c r="K627" s="107"/>
    </row>
    <row r="628" spans="1:11" ht="14.25" customHeight="1">
      <c r="A628" s="54"/>
      <c r="B628" s="55"/>
      <c r="C628" s="54"/>
      <c r="D628" s="54"/>
      <c r="I628" s="109"/>
      <c r="J628" s="106"/>
      <c r="K628" s="107"/>
    </row>
    <row r="629" spans="1:11" ht="14.25" customHeight="1">
      <c r="A629" s="54"/>
      <c r="B629" s="55"/>
      <c r="C629" s="54"/>
      <c r="D629" s="54"/>
      <c r="I629" s="109"/>
      <c r="J629" s="106"/>
      <c r="K629" s="107"/>
    </row>
    <row r="630" spans="1:11" ht="14.25" customHeight="1">
      <c r="A630" s="54"/>
      <c r="B630" s="55"/>
      <c r="C630" s="54"/>
      <c r="D630" s="54"/>
      <c r="I630" s="109"/>
      <c r="J630" s="106"/>
      <c r="K630" s="107"/>
    </row>
    <row r="631" spans="1:11" ht="14.25" customHeight="1">
      <c r="A631" s="54"/>
      <c r="B631" s="55"/>
      <c r="C631" s="54"/>
      <c r="D631" s="54"/>
      <c r="I631" s="109"/>
      <c r="J631" s="106"/>
      <c r="K631" s="107"/>
    </row>
    <row r="632" spans="1:11" ht="14.25" customHeight="1">
      <c r="A632" s="54"/>
      <c r="B632" s="55"/>
      <c r="C632" s="54"/>
      <c r="D632" s="54"/>
      <c r="I632" s="109"/>
      <c r="J632" s="106"/>
      <c r="K632" s="107"/>
    </row>
    <row r="633" spans="1:11" ht="14.25" customHeight="1">
      <c r="A633" s="54"/>
      <c r="B633" s="55"/>
      <c r="C633" s="54"/>
      <c r="D633" s="54"/>
      <c r="I633" s="109"/>
      <c r="J633" s="106"/>
      <c r="K633" s="107"/>
    </row>
    <row r="634" spans="1:11" ht="14.25" customHeight="1">
      <c r="A634" s="54"/>
      <c r="B634" s="55"/>
      <c r="C634" s="54"/>
      <c r="D634" s="54"/>
      <c r="I634" s="109"/>
      <c r="J634" s="106"/>
      <c r="K634" s="107"/>
    </row>
    <row r="635" spans="1:11" ht="14.25" customHeight="1">
      <c r="A635" s="54"/>
      <c r="B635" s="55"/>
      <c r="C635" s="54"/>
      <c r="D635" s="54"/>
      <c r="I635" s="109"/>
      <c r="J635" s="106"/>
      <c r="K635" s="107"/>
    </row>
    <row r="636" spans="1:11" ht="14.25" customHeight="1">
      <c r="A636" s="54"/>
      <c r="B636" s="55"/>
      <c r="C636" s="54"/>
      <c r="D636" s="54"/>
      <c r="I636" s="109"/>
      <c r="J636" s="106"/>
      <c r="K636" s="107"/>
    </row>
    <row r="637" spans="1:11" ht="14.25" customHeight="1">
      <c r="A637" s="54"/>
      <c r="B637" s="55"/>
      <c r="C637" s="54"/>
      <c r="D637" s="54"/>
      <c r="I637" s="109"/>
      <c r="J637" s="106"/>
      <c r="K637" s="107"/>
    </row>
    <row r="638" spans="1:11" ht="14.25" customHeight="1">
      <c r="A638" s="54"/>
      <c r="B638" s="55"/>
      <c r="C638" s="54"/>
      <c r="D638" s="54"/>
      <c r="I638" s="109"/>
      <c r="J638" s="106"/>
      <c r="K638" s="107"/>
    </row>
    <row r="639" spans="1:11" ht="14.25" customHeight="1">
      <c r="A639" s="54"/>
      <c r="B639" s="55"/>
      <c r="C639" s="54"/>
      <c r="D639" s="54"/>
      <c r="I639" s="109"/>
      <c r="J639" s="106"/>
      <c r="K639" s="107"/>
    </row>
    <row r="640" spans="1:11" ht="14.25" customHeight="1">
      <c r="A640" s="54"/>
      <c r="B640" s="55"/>
      <c r="C640" s="54"/>
      <c r="D640" s="54"/>
      <c r="I640" s="109"/>
      <c r="J640" s="106"/>
      <c r="K640" s="107"/>
    </row>
    <row r="641" spans="1:11" ht="14.25" customHeight="1">
      <c r="A641" s="54"/>
      <c r="B641" s="55"/>
      <c r="C641" s="54"/>
      <c r="D641" s="54"/>
      <c r="I641" s="109"/>
      <c r="J641" s="106"/>
      <c r="K641" s="107"/>
    </row>
    <row r="642" spans="1:11" ht="14.25" customHeight="1">
      <c r="A642" s="54"/>
      <c r="B642" s="55"/>
      <c r="C642" s="54"/>
      <c r="D642" s="54"/>
      <c r="I642" s="109"/>
      <c r="J642" s="106"/>
      <c r="K642" s="107"/>
    </row>
    <row r="643" spans="1:11" ht="14.25" customHeight="1">
      <c r="A643" s="54"/>
      <c r="B643" s="55"/>
      <c r="C643" s="54"/>
      <c r="D643" s="54"/>
      <c r="I643" s="109"/>
      <c r="J643" s="106"/>
      <c r="K643" s="107"/>
    </row>
    <row r="644" spans="1:11" ht="14.25" customHeight="1">
      <c r="A644" s="54"/>
      <c r="B644" s="55"/>
      <c r="C644" s="54"/>
      <c r="D644" s="54"/>
      <c r="I644" s="109"/>
      <c r="J644" s="106"/>
      <c r="K644" s="107"/>
    </row>
    <row r="645" spans="1:11" ht="14.25" customHeight="1">
      <c r="A645" s="54"/>
      <c r="B645" s="55"/>
      <c r="C645" s="54"/>
      <c r="D645" s="54"/>
      <c r="I645" s="109"/>
      <c r="J645" s="106"/>
      <c r="K645" s="107"/>
    </row>
    <row r="646" spans="1:11" ht="14.25" customHeight="1">
      <c r="A646" s="54"/>
      <c r="B646" s="55"/>
      <c r="C646" s="54"/>
      <c r="D646" s="54"/>
      <c r="I646" s="109"/>
      <c r="J646" s="106"/>
      <c r="K646" s="107"/>
    </row>
    <row r="647" spans="1:11" ht="14.25" customHeight="1">
      <c r="A647" s="54"/>
      <c r="B647" s="55"/>
      <c r="C647" s="54"/>
      <c r="D647" s="54"/>
      <c r="I647" s="109"/>
      <c r="J647" s="106"/>
      <c r="K647" s="107"/>
    </row>
    <row r="648" spans="1:11" ht="14.25" customHeight="1">
      <c r="A648" s="54"/>
      <c r="B648" s="55"/>
      <c r="C648" s="54"/>
      <c r="D648" s="54"/>
      <c r="I648" s="109"/>
      <c r="J648" s="106"/>
      <c r="K648" s="107"/>
    </row>
    <row r="649" spans="1:11" ht="14.25" customHeight="1">
      <c r="A649" s="54"/>
      <c r="B649" s="55"/>
      <c r="C649" s="54"/>
      <c r="D649" s="54"/>
      <c r="I649" s="109"/>
      <c r="J649" s="106"/>
      <c r="K649" s="107"/>
    </row>
    <row r="650" spans="1:11" ht="14.25" customHeight="1">
      <c r="A650" s="54"/>
      <c r="B650" s="55"/>
      <c r="C650" s="54"/>
      <c r="D650" s="54"/>
      <c r="I650" s="109"/>
      <c r="J650" s="106"/>
      <c r="K650" s="107"/>
    </row>
    <row r="651" spans="1:11" ht="14.25" customHeight="1">
      <c r="A651" s="54"/>
      <c r="B651" s="55"/>
      <c r="C651" s="54"/>
      <c r="D651" s="54"/>
      <c r="I651" s="109"/>
      <c r="J651" s="106"/>
      <c r="K651" s="107"/>
    </row>
    <row r="652" spans="1:11" ht="14.25" customHeight="1">
      <c r="A652" s="54"/>
      <c r="B652" s="55"/>
      <c r="C652" s="54"/>
      <c r="D652" s="54"/>
      <c r="I652" s="109"/>
      <c r="J652" s="106"/>
      <c r="K652" s="107"/>
    </row>
    <row r="653" spans="1:11" ht="14.25" customHeight="1">
      <c r="A653" s="54"/>
      <c r="B653" s="55"/>
      <c r="C653" s="54"/>
      <c r="D653" s="54"/>
      <c r="I653" s="109"/>
      <c r="J653" s="106"/>
      <c r="K653" s="107"/>
    </row>
    <row r="654" spans="1:11" ht="14.25" customHeight="1">
      <c r="A654" s="54"/>
      <c r="B654" s="55"/>
      <c r="C654" s="54"/>
      <c r="D654" s="54"/>
      <c r="I654" s="109"/>
      <c r="J654" s="106"/>
      <c r="K654" s="107"/>
    </row>
    <row r="655" spans="1:11" ht="14.25" customHeight="1">
      <c r="A655" s="54"/>
      <c r="B655" s="55"/>
      <c r="C655" s="54"/>
      <c r="D655" s="54"/>
      <c r="I655" s="109"/>
      <c r="J655" s="106"/>
      <c r="K655" s="107"/>
    </row>
    <row r="656" spans="1:11" ht="14.25" customHeight="1">
      <c r="A656" s="54"/>
      <c r="B656" s="55"/>
      <c r="C656" s="54"/>
      <c r="D656" s="54"/>
      <c r="I656" s="109"/>
      <c r="J656" s="106"/>
      <c r="K656" s="107"/>
    </row>
    <row r="657" spans="1:11" ht="14.25" customHeight="1">
      <c r="A657" s="54"/>
      <c r="B657" s="55"/>
      <c r="C657" s="54"/>
      <c r="D657" s="54"/>
      <c r="I657" s="109"/>
      <c r="J657" s="106"/>
      <c r="K657" s="107"/>
    </row>
    <row r="658" spans="1:11" ht="14.25" customHeight="1">
      <c r="A658" s="54"/>
      <c r="B658" s="55"/>
      <c r="C658" s="54"/>
      <c r="D658" s="54"/>
      <c r="I658" s="109"/>
      <c r="J658" s="106"/>
      <c r="K658" s="107"/>
    </row>
    <row r="659" spans="1:11" ht="14.25" customHeight="1">
      <c r="A659" s="54"/>
      <c r="B659" s="55"/>
      <c r="C659" s="54"/>
      <c r="D659" s="54"/>
      <c r="I659" s="109"/>
      <c r="J659" s="106"/>
      <c r="K659" s="107"/>
    </row>
    <row r="660" spans="1:11" ht="14.25" customHeight="1">
      <c r="A660" s="54"/>
      <c r="B660" s="55"/>
      <c r="C660" s="54"/>
      <c r="D660" s="54"/>
      <c r="I660" s="109"/>
      <c r="J660" s="106"/>
      <c r="K660" s="107"/>
    </row>
    <row r="661" spans="1:11" ht="14.25" customHeight="1">
      <c r="A661" s="54"/>
      <c r="B661" s="55"/>
      <c r="C661" s="54"/>
      <c r="D661" s="54"/>
      <c r="I661" s="109"/>
      <c r="J661" s="106"/>
      <c r="K661" s="107"/>
    </row>
    <row r="662" spans="1:11" ht="14.25" customHeight="1">
      <c r="A662" s="54"/>
      <c r="B662" s="55"/>
      <c r="C662" s="54"/>
      <c r="D662" s="54"/>
      <c r="I662" s="109"/>
      <c r="J662" s="106"/>
      <c r="K662" s="107"/>
    </row>
    <row r="663" spans="1:11" ht="14.25" customHeight="1">
      <c r="A663" s="54"/>
      <c r="B663" s="55"/>
      <c r="C663" s="54"/>
      <c r="D663" s="54"/>
      <c r="I663" s="109"/>
      <c r="J663" s="106"/>
      <c r="K663" s="107"/>
    </row>
    <row r="664" spans="1:11" ht="14.25" customHeight="1">
      <c r="A664" s="54"/>
      <c r="B664" s="55"/>
      <c r="C664" s="54"/>
      <c r="D664" s="54"/>
      <c r="I664" s="109"/>
      <c r="J664" s="106"/>
      <c r="K664" s="107"/>
    </row>
    <row r="665" spans="1:11" ht="14.25" customHeight="1">
      <c r="A665" s="54"/>
      <c r="B665" s="55"/>
      <c r="C665" s="54"/>
      <c r="D665" s="54"/>
      <c r="I665" s="109"/>
      <c r="J665" s="106"/>
      <c r="K665" s="107"/>
    </row>
    <row r="666" spans="1:11" ht="14.25" customHeight="1">
      <c r="A666" s="54"/>
      <c r="B666" s="55"/>
      <c r="C666" s="54"/>
      <c r="D666" s="54"/>
      <c r="I666" s="109"/>
      <c r="J666" s="106"/>
      <c r="K666" s="107"/>
    </row>
    <row r="667" spans="1:11" ht="14.25" customHeight="1">
      <c r="A667" s="54"/>
      <c r="B667" s="55"/>
      <c r="C667" s="54"/>
      <c r="D667" s="54"/>
      <c r="I667" s="109"/>
      <c r="J667" s="106"/>
      <c r="K667" s="107"/>
    </row>
    <row r="668" spans="1:11" ht="14.25" customHeight="1">
      <c r="A668" s="54"/>
      <c r="B668" s="55"/>
      <c r="C668" s="54"/>
      <c r="D668" s="54"/>
      <c r="I668" s="109"/>
      <c r="J668" s="106"/>
      <c r="K668" s="107"/>
    </row>
    <row r="669" spans="1:11" ht="14.25" customHeight="1">
      <c r="A669" s="54"/>
      <c r="B669" s="55"/>
      <c r="C669" s="54"/>
      <c r="D669" s="54"/>
      <c r="I669" s="109"/>
      <c r="J669" s="106"/>
      <c r="K669" s="107"/>
    </row>
    <row r="670" spans="1:11" ht="14.25" customHeight="1">
      <c r="A670" s="54"/>
      <c r="B670" s="55"/>
      <c r="C670" s="54"/>
      <c r="D670" s="54"/>
      <c r="I670" s="109"/>
      <c r="J670" s="106"/>
      <c r="K670" s="107"/>
    </row>
    <row r="671" spans="1:11" ht="14.25" customHeight="1">
      <c r="A671" s="54"/>
      <c r="B671" s="55"/>
      <c r="C671" s="54"/>
      <c r="D671" s="54"/>
      <c r="I671" s="109"/>
      <c r="J671" s="106"/>
      <c r="K671" s="107"/>
    </row>
    <row r="672" spans="1:11" ht="14.25" customHeight="1">
      <c r="A672" s="54"/>
      <c r="B672" s="55"/>
      <c r="C672" s="54"/>
      <c r="D672" s="54"/>
      <c r="I672" s="109"/>
      <c r="J672" s="106"/>
      <c r="K672" s="107"/>
    </row>
    <row r="673" spans="1:11" ht="14.25" customHeight="1">
      <c r="A673" s="54"/>
      <c r="B673" s="55"/>
      <c r="C673" s="54"/>
      <c r="D673" s="54"/>
      <c r="I673" s="109"/>
      <c r="J673" s="106"/>
      <c r="K673" s="107"/>
    </row>
    <row r="674" spans="1:11" ht="14.25" customHeight="1">
      <c r="A674" s="54"/>
      <c r="B674" s="55"/>
      <c r="C674" s="54"/>
      <c r="D674" s="54"/>
      <c r="I674" s="109"/>
      <c r="J674" s="106"/>
      <c r="K674" s="107"/>
    </row>
    <row r="675" spans="1:11" ht="14.25" customHeight="1">
      <c r="A675" s="54"/>
      <c r="B675" s="55"/>
      <c r="C675" s="54"/>
      <c r="D675" s="54"/>
      <c r="I675" s="109"/>
      <c r="J675" s="106"/>
      <c r="K675" s="107"/>
    </row>
    <row r="676" spans="1:11" ht="14.25" customHeight="1">
      <c r="A676" s="54"/>
      <c r="B676" s="55"/>
      <c r="C676" s="54"/>
      <c r="D676" s="54"/>
      <c r="I676" s="109"/>
      <c r="J676" s="106"/>
      <c r="K676" s="107"/>
    </row>
    <row r="677" spans="1:11" ht="14.25" customHeight="1">
      <c r="A677" s="54"/>
      <c r="B677" s="55"/>
      <c r="C677" s="54"/>
      <c r="D677" s="54"/>
      <c r="I677" s="109"/>
      <c r="J677" s="106"/>
      <c r="K677" s="107"/>
    </row>
    <row r="678" spans="1:11" ht="14.25" customHeight="1">
      <c r="A678" s="54"/>
      <c r="B678" s="55"/>
      <c r="C678" s="54"/>
      <c r="D678" s="54"/>
      <c r="I678" s="109"/>
      <c r="J678" s="106"/>
      <c r="K678" s="107"/>
    </row>
    <row r="679" spans="1:11" ht="14.25" customHeight="1">
      <c r="A679" s="54"/>
      <c r="B679" s="55"/>
      <c r="C679" s="54"/>
      <c r="D679" s="54"/>
      <c r="I679" s="109"/>
      <c r="J679" s="106"/>
      <c r="K679" s="107"/>
    </row>
    <row r="680" spans="1:11" ht="14.25" customHeight="1">
      <c r="A680" s="54"/>
      <c r="B680" s="55"/>
      <c r="C680" s="54"/>
      <c r="D680" s="54"/>
      <c r="I680" s="109"/>
      <c r="J680" s="106"/>
      <c r="K680" s="107"/>
    </row>
    <row r="681" spans="1:11" ht="14.25" customHeight="1">
      <c r="A681" s="54"/>
      <c r="B681" s="55"/>
      <c r="C681" s="54"/>
      <c r="D681" s="54"/>
      <c r="I681" s="109"/>
      <c r="J681" s="106"/>
      <c r="K681" s="107"/>
    </row>
    <row r="682" spans="1:11" ht="14.25" customHeight="1">
      <c r="A682" s="54"/>
      <c r="B682" s="55"/>
      <c r="C682" s="54"/>
      <c r="D682" s="54"/>
      <c r="I682" s="109"/>
      <c r="J682" s="106"/>
      <c r="K682" s="107"/>
    </row>
    <row r="683" spans="1:11" ht="14.25" customHeight="1">
      <c r="A683" s="54"/>
      <c r="B683" s="55"/>
      <c r="C683" s="54"/>
      <c r="D683" s="54"/>
      <c r="I683" s="109"/>
      <c r="J683" s="106"/>
      <c r="K683" s="107"/>
    </row>
    <row r="684" spans="1:11" ht="14.25" customHeight="1">
      <c r="A684" s="54"/>
      <c r="B684" s="55"/>
      <c r="C684" s="54"/>
      <c r="D684" s="54"/>
      <c r="I684" s="109"/>
      <c r="J684" s="106"/>
      <c r="K684" s="107"/>
    </row>
    <row r="685" spans="1:11" ht="14.25" customHeight="1">
      <c r="A685" s="54"/>
      <c r="B685" s="55"/>
      <c r="C685" s="54"/>
      <c r="D685" s="54"/>
      <c r="I685" s="109"/>
      <c r="J685" s="106"/>
      <c r="K685" s="107"/>
    </row>
    <row r="686" spans="1:11" ht="14.25" customHeight="1">
      <c r="A686" s="54"/>
      <c r="B686" s="55"/>
      <c r="C686" s="54"/>
      <c r="D686" s="54"/>
      <c r="I686" s="109"/>
      <c r="J686" s="106"/>
      <c r="K686" s="107"/>
    </row>
    <row r="687" spans="1:11" ht="14.25" customHeight="1">
      <c r="A687" s="54"/>
      <c r="B687" s="55"/>
      <c r="C687" s="54"/>
      <c r="D687" s="54"/>
      <c r="I687" s="109"/>
      <c r="J687" s="106"/>
      <c r="K687" s="107"/>
    </row>
    <row r="688" spans="1:11" ht="14.25" customHeight="1">
      <c r="A688" s="54"/>
      <c r="B688" s="55"/>
      <c r="C688" s="54"/>
      <c r="D688" s="54"/>
      <c r="I688" s="109"/>
      <c r="J688" s="106"/>
      <c r="K688" s="107"/>
    </row>
    <row r="689" spans="1:11" ht="14.25" customHeight="1">
      <c r="A689" s="54"/>
      <c r="B689" s="55"/>
      <c r="C689" s="54"/>
      <c r="D689" s="54"/>
      <c r="I689" s="109"/>
      <c r="J689" s="106"/>
      <c r="K689" s="107"/>
    </row>
    <row r="690" spans="1:11" ht="14.25" customHeight="1">
      <c r="A690" s="54"/>
      <c r="B690" s="55"/>
      <c r="C690" s="54"/>
      <c r="D690" s="54"/>
      <c r="I690" s="109"/>
      <c r="J690" s="106"/>
      <c r="K690" s="107"/>
    </row>
    <row r="691" spans="1:11" ht="14.25" customHeight="1">
      <c r="A691" s="54"/>
      <c r="B691" s="55"/>
      <c r="C691" s="54"/>
      <c r="D691" s="54"/>
      <c r="I691" s="109"/>
      <c r="J691" s="106"/>
      <c r="K691" s="107"/>
    </row>
    <row r="692" spans="1:11" ht="14.25" customHeight="1">
      <c r="A692" s="54"/>
      <c r="B692" s="55"/>
      <c r="C692" s="54"/>
      <c r="D692" s="54"/>
      <c r="I692" s="109"/>
      <c r="J692" s="106"/>
      <c r="K692" s="107"/>
    </row>
    <row r="693" spans="1:11" ht="14.25" customHeight="1">
      <c r="A693" s="54"/>
      <c r="B693" s="55"/>
      <c r="C693" s="54"/>
      <c r="D693" s="54"/>
      <c r="I693" s="109"/>
      <c r="J693" s="106"/>
      <c r="K693" s="107"/>
    </row>
    <row r="694" spans="1:11" ht="14.25" customHeight="1">
      <c r="A694" s="54"/>
      <c r="B694" s="55"/>
      <c r="C694" s="54"/>
      <c r="D694" s="54"/>
      <c r="I694" s="109"/>
      <c r="J694" s="106"/>
      <c r="K694" s="107"/>
    </row>
    <row r="695" spans="1:11" ht="14.25" customHeight="1">
      <c r="A695" s="54"/>
      <c r="B695" s="55"/>
      <c r="C695" s="54"/>
      <c r="D695" s="54"/>
      <c r="I695" s="109"/>
      <c r="J695" s="106"/>
      <c r="K695" s="107"/>
    </row>
    <row r="696" spans="1:11" ht="14.25" customHeight="1">
      <c r="A696" s="54"/>
      <c r="B696" s="55"/>
      <c r="C696" s="54"/>
      <c r="D696" s="54"/>
      <c r="I696" s="109"/>
      <c r="J696" s="106"/>
      <c r="K696" s="107"/>
    </row>
    <row r="697" spans="1:11" ht="14.25" customHeight="1">
      <c r="A697" s="54"/>
      <c r="B697" s="55"/>
      <c r="C697" s="54"/>
      <c r="D697" s="54"/>
      <c r="I697" s="109"/>
      <c r="J697" s="106"/>
      <c r="K697" s="107"/>
    </row>
    <row r="698" spans="1:11" ht="14.25" customHeight="1">
      <c r="A698" s="54"/>
      <c r="B698" s="55"/>
      <c r="C698" s="54"/>
      <c r="D698" s="54"/>
      <c r="I698" s="109"/>
      <c r="J698" s="106"/>
      <c r="K698" s="107"/>
    </row>
    <row r="699" spans="1:11" ht="14.25" customHeight="1">
      <c r="A699" s="54"/>
      <c r="B699" s="55"/>
      <c r="C699" s="54"/>
      <c r="D699" s="54"/>
      <c r="I699" s="109"/>
      <c r="J699" s="106"/>
      <c r="K699" s="107"/>
    </row>
    <row r="700" spans="1:11" ht="14.25" customHeight="1">
      <c r="A700" s="54"/>
      <c r="B700" s="55"/>
      <c r="C700" s="54"/>
      <c r="D700" s="54"/>
      <c r="I700" s="109"/>
      <c r="J700" s="106"/>
      <c r="K700" s="107"/>
    </row>
    <row r="701" spans="1:11" ht="14.25" customHeight="1">
      <c r="A701" s="54"/>
      <c r="B701" s="55"/>
      <c r="C701" s="54"/>
      <c r="D701" s="54"/>
      <c r="I701" s="109"/>
      <c r="J701" s="106"/>
      <c r="K701" s="107"/>
    </row>
    <row r="702" spans="1:11" ht="14.25" customHeight="1">
      <c r="A702" s="54"/>
      <c r="B702" s="55"/>
      <c r="C702" s="54"/>
      <c r="D702" s="54"/>
      <c r="I702" s="109"/>
      <c r="J702" s="106"/>
      <c r="K702" s="107"/>
    </row>
    <row r="703" spans="1:11" ht="14.25" customHeight="1">
      <c r="A703" s="54"/>
      <c r="B703" s="55"/>
      <c r="C703" s="54"/>
      <c r="D703" s="54"/>
      <c r="I703" s="109"/>
      <c r="J703" s="106"/>
      <c r="K703" s="107"/>
    </row>
    <row r="704" spans="1:11" ht="14.25" customHeight="1">
      <c r="A704" s="54"/>
      <c r="B704" s="55"/>
      <c r="C704" s="54"/>
      <c r="D704" s="54"/>
      <c r="I704" s="109"/>
      <c r="J704" s="106"/>
      <c r="K704" s="107"/>
    </row>
    <row r="705" spans="1:11" ht="14.25" customHeight="1">
      <c r="A705" s="54"/>
      <c r="B705" s="55"/>
      <c r="C705" s="54"/>
      <c r="D705" s="54"/>
      <c r="I705" s="109"/>
      <c r="J705" s="106"/>
      <c r="K705" s="107"/>
    </row>
    <row r="706" spans="1:11" ht="14.25" customHeight="1">
      <c r="A706" s="54"/>
      <c r="B706" s="55"/>
      <c r="C706" s="54"/>
      <c r="D706" s="54"/>
      <c r="I706" s="109"/>
      <c r="J706" s="106"/>
      <c r="K706" s="107"/>
    </row>
    <row r="707" spans="1:11" ht="14.25" customHeight="1">
      <c r="A707" s="54"/>
      <c r="B707" s="55"/>
      <c r="C707" s="54"/>
      <c r="D707" s="54"/>
      <c r="I707" s="109"/>
      <c r="J707" s="106"/>
      <c r="K707" s="107"/>
    </row>
    <row r="708" spans="1:11" ht="14.25" customHeight="1">
      <c r="A708" s="54"/>
      <c r="B708" s="55"/>
      <c r="C708" s="54"/>
      <c r="D708" s="54"/>
      <c r="I708" s="109"/>
      <c r="J708" s="106"/>
      <c r="K708" s="107"/>
    </row>
    <row r="709" spans="1:11" ht="14.25" customHeight="1">
      <c r="A709" s="54"/>
      <c r="B709" s="55"/>
      <c r="C709" s="54"/>
      <c r="D709" s="54"/>
      <c r="I709" s="109"/>
      <c r="J709" s="106"/>
      <c r="K709" s="107"/>
    </row>
    <row r="710" spans="1:11" ht="14.25" customHeight="1">
      <c r="A710" s="54"/>
      <c r="B710" s="55"/>
      <c r="C710" s="54"/>
      <c r="D710" s="54"/>
      <c r="I710" s="109"/>
      <c r="J710" s="106"/>
      <c r="K710" s="107"/>
    </row>
    <row r="711" spans="1:11" ht="14.25" customHeight="1">
      <c r="A711" s="54"/>
      <c r="B711" s="55"/>
      <c r="C711" s="54"/>
      <c r="D711" s="54"/>
      <c r="I711" s="109"/>
      <c r="J711" s="106"/>
      <c r="K711" s="107"/>
    </row>
    <row r="712" spans="1:11" ht="14.25" customHeight="1">
      <c r="A712" s="54"/>
      <c r="B712" s="55"/>
      <c r="C712" s="54"/>
      <c r="D712" s="54"/>
      <c r="I712" s="109"/>
      <c r="J712" s="106"/>
      <c r="K712" s="107"/>
    </row>
    <row r="713" spans="1:11" ht="14.25" customHeight="1">
      <c r="A713" s="54"/>
      <c r="B713" s="55"/>
      <c r="C713" s="54"/>
      <c r="D713" s="54"/>
      <c r="I713" s="109"/>
      <c r="J713" s="106"/>
      <c r="K713" s="107"/>
    </row>
    <row r="714" spans="1:11" ht="14.25" customHeight="1">
      <c r="A714" s="54"/>
      <c r="B714" s="55"/>
      <c r="C714" s="54"/>
      <c r="D714" s="54"/>
      <c r="I714" s="109"/>
      <c r="J714" s="106"/>
      <c r="K714" s="107"/>
    </row>
    <row r="715" spans="1:11" ht="14.25" customHeight="1">
      <c r="A715" s="54"/>
      <c r="B715" s="55"/>
      <c r="C715" s="54"/>
      <c r="D715" s="54"/>
      <c r="I715" s="109"/>
      <c r="J715" s="106"/>
      <c r="K715" s="107"/>
    </row>
    <row r="716" spans="1:11" ht="14.25" customHeight="1">
      <c r="A716" s="54"/>
      <c r="B716" s="55"/>
      <c r="C716" s="54"/>
      <c r="D716" s="54"/>
      <c r="I716" s="109"/>
      <c r="J716" s="106"/>
      <c r="K716" s="107"/>
    </row>
    <row r="717" spans="1:11" ht="14.25" customHeight="1">
      <c r="A717" s="54"/>
      <c r="B717" s="55"/>
      <c r="C717" s="54"/>
      <c r="D717" s="54"/>
      <c r="I717" s="109"/>
      <c r="J717" s="106"/>
      <c r="K717" s="107"/>
    </row>
    <row r="718" spans="1:11" ht="14.25" customHeight="1">
      <c r="A718" s="54"/>
      <c r="B718" s="55"/>
      <c r="C718" s="54"/>
      <c r="D718" s="54"/>
      <c r="I718" s="109"/>
      <c r="J718" s="106"/>
      <c r="K718" s="107"/>
    </row>
    <row r="719" spans="1:11" ht="14.25" customHeight="1">
      <c r="A719" s="54"/>
      <c r="B719" s="55"/>
      <c r="C719" s="54"/>
      <c r="D719" s="54"/>
      <c r="I719" s="109"/>
      <c r="J719" s="106"/>
      <c r="K719" s="107"/>
    </row>
    <row r="720" spans="1:11" ht="14.25" customHeight="1">
      <c r="A720" s="54"/>
      <c r="B720" s="55"/>
      <c r="C720" s="54"/>
      <c r="D720" s="54"/>
      <c r="I720" s="109"/>
      <c r="J720" s="106"/>
      <c r="K720" s="107"/>
    </row>
    <row r="721" spans="1:11" ht="14.25" customHeight="1">
      <c r="A721" s="54"/>
      <c r="B721" s="55"/>
      <c r="C721" s="54"/>
      <c r="D721" s="54"/>
      <c r="I721" s="109"/>
      <c r="J721" s="106"/>
      <c r="K721" s="107"/>
    </row>
    <row r="722" spans="1:11" ht="14.25" customHeight="1">
      <c r="A722" s="54"/>
      <c r="B722" s="55"/>
      <c r="C722" s="54"/>
      <c r="D722" s="54"/>
      <c r="I722" s="109"/>
      <c r="J722" s="106"/>
      <c r="K722" s="107"/>
    </row>
    <row r="723" spans="1:11" ht="14.25" customHeight="1">
      <c r="A723" s="54"/>
      <c r="B723" s="55"/>
      <c r="C723" s="54"/>
      <c r="D723" s="54"/>
      <c r="I723" s="109"/>
      <c r="J723" s="106"/>
      <c r="K723" s="107"/>
    </row>
    <row r="724" spans="1:11" ht="14.25" customHeight="1">
      <c r="A724" s="54"/>
      <c r="B724" s="55"/>
      <c r="C724" s="54"/>
      <c r="D724" s="54"/>
      <c r="I724" s="109"/>
      <c r="J724" s="106"/>
      <c r="K724" s="107"/>
    </row>
    <row r="725" spans="1:11" ht="14.25" customHeight="1">
      <c r="A725" s="54"/>
      <c r="B725" s="55"/>
      <c r="C725" s="54"/>
      <c r="D725" s="54"/>
      <c r="I725" s="109"/>
      <c r="J725" s="106"/>
      <c r="K725" s="107"/>
    </row>
    <row r="726" spans="1:11" ht="14.25" customHeight="1">
      <c r="A726" s="54"/>
      <c r="B726" s="55"/>
      <c r="C726" s="54"/>
      <c r="D726" s="54"/>
      <c r="I726" s="109"/>
      <c r="J726" s="106"/>
      <c r="K726" s="107"/>
    </row>
    <row r="727" spans="1:11" ht="14.25" customHeight="1">
      <c r="A727" s="54"/>
      <c r="B727" s="55"/>
      <c r="C727" s="54"/>
      <c r="D727" s="54"/>
      <c r="I727" s="109"/>
      <c r="J727" s="106"/>
      <c r="K727" s="107"/>
    </row>
    <row r="728" spans="1:11" ht="14.25" customHeight="1">
      <c r="A728" s="54"/>
      <c r="B728" s="55"/>
      <c r="C728" s="54"/>
      <c r="D728" s="54"/>
      <c r="I728" s="109"/>
      <c r="J728" s="106"/>
      <c r="K728" s="107"/>
    </row>
    <row r="729" spans="1:11" ht="14.25" customHeight="1">
      <c r="A729" s="54"/>
      <c r="B729" s="55"/>
      <c r="C729" s="54"/>
      <c r="D729" s="54"/>
      <c r="I729" s="109"/>
      <c r="J729" s="106"/>
      <c r="K729" s="107"/>
    </row>
    <row r="730" spans="1:11" ht="14.25" customHeight="1">
      <c r="A730" s="54"/>
      <c r="B730" s="55"/>
      <c r="C730" s="54"/>
      <c r="D730" s="54"/>
      <c r="I730" s="109"/>
      <c r="J730" s="106"/>
      <c r="K730" s="107"/>
    </row>
    <row r="731" spans="1:11" ht="14.25" customHeight="1">
      <c r="A731" s="54"/>
      <c r="B731" s="55"/>
      <c r="C731" s="54"/>
      <c r="D731" s="54"/>
      <c r="I731" s="109"/>
      <c r="J731" s="106"/>
      <c r="K731" s="107"/>
    </row>
    <row r="732" spans="1:11" ht="14.25" customHeight="1">
      <c r="A732" s="54"/>
      <c r="B732" s="55"/>
      <c r="C732" s="54"/>
      <c r="D732" s="54"/>
      <c r="I732" s="109"/>
      <c r="J732" s="106"/>
      <c r="K732" s="107"/>
    </row>
    <row r="733" spans="1:11" ht="14.25" customHeight="1">
      <c r="A733" s="54"/>
      <c r="B733" s="55"/>
      <c r="C733" s="54"/>
      <c r="D733" s="54"/>
      <c r="I733" s="109"/>
      <c r="J733" s="106"/>
      <c r="K733" s="107"/>
    </row>
    <row r="734" spans="1:11" ht="14.25" customHeight="1">
      <c r="A734" s="54"/>
      <c r="B734" s="55"/>
      <c r="C734" s="54"/>
      <c r="D734" s="54"/>
      <c r="I734" s="109"/>
      <c r="J734" s="106"/>
      <c r="K734" s="107"/>
    </row>
    <row r="735" spans="1:11" ht="14.25" customHeight="1">
      <c r="A735" s="54"/>
      <c r="B735" s="55"/>
      <c r="C735" s="54"/>
      <c r="D735" s="54"/>
      <c r="I735" s="109"/>
      <c r="J735" s="106"/>
      <c r="K735" s="107"/>
    </row>
    <row r="736" spans="1:11" ht="14.25" customHeight="1">
      <c r="A736" s="54"/>
      <c r="B736" s="55"/>
      <c r="C736" s="54"/>
      <c r="D736" s="54"/>
      <c r="I736" s="109"/>
      <c r="J736" s="106"/>
      <c r="K736" s="107"/>
    </row>
    <row r="737" spans="1:11" ht="14.25" customHeight="1">
      <c r="A737" s="54"/>
      <c r="B737" s="55"/>
      <c r="C737" s="54"/>
      <c r="D737" s="54"/>
      <c r="I737" s="109"/>
      <c r="J737" s="106"/>
      <c r="K737" s="107"/>
    </row>
    <row r="738" spans="1:11" ht="14.25" customHeight="1">
      <c r="A738" s="54"/>
      <c r="B738" s="55"/>
      <c r="C738" s="54"/>
      <c r="D738" s="54"/>
      <c r="I738" s="109"/>
      <c r="J738" s="106"/>
      <c r="K738" s="107"/>
    </row>
    <row r="739" spans="1:11" ht="14.25" customHeight="1">
      <c r="A739" s="54"/>
      <c r="B739" s="55"/>
      <c r="C739" s="54"/>
      <c r="D739" s="54"/>
      <c r="I739" s="109"/>
      <c r="J739" s="106"/>
      <c r="K739" s="107"/>
    </row>
    <row r="740" spans="1:11" ht="14.25" customHeight="1">
      <c r="A740" s="54"/>
      <c r="B740" s="55"/>
      <c r="C740" s="54"/>
      <c r="D740" s="54"/>
      <c r="I740" s="109"/>
      <c r="J740" s="106"/>
      <c r="K740" s="107"/>
    </row>
    <row r="741" spans="1:11" ht="14.25" customHeight="1">
      <c r="A741" s="54"/>
      <c r="B741" s="55"/>
      <c r="C741" s="54"/>
      <c r="D741" s="54"/>
      <c r="I741" s="109"/>
      <c r="J741" s="106"/>
      <c r="K741" s="107"/>
    </row>
    <row r="742" spans="1:11" ht="14.25" customHeight="1">
      <c r="A742" s="54"/>
      <c r="B742" s="55"/>
      <c r="C742" s="54"/>
      <c r="D742" s="54"/>
      <c r="I742" s="109"/>
      <c r="J742" s="106"/>
      <c r="K742" s="107"/>
    </row>
    <row r="743" spans="1:11" ht="14.25" customHeight="1">
      <c r="A743" s="54"/>
      <c r="B743" s="55"/>
      <c r="C743" s="54"/>
      <c r="D743" s="54"/>
      <c r="I743" s="109"/>
      <c r="J743" s="106"/>
      <c r="K743" s="107"/>
    </row>
    <row r="744" spans="1:11" ht="14.25" customHeight="1">
      <c r="A744" s="54"/>
      <c r="B744" s="55"/>
      <c r="C744" s="54"/>
      <c r="D744" s="54"/>
      <c r="I744" s="109"/>
      <c r="J744" s="106"/>
      <c r="K744" s="107"/>
    </row>
    <row r="745" spans="1:11" ht="14.25" customHeight="1">
      <c r="A745" s="54"/>
      <c r="B745" s="55"/>
      <c r="C745" s="54"/>
      <c r="D745" s="54"/>
      <c r="I745" s="109"/>
      <c r="J745" s="106"/>
      <c r="K745" s="107"/>
    </row>
    <row r="746" spans="1:11" ht="14.25" customHeight="1">
      <c r="A746" s="54"/>
      <c r="B746" s="55"/>
      <c r="C746" s="54"/>
      <c r="D746" s="54"/>
      <c r="I746" s="109"/>
      <c r="J746" s="106"/>
      <c r="K746" s="107"/>
    </row>
    <row r="747" spans="1:11" ht="14.25" customHeight="1">
      <c r="A747" s="54"/>
      <c r="B747" s="55"/>
      <c r="C747" s="54"/>
      <c r="D747" s="54"/>
      <c r="I747" s="109"/>
      <c r="J747" s="106"/>
      <c r="K747" s="107"/>
    </row>
    <row r="748" spans="1:11" ht="14.25" customHeight="1">
      <c r="A748" s="54"/>
      <c r="B748" s="55"/>
      <c r="C748" s="54"/>
      <c r="D748" s="54"/>
      <c r="I748" s="109"/>
      <c r="J748" s="106"/>
      <c r="K748" s="107"/>
    </row>
    <row r="749" spans="1:11" ht="14.25" customHeight="1">
      <c r="A749" s="54"/>
      <c r="B749" s="55"/>
      <c r="C749" s="54"/>
      <c r="D749" s="54"/>
      <c r="I749" s="109"/>
      <c r="J749" s="106"/>
      <c r="K749" s="107"/>
    </row>
    <row r="750" spans="1:11" ht="14.25" customHeight="1">
      <c r="A750" s="54"/>
      <c r="B750" s="55"/>
      <c r="C750" s="54"/>
      <c r="D750" s="54"/>
      <c r="I750" s="109"/>
      <c r="J750" s="106"/>
      <c r="K750" s="107"/>
    </row>
    <row r="751" spans="1:11" ht="14.25" customHeight="1">
      <c r="A751" s="54"/>
      <c r="B751" s="55"/>
      <c r="C751" s="54"/>
      <c r="D751" s="54"/>
      <c r="I751" s="109"/>
      <c r="J751" s="106"/>
      <c r="K751" s="107"/>
    </row>
    <row r="752" spans="1:11" ht="14.25" customHeight="1">
      <c r="A752" s="54"/>
      <c r="B752" s="55"/>
      <c r="C752" s="54"/>
      <c r="D752" s="54"/>
      <c r="I752" s="109"/>
      <c r="J752" s="106"/>
      <c r="K752" s="107"/>
    </row>
    <row r="753" spans="1:11" ht="14.25" customHeight="1">
      <c r="A753" s="54"/>
      <c r="B753" s="55"/>
      <c r="C753" s="54"/>
      <c r="D753" s="54"/>
      <c r="I753" s="109"/>
      <c r="J753" s="106"/>
      <c r="K753" s="107"/>
    </row>
    <row r="754" spans="1:11" ht="14.25" customHeight="1">
      <c r="A754" s="54"/>
      <c r="B754" s="55"/>
      <c r="C754" s="54"/>
      <c r="D754" s="54"/>
      <c r="I754" s="109"/>
      <c r="J754" s="106"/>
      <c r="K754" s="107"/>
    </row>
    <row r="755" spans="1:11" ht="14.25" customHeight="1">
      <c r="A755" s="54"/>
      <c r="B755" s="55"/>
      <c r="C755" s="54"/>
      <c r="D755" s="54"/>
      <c r="I755" s="109"/>
      <c r="J755" s="106"/>
      <c r="K755" s="107"/>
    </row>
    <row r="756" spans="1:11" ht="14.25" customHeight="1">
      <c r="A756" s="54"/>
      <c r="B756" s="55"/>
      <c r="C756" s="54"/>
      <c r="D756" s="54"/>
      <c r="I756" s="109"/>
      <c r="J756" s="106"/>
      <c r="K756" s="107"/>
    </row>
    <row r="757" spans="1:11" ht="14.25" customHeight="1">
      <c r="A757" s="54"/>
      <c r="B757" s="55"/>
      <c r="C757" s="54"/>
      <c r="D757" s="54"/>
      <c r="I757" s="109"/>
      <c r="J757" s="106"/>
      <c r="K757" s="107"/>
    </row>
    <row r="758" spans="1:11" ht="14.25" customHeight="1">
      <c r="A758" s="54"/>
      <c r="B758" s="55"/>
      <c r="C758" s="54"/>
      <c r="D758" s="54"/>
      <c r="I758" s="109"/>
      <c r="J758" s="106"/>
      <c r="K758" s="107"/>
    </row>
    <row r="759" spans="1:11" ht="14.25" customHeight="1">
      <c r="A759" s="54"/>
      <c r="B759" s="55"/>
      <c r="C759" s="54"/>
      <c r="D759" s="54"/>
      <c r="I759" s="109"/>
      <c r="J759" s="106"/>
      <c r="K759" s="107"/>
    </row>
    <row r="760" spans="1:11" ht="14.25" customHeight="1">
      <c r="A760" s="54"/>
      <c r="B760" s="55"/>
      <c r="C760" s="54"/>
      <c r="D760" s="54"/>
      <c r="I760" s="109"/>
      <c r="J760" s="106"/>
      <c r="K760" s="107"/>
    </row>
    <row r="761" spans="1:11" ht="14.25" customHeight="1">
      <c r="A761" s="54"/>
      <c r="B761" s="55"/>
      <c r="C761" s="54"/>
      <c r="D761" s="54"/>
      <c r="I761" s="109"/>
      <c r="J761" s="106"/>
      <c r="K761" s="107"/>
    </row>
    <row r="762" spans="1:11" ht="14.25" customHeight="1">
      <c r="A762" s="54"/>
      <c r="B762" s="55"/>
      <c r="C762" s="54"/>
      <c r="D762" s="54"/>
      <c r="I762" s="109"/>
      <c r="J762" s="106"/>
      <c r="K762" s="107"/>
    </row>
    <row r="763" spans="1:11" ht="14.25" customHeight="1">
      <c r="A763" s="54"/>
      <c r="B763" s="55"/>
      <c r="C763" s="54"/>
      <c r="D763" s="54"/>
      <c r="I763" s="109"/>
      <c r="J763" s="106"/>
      <c r="K763" s="107"/>
    </row>
    <row r="764" spans="1:11" ht="14.25" customHeight="1">
      <c r="A764" s="54"/>
      <c r="B764" s="55"/>
      <c r="C764" s="54"/>
      <c r="D764" s="54"/>
      <c r="I764" s="109"/>
      <c r="J764" s="106"/>
      <c r="K764" s="107"/>
    </row>
    <row r="765" spans="1:11" ht="14.25" customHeight="1">
      <c r="A765" s="54"/>
      <c r="B765" s="55"/>
      <c r="C765" s="54"/>
      <c r="D765" s="54"/>
      <c r="I765" s="109"/>
      <c r="J765" s="106"/>
      <c r="K765" s="107"/>
    </row>
    <row r="766" spans="1:11" ht="14.25" customHeight="1">
      <c r="A766" s="54"/>
      <c r="B766" s="55"/>
      <c r="C766" s="54"/>
      <c r="D766" s="54"/>
      <c r="I766" s="109"/>
      <c r="J766" s="106"/>
      <c r="K766" s="107"/>
    </row>
    <row r="767" spans="1:11" ht="14.25" customHeight="1">
      <c r="A767" s="54"/>
      <c r="B767" s="55"/>
      <c r="C767" s="54"/>
      <c r="D767" s="54"/>
      <c r="I767" s="109"/>
      <c r="J767" s="106"/>
      <c r="K767" s="107"/>
    </row>
    <row r="768" spans="1:11" ht="14.25" customHeight="1">
      <c r="A768" s="54"/>
      <c r="B768" s="55"/>
      <c r="C768" s="54"/>
      <c r="D768" s="54"/>
      <c r="I768" s="109"/>
      <c r="J768" s="106"/>
      <c r="K768" s="107"/>
    </row>
    <row r="769" spans="1:11" ht="14.25" customHeight="1">
      <c r="A769" s="54"/>
      <c r="B769" s="55"/>
      <c r="C769" s="54"/>
      <c r="D769" s="54"/>
      <c r="I769" s="109"/>
      <c r="J769" s="106"/>
      <c r="K769" s="107"/>
    </row>
    <row r="770" spans="1:11" ht="14.25" customHeight="1">
      <c r="A770" s="54"/>
      <c r="B770" s="55"/>
      <c r="C770" s="54"/>
      <c r="D770" s="54"/>
      <c r="I770" s="109"/>
      <c r="J770" s="106"/>
      <c r="K770" s="107"/>
    </row>
    <row r="771" spans="1:11" ht="14.25" customHeight="1">
      <c r="A771" s="54"/>
      <c r="B771" s="55"/>
      <c r="C771" s="54"/>
      <c r="D771" s="54"/>
      <c r="I771" s="109"/>
      <c r="J771" s="106"/>
      <c r="K771" s="107"/>
    </row>
    <row r="772" spans="1:11" ht="14.25" customHeight="1">
      <c r="A772" s="54"/>
      <c r="B772" s="55"/>
      <c r="C772" s="54"/>
      <c r="D772" s="54"/>
      <c r="I772" s="109"/>
      <c r="J772" s="106"/>
      <c r="K772" s="107"/>
    </row>
    <row r="773" spans="1:11" ht="14.25" customHeight="1">
      <c r="A773" s="54"/>
      <c r="B773" s="55"/>
      <c r="C773" s="54"/>
      <c r="D773" s="54"/>
      <c r="I773" s="109"/>
      <c r="J773" s="106"/>
      <c r="K773" s="107"/>
    </row>
    <row r="774" spans="1:11" ht="14.25" customHeight="1">
      <c r="A774" s="54"/>
      <c r="B774" s="55"/>
      <c r="C774" s="54"/>
      <c r="D774" s="54"/>
      <c r="I774" s="109"/>
      <c r="J774" s="106"/>
      <c r="K774" s="107"/>
    </row>
    <row r="775" spans="1:11" ht="14.25" customHeight="1">
      <c r="A775" s="54"/>
      <c r="B775" s="55"/>
      <c r="C775" s="54"/>
      <c r="D775" s="54"/>
      <c r="I775" s="109"/>
      <c r="J775" s="106"/>
      <c r="K775" s="107"/>
    </row>
    <row r="776" spans="1:11" ht="14.25" customHeight="1">
      <c r="A776" s="54"/>
      <c r="B776" s="55"/>
      <c r="C776" s="54"/>
      <c r="D776" s="54"/>
      <c r="I776" s="109"/>
      <c r="J776" s="106"/>
      <c r="K776" s="107"/>
    </row>
    <row r="777" spans="1:11" ht="14.25" customHeight="1">
      <c r="A777" s="54"/>
      <c r="B777" s="55"/>
      <c r="C777" s="54"/>
      <c r="D777" s="54"/>
      <c r="I777" s="109"/>
      <c r="J777" s="106"/>
      <c r="K777" s="107"/>
    </row>
    <row r="778" spans="1:11" ht="14.25" customHeight="1">
      <c r="A778" s="54"/>
      <c r="B778" s="55"/>
      <c r="C778" s="54"/>
      <c r="D778" s="54"/>
      <c r="I778" s="109"/>
      <c r="J778" s="106"/>
      <c r="K778" s="107"/>
    </row>
    <row r="779" spans="1:11" ht="14.25" customHeight="1">
      <c r="A779" s="54"/>
      <c r="B779" s="55"/>
      <c r="C779" s="54"/>
      <c r="D779" s="54"/>
      <c r="I779" s="109"/>
      <c r="J779" s="106"/>
      <c r="K779" s="107"/>
    </row>
    <row r="780" spans="1:11" ht="14.25" customHeight="1">
      <c r="A780" s="54"/>
      <c r="B780" s="55"/>
      <c r="C780" s="54"/>
      <c r="D780" s="54"/>
      <c r="I780" s="109"/>
      <c r="J780" s="106"/>
      <c r="K780" s="107"/>
    </row>
    <row r="781" spans="1:11" ht="14.25" customHeight="1">
      <c r="A781" s="54"/>
      <c r="B781" s="55"/>
      <c r="C781" s="54"/>
      <c r="D781" s="54"/>
      <c r="I781" s="109"/>
      <c r="J781" s="106"/>
      <c r="K781" s="107"/>
    </row>
    <row r="782" spans="1:11" ht="14.25" customHeight="1">
      <c r="A782" s="54"/>
      <c r="B782" s="55"/>
      <c r="C782" s="54"/>
      <c r="D782" s="54"/>
      <c r="I782" s="109"/>
      <c r="J782" s="106"/>
      <c r="K782" s="107"/>
    </row>
    <row r="783" spans="1:11" ht="14.25" customHeight="1">
      <c r="A783" s="54"/>
      <c r="B783" s="55"/>
      <c r="C783" s="54"/>
      <c r="D783" s="54"/>
      <c r="I783" s="109"/>
      <c r="J783" s="106"/>
      <c r="K783" s="107"/>
    </row>
    <row r="784" spans="1:11" ht="14.25" customHeight="1">
      <c r="A784" s="54"/>
      <c r="B784" s="55"/>
      <c r="C784" s="54"/>
      <c r="D784" s="54"/>
      <c r="I784" s="109"/>
      <c r="J784" s="106"/>
      <c r="K784" s="107"/>
    </row>
    <row r="785" spans="1:11" ht="14.25" customHeight="1">
      <c r="A785" s="54"/>
      <c r="B785" s="55"/>
      <c r="C785" s="54"/>
      <c r="D785" s="54"/>
      <c r="I785" s="109"/>
      <c r="J785" s="106"/>
      <c r="K785" s="107"/>
    </row>
    <row r="786" spans="1:11" ht="14.25" customHeight="1">
      <c r="A786" s="54"/>
      <c r="B786" s="55"/>
      <c r="C786" s="54"/>
      <c r="D786" s="54"/>
      <c r="I786" s="109"/>
      <c r="J786" s="106"/>
      <c r="K786" s="107"/>
    </row>
    <row r="787" spans="1:11" ht="14.25" customHeight="1">
      <c r="A787" s="54"/>
      <c r="B787" s="55"/>
      <c r="C787" s="54"/>
      <c r="D787" s="54"/>
      <c r="I787" s="109"/>
      <c r="J787" s="106"/>
      <c r="K787" s="107"/>
    </row>
    <row r="788" spans="1:11" ht="14.25" customHeight="1">
      <c r="A788" s="54"/>
      <c r="B788" s="55"/>
      <c r="C788" s="54"/>
      <c r="D788" s="54"/>
      <c r="I788" s="109"/>
      <c r="J788" s="106"/>
      <c r="K788" s="107"/>
    </row>
    <row r="789" spans="1:11" ht="14.25" customHeight="1">
      <c r="A789" s="54"/>
      <c r="B789" s="55"/>
      <c r="C789" s="54"/>
      <c r="D789" s="54"/>
      <c r="I789" s="109"/>
      <c r="J789" s="106"/>
      <c r="K789" s="107"/>
    </row>
    <row r="790" spans="1:11" ht="14.25" customHeight="1">
      <c r="A790" s="54"/>
      <c r="B790" s="55"/>
      <c r="C790" s="54"/>
      <c r="D790" s="54"/>
      <c r="I790" s="109"/>
      <c r="J790" s="106"/>
      <c r="K790" s="107"/>
    </row>
    <row r="791" spans="1:11" ht="14.25" customHeight="1">
      <c r="A791" s="54"/>
      <c r="B791" s="55"/>
      <c r="C791" s="54"/>
      <c r="D791" s="54"/>
      <c r="I791" s="109"/>
      <c r="J791" s="106"/>
      <c r="K791" s="107"/>
    </row>
    <row r="792" spans="1:11" ht="14.25" customHeight="1">
      <c r="A792" s="54"/>
      <c r="B792" s="55"/>
      <c r="C792" s="54"/>
      <c r="D792" s="54"/>
      <c r="I792" s="109"/>
      <c r="J792" s="106"/>
      <c r="K792" s="107"/>
    </row>
    <row r="793" spans="1:11" ht="14.25" customHeight="1">
      <c r="A793" s="54"/>
      <c r="B793" s="55"/>
      <c r="C793" s="54"/>
      <c r="D793" s="54"/>
      <c r="I793" s="109"/>
      <c r="J793" s="106"/>
      <c r="K793" s="107"/>
    </row>
    <row r="794" spans="1:11" ht="14.25" customHeight="1">
      <c r="A794" s="54"/>
      <c r="B794" s="55"/>
      <c r="C794" s="54"/>
      <c r="D794" s="54"/>
      <c r="I794" s="109"/>
      <c r="J794" s="106"/>
      <c r="K794" s="107"/>
    </row>
    <row r="795" spans="1:11" ht="14.25" customHeight="1">
      <c r="A795" s="54"/>
      <c r="B795" s="55"/>
      <c r="C795" s="54"/>
      <c r="D795" s="54"/>
      <c r="I795" s="109"/>
      <c r="J795" s="106"/>
      <c r="K795" s="107"/>
    </row>
    <row r="796" spans="1:11" ht="14.25" customHeight="1">
      <c r="A796" s="54"/>
      <c r="B796" s="55"/>
      <c r="C796" s="54"/>
      <c r="D796" s="54"/>
      <c r="I796" s="109"/>
      <c r="J796" s="106"/>
      <c r="K796" s="107"/>
    </row>
    <row r="797" spans="1:11" ht="14.25" customHeight="1">
      <c r="A797" s="54"/>
      <c r="B797" s="55"/>
      <c r="C797" s="54"/>
      <c r="D797" s="54"/>
      <c r="I797" s="109"/>
      <c r="J797" s="106"/>
      <c r="K797" s="107"/>
    </row>
    <row r="798" spans="1:11" ht="14.25" customHeight="1">
      <c r="A798" s="54"/>
      <c r="B798" s="55"/>
      <c r="C798" s="54"/>
      <c r="D798" s="54"/>
      <c r="I798" s="109"/>
      <c r="J798" s="106"/>
      <c r="K798" s="107"/>
    </row>
    <row r="799" spans="1:11" ht="14.25" customHeight="1">
      <c r="A799" s="54"/>
      <c r="B799" s="55"/>
      <c r="C799" s="54"/>
      <c r="D799" s="54"/>
      <c r="I799" s="109"/>
      <c r="J799" s="106"/>
      <c r="K799" s="107"/>
    </row>
    <row r="800" spans="1:11" ht="14.25" customHeight="1">
      <c r="A800" s="54"/>
      <c r="B800" s="55"/>
      <c r="C800" s="54"/>
      <c r="D800" s="54"/>
      <c r="I800" s="109"/>
      <c r="J800" s="106"/>
      <c r="K800" s="107"/>
    </row>
    <row r="801" spans="1:11" ht="14.25" customHeight="1">
      <c r="A801" s="54"/>
      <c r="B801" s="55"/>
      <c r="C801" s="54"/>
      <c r="D801" s="54"/>
      <c r="I801" s="109"/>
      <c r="J801" s="106"/>
      <c r="K801" s="107"/>
    </row>
    <row r="802" spans="1:11" ht="14.25" customHeight="1">
      <c r="A802" s="54"/>
      <c r="B802" s="55"/>
      <c r="C802" s="54"/>
      <c r="D802" s="54"/>
      <c r="I802" s="109"/>
      <c r="J802" s="106"/>
      <c r="K802" s="107"/>
    </row>
    <row r="803" spans="1:11" ht="14.25" customHeight="1">
      <c r="A803" s="54"/>
      <c r="B803" s="55"/>
      <c r="C803" s="54"/>
      <c r="D803" s="54"/>
      <c r="I803" s="109"/>
      <c r="J803" s="106"/>
      <c r="K803" s="107"/>
    </row>
    <row r="804" spans="1:11" ht="14.25" customHeight="1">
      <c r="A804" s="54"/>
      <c r="B804" s="55"/>
      <c r="C804" s="54"/>
      <c r="D804" s="54"/>
      <c r="I804" s="109"/>
      <c r="J804" s="106"/>
      <c r="K804" s="107"/>
    </row>
    <row r="805" spans="1:11" ht="14.25" customHeight="1">
      <c r="A805" s="54"/>
      <c r="B805" s="55"/>
      <c r="C805" s="54"/>
      <c r="D805" s="54"/>
      <c r="I805" s="109"/>
      <c r="J805" s="106"/>
      <c r="K805" s="107"/>
    </row>
    <row r="806" spans="1:11" ht="14.25" customHeight="1">
      <c r="A806" s="54"/>
      <c r="B806" s="55"/>
      <c r="C806" s="54"/>
      <c r="D806" s="54"/>
      <c r="I806" s="109"/>
      <c r="J806" s="106"/>
      <c r="K806" s="107"/>
    </row>
    <row r="807" spans="1:11" ht="14.25" customHeight="1">
      <c r="A807" s="54"/>
      <c r="B807" s="55"/>
      <c r="C807" s="54"/>
      <c r="D807" s="54"/>
      <c r="I807" s="109"/>
      <c r="J807" s="106"/>
      <c r="K807" s="107"/>
    </row>
    <row r="808" spans="1:11" ht="14.25" customHeight="1">
      <c r="A808" s="54"/>
      <c r="B808" s="55"/>
      <c r="C808" s="54"/>
      <c r="D808" s="54"/>
      <c r="I808" s="109"/>
      <c r="J808" s="106"/>
      <c r="K808" s="107"/>
    </row>
    <row r="809" spans="1:11" ht="14.25" customHeight="1">
      <c r="A809" s="54"/>
      <c r="B809" s="55"/>
      <c r="C809" s="54"/>
      <c r="D809" s="54"/>
      <c r="I809" s="109"/>
      <c r="J809" s="106"/>
      <c r="K809" s="107"/>
    </row>
    <row r="810" spans="1:11" ht="14.25" customHeight="1">
      <c r="A810" s="54"/>
      <c r="B810" s="55"/>
      <c r="C810" s="54"/>
      <c r="D810" s="54"/>
      <c r="I810" s="109"/>
      <c r="J810" s="106"/>
      <c r="K810" s="107"/>
    </row>
    <row r="811" spans="1:11" ht="14.25" customHeight="1">
      <c r="A811" s="54"/>
      <c r="B811" s="55"/>
      <c r="C811" s="54"/>
      <c r="D811" s="54"/>
      <c r="I811" s="109"/>
      <c r="J811" s="106"/>
      <c r="K811" s="107"/>
    </row>
    <row r="812" spans="1:11" ht="14.25" customHeight="1">
      <c r="A812" s="54"/>
      <c r="B812" s="55"/>
      <c r="C812" s="54"/>
      <c r="D812" s="54"/>
      <c r="I812" s="109"/>
      <c r="J812" s="106"/>
      <c r="K812" s="107"/>
    </row>
    <row r="813" spans="1:11" ht="14.25" customHeight="1">
      <c r="A813" s="54"/>
      <c r="B813" s="55"/>
      <c r="C813" s="54"/>
      <c r="D813" s="54"/>
      <c r="I813" s="109"/>
      <c r="J813" s="106"/>
      <c r="K813" s="107"/>
    </row>
    <row r="814" spans="1:11" ht="14.25" customHeight="1">
      <c r="A814" s="54"/>
      <c r="B814" s="55"/>
      <c r="C814" s="54"/>
      <c r="D814" s="54"/>
      <c r="I814" s="109"/>
      <c r="J814" s="106"/>
      <c r="K814" s="107"/>
    </row>
    <row r="815" spans="1:11" ht="14.25" customHeight="1">
      <c r="A815" s="54"/>
      <c r="B815" s="55"/>
      <c r="C815" s="54"/>
      <c r="D815" s="54"/>
      <c r="I815" s="109"/>
      <c r="J815" s="106"/>
      <c r="K815" s="107"/>
    </row>
    <row r="816" spans="1:11" ht="14.25" customHeight="1">
      <c r="A816" s="54"/>
      <c r="B816" s="55"/>
      <c r="C816" s="54"/>
      <c r="D816" s="54"/>
      <c r="I816" s="109"/>
      <c r="J816" s="106"/>
      <c r="K816" s="107"/>
    </row>
    <row r="817" spans="1:11" ht="14.25" customHeight="1">
      <c r="A817" s="54"/>
      <c r="B817" s="55"/>
      <c r="C817" s="54"/>
      <c r="D817" s="54"/>
      <c r="I817" s="109"/>
      <c r="J817" s="106"/>
      <c r="K817" s="107"/>
    </row>
    <row r="818" spans="1:11" ht="14.25" customHeight="1">
      <c r="A818" s="54"/>
      <c r="B818" s="55"/>
      <c r="C818" s="54"/>
      <c r="D818" s="54"/>
      <c r="I818" s="109"/>
      <c r="J818" s="106"/>
      <c r="K818" s="107"/>
    </row>
    <row r="819" spans="1:11" ht="14.25" customHeight="1">
      <c r="A819" s="54"/>
      <c r="B819" s="55"/>
      <c r="C819" s="54"/>
      <c r="D819" s="54"/>
      <c r="I819" s="109"/>
      <c r="J819" s="106"/>
      <c r="K819" s="107"/>
    </row>
    <row r="820" spans="1:11" ht="14.25" customHeight="1">
      <c r="A820" s="54"/>
      <c r="B820" s="55"/>
      <c r="C820" s="54"/>
      <c r="D820" s="54"/>
      <c r="I820" s="109"/>
      <c r="J820" s="106"/>
      <c r="K820" s="107"/>
    </row>
    <row r="821" spans="1:11" ht="14.25" customHeight="1">
      <c r="A821" s="54"/>
      <c r="B821" s="55"/>
      <c r="C821" s="54"/>
      <c r="D821" s="54"/>
      <c r="I821" s="109"/>
      <c r="J821" s="106"/>
      <c r="K821" s="107"/>
    </row>
    <row r="822" spans="1:11" ht="14.25" customHeight="1">
      <c r="A822" s="54"/>
      <c r="B822" s="55"/>
      <c r="C822" s="54"/>
      <c r="D822" s="54"/>
      <c r="I822" s="109"/>
      <c r="J822" s="106"/>
      <c r="K822" s="107"/>
    </row>
    <row r="823" spans="1:11" ht="14.25" customHeight="1">
      <c r="A823" s="54"/>
      <c r="B823" s="55"/>
      <c r="C823" s="54"/>
      <c r="D823" s="54"/>
      <c r="I823" s="109"/>
      <c r="J823" s="106"/>
      <c r="K823" s="107"/>
    </row>
    <row r="824" spans="1:11" ht="14.25" customHeight="1">
      <c r="A824" s="54"/>
      <c r="B824" s="55"/>
      <c r="C824" s="54"/>
      <c r="D824" s="54"/>
      <c r="I824" s="109"/>
      <c r="J824" s="106"/>
      <c r="K824" s="107"/>
    </row>
    <row r="825" spans="1:11" ht="14.25" customHeight="1">
      <c r="A825" s="54"/>
      <c r="B825" s="55"/>
      <c r="C825" s="54"/>
      <c r="D825" s="54"/>
      <c r="I825" s="109"/>
      <c r="J825" s="106"/>
      <c r="K825" s="107"/>
    </row>
    <row r="826" spans="1:11" ht="14.25" customHeight="1">
      <c r="A826" s="54"/>
      <c r="B826" s="55"/>
      <c r="C826" s="54"/>
      <c r="D826" s="54"/>
      <c r="I826" s="109"/>
      <c r="J826" s="106"/>
      <c r="K826" s="107"/>
    </row>
    <row r="827" spans="1:11" ht="14.25" customHeight="1">
      <c r="A827" s="54"/>
      <c r="B827" s="55"/>
      <c r="C827" s="54"/>
      <c r="D827" s="54"/>
      <c r="I827" s="109"/>
      <c r="J827" s="106"/>
      <c r="K827" s="107"/>
    </row>
    <row r="828" spans="1:11" ht="14.25" customHeight="1">
      <c r="A828" s="54"/>
      <c r="B828" s="55"/>
      <c r="C828" s="54"/>
      <c r="D828" s="54"/>
      <c r="I828" s="109"/>
      <c r="J828" s="106"/>
      <c r="K828" s="107"/>
    </row>
    <row r="829" spans="1:11" ht="14.25" customHeight="1">
      <c r="A829" s="54"/>
      <c r="B829" s="55"/>
      <c r="C829" s="54"/>
      <c r="D829" s="54"/>
      <c r="I829" s="109"/>
      <c r="J829" s="106"/>
      <c r="K829" s="107"/>
    </row>
    <row r="830" spans="1:11" ht="14.25" customHeight="1">
      <c r="A830" s="54"/>
      <c r="B830" s="55"/>
      <c r="C830" s="54"/>
      <c r="D830" s="54"/>
      <c r="I830" s="109"/>
      <c r="J830" s="106"/>
      <c r="K830" s="107"/>
    </row>
    <row r="831" spans="1:11" ht="14.25" customHeight="1">
      <c r="A831" s="54"/>
      <c r="B831" s="55"/>
      <c r="C831" s="54"/>
      <c r="D831" s="54"/>
      <c r="I831" s="109"/>
      <c r="J831" s="106"/>
      <c r="K831" s="107"/>
    </row>
    <row r="832" spans="1:11" ht="14.25" customHeight="1">
      <c r="A832" s="54"/>
      <c r="B832" s="55"/>
      <c r="C832" s="54"/>
      <c r="D832" s="54"/>
      <c r="I832" s="109"/>
      <c r="J832" s="106"/>
      <c r="K832" s="107"/>
    </row>
    <row r="833" spans="1:11" ht="14.25" customHeight="1">
      <c r="A833" s="54"/>
      <c r="B833" s="55"/>
      <c r="C833" s="54"/>
      <c r="D833" s="54"/>
      <c r="I833" s="109"/>
      <c r="J833" s="106"/>
      <c r="K833" s="107"/>
    </row>
    <row r="834" spans="1:11" ht="14.25" customHeight="1">
      <c r="A834" s="54"/>
      <c r="B834" s="55"/>
      <c r="C834" s="54"/>
      <c r="D834" s="54"/>
      <c r="I834" s="109"/>
      <c r="J834" s="106"/>
      <c r="K834" s="107"/>
    </row>
    <row r="835" spans="1:11" ht="14.25" customHeight="1">
      <c r="A835" s="54"/>
      <c r="B835" s="55"/>
      <c r="C835" s="54"/>
      <c r="D835" s="54"/>
      <c r="I835" s="109"/>
      <c r="J835" s="106"/>
      <c r="K835" s="107"/>
    </row>
    <row r="836" spans="1:11" ht="14.25" customHeight="1">
      <c r="A836" s="54"/>
      <c r="B836" s="55"/>
      <c r="C836" s="54"/>
      <c r="D836" s="54"/>
      <c r="I836" s="109"/>
      <c r="J836" s="106"/>
      <c r="K836" s="107"/>
    </row>
    <row r="837" spans="1:11" ht="14.25" customHeight="1">
      <c r="A837" s="54"/>
      <c r="B837" s="55"/>
      <c r="C837" s="54"/>
      <c r="D837" s="54"/>
      <c r="I837" s="109"/>
      <c r="J837" s="106"/>
      <c r="K837" s="107"/>
    </row>
    <row r="838" spans="1:11" ht="14.25" customHeight="1">
      <c r="A838" s="54"/>
      <c r="B838" s="55"/>
      <c r="C838" s="54"/>
      <c r="D838" s="54"/>
      <c r="I838" s="109"/>
      <c r="J838" s="106"/>
      <c r="K838" s="107"/>
    </row>
    <row r="839" spans="1:11" ht="14.25" customHeight="1">
      <c r="A839" s="54"/>
      <c r="B839" s="55"/>
      <c r="C839" s="54"/>
      <c r="D839" s="54"/>
      <c r="I839" s="109"/>
      <c r="J839" s="106"/>
      <c r="K839" s="107"/>
    </row>
    <row r="840" spans="1:11" ht="14.25" customHeight="1">
      <c r="A840" s="54"/>
      <c r="B840" s="55"/>
      <c r="C840" s="54"/>
      <c r="D840" s="54"/>
      <c r="I840" s="109"/>
      <c r="J840" s="106"/>
      <c r="K840" s="107"/>
    </row>
    <row r="841" spans="1:11" ht="14.25" customHeight="1">
      <c r="A841" s="54"/>
      <c r="B841" s="55"/>
      <c r="C841" s="54"/>
      <c r="D841" s="54"/>
      <c r="I841" s="109"/>
      <c r="J841" s="106"/>
      <c r="K841" s="107"/>
    </row>
    <row r="842" spans="1:11" ht="14.25" customHeight="1">
      <c r="A842" s="54"/>
      <c r="B842" s="55"/>
      <c r="C842" s="54"/>
      <c r="D842" s="54"/>
      <c r="I842" s="109"/>
      <c r="J842" s="106"/>
      <c r="K842" s="107"/>
    </row>
    <row r="843" spans="1:11" ht="14.25" customHeight="1">
      <c r="A843" s="54"/>
      <c r="B843" s="55"/>
      <c r="C843" s="54"/>
      <c r="D843" s="54"/>
      <c r="I843" s="109"/>
      <c r="J843" s="106"/>
      <c r="K843" s="107"/>
    </row>
    <row r="844" spans="1:11" ht="14.25" customHeight="1">
      <c r="A844" s="54"/>
      <c r="B844" s="55"/>
      <c r="C844" s="54"/>
      <c r="D844" s="54"/>
      <c r="I844" s="109"/>
      <c r="J844" s="106"/>
      <c r="K844" s="107"/>
    </row>
    <row r="845" spans="1:11" ht="14.25" customHeight="1">
      <c r="A845" s="54"/>
      <c r="B845" s="55"/>
      <c r="C845" s="54"/>
      <c r="D845" s="54"/>
      <c r="I845" s="109"/>
      <c r="J845" s="106"/>
      <c r="K845" s="107"/>
    </row>
    <row r="846" spans="1:11" ht="14.25" customHeight="1">
      <c r="A846" s="54"/>
      <c r="B846" s="55"/>
      <c r="C846" s="54"/>
      <c r="D846" s="54"/>
      <c r="I846" s="109"/>
      <c r="J846" s="106"/>
      <c r="K846" s="107"/>
    </row>
    <row r="847" spans="1:11" ht="14.25" customHeight="1">
      <c r="A847" s="54"/>
      <c r="B847" s="55"/>
      <c r="C847" s="54"/>
      <c r="D847" s="54"/>
      <c r="I847" s="109"/>
      <c r="J847" s="106"/>
      <c r="K847" s="107"/>
    </row>
    <row r="848" spans="1:11" ht="14.25" customHeight="1">
      <c r="A848" s="54"/>
      <c r="B848" s="55"/>
      <c r="C848" s="54"/>
      <c r="D848" s="54"/>
      <c r="I848" s="109"/>
      <c r="J848" s="106"/>
      <c r="K848" s="107"/>
    </row>
    <row r="849" spans="1:11" ht="14.25" customHeight="1">
      <c r="A849" s="54"/>
      <c r="B849" s="55"/>
      <c r="C849" s="54"/>
      <c r="D849" s="54"/>
      <c r="I849" s="109"/>
      <c r="J849" s="106"/>
      <c r="K849" s="107"/>
    </row>
    <row r="850" spans="1:11" ht="14.25" customHeight="1">
      <c r="A850" s="54"/>
      <c r="B850" s="55"/>
      <c r="C850" s="54"/>
      <c r="D850" s="54"/>
      <c r="I850" s="109"/>
      <c r="J850" s="106"/>
      <c r="K850" s="107"/>
    </row>
    <row r="851" spans="1:11" ht="14.25" customHeight="1">
      <c r="A851" s="54"/>
      <c r="B851" s="55"/>
      <c r="C851" s="54"/>
      <c r="D851" s="54"/>
      <c r="I851" s="109"/>
      <c r="J851" s="106"/>
      <c r="K851" s="107"/>
    </row>
    <row r="852" spans="1:11" ht="14.25" customHeight="1">
      <c r="A852" s="54"/>
      <c r="B852" s="55"/>
      <c r="C852" s="54"/>
      <c r="D852" s="54"/>
      <c r="I852" s="109"/>
      <c r="J852" s="106"/>
      <c r="K852" s="107"/>
    </row>
    <row r="853" spans="1:11" ht="14.25" customHeight="1">
      <c r="A853" s="54"/>
      <c r="B853" s="55"/>
      <c r="C853" s="54"/>
      <c r="D853" s="54"/>
      <c r="I853" s="109"/>
      <c r="J853" s="106"/>
      <c r="K853" s="107"/>
    </row>
    <row r="854" spans="1:11" ht="14.25" customHeight="1">
      <c r="A854" s="54"/>
      <c r="B854" s="55"/>
      <c r="C854" s="54"/>
      <c r="D854" s="54"/>
      <c r="I854" s="109"/>
      <c r="J854" s="106"/>
      <c r="K854" s="107"/>
    </row>
    <row r="855" spans="1:11" ht="14.25" customHeight="1">
      <c r="A855" s="54"/>
      <c r="B855" s="55"/>
      <c r="C855" s="54"/>
      <c r="D855" s="54"/>
      <c r="I855" s="109"/>
      <c r="J855" s="106"/>
      <c r="K855" s="107"/>
    </row>
    <row r="856" spans="1:11" ht="14.25" customHeight="1">
      <c r="A856" s="54"/>
      <c r="B856" s="55"/>
      <c r="C856" s="54"/>
      <c r="D856" s="54"/>
      <c r="I856" s="109"/>
      <c r="J856" s="106"/>
      <c r="K856" s="107"/>
    </row>
    <row r="857" spans="1:11" ht="14.25" customHeight="1">
      <c r="A857" s="54"/>
      <c r="B857" s="55"/>
      <c r="C857" s="54"/>
      <c r="D857" s="54"/>
      <c r="I857" s="109"/>
      <c r="J857" s="106"/>
      <c r="K857" s="107"/>
    </row>
    <row r="858" spans="1:11" ht="14.25" customHeight="1">
      <c r="A858" s="54"/>
      <c r="B858" s="55"/>
      <c r="C858" s="54"/>
      <c r="D858" s="54"/>
      <c r="I858" s="109"/>
      <c r="J858" s="106"/>
      <c r="K858" s="107"/>
    </row>
    <row r="859" spans="1:11" ht="14.25" customHeight="1">
      <c r="A859" s="54"/>
      <c r="B859" s="55"/>
      <c r="C859" s="54"/>
      <c r="D859" s="54"/>
      <c r="I859" s="109"/>
      <c r="J859" s="106"/>
      <c r="K859" s="107"/>
    </row>
    <row r="860" spans="1:11" ht="14.25" customHeight="1">
      <c r="A860" s="54"/>
      <c r="B860" s="55"/>
      <c r="C860" s="54"/>
      <c r="D860" s="54"/>
      <c r="I860" s="109"/>
      <c r="J860" s="106"/>
      <c r="K860" s="107"/>
    </row>
    <row r="861" spans="1:11" ht="14.25" customHeight="1">
      <c r="A861" s="54"/>
      <c r="B861" s="55"/>
      <c r="C861" s="54"/>
      <c r="D861" s="54"/>
      <c r="I861" s="109"/>
      <c r="J861" s="106"/>
      <c r="K861" s="107"/>
    </row>
    <row r="862" spans="1:11" ht="14.25" customHeight="1">
      <c r="A862" s="54"/>
      <c r="B862" s="55"/>
      <c r="C862" s="54"/>
      <c r="D862" s="54"/>
      <c r="I862" s="109"/>
      <c r="J862" s="106"/>
      <c r="K862" s="107"/>
    </row>
    <row r="863" spans="1:11" ht="14.25" customHeight="1">
      <c r="A863" s="54"/>
      <c r="B863" s="55"/>
      <c r="C863" s="54"/>
      <c r="D863" s="54"/>
      <c r="I863" s="109"/>
      <c r="J863" s="106"/>
      <c r="K863" s="107"/>
    </row>
    <row r="864" spans="1:11" ht="14.25" customHeight="1">
      <c r="A864" s="54"/>
      <c r="B864" s="55"/>
      <c r="C864" s="54"/>
      <c r="D864" s="54"/>
      <c r="I864" s="109"/>
      <c r="J864" s="106"/>
      <c r="K864" s="107"/>
    </row>
    <row r="865" spans="1:11" ht="14.25" customHeight="1">
      <c r="A865" s="54"/>
      <c r="B865" s="55"/>
      <c r="C865" s="54"/>
      <c r="D865" s="54"/>
      <c r="I865" s="109"/>
      <c r="J865" s="106"/>
      <c r="K865" s="107"/>
    </row>
    <row r="866" spans="1:11" ht="14.25" customHeight="1">
      <c r="A866" s="54"/>
      <c r="B866" s="55"/>
      <c r="C866" s="54"/>
      <c r="D866" s="54"/>
      <c r="I866" s="109"/>
      <c r="J866" s="106"/>
      <c r="K866" s="107"/>
    </row>
    <row r="867" spans="1:11" ht="14.25" customHeight="1">
      <c r="A867" s="54"/>
      <c r="B867" s="55"/>
      <c r="C867" s="54"/>
      <c r="D867" s="54"/>
      <c r="I867" s="109"/>
      <c r="J867" s="106"/>
      <c r="K867" s="107"/>
    </row>
    <row r="868" spans="1:11" ht="14.25" customHeight="1">
      <c r="A868" s="54"/>
      <c r="B868" s="55"/>
      <c r="C868" s="54"/>
      <c r="D868" s="54"/>
      <c r="I868" s="109"/>
      <c r="J868" s="106"/>
      <c r="K868" s="107"/>
    </row>
    <row r="869" spans="1:11" ht="14.25" customHeight="1">
      <c r="A869" s="54"/>
      <c r="B869" s="55"/>
      <c r="C869" s="54"/>
      <c r="D869" s="54"/>
      <c r="I869" s="109"/>
      <c r="J869" s="106"/>
      <c r="K869" s="107"/>
    </row>
    <row r="870" spans="1:11" ht="14.25" customHeight="1">
      <c r="A870" s="54"/>
      <c r="B870" s="55"/>
      <c r="C870" s="54"/>
      <c r="D870" s="54"/>
      <c r="I870" s="109"/>
      <c r="J870" s="106"/>
      <c r="K870" s="107"/>
    </row>
    <row r="871" spans="1:11" ht="14.25" customHeight="1">
      <c r="A871" s="54"/>
      <c r="B871" s="55"/>
      <c r="C871" s="54"/>
      <c r="D871" s="54"/>
      <c r="I871" s="109"/>
      <c r="J871" s="106"/>
      <c r="K871" s="107"/>
    </row>
    <row r="872" spans="1:11" ht="14.25" customHeight="1">
      <c r="A872" s="54"/>
      <c r="B872" s="55"/>
      <c r="C872" s="54"/>
      <c r="D872" s="54"/>
      <c r="I872" s="109"/>
      <c r="J872" s="106"/>
      <c r="K872" s="107"/>
    </row>
    <row r="873" spans="1:11" ht="14.25" customHeight="1">
      <c r="A873" s="54"/>
      <c r="B873" s="55"/>
      <c r="C873" s="54"/>
      <c r="D873" s="54"/>
      <c r="I873" s="109"/>
      <c r="J873" s="106"/>
      <c r="K873" s="107"/>
    </row>
    <row r="874" spans="1:11" ht="14.25" customHeight="1">
      <c r="A874" s="54"/>
      <c r="B874" s="55"/>
      <c r="C874" s="54"/>
      <c r="D874" s="54"/>
      <c r="I874" s="109"/>
      <c r="J874" s="106"/>
      <c r="K874" s="107"/>
    </row>
    <row r="875" spans="1:11" ht="14.25" customHeight="1">
      <c r="A875" s="54"/>
      <c r="B875" s="55"/>
      <c r="C875" s="54"/>
      <c r="D875" s="54"/>
      <c r="I875" s="109"/>
      <c r="J875" s="106"/>
      <c r="K875" s="107"/>
    </row>
    <row r="876" spans="1:11" ht="14.25" customHeight="1">
      <c r="A876" s="54"/>
      <c r="B876" s="55"/>
      <c r="C876" s="54"/>
      <c r="D876" s="54"/>
      <c r="I876" s="109"/>
      <c r="J876" s="106"/>
      <c r="K876" s="107"/>
    </row>
    <row r="877" spans="1:11" ht="14.25" customHeight="1">
      <c r="A877" s="54"/>
      <c r="B877" s="55"/>
      <c r="C877" s="54"/>
      <c r="D877" s="54"/>
      <c r="I877" s="109"/>
      <c r="J877" s="106"/>
      <c r="K877" s="107"/>
    </row>
    <row r="878" spans="1:11" ht="14.25" customHeight="1">
      <c r="A878" s="54"/>
      <c r="B878" s="55"/>
      <c r="C878" s="54"/>
      <c r="D878" s="54"/>
      <c r="I878" s="109"/>
      <c r="J878" s="106"/>
      <c r="K878" s="107"/>
    </row>
    <row r="879" spans="1:11" ht="14.25" customHeight="1">
      <c r="A879" s="54"/>
      <c r="B879" s="55"/>
      <c r="C879" s="54"/>
      <c r="D879" s="54"/>
      <c r="I879" s="109"/>
      <c r="J879" s="106"/>
      <c r="K879" s="107"/>
    </row>
    <row r="880" spans="1:11" ht="14.25" customHeight="1">
      <c r="A880" s="54"/>
      <c r="B880" s="55"/>
      <c r="C880" s="54"/>
      <c r="D880" s="54"/>
      <c r="I880" s="109"/>
      <c r="J880" s="106"/>
      <c r="K880" s="107"/>
    </row>
    <row r="881" spans="1:11" ht="14.25" customHeight="1">
      <c r="A881" s="54"/>
      <c r="B881" s="55"/>
      <c r="C881" s="54"/>
      <c r="D881" s="54"/>
      <c r="I881" s="109"/>
      <c r="J881" s="106"/>
      <c r="K881" s="107"/>
    </row>
    <row r="882" spans="1:11" ht="14.25" customHeight="1">
      <c r="A882" s="54"/>
      <c r="B882" s="55"/>
      <c r="C882" s="54"/>
      <c r="D882" s="54"/>
      <c r="I882" s="109"/>
      <c r="J882" s="106"/>
      <c r="K882" s="107"/>
    </row>
    <row r="883" spans="1:11" ht="14.25" customHeight="1">
      <c r="A883" s="54"/>
      <c r="B883" s="55"/>
      <c r="C883" s="54"/>
      <c r="D883" s="54"/>
      <c r="I883" s="109"/>
      <c r="J883" s="106"/>
      <c r="K883" s="107"/>
    </row>
    <row r="884" spans="1:11" ht="14.25" customHeight="1">
      <c r="A884" s="54"/>
      <c r="B884" s="55"/>
      <c r="C884" s="54"/>
      <c r="D884" s="54"/>
      <c r="I884" s="109"/>
      <c r="J884" s="106"/>
      <c r="K884" s="107"/>
    </row>
    <row r="885" spans="1:11" ht="14.25" customHeight="1">
      <c r="A885" s="54"/>
      <c r="B885" s="55"/>
      <c r="C885" s="54"/>
      <c r="D885" s="54"/>
      <c r="I885" s="109"/>
      <c r="J885" s="106"/>
      <c r="K885" s="107"/>
    </row>
    <row r="886" spans="1:11" ht="14.25" customHeight="1">
      <c r="A886" s="54"/>
      <c r="B886" s="55"/>
      <c r="C886" s="54"/>
      <c r="D886" s="54"/>
      <c r="I886" s="109"/>
      <c r="J886" s="106"/>
      <c r="K886" s="107"/>
    </row>
    <row r="887" spans="1:11" ht="14.25" customHeight="1">
      <c r="A887" s="54"/>
      <c r="B887" s="55"/>
      <c r="C887" s="54"/>
      <c r="D887" s="54"/>
      <c r="I887" s="109"/>
      <c r="J887" s="106"/>
      <c r="K887" s="107"/>
    </row>
    <row r="888" spans="1:11" ht="14.25" customHeight="1">
      <c r="A888" s="54"/>
      <c r="B888" s="55"/>
      <c r="C888" s="54"/>
      <c r="D888" s="54"/>
      <c r="I888" s="109"/>
      <c r="J888" s="106"/>
      <c r="K888" s="107"/>
    </row>
    <row r="889" spans="1:11" ht="14.25" customHeight="1">
      <c r="A889" s="54"/>
      <c r="B889" s="55"/>
      <c r="C889" s="54"/>
      <c r="D889" s="54"/>
      <c r="I889" s="109"/>
      <c r="J889" s="106"/>
      <c r="K889" s="107"/>
    </row>
    <row r="890" spans="1:11" ht="14.25" customHeight="1">
      <c r="A890" s="54"/>
      <c r="B890" s="55"/>
      <c r="C890" s="54"/>
      <c r="D890" s="54"/>
      <c r="I890" s="109"/>
      <c r="J890" s="106"/>
      <c r="K890" s="107"/>
    </row>
    <row r="891" spans="1:11" ht="14.25" customHeight="1">
      <c r="A891" s="54"/>
      <c r="B891" s="55"/>
      <c r="C891" s="54"/>
      <c r="D891" s="54"/>
      <c r="I891" s="109"/>
      <c r="J891" s="106"/>
      <c r="K891" s="107"/>
    </row>
    <row r="892" spans="1:11" ht="14.25" customHeight="1">
      <c r="A892" s="54"/>
      <c r="B892" s="55"/>
      <c r="C892" s="54"/>
      <c r="D892" s="54"/>
      <c r="I892" s="109"/>
      <c r="J892" s="106"/>
      <c r="K892" s="107"/>
    </row>
    <row r="893" spans="1:11" ht="14.25" customHeight="1">
      <c r="A893" s="54"/>
      <c r="B893" s="55"/>
      <c r="C893" s="54"/>
      <c r="D893" s="54"/>
      <c r="I893" s="109"/>
      <c r="J893" s="106"/>
      <c r="K893" s="107"/>
    </row>
    <row r="894" spans="1:11" ht="14.25" customHeight="1">
      <c r="A894" s="54"/>
      <c r="B894" s="55"/>
      <c r="C894" s="54"/>
      <c r="D894" s="54"/>
      <c r="I894" s="109"/>
      <c r="J894" s="106"/>
      <c r="K894" s="107"/>
    </row>
    <row r="895" spans="1:11" ht="14.25" customHeight="1">
      <c r="A895" s="54"/>
      <c r="B895" s="55"/>
      <c r="C895" s="54"/>
      <c r="D895" s="54"/>
      <c r="I895" s="109"/>
      <c r="J895" s="106"/>
      <c r="K895" s="107"/>
    </row>
    <row r="896" spans="1:11" ht="14.25" customHeight="1">
      <c r="A896" s="54"/>
      <c r="B896" s="55"/>
      <c r="C896" s="54"/>
      <c r="D896" s="54"/>
      <c r="I896" s="109"/>
      <c r="J896" s="106"/>
      <c r="K896" s="107"/>
    </row>
    <row r="897" spans="1:11" ht="14.25" customHeight="1">
      <c r="A897" s="54"/>
      <c r="B897" s="55"/>
      <c r="C897" s="54"/>
      <c r="D897" s="54"/>
      <c r="I897" s="109"/>
      <c r="J897" s="106"/>
      <c r="K897" s="107"/>
    </row>
    <row r="898" spans="1:11" ht="14.25" customHeight="1">
      <c r="A898" s="54"/>
      <c r="B898" s="55"/>
      <c r="C898" s="54"/>
      <c r="D898" s="54"/>
      <c r="I898" s="109"/>
      <c r="J898" s="106"/>
      <c r="K898" s="107"/>
    </row>
    <row r="899" spans="1:11" ht="14.25" customHeight="1">
      <c r="A899" s="54"/>
      <c r="B899" s="55"/>
      <c r="C899" s="54"/>
      <c r="D899" s="54"/>
      <c r="I899" s="109"/>
      <c r="J899" s="106"/>
      <c r="K899" s="107"/>
    </row>
    <row r="900" spans="1:11" ht="14.25" customHeight="1">
      <c r="A900" s="54"/>
      <c r="B900" s="55"/>
      <c r="C900" s="54"/>
      <c r="D900" s="54"/>
      <c r="I900" s="109"/>
      <c r="J900" s="106"/>
      <c r="K900" s="107"/>
    </row>
    <row r="901" spans="1:11" ht="14.25" customHeight="1">
      <c r="A901" s="54"/>
      <c r="B901" s="55"/>
      <c r="C901" s="54"/>
      <c r="D901" s="54"/>
      <c r="I901" s="109"/>
      <c r="J901" s="106"/>
      <c r="K901" s="107"/>
    </row>
    <row r="902" spans="1:11" ht="14.25" customHeight="1">
      <c r="A902" s="54"/>
      <c r="B902" s="55"/>
      <c r="C902" s="54"/>
      <c r="D902" s="54"/>
      <c r="I902" s="109"/>
      <c r="J902" s="106"/>
      <c r="K902" s="107"/>
    </row>
    <row r="903" spans="1:11" ht="14.25" customHeight="1">
      <c r="A903" s="54"/>
      <c r="B903" s="55"/>
      <c r="C903" s="54"/>
      <c r="D903" s="54"/>
      <c r="I903" s="109"/>
      <c r="J903" s="106"/>
      <c r="K903" s="107"/>
    </row>
    <row r="904" spans="1:11" ht="14.25" customHeight="1">
      <c r="A904" s="54"/>
      <c r="B904" s="55"/>
      <c r="C904" s="54"/>
      <c r="D904" s="54"/>
      <c r="I904" s="109"/>
      <c r="J904" s="106"/>
      <c r="K904" s="107"/>
    </row>
    <row r="905" spans="1:11" ht="14.25" customHeight="1">
      <c r="A905" s="54"/>
      <c r="B905" s="55"/>
      <c r="C905" s="54"/>
      <c r="D905" s="54"/>
      <c r="I905" s="109"/>
      <c r="J905" s="106"/>
      <c r="K905" s="107"/>
    </row>
    <row r="906" spans="1:11" ht="14.25" customHeight="1">
      <c r="A906" s="54"/>
      <c r="B906" s="55"/>
      <c r="C906" s="54"/>
      <c r="D906" s="54"/>
      <c r="I906" s="109"/>
      <c r="J906" s="106"/>
      <c r="K906" s="107"/>
    </row>
    <row r="907" spans="1:11" ht="14.25" customHeight="1">
      <c r="A907" s="54"/>
      <c r="B907" s="55"/>
      <c r="C907" s="54"/>
      <c r="D907" s="54"/>
      <c r="I907" s="109"/>
      <c r="J907" s="106"/>
      <c r="K907" s="107"/>
    </row>
    <row r="908" spans="1:11" ht="14.25" customHeight="1">
      <c r="A908" s="54"/>
      <c r="B908" s="55"/>
      <c r="C908" s="54"/>
      <c r="D908" s="54"/>
      <c r="I908" s="109"/>
      <c r="J908" s="106"/>
      <c r="K908" s="107"/>
    </row>
    <row r="909" spans="1:11" ht="14.25" customHeight="1">
      <c r="A909" s="54"/>
      <c r="B909" s="55"/>
      <c r="C909" s="54"/>
      <c r="D909" s="54"/>
      <c r="I909" s="109"/>
      <c r="J909" s="106"/>
      <c r="K909" s="107"/>
    </row>
    <row r="910" spans="1:11" ht="14.25" customHeight="1">
      <c r="A910" s="54"/>
      <c r="B910" s="55"/>
      <c r="C910" s="54"/>
      <c r="D910" s="54"/>
      <c r="I910" s="109"/>
      <c r="J910" s="106"/>
      <c r="K910" s="107"/>
    </row>
    <row r="911" spans="1:11" ht="14.25" customHeight="1">
      <c r="A911" s="54"/>
      <c r="B911" s="55"/>
      <c r="C911" s="54"/>
      <c r="D911" s="54"/>
      <c r="I911" s="109"/>
      <c r="J911" s="106"/>
      <c r="K911" s="107"/>
    </row>
    <row r="912" spans="1:11" ht="14.25" customHeight="1">
      <c r="A912" s="54"/>
      <c r="B912" s="55"/>
      <c r="C912" s="54"/>
      <c r="D912" s="54"/>
      <c r="I912" s="109"/>
      <c r="J912" s="106"/>
      <c r="K912" s="107"/>
    </row>
    <row r="913" spans="1:11" ht="14.25" customHeight="1">
      <c r="A913" s="54"/>
      <c r="B913" s="55"/>
      <c r="C913" s="54"/>
      <c r="D913" s="54"/>
      <c r="I913" s="109"/>
      <c r="J913" s="106"/>
      <c r="K913" s="107"/>
    </row>
    <row r="914" spans="1:11" ht="14.25" customHeight="1">
      <c r="A914" s="54"/>
      <c r="B914" s="55"/>
      <c r="C914" s="54"/>
      <c r="D914" s="54"/>
      <c r="I914" s="109"/>
      <c r="J914" s="106"/>
      <c r="K914" s="107"/>
    </row>
    <row r="915" spans="1:11" ht="14.25" customHeight="1">
      <c r="A915" s="54"/>
      <c r="B915" s="55"/>
      <c r="C915" s="54"/>
      <c r="D915" s="54"/>
      <c r="I915" s="109"/>
      <c r="J915" s="106"/>
      <c r="K915" s="107"/>
    </row>
    <row r="916" spans="1:11" ht="14.25" customHeight="1">
      <c r="A916" s="54"/>
      <c r="B916" s="55"/>
      <c r="C916" s="54"/>
      <c r="D916" s="54"/>
      <c r="I916" s="109"/>
      <c r="J916" s="106"/>
      <c r="K916" s="107"/>
    </row>
    <row r="917" spans="1:11" ht="14.25" customHeight="1">
      <c r="A917" s="54"/>
      <c r="B917" s="55"/>
      <c r="C917" s="54"/>
      <c r="D917" s="54"/>
      <c r="I917" s="109"/>
      <c r="J917" s="106"/>
      <c r="K917" s="107"/>
    </row>
    <row r="918" spans="1:11" ht="14.25" customHeight="1">
      <c r="A918" s="54"/>
      <c r="B918" s="55"/>
      <c r="C918" s="54"/>
      <c r="D918" s="54"/>
      <c r="I918" s="109"/>
      <c r="J918" s="106"/>
      <c r="K918" s="107"/>
    </row>
    <row r="919" spans="1:11" ht="14.25" customHeight="1">
      <c r="A919" s="54"/>
      <c r="B919" s="55"/>
      <c r="C919" s="54"/>
      <c r="D919" s="54"/>
      <c r="I919" s="109"/>
      <c r="J919" s="106"/>
      <c r="K919" s="107"/>
    </row>
    <row r="920" spans="1:11" ht="14.25" customHeight="1">
      <c r="A920" s="54"/>
      <c r="B920" s="55"/>
      <c r="C920" s="54"/>
      <c r="D920" s="54"/>
      <c r="J920" s="56"/>
    </row>
    <row r="921" spans="1:11" ht="14.25" customHeight="1">
      <c r="A921" s="54"/>
      <c r="B921" s="55"/>
      <c r="C921" s="54"/>
      <c r="D921" s="54"/>
      <c r="J921" s="56"/>
    </row>
    <row r="922" spans="1:11" ht="14.25" customHeight="1">
      <c r="A922" s="54"/>
      <c r="B922" s="55"/>
      <c r="C922" s="54"/>
      <c r="D922" s="54"/>
      <c r="J922" s="56"/>
    </row>
    <row r="923" spans="1:11" ht="14.25" customHeight="1">
      <c r="A923" s="54"/>
      <c r="B923" s="55"/>
      <c r="C923" s="54"/>
      <c r="D923" s="54"/>
      <c r="J923" s="56"/>
    </row>
    <row r="924" spans="1:11" ht="14.25" customHeight="1">
      <c r="A924" s="54"/>
      <c r="B924" s="55"/>
      <c r="C924" s="54"/>
      <c r="D924" s="54"/>
      <c r="J924" s="56"/>
    </row>
    <row r="925" spans="1:11" ht="14.25" customHeight="1">
      <c r="A925" s="54"/>
      <c r="B925" s="55"/>
      <c r="C925" s="54"/>
      <c r="D925" s="54"/>
      <c r="J925" s="56"/>
    </row>
    <row r="926" spans="1:11" ht="14.25" customHeight="1">
      <c r="A926" s="54"/>
      <c r="B926" s="55"/>
      <c r="C926" s="54"/>
      <c r="D926" s="54"/>
      <c r="J926" s="56"/>
    </row>
    <row r="927" spans="1:11" ht="14.25" customHeight="1">
      <c r="A927" s="54"/>
      <c r="B927" s="55"/>
      <c r="C927" s="54"/>
      <c r="D927" s="54"/>
      <c r="J927" s="56"/>
    </row>
    <row r="928" spans="1:11" ht="14.25" customHeight="1">
      <c r="A928" s="54"/>
      <c r="B928" s="55"/>
      <c r="C928" s="54"/>
      <c r="D928" s="54"/>
      <c r="J928" s="56"/>
    </row>
    <row r="929" spans="1:10" ht="14.25" customHeight="1">
      <c r="A929" s="54"/>
      <c r="B929" s="55"/>
      <c r="C929" s="54"/>
      <c r="D929" s="54"/>
      <c r="J929" s="56"/>
    </row>
    <row r="930" spans="1:10" ht="14.25" customHeight="1">
      <c r="A930" s="54"/>
      <c r="B930" s="55"/>
      <c r="C930" s="54"/>
      <c r="D930" s="54"/>
      <c r="J930" s="56"/>
    </row>
    <row r="931" spans="1:10" ht="14.25" customHeight="1">
      <c r="A931" s="54"/>
      <c r="B931" s="55"/>
      <c r="C931" s="54"/>
      <c r="D931" s="54"/>
      <c r="J931" s="56"/>
    </row>
    <row r="932" spans="1:10" ht="14.25" customHeight="1">
      <c r="A932" s="54"/>
      <c r="B932" s="55"/>
      <c r="C932" s="54"/>
      <c r="D932" s="54"/>
      <c r="J932" s="56"/>
    </row>
    <row r="933" spans="1:10" ht="14.25" customHeight="1">
      <c r="A933" s="54"/>
      <c r="B933" s="55"/>
      <c r="C933" s="54"/>
      <c r="D933" s="54"/>
      <c r="J933" s="56"/>
    </row>
    <row r="934" spans="1:10" ht="14.25" customHeight="1">
      <c r="A934" s="54"/>
      <c r="B934" s="55"/>
      <c r="C934" s="54"/>
      <c r="D934" s="54"/>
      <c r="J934" s="56"/>
    </row>
    <row r="935" spans="1:10" ht="14.25" customHeight="1">
      <c r="A935" s="54"/>
      <c r="B935" s="55"/>
      <c r="C935" s="54"/>
      <c r="D935" s="54"/>
      <c r="J935" s="56"/>
    </row>
    <row r="936" spans="1:10" ht="14.25" customHeight="1">
      <c r="A936" s="54"/>
      <c r="B936" s="55"/>
      <c r="C936" s="54"/>
      <c r="D936" s="54"/>
      <c r="J936" s="56"/>
    </row>
    <row r="937" spans="1:10" ht="14.25" customHeight="1">
      <c r="A937" s="54"/>
      <c r="B937" s="55"/>
      <c r="C937" s="54"/>
      <c r="D937" s="54"/>
      <c r="J937" s="56"/>
    </row>
    <row r="938" spans="1:10" ht="14.25" customHeight="1">
      <c r="A938" s="54"/>
      <c r="B938" s="55"/>
      <c r="C938" s="54"/>
      <c r="D938" s="54"/>
      <c r="J938" s="56"/>
    </row>
    <row r="939" spans="1:10" ht="14.25" customHeight="1">
      <c r="A939" s="54"/>
      <c r="B939" s="55"/>
      <c r="C939" s="54"/>
      <c r="D939" s="54"/>
      <c r="J939" s="56"/>
    </row>
    <row r="940" spans="1:10" ht="14.25" customHeight="1">
      <c r="A940" s="54"/>
      <c r="B940" s="55"/>
      <c r="C940" s="54"/>
      <c r="D940" s="54"/>
      <c r="J940" s="56"/>
    </row>
    <row r="941" spans="1:10" ht="14.25" customHeight="1">
      <c r="A941" s="54"/>
      <c r="B941" s="55"/>
      <c r="C941" s="54"/>
      <c r="D941" s="54"/>
      <c r="J941" s="56"/>
    </row>
    <row r="942" spans="1:10" ht="14.25" customHeight="1">
      <c r="A942" s="54"/>
      <c r="B942" s="55"/>
      <c r="C942" s="54"/>
      <c r="D942" s="54"/>
      <c r="J942" s="56"/>
    </row>
    <row r="943" spans="1:10" ht="14.25" customHeight="1">
      <c r="A943" s="54"/>
      <c r="B943" s="55"/>
      <c r="C943" s="54"/>
      <c r="D943" s="54"/>
      <c r="J943" s="56"/>
    </row>
    <row r="944" spans="1:10" ht="14.25" customHeight="1">
      <c r="A944" s="54"/>
      <c r="B944" s="55"/>
      <c r="C944" s="54"/>
      <c r="D944" s="54"/>
      <c r="J944" s="56"/>
    </row>
    <row r="945" spans="1:10" ht="14.25" customHeight="1">
      <c r="A945" s="54"/>
      <c r="B945" s="55"/>
      <c r="C945" s="54"/>
      <c r="D945" s="54"/>
      <c r="J945" s="56"/>
    </row>
    <row r="946" spans="1:10" ht="14.25" customHeight="1">
      <c r="A946" s="54"/>
      <c r="B946" s="55"/>
      <c r="C946" s="54"/>
      <c r="D946" s="54"/>
      <c r="J946" s="56"/>
    </row>
    <row r="947" spans="1:10" ht="14.25" customHeight="1">
      <c r="A947" s="54"/>
      <c r="B947" s="55"/>
      <c r="C947" s="54"/>
      <c r="D947" s="54"/>
      <c r="J947" s="56"/>
    </row>
    <row r="948" spans="1:10" ht="14.25" customHeight="1">
      <c r="A948" s="54"/>
      <c r="B948" s="55"/>
      <c r="C948" s="54"/>
      <c r="D948" s="54"/>
      <c r="J948" s="56"/>
    </row>
    <row r="949" spans="1:10" ht="14.25" customHeight="1">
      <c r="A949" s="54"/>
      <c r="B949" s="55"/>
      <c r="C949" s="54"/>
      <c r="D949" s="54"/>
      <c r="J949" s="56"/>
    </row>
    <row r="950" spans="1:10" ht="14.25" customHeight="1">
      <c r="A950" s="54"/>
      <c r="B950" s="55"/>
      <c r="C950" s="54"/>
      <c r="D950" s="54"/>
      <c r="J950" s="56"/>
    </row>
    <row r="951" spans="1:10" ht="14.25" customHeight="1">
      <c r="A951" s="54"/>
      <c r="B951" s="55"/>
      <c r="C951" s="54"/>
      <c r="D951" s="54"/>
      <c r="J951" s="56"/>
    </row>
    <row r="952" spans="1:10" ht="14.25" customHeight="1">
      <c r="A952" s="54"/>
      <c r="B952" s="55"/>
      <c r="C952" s="54"/>
      <c r="D952" s="54"/>
      <c r="J952" s="56"/>
    </row>
    <row r="953" spans="1:10" ht="14.25" customHeight="1">
      <c r="A953" s="54"/>
      <c r="B953" s="55"/>
      <c r="C953" s="54"/>
      <c r="D953" s="54"/>
      <c r="J953" s="56"/>
    </row>
    <row r="954" spans="1:10" ht="14.25" customHeight="1">
      <c r="A954" s="54"/>
      <c r="B954" s="55"/>
      <c r="C954" s="54"/>
      <c r="D954" s="54"/>
      <c r="J954" s="56"/>
    </row>
    <row r="955" spans="1:10" ht="14.25" customHeight="1">
      <c r="A955" s="54"/>
      <c r="B955" s="55"/>
      <c r="C955" s="54"/>
      <c r="D955" s="54"/>
      <c r="J955" s="56"/>
    </row>
    <row r="956" spans="1:10" ht="14.25" customHeight="1">
      <c r="A956" s="54"/>
      <c r="B956" s="55"/>
      <c r="C956" s="54"/>
      <c r="D956" s="54"/>
      <c r="J956" s="56"/>
    </row>
    <row r="957" spans="1:10" ht="14.25" customHeight="1">
      <c r="A957" s="54"/>
      <c r="B957" s="55"/>
      <c r="C957" s="54"/>
      <c r="D957" s="54"/>
      <c r="J957" s="56"/>
    </row>
    <row r="958" spans="1:10" ht="14.25" customHeight="1">
      <c r="A958" s="54"/>
      <c r="B958" s="55"/>
      <c r="C958" s="54"/>
      <c r="D958" s="54"/>
      <c r="J958" s="56"/>
    </row>
    <row r="959" spans="1:10" ht="14.25" customHeight="1">
      <c r="A959" s="54"/>
      <c r="B959" s="55"/>
      <c r="C959" s="54"/>
      <c r="D959" s="54"/>
      <c r="J959" s="56"/>
    </row>
    <row r="960" spans="1:10" ht="14.25" customHeight="1">
      <c r="A960" s="54"/>
      <c r="B960" s="55"/>
      <c r="C960" s="54"/>
      <c r="D960" s="54"/>
      <c r="J960" s="56"/>
    </row>
    <row r="961" spans="1:10" ht="14.25" customHeight="1">
      <c r="A961" s="54"/>
      <c r="B961" s="55"/>
      <c r="C961" s="54"/>
      <c r="D961" s="54"/>
      <c r="J961" s="56"/>
    </row>
    <row r="962" spans="1:10" ht="14.25" customHeight="1">
      <c r="A962" s="54"/>
      <c r="B962" s="55"/>
      <c r="C962" s="54"/>
      <c r="D962" s="54"/>
      <c r="J962" s="56"/>
    </row>
    <row r="963" spans="1:10" ht="14.25" customHeight="1">
      <c r="A963" s="54"/>
      <c r="B963" s="55"/>
      <c r="C963" s="54"/>
      <c r="D963" s="54"/>
      <c r="J963" s="56"/>
    </row>
    <row r="964" spans="1:10" ht="14.25" customHeight="1">
      <c r="A964" s="54"/>
      <c r="B964" s="55"/>
      <c r="C964" s="54"/>
      <c r="D964" s="54"/>
      <c r="J964" s="56"/>
    </row>
    <row r="965" spans="1:10" ht="14.25" customHeight="1">
      <c r="A965" s="54"/>
      <c r="B965" s="55"/>
      <c r="C965" s="54"/>
      <c r="D965" s="54"/>
      <c r="J965" s="56"/>
    </row>
    <row r="966" spans="1:10" ht="14.25" customHeight="1">
      <c r="A966" s="54"/>
      <c r="B966" s="55"/>
      <c r="C966" s="54"/>
      <c r="D966" s="54"/>
      <c r="J966" s="56"/>
    </row>
    <row r="967" spans="1:10" ht="14.25" customHeight="1">
      <c r="A967" s="54"/>
      <c r="B967" s="55"/>
      <c r="C967" s="54"/>
      <c r="D967" s="54"/>
      <c r="J967" s="56"/>
    </row>
    <row r="968" spans="1:10" ht="14.25" customHeight="1">
      <c r="A968" s="54"/>
      <c r="B968" s="55"/>
      <c r="C968" s="54"/>
      <c r="D968" s="54"/>
      <c r="J968" s="56"/>
    </row>
    <row r="969" spans="1:10" ht="14.25" customHeight="1">
      <c r="A969" s="54"/>
      <c r="B969" s="55"/>
      <c r="C969" s="54"/>
      <c r="D969" s="54"/>
      <c r="J969" s="56"/>
    </row>
    <row r="970" spans="1:10" ht="14.25" customHeight="1">
      <c r="A970" s="54"/>
      <c r="B970" s="55"/>
      <c r="C970" s="54"/>
      <c r="D970" s="54"/>
      <c r="J970" s="56"/>
    </row>
    <row r="971" spans="1:10" ht="14.25" customHeight="1">
      <c r="A971" s="54"/>
      <c r="B971" s="55"/>
      <c r="C971" s="54"/>
      <c r="D971" s="54"/>
      <c r="J971" s="56"/>
    </row>
    <row r="972" spans="1:10" ht="14.25" customHeight="1">
      <c r="A972" s="54"/>
      <c r="B972" s="55"/>
      <c r="C972" s="54"/>
      <c r="D972" s="54"/>
      <c r="J972" s="56"/>
    </row>
    <row r="973" spans="1:10" ht="14.25" customHeight="1">
      <c r="A973" s="54"/>
      <c r="B973" s="55"/>
      <c r="C973" s="54"/>
      <c r="D973" s="54"/>
      <c r="J973" s="56"/>
    </row>
    <row r="974" spans="1:10" ht="14.25" customHeight="1">
      <c r="A974" s="54"/>
      <c r="B974" s="55"/>
      <c r="C974" s="54"/>
      <c r="D974" s="54"/>
      <c r="J974" s="56"/>
    </row>
    <row r="975" spans="1:10" ht="14.25" customHeight="1">
      <c r="A975" s="54"/>
      <c r="B975" s="55"/>
      <c r="C975" s="54"/>
      <c r="D975" s="54"/>
      <c r="J975" s="56"/>
    </row>
    <row r="976" spans="1:10" ht="14.25" customHeight="1">
      <c r="A976" s="54"/>
      <c r="B976" s="55"/>
      <c r="C976" s="54"/>
      <c r="D976" s="54"/>
      <c r="J976" s="56"/>
    </row>
    <row r="977" spans="1:10" ht="14.25" customHeight="1">
      <c r="A977" s="54"/>
      <c r="B977" s="55"/>
      <c r="C977" s="54"/>
      <c r="D977" s="54"/>
      <c r="J977" s="56"/>
    </row>
    <row r="978" spans="1:10" ht="14.25" customHeight="1">
      <c r="A978" s="54"/>
      <c r="B978" s="55"/>
      <c r="C978" s="54"/>
      <c r="D978" s="54"/>
      <c r="J978" s="56"/>
    </row>
    <row r="979" spans="1:10" ht="14.25" customHeight="1">
      <c r="A979" s="54"/>
      <c r="B979" s="55"/>
      <c r="C979" s="54"/>
      <c r="D979" s="54"/>
      <c r="J979" s="56"/>
    </row>
    <row r="980" spans="1:10" ht="14.25" customHeight="1">
      <c r="A980" s="54"/>
      <c r="B980" s="55"/>
      <c r="C980" s="54"/>
      <c r="D980" s="54"/>
      <c r="J980" s="56"/>
    </row>
    <row r="981" spans="1:10" ht="14.25" customHeight="1">
      <c r="A981" s="54"/>
      <c r="B981" s="55"/>
      <c r="C981" s="54"/>
      <c r="D981" s="54"/>
      <c r="J981" s="56"/>
    </row>
    <row r="982" spans="1:10" ht="14.25" customHeight="1">
      <c r="A982" s="54"/>
      <c r="B982" s="55"/>
      <c r="C982" s="54"/>
      <c r="D982" s="54"/>
      <c r="J982" s="56"/>
    </row>
    <row r="983" spans="1:10" ht="14.25" customHeight="1">
      <c r="A983" s="54"/>
      <c r="B983" s="55"/>
      <c r="C983" s="54"/>
      <c r="D983" s="54"/>
      <c r="J983" s="56"/>
    </row>
    <row r="984" spans="1:10" ht="14.25" customHeight="1">
      <c r="A984" s="54"/>
      <c r="B984" s="55"/>
      <c r="C984" s="54"/>
      <c r="D984" s="54"/>
      <c r="J984" s="56"/>
    </row>
    <row r="985" spans="1:10" ht="14.25" customHeight="1">
      <c r="A985" s="54"/>
      <c r="B985" s="55"/>
      <c r="C985" s="54"/>
      <c r="D985" s="54"/>
      <c r="J985" s="56"/>
    </row>
    <row r="986" spans="1:10" ht="14.25" customHeight="1">
      <c r="A986" s="54"/>
      <c r="B986" s="55"/>
      <c r="C986" s="54"/>
      <c r="D986" s="54"/>
      <c r="J986" s="56"/>
    </row>
    <row r="987" spans="1:10" ht="14.25" customHeight="1">
      <c r="A987" s="54"/>
      <c r="B987" s="55"/>
      <c r="C987" s="54"/>
      <c r="D987" s="54"/>
      <c r="J987" s="56"/>
    </row>
    <row r="988" spans="1:10" ht="14.25" customHeight="1">
      <c r="A988" s="54"/>
      <c r="B988" s="55"/>
      <c r="C988" s="54"/>
      <c r="D988" s="54"/>
      <c r="J988" s="56"/>
    </row>
    <row r="989" spans="1:10" ht="14.25" customHeight="1">
      <c r="A989" s="54"/>
      <c r="B989" s="55"/>
      <c r="C989" s="54"/>
      <c r="D989" s="54"/>
      <c r="J989" s="56"/>
    </row>
    <row r="990" spans="1:10" ht="14.25" customHeight="1">
      <c r="A990" s="54"/>
      <c r="B990" s="55"/>
      <c r="C990" s="54"/>
      <c r="D990" s="54"/>
      <c r="J990" s="56"/>
    </row>
    <row r="991" spans="1:10" ht="14.25" customHeight="1">
      <c r="A991" s="54"/>
      <c r="B991" s="55"/>
      <c r="C991" s="54"/>
      <c r="D991" s="54"/>
      <c r="J991" s="56"/>
    </row>
    <row r="992" spans="1:10" ht="14.25" customHeight="1">
      <c r="A992" s="54"/>
      <c r="B992" s="55"/>
      <c r="C992" s="54"/>
      <c r="D992" s="54"/>
      <c r="J992" s="56"/>
    </row>
    <row r="993" spans="1:10" ht="14.25" customHeight="1">
      <c r="A993" s="54"/>
      <c r="B993" s="55"/>
      <c r="C993" s="54"/>
      <c r="D993" s="54"/>
      <c r="J993" s="56"/>
    </row>
    <row r="994" spans="1:10" ht="14.25" customHeight="1">
      <c r="A994" s="54"/>
      <c r="B994" s="55"/>
      <c r="C994" s="54"/>
      <c r="D994" s="54"/>
      <c r="J994" s="56"/>
    </row>
    <row r="995" spans="1:10" ht="14.25" customHeight="1">
      <c r="A995" s="54"/>
      <c r="B995" s="55"/>
      <c r="C995" s="54"/>
      <c r="D995" s="54"/>
      <c r="J995" s="56"/>
    </row>
    <row r="996" spans="1:10" ht="14.25" customHeight="1">
      <c r="A996" s="54"/>
      <c r="B996" s="55"/>
      <c r="C996" s="54"/>
      <c r="D996" s="54"/>
      <c r="J996" s="56"/>
    </row>
    <row r="997" spans="1:10" ht="14.25" customHeight="1">
      <c r="A997" s="54"/>
      <c r="B997" s="55"/>
      <c r="C997" s="54"/>
      <c r="D997" s="54"/>
      <c r="J997" s="56"/>
    </row>
    <row r="998" spans="1:10" ht="14.25" customHeight="1">
      <c r="A998" s="54"/>
      <c r="B998" s="55"/>
      <c r="C998" s="54"/>
      <c r="D998" s="54"/>
      <c r="J998" s="56"/>
    </row>
    <row r="999" spans="1:10" ht="14.25" customHeight="1">
      <c r="A999" s="54"/>
      <c r="B999" s="55"/>
      <c r="C999" s="54"/>
      <c r="D999" s="54"/>
      <c r="J999" s="56"/>
    </row>
    <row r="1000" spans="1:10" ht="14.25" customHeight="1">
      <c r="A1000" s="54"/>
      <c r="B1000" s="55"/>
      <c r="C1000" s="54"/>
      <c r="D1000" s="54"/>
      <c r="J1000" s="56"/>
    </row>
    <row r="1001" spans="1:10" ht="14.25" customHeight="1">
      <c r="A1001" s="54"/>
      <c r="B1001" s="55"/>
      <c r="C1001" s="54"/>
      <c r="D1001" s="54"/>
      <c r="J1001" s="56"/>
    </row>
    <row r="1002" spans="1:10" ht="14.25" customHeight="1">
      <c r="A1002" s="54"/>
      <c r="B1002" s="55"/>
      <c r="C1002" s="54"/>
      <c r="D1002" s="54"/>
      <c r="J1002" s="56"/>
    </row>
    <row r="1003" spans="1:10" ht="14.25" customHeight="1">
      <c r="A1003" s="54"/>
      <c r="B1003" s="55"/>
      <c r="C1003" s="54"/>
      <c r="D1003" s="54"/>
      <c r="J1003" s="56"/>
    </row>
    <row r="1004" spans="1:10" ht="14.25" customHeight="1">
      <c r="A1004" s="54"/>
      <c r="B1004" s="55"/>
      <c r="C1004" s="54"/>
      <c r="D1004" s="54"/>
      <c r="J1004" s="56"/>
    </row>
    <row r="1005" spans="1:10" ht="14.25" customHeight="1">
      <c r="A1005" s="54"/>
      <c r="B1005" s="55"/>
      <c r="C1005" s="54"/>
      <c r="D1005" s="54"/>
      <c r="J1005" s="56"/>
    </row>
    <row r="1006" spans="1:10" ht="14.25" customHeight="1">
      <c r="A1006" s="54"/>
      <c r="B1006" s="55"/>
      <c r="C1006" s="54"/>
      <c r="D1006" s="54"/>
      <c r="J1006" s="56"/>
    </row>
    <row r="1007" spans="1:10" ht="14.25" customHeight="1">
      <c r="A1007" s="54"/>
      <c r="B1007" s="55"/>
      <c r="C1007" s="54"/>
      <c r="D1007" s="54"/>
      <c r="J1007" s="56"/>
    </row>
    <row r="1008" spans="1:10" ht="14.25" customHeight="1">
      <c r="A1008" s="54"/>
      <c r="B1008" s="55"/>
      <c r="C1008" s="54"/>
      <c r="D1008" s="54"/>
      <c r="J1008" s="56"/>
    </row>
    <row r="1009" spans="1:10" ht="14.25" customHeight="1">
      <c r="A1009" s="54"/>
      <c r="B1009" s="55"/>
      <c r="C1009" s="54"/>
      <c r="D1009" s="54"/>
      <c r="J1009" s="56"/>
    </row>
    <row r="1010" spans="1:10" ht="14.25" customHeight="1">
      <c r="A1010" s="54"/>
      <c r="B1010" s="55"/>
      <c r="C1010" s="54"/>
      <c r="D1010" s="54"/>
      <c r="J1010" s="56"/>
    </row>
    <row r="1011" spans="1:10" ht="14.25" customHeight="1">
      <c r="A1011" s="54"/>
      <c r="B1011" s="55"/>
      <c r="C1011" s="54"/>
      <c r="D1011" s="54"/>
      <c r="J1011" s="56"/>
    </row>
    <row r="1012" spans="1:10" ht="14.25" customHeight="1">
      <c r="A1012" s="54"/>
      <c r="B1012" s="55"/>
      <c r="C1012" s="54"/>
      <c r="D1012" s="54"/>
      <c r="J1012" s="56"/>
    </row>
    <row r="1013" spans="1:10" ht="14.25" customHeight="1">
      <c r="A1013" s="54"/>
      <c r="B1013" s="55"/>
      <c r="C1013" s="54"/>
      <c r="D1013" s="54"/>
      <c r="J1013" s="56"/>
    </row>
    <row r="1014" spans="1:10" ht="14.25" customHeight="1">
      <c r="A1014" s="54"/>
      <c r="B1014" s="55"/>
      <c r="C1014" s="54"/>
      <c r="D1014" s="54"/>
      <c r="J1014" s="56"/>
    </row>
    <row r="1015" spans="1:10" ht="14.25" customHeight="1">
      <c r="A1015" s="54"/>
      <c r="B1015" s="55"/>
      <c r="C1015" s="54"/>
      <c r="D1015" s="54"/>
      <c r="J1015" s="56"/>
    </row>
    <row r="1016" spans="1:10" ht="14.25" customHeight="1">
      <c r="A1016" s="54"/>
      <c r="B1016" s="55"/>
      <c r="C1016" s="54"/>
      <c r="D1016" s="54"/>
      <c r="J1016" s="56"/>
    </row>
    <row r="1017" spans="1:10" ht="14.25" customHeight="1">
      <c r="A1017" s="54"/>
      <c r="B1017" s="55"/>
      <c r="C1017" s="54"/>
      <c r="D1017" s="54"/>
      <c r="J1017" s="56"/>
    </row>
    <row r="1018" spans="1:10" ht="14.25" customHeight="1">
      <c r="A1018" s="54"/>
      <c r="B1018" s="55"/>
      <c r="C1018" s="54"/>
      <c r="D1018" s="54"/>
      <c r="J1018" s="56"/>
    </row>
    <row r="1019" spans="1:10" ht="14.25" customHeight="1">
      <c r="A1019" s="54"/>
      <c r="B1019" s="55"/>
      <c r="C1019" s="54"/>
      <c r="D1019" s="54"/>
      <c r="J1019" s="56"/>
    </row>
    <row r="1020" spans="1:10" ht="14.25" customHeight="1">
      <c r="A1020" s="54"/>
      <c r="B1020" s="55"/>
      <c r="C1020" s="54"/>
      <c r="D1020" s="54"/>
      <c r="J1020" s="56"/>
    </row>
    <row r="1021" spans="1:10" ht="14.25" customHeight="1">
      <c r="A1021" s="54"/>
      <c r="B1021" s="55"/>
      <c r="C1021" s="54"/>
      <c r="D1021" s="54"/>
      <c r="J1021" s="56"/>
    </row>
    <row r="1022" spans="1:10" ht="14.25" customHeight="1">
      <c r="A1022" s="54"/>
      <c r="B1022" s="55"/>
      <c r="C1022" s="54"/>
      <c r="D1022" s="54"/>
      <c r="J1022" s="56"/>
    </row>
    <row r="1023" spans="1:10" ht="14.25" customHeight="1"/>
    <row r="1024" spans="1:10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</sheetData>
  <mergeCells count="22">
    <mergeCell ref="G34:I34"/>
    <mergeCell ref="G33:I33"/>
    <mergeCell ref="G32:I32"/>
    <mergeCell ref="C8:D8"/>
    <mergeCell ref="A9:E9"/>
    <mergeCell ref="G28:I28"/>
    <mergeCell ref="G30:I30"/>
    <mergeCell ref="G11:I11"/>
    <mergeCell ref="A12:M12"/>
    <mergeCell ref="G14:I14"/>
    <mergeCell ref="G17:I17"/>
    <mergeCell ref="G26:I26"/>
    <mergeCell ref="B3:E3"/>
    <mergeCell ref="B4:E4"/>
    <mergeCell ref="B5:E5"/>
    <mergeCell ref="B6:E6"/>
    <mergeCell ref="C7:D7"/>
    <mergeCell ref="G35:I35"/>
    <mergeCell ref="K37:M37"/>
    <mergeCell ref="K40:M40"/>
    <mergeCell ref="T35:V35"/>
    <mergeCell ref="K36:M36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999"/>
  <sheetViews>
    <sheetView workbookViewId="0">
      <selection activeCell="B3" sqref="B3:E19"/>
    </sheetView>
  </sheetViews>
  <sheetFormatPr defaultColWidth="12.625" defaultRowHeight="15" customHeight="1"/>
  <cols>
    <col min="1" max="2" width="8.625" customWidth="1"/>
    <col min="3" max="3" width="58.625" customWidth="1"/>
    <col min="4" max="4" width="10.875" customWidth="1"/>
    <col min="5" max="5" width="18.75" customWidth="1"/>
    <col min="6" max="26" width="8.625" customWidth="1"/>
  </cols>
  <sheetData>
    <row r="1" spans="2:5" ht="14.25" customHeight="1">
      <c r="D1" s="98"/>
    </row>
    <row r="2" spans="2:5" ht="14.25" customHeight="1">
      <c r="B2" s="111" t="s">
        <v>36</v>
      </c>
      <c r="C2" s="111" t="s">
        <v>37</v>
      </c>
      <c r="D2" s="112" t="s">
        <v>38</v>
      </c>
      <c r="E2" s="111" t="s">
        <v>39</v>
      </c>
    </row>
    <row r="3" spans="2:5" ht="14.25" customHeight="1">
      <c r="B3" s="70"/>
      <c r="C3" s="113"/>
      <c r="D3" s="114"/>
      <c r="E3" s="114"/>
    </row>
    <row r="4" spans="2:5" ht="14.25" customHeight="1">
      <c r="B4" s="70"/>
      <c r="C4" s="113"/>
      <c r="D4" s="114"/>
      <c r="E4" s="114"/>
    </row>
    <row r="5" spans="2:5" ht="14.25" customHeight="1">
      <c r="B5" s="70"/>
      <c r="C5" s="113"/>
      <c r="D5" s="114"/>
      <c r="E5" s="114"/>
    </row>
    <row r="6" spans="2:5" ht="14.25" customHeight="1">
      <c r="B6" s="70"/>
      <c r="C6" s="113"/>
      <c r="D6" s="114"/>
      <c r="E6" s="114"/>
    </row>
    <row r="7" spans="2:5" ht="58.5" customHeight="1">
      <c r="B7" s="70"/>
      <c r="C7" s="113"/>
      <c r="D7" s="114"/>
      <c r="E7" s="114"/>
    </row>
    <row r="8" spans="2:5" ht="61.5" customHeight="1">
      <c r="B8" s="70"/>
      <c r="C8" s="113"/>
      <c r="D8" s="114"/>
      <c r="E8" s="114"/>
    </row>
    <row r="9" spans="2:5" ht="42.75" customHeight="1">
      <c r="B9" s="70"/>
      <c r="C9" s="113"/>
      <c r="D9" s="114"/>
      <c r="E9" s="114"/>
    </row>
    <row r="10" spans="2:5" ht="147.75" customHeight="1">
      <c r="B10" s="70"/>
      <c r="C10" s="113"/>
      <c r="D10" s="114"/>
      <c r="E10" s="114"/>
    </row>
    <row r="11" spans="2:5" ht="159" customHeight="1">
      <c r="B11" s="70"/>
      <c r="C11" s="113"/>
      <c r="D11" s="114"/>
      <c r="E11" s="114"/>
    </row>
    <row r="12" spans="2:5" ht="28.5" customHeight="1">
      <c r="B12" s="70"/>
      <c r="C12" s="113"/>
      <c r="D12" s="114"/>
      <c r="E12" s="114"/>
    </row>
    <row r="13" spans="2:5" ht="160.5" customHeight="1">
      <c r="B13" s="70"/>
      <c r="C13" s="113"/>
      <c r="D13" s="114"/>
      <c r="E13" s="114"/>
    </row>
    <row r="14" spans="2:5" ht="14.25" customHeight="1">
      <c r="B14" s="70"/>
      <c r="C14" s="82"/>
      <c r="D14" s="114"/>
      <c r="E14" s="114"/>
    </row>
    <row r="15" spans="2:5" ht="14.25" customHeight="1">
      <c r="B15" s="115"/>
      <c r="C15" s="82"/>
      <c r="D15" s="114"/>
      <c r="E15" s="114"/>
    </row>
    <row r="16" spans="2:5" ht="14.25" customHeight="1">
      <c r="B16" s="115"/>
      <c r="C16" s="82"/>
      <c r="D16" s="114"/>
      <c r="E16" s="114"/>
    </row>
    <row r="17" spans="2:5" ht="14.25" customHeight="1">
      <c r="B17" s="115"/>
      <c r="C17" s="82"/>
      <c r="D17" s="114"/>
      <c r="E17" s="114"/>
    </row>
    <row r="18" spans="2:5" ht="14.25" customHeight="1">
      <c r="B18" s="115"/>
      <c r="C18" s="82"/>
      <c r="D18" s="114"/>
      <c r="E18" s="114"/>
    </row>
    <row r="19" spans="2:5" ht="14.25" customHeight="1">
      <c r="B19" s="115"/>
      <c r="C19" s="108"/>
      <c r="D19" s="114"/>
      <c r="E19" s="114"/>
    </row>
    <row r="20" spans="2:5" ht="14.25" customHeight="1">
      <c r="D20" s="98"/>
    </row>
    <row r="21" spans="2:5" ht="14.25" customHeight="1">
      <c r="D21" s="98"/>
    </row>
    <row r="22" spans="2:5" ht="14.25" customHeight="1">
      <c r="D22" s="98"/>
    </row>
    <row r="23" spans="2:5" ht="14.25" customHeight="1">
      <c r="D23" s="98"/>
    </row>
    <row r="24" spans="2:5" ht="14.25" customHeight="1">
      <c r="D24" s="98"/>
    </row>
    <row r="25" spans="2:5" ht="14.25" customHeight="1">
      <c r="D25" s="98"/>
    </row>
    <row r="26" spans="2:5" ht="14.25" customHeight="1">
      <c r="D26" s="98"/>
    </row>
    <row r="27" spans="2:5" ht="14.25" customHeight="1">
      <c r="D27" s="98"/>
    </row>
    <row r="28" spans="2:5" ht="14.25" customHeight="1">
      <c r="D28" s="98"/>
    </row>
    <row r="29" spans="2:5" ht="14.25" customHeight="1">
      <c r="D29" s="98"/>
    </row>
    <row r="30" spans="2:5" ht="14.25" customHeight="1">
      <c r="D30" s="98"/>
    </row>
    <row r="31" spans="2:5" ht="14.25" customHeight="1">
      <c r="D31" s="98"/>
    </row>
    <row r="32" spans="2:5" ht="14.25" customHeight="1">
      <c r="D32" s="98"/>
    </row>
    <row r="33" spans="4:4" ht="14.25" customHeight="1">
      <c r="D33" s="98"/>
    </row>
    <row r="34" spans="4:4" ht="14.25" customHeight="1">
      <c r="D34" s="98"/>
    </row>
    <row r="35" spans="4:4" ht="14.25" customHeight="1">
      <c r="D35" s="98"/>
    </row>
    <row r="36" spans="4:4" ht="14.25" customHeight="1">
      <c r="D36" s="98"/>
    </row>
    <row r="37" spans="4:4" ht="14.25" customHeight="1">
      <c r="D37" s="98"/>
    </row>
    <row r="38" spans="4:4" ht="14.25" customHeight="1">
      <c r="D38" s="98"/>
    </row>
    <row r="39" spans="4:4" ht="14.25" customHeight="1">
      <c r="D39" s="98"/>
    </row>
    <row r="40" spans="4:4" ht="14.25" customHeight="1">
      <c r="D40" s="98"/>
    </row>
    <row r="41" spans="4:4" ht="14.25" customHeight="1">
      <c r="D41" s="98"/>
    </row>
    <row r="42" spans="4:4" ht="14.25" customHeight="1">
      <c r="D42" s="98"/>
    </row>
    <row r="43" spans="4:4" ht="14.25" customHeight="1">
      <c r="D43" s="98"/>
    </row>
    <row r="44" spans="4:4" ht="14.25" customHeight="1">
      <c r="D44" s="98"/>
    </row>
    <row r="45" spans="4:4" ht="14.25" customHeight="1">
      <c r="D45" s="98"/>
    </row>
    <row r="46" spans="4:4" ht="14.25" customHeight="1">
      <c r="D46" s="98"/>
    </row>
    <row r="47" spans="4:4" ht="14.25" customHeight="1">
      <c r="D47" s="98"/>
    </row>
    <row r="48" spans="4:4" ht="14.25" customHeight="1">
      <c r="D48" s="98"/>
    </row>
    <row r="49" spans="4:4" ht="14.25" customHeight="1">
      <c r="D49" s="98"/>
    </row>
    <row r="50" spans="4:4" ht="14.25" customHeight="1">
      <c r="D50" s="98"/>
    </row>
    <row r="51" spans="4:4" ht="14.25" customHeight="1">
      <c r="D51" s="98"/>
    </row>
    <row r="52" spans="4:4" ht="14.25" customHeight="1">
      <c r="D52" s="98"/>
    </row>
    <row r="53" spans="4:4" ht="14.25" customHeight="1">
      <c r="D53" s="98"/>
    </row>
    <row r="54" spans="4:4" ht="14.25" customHeight="1">
      <c r="D54" s="98"/>
    </row>
    <row r="55" spans="4:4" ht="14.25" customHeight="1">
      <c r="D55" s="98"/>
    </row>
    <row r="56" spans="4:4" ht="14.25" customHeight="1">
      <c r="D56" s="98"/>
    </row>
    <row r="57" spans="4:4" ht="14.25" customHeight="1">
      <c r="D57" s="98"/>
    </row>
    <row r="58" spans="4:4" ht="14.25" customHeight="1">
      <c r="D58" s="98"/>
    </row>
    <row r="59" spans="4:4" ht="14.25" customHeight="1">
      <c r="D59" s="98"/>
    </row>
    <row r="60" spans="4:4" ht="14.25" customHeight="1">
      <c r="D60" s="98"/>
    </row>
    <row r="61" spans="4:4" ht="14.25" customHeight="1">
      <c r="D61" s="98"/>
    </row>
    <row r="62" spans="4:4" ht="14.25" customHeight="1">
      <c r="D62" s="98"/>
    </row>
    <row r="63" spans="4:4" ht="14.25" customHeight="1">
      <c r="D63" s="98"/>
    </row>
    <row r="64" spans="4:4" ht="14.25" customHeight="1">
      <c r="D64" s="98"/>
    </row>
    <row r="65" spans="4:4" ht="14.25" customHeight="1">
      <c r="D65" s="98"/>
    </row>
    <row r="66" spans="4:4" ht="14.25" customHeight="1">
      <c r="D66" s="98"/>
    </row>
    <row r="67" spans="4:4" ht="14.25" customHeight="1">
      <c r="D67" s="98"/>
    </row>
    <row r="68" spans="4:4" ht="14.25" customHeight="1">
      <c r="D68" s="98"/>
    </row>
    <row r="69" spans="4:4" ht="14.25" customHeight="1">
      <c r="D69" s="98"/>
    </row>
    <row r="70" spans="4:4" ht="14.25" customHeight="1">
      <c r="D70" s="98"/>
    </row>
    <row r="71" spans="4:4" ht="14.25" customHeight="1">
      <c r="D71" s="98"/>
    </row>
    <row r="72" spans="4:4" ht="14.25" customHeight="1">
      <c r="D72" s="98"/>
    </row>
    <row r="73" spans="4:4" ht="14.25" customHeight="1">
      <c r="D73" s="98"/>
    </row>
    <row r="74" spans="4:4" ht="14.25" customHeight="1">
      <c r="D74" s="98"/>
    </row>
    <row r="75" spans="4:4" ht="14.25" customHeight="1">
      <c r="D75" s="98"/>
    </row>
    <row r="76" spans="4:4" ht="14.25" customHeight="1">
      <c r="D76" s="98"/>
    </row>
    <row r="77" spans="4:4" ht="14.25" customHeight="1">
      <c r="D77" s="98"/>
    </row>
    <row r="78" spans="4:4" ht="14.25" customHeight="1">
      <c r="D78" s="98"/>
    </row>
    <row r="79" spans="4:4" ht="14.25" customHeight="1">
      <c r="D79" s="98"/>
    </row>
    <row r="80" spans="4:4" ht="14.25" customHeight="1">
      <c r="D80" s="98"/>
    </row>
    <row r="81" spans="4:4" ht="14.25" customHeight="1">
      <c r="D81" s="98"/>
    </row>
    <row r="82" spans="4:4" ht="14.25" customHeight="1">
      <c r="D82" s="98"/>
    </row>
    <row r="83" spans="4:4" ht="14.25" customHeight="1">
      <c r="D83" s="98"/>
    </row>
    <row r="84" spans="4:4" ht="14.25" customHeight="1">
      <c r="D84" s="98"/>
    </row>
    <row r="85" spans="4:4" ht="14.25" customHeight="1">
      <c r="D85" s="98"/>
    </row>
    <row r="86" spans="4:4" ht="14.25" customHeight="1">
      <c r="D86" s="98"/>
    </row>
    <row r="87" spans="4:4" ht="14.25" customHeight="1">
      <c r="D87" s="98"/>
    </row>
    <row r="88" spans="4:4" ht="14.25" customHeight="1">
      <c r="D88" s="98"/>
    </row>
    <row r="89" spans="4:4" ht="14.25" customHeight="1">
      <c r="D89" s="98"/>
    </row>
    <row r="90" spans="4:4" ht="14.25" customHeight="1">
      <c r="D90" s="98"/>
    </row>
    <row r="91" spans="4:4" ht="14.25" customHeight="1">
      <c r="D91" s="98"/>
    </row>
    <row r="92" spans="4:4" ht="14.25" customHeight="1">
      <c r="D92" s="98"/>
    </row>
    <row r="93" spans="4:4" ht="14.25" customHeight="1">
      <c r="D93" s="98"/>
    </row>
    <row r="94" spans="4:4" ht="14.25" customHeight="1">
      <c r="D94" s="98"/>
    </row>
    <row r="95" spans="4:4" ht="14.25" customHeight="1">
      <c r="D95" s="98"/>
    </row>
    <row r="96" spans="4:4" ht="14.25" customHeight="1">
      <c r="D96" s="98"/>
    </row>
    <row r="97" spans="4:4" ht="14.25" customHeight="1">
      <c r="D97" s="98"/>
    </row>
    <row r="98" spans="4:4" ht="14.25" customHeight="1">
      <c r="D98" s="98"/>
    </row>
    <row r="99" spans="4:4" ht="14.25" customHeight="1">
      <c r="D99" s="98"/>
    </row>
    <row r="100" spans="4:4" ht="14.25" customHeight="1">
      <c r="D100" s="98"/>
    </row>
    <row r="101" spans="4:4" ht="14.25" customHeight="1">
      <c r="D101" s="98"/>
    </row>
    <row r="102" spans="4:4" ht="14.25" customHeight="1">
      <c r="D102" s="98"/>
    </row>
    <row r="103" spans="4:4" ht="14.25" customHeight="1">
      <c r="D103" s="98"/>
    </row>
    <row r="104" spans="4:4" ht="14.25" customHeight="1">
      <c r="D104" s="98"/>
    </row>
    <row r="105" spans="4:4" ht="14.25" customHeight="1">
      <c r="D105" s="98"/>
    </row>
    <row r="106" spans="4:4" ht="14.25" customHeight="1">
      <c r="D106" s="98"/>
    </row>
    <row r="107" spans="4:4" ht="14.25" customHeight="1">
      <c r="D107" s="98"/>
    </row>
    <row r="108" spans="4:4" ht="14.25" customHeight="1">
      <c r="D108" s="98"/>
    </row>
    <row r="109" spans="4:4" ht="14.25" customHeight="1">
      <c r="D109" s="98"/>
    </row>
    <row r="110" spans="4:4" ht="14.25" customHeight="1">
      <c r="D110" s="98"/>
    </row>
    <row r="111" spans="4:4" ht="14.25" customHeight="1">
      <c r="D111" s="98"/>
    </row>
    <row r="112" spans="4:4" ht="14.25" customHeight="1">
      <c r="D112" s="98"/>
    </row>
    <row r="113" spans="4:4" ht="14.25" customHeight="1">
      <c r="D113" s="98"/>
    </row>
    <row r="114" spans="4:4" ht="14.25" customHeight="1">
      <c r="D114" s="98"/>
    </row>
    <row r="115" spans="4:4" ht="14.25" customHeight="1">
      <c r="D115" s="98"/>
    </row>
    <row r="116" spans="4:4" ht="14.25" customHeight="1">
      <c r="D116" s="98"/>
    </row>
    <row r="117" spans="4:4" ht="14.25" customHeight="1">
      <c r="D117" s="98"/>
    </row>
    <row r="118" spans="4:4" ht="14.25" customHeight="1">
      <c r="D118" s="98"/>
    </row>
    <row r="119" spans="4:4" ht="14.25" customHeight="1">
      <c r="D119" s="98"/>
    </row>
    <row r="120" spans="4:4" ht="14.25" customHeight="1">
      <c r="D120" s="98"/>
    </row>
    <row r="121" spans="4:4" ht="14.25" customHeight="1">
      <c r="D121" s="98"/>
    </row>
    <row r="122" spans="4:4" ht="14.25" customHeight="1">
      <c r="D122" s="98"/>
    </row>
    <row r="123" spans="4:4" ht="14.25" customHeight="1">
      <c r="D123" s="98"/>
    </row>
    <row r="124" spans="4:4" ht="14.25" customHeight="1">
      <c r="D124" s="98"/>
    </row>
    <row r="125" spans="4:4" ht="14.25" customHeight="1">
      <c r="D125" s="98"/>
    </row>
    <row r="126" spans="4:4" ht="14.25" customHeight="1">
      <c r="D126" s="98"/>
    </row>
    <row r="127" spans="4:4" ht="14.25" customHeight="1">
      <c r="D127" s="98"/>
    </row>
    <row r="128" spans="4:4" ht="14.25" customHeight="1">
      <c r="D128" s="98"/>
    </row>
    <row r="129" spans="4:4" ht="14.25" customHeight="1">
      <c r="D129" s="98"/>
    </row>
    <row r="130" spans="4:4" ht="14.25" customHeight="1">
      <c r="D130" s="98"/>
    </row>
    <row r="131" spans="4:4" ht="14.25" customHeight="1">
      <c r="D131" s="98"/>
    </row>
    <row r="132" spans="4:4" ht="14.25" customHeight="1">
      <c r="D132" s="98"/>
    </row>
    <row r="133" spans="4:4" ht="14.25" customHeight="1">
      <c r="D133" s="98"/>
    </row>
    <row r="134" spans="4:4" ht="14.25" customHeight="1">
      <c r="D134" s="98"/>
    </row>
    <row r="135" spans="4:4" ht="14.25" customHeight="1">
      <c r="D135" s="98"/>
    </row>
    <row r="136" spans="4:4" ht="14.25" customHeight="1">
      <c r="D136" s="98"/>
    </row>
    <row r="137" spans="4:4" ht="14.25" customHeight="1">
      <c r="D137" s="98"/>
    </row>
    <row r="138" spans="4:4" ht="14.25" customHeight="1">
      <c r="D138" s="98"/>
    </row>
    <row r="139" spans="4:4" ht="14.25" customHeight="1">
      <c r="D139" s="98"/>
    </row>
    <row r="140" spans="4:4" ht="14.25" customHeight="1">
      <c r="D140" s="98"/>
    </row>
    <row r="141" spans="4:4" ht="14.25" customHeight="1">
      <c r="D141" s="98"/>
    </row>
    <row r="142" spans="4:4" ht="14.25" customHeight="1">
      <c r="D142" s="98"/>
    </row>
    <row r="143" spans="4:4" ht="14.25" customHeight="1">
      <c r="D143" s="98"/>
    </row>
    <row r="144" spans="4:4" ht="14.25" customHeight="1">
      <c r="D144" s="98"/>
    </row>
    <row r="145" spans="4:4" ht="14.25" customHeight="1">
      <c r="D145" s="98"/>
    </row>
    <row r="146" spans="4:4" ht="14.25" customHeight="1">
      <c r="D146" s="98"/>
    </row>
    <row r="147" spans="4:4" ht="14.25" customHeight="1">
      <c r="D147" s="98"/>
    </row>
    <row r="148" spans="4:4" ht="14.25" customHeight="1">
      <c r="D148" s="98"/>
    </row>
    <row r="149" spans="4:4" ht="14.25" customHeight="1">
      <c r="D149" s="98"/>
    </row>
    <row r="150" spans="4:4" ht="14.25" customHeight="1">
      <c r="D150" s="98"/>
    </row>
    <row r="151" spans="4:4" ht="14.25" customHeight="1">
      <c r="D151" s="98"/>
    </row>
    <row r="152" spans="4:4" ht="14.25" customHeight="1">
      <c r="D152" s="98"/>
    </row>
    <row r="153" spans="4:4" ht="14.25" customHeight="1">
      <c r="D153" s="98"/>
    </row>
    <row r="154" spans="4:4" ht="14.25" customHeight="1">
      <c r="D154" s="98"/>
    </row>
    <row r="155" spans="4:4" ht="14.25" customHeight="1">
      <c r="D155" s="98"/>
    </row>
    <row r="156" spans="4:4" ht="14.25" customHeight="1">
      <c r="D156" s="98"/>
    </row>
    <row r="157" spans="4:4" ht="14.25" customHeight="1">
      <c r="D157" s="98"/>
    </row>
    <row r="158" spans="4:4" ht="14.25" customHeight="1">
      <c r="D158" s="98"/>
    </row>
    <row r="159" spans="4:4" ht="14.25" customHeight="1">
      <c r="D159" s="98"/>
    </row>
    <row r="160" spans="4:4" ht="14.25" customHeight="1">
      <c r="D160" s="98"/>
    </row>
    <row r="161" spans="4:4" ht="14.25" customHeight="1">
      <c r="D161" s="98"/>
    </row>
    <row r="162" spans="4:4" ht="14.25" customHeight="1">
      <c r="D162" s="98"/>
    </row>
    <row r="163" spans="4:4" ht="14.25" customHeight="1">
      <c r="D163" s="98"/>
    </row>
    <row r="164" spans="4:4" ht="14.25" customHeight="1">
      <c r="D164" s="98"/>
    </row>
    <row r="165" spans="4:4" ht="14.25" customHeight="1">
      <c r="D165" s="98"/>
    </row>
    <row r="166" spans="4:4" ht="14.25" customHeight="1">
      <c r="D166" s="98"/>
    </row>
    <row r="167" spans="4:4" ht="14.25" customHeight="1">
      <c r="D167" s="98"/>
    </row>
    <row r="168" spans="4:4" ht="14.25" customHeight="1">
      <c r="D168" s="98"/>
    </row>
    <row r="169" spans="4:4" ht="14.25" customHeight="1">
      <c r="D169" s="98"/>
    </row>
    <row r="170" spans="4:4" ht="14.25" customHeight="1">
      <c r="D170" s="98"/>
    </row>
    <row r="171" spans="4:4" ht="14.25" customHeight="1">
      <c r="D171" s="98"/>
    </row>
    <row r="172" spans="4:4" ht="14.25" customHeight="1">
      <c r="D172" s="98"/>
    </row>
    <row r="173" spans="4:4" ht="14.25" customHeight="1">
      <c r="D173" s="98"/>
    </row>
    <row r="174" spans="4:4" ht="14.25" customHeight="1">
      <c r="D174" s="98"/>
    </row>
    <row r="175" spans="4:4" ht="14.25" customHeight="1">
      <c r="D175" s="98"/>
    </row>
    <row r="176" spans="4:4" ht="14.25" customHeight="1">
      <c r="D176" s="98"/>
    </row>
    <row r="177" spans="4:4" ht="14.25" customHeight="1">
      <c r="D177" s="98"/>
    </row>
    <row r="178" spans="4:4" ht="14.25" customHeight="1">
      <c r="D178" s="98"/>
    </row>
    <row r="179" spans="4:4" ht="14.25" customHeight="1">
      <c r="D179" s="98"/>
    </row>
    <row r="180" spans="4:4" ht="14.25" customHeight="1">
      <c r="D180" s="98"/>
    </row>
    <row r="181" spans="4:4" ht="14.25" customHeight="1">
      <c r="D181" s="98"/>
    </row>
    <row r="182" spans="4:4" ht="14.25" customHeight="1">
      <c r="D182" s="98"/>
    </row>
    <row r="183" spans="4:4" ht="14.25" customHeight="1">
      <c r="D183" s="98"/>
    </row>
    <row r="184" spans="4:4" ht="14.25" customHeight="1">
      <c r="D184" s="98"/>
    </row>
    <row r="185" spans="4:4" ht="14.25" customHeight="1">
      <c r="D185" s="98"/>
    </row>
    <row r="186" spans="4:4" ht="14.25" customHeight="1">
      <c r="D186" s="98"/>
    </row>
    <row r="187" spans="4:4" ht="14.25" customHeight="1">
      <c r="D187" s="98"/>
    </row>
    <row r="188" spans="4:4" ht="14.25" customHeight="1">
      <c r="D188" s="98"/>
    </row>
    <row r="189" spans="4:4" ht="14.25" customHeight="1">
      <c r="D189" s="98"/>
    </row>
    <row r="190" spans="4:4" ht="14.25" customHeight="1">
      <c r="D190" s="98"/>
    </row>
    <row r="191" spans="4:4" ht="14.25" customHeight="1">
      <c r="D191" s="98"/>
    </row>
    <row r="192" spans="4:4" ht="14.25" customHeight="1">
      <c r="D192" s="98"/>
    </row>
    <row r="193" spans="4:4" ht="14.25" customHeight="1">
      <c r="D193" s="98"/>
    </row>
    <row r="194" spans="4:4" ht="14.25" customHeight="1">
      <c r="D194" s="98"/>
    </row>
    <row r="195" spans="4:4" ht="14.25" customHeight="1">
      <c r="D195" s="98"/>
    </row>
    <row r="196" spans="4:4" ht="14.25" customHeight="1">
      <c r="D196" s="98"/>
    </row>
    <row r="197" spans="4:4" ht="14.25" customHeight="1">
      <c r="D197" s="98"/>
    </row>
    <row r="198" spans="4:4" ht="14.25" customHeight="1">
      <c r="D198" s="98"/>
    </row>
    <row r="199" spans="4:4" ht="14.25" customHeight="1">
      <c r="D199" s="98"/>
    </row>
    <row r="200" spans="4:4" ht="14.25" customHeight="1">
      <c r="D200" s="98"/>
    </row>
    <row r="201" spans="4:4" ht="14.25" customHeight="1">
      <c r="D201" s="98"/>
    </row>
    <row r="202" spans="4:4" ht="14.25" customHeight="1">
      <c r="D202" s="98"/>
    </row>
    <row r="203" spans="4:4" ht="14.25" customHeight="1">
      <c r="D203" s="98"/>
    </row>
    <row r="204" spans="4:4" ht="14.25" customHeight="1">
      <c r="D204" s="98"/>
    </row>
    <row r="205" spans="4:4" ht="14.25" customHeight="1">
      <c r="D205" s="98"/>
    </row>
    <row r="206" spans="4:4" ht="14.25" customHeight="1">
      <c r="D206" s="98"/>
    </row>
    <row r="207" spans="4:4" ht="14.25" customHeight="1">
      <c r="D207" s="98"/>
    </row>
    <row r="208" spans="4:4" ht="14.25" customHeight="1">
      <c r="D208" s="98"/>
    </row>
    <row r="209" spans="4:4" ht="14.25" customHeight="1">
      <c r="D209" s="98"/>
    </row>
    <row r="210" spans="4:4" ht="14.25" customHeight="1">
      <c r="D210" s="98"/>
    </row>
    <row r="211" spans="4:4" ht="14.25" customHeight="1">
      <c r="D211" s="98"/>
    </row>
    <row r="212" spans="4:4" ht="14.25" customHeight="1">
      <c r="D212" s="98"/>
    </row>
    <row r="213" spans="4:4" ht="14.25" customHeight="1">
      <c r="D213" s="98"/>
    </row>
    <row r="214" spans="4:4" ht="14.25" customHeight="1">
      <c r="D214" s="98"/>
    </row>
    <row r="215" spans="4:4" ht="14.25" customHeight="1">
      <c r="D215" s="98"/>
    </row>
    <row r="216" spans="4:4" ht="14.25" customHeight="1">
      <c r="D216" s="98"/>
    </row>
    <row r="217" spans="4:4" ht="14.25" customHeight="1">
      <c r="D217" s="98"/>
    </row>
    <row r="218" spans="4:4" ht="14.25" customHeight="1">
      <c r="D218" s="98"/>
    </row>
    <row r="219" spans="4:4" ht="14.25" customHeight="1">
      <c r="D219" s="98"/>
    </row>
    <row r="220" spans="4:4" ht="14.25" customHeight="1">
      <c r="D220" s="98"/>
    </row>
    <row r="221" spans="4:4" ht="14.25" customHeight="1">
      <c r="D221" s="98"/>
    </row>
    <row r="222" spans="4:4" ht="14.25" customHeight="1">
      <c r="D222" s="98"/>
    </row>
    <row r="223" spans="4:4" ht="14.25" customHeight="1">
      <c r="D223" s="98"/>
    </row>
    <row r="224" spans="4:4" ht="14.25" customHeight="1">
      <c r="D224" s="98"/>
    </row>
    <row r="225" spans="4:4" ht="14.25" customHeight="1">
      <c r="D225" s="98"/>
    </row>
    <row r="226" spans="4:4" ht="14.25" customHeight="1">
      <c r="D226" s="98"/>
    </row>
    <row r="227" spans="4:4" ht="14.25" customHeight="1">
      <c r="D227" s="98"/>
    </row>
    <row r="228" spans="4:4" ht="14.25" customHeight="1">
      <c r="D228" s="98"/>
    </row>
    <row r="229" spans="4:4" ht="14.25" customHeight="1">
      <c r="D229" s="98"/>
    </row>
    <row r="230" spans="4:4" ht="14.25" customHeight="1">
      <c r="D230" s="98"/>
    </row>
    <row r="231" spans="4:4" ht="14.25" customHeight="1">
      <c r="D231" s="98"/>
    </row>
    <row r="232" spans="4:4" ht="14.25" customHeight="1">
      <c r="D232" s="98"/>
    </row>
    <row r="233" spans="4:4" ht="14.25" customHeight="1">
      <c r="D233" s="98"/>
    </row>
    <row r="234" spans="4:4" ht="14.25" customHeight="1">
      <c r="D234" s="98"/>
    </row>
    <row r="235" spans="4:4" ht="14.25" customHeight="1">
      <c r="D235" s="98"/>
    </row>
    <row r="236" spans="4:4" ht="14.25" customHeight="1">
      <c r="D236" s="98"/>
    </row>
    <row r="237" spans="4:4" ht="14.25" customHeight="1">
      <c r="D237" s="98"/>
    </row>
    <row r="238" spans="4:4" ht="14.25" customHeight="1">
      <c r="D238" s="98"/>
    </row>
    <row r="239" spans="4:4" ht="14.25" customHeight="1">
      <c r="D239" s="98"/>
    </row>
    <row r="240" spans="4:4" ht="14.25" customHeight="1">
      <c r="D240" s="98"/>
    </row>
    <row r="241" spans="4:4" ht="14.25" customHeight="1">
      <c r="D241" s="98"/>
    </row>
    <row r="242" spans="4:4" ht="14.25" customHeight="1">
      <c r="D242" s="98"/>
    </row>
    <row r="243" spans="4:4" ht="14.25" customHeight="1">
      <c r="D243" s="98"/>
    </row>
    <row r="244" spans="4:4" ht="14.25" customHeight="1">
      <c r="D244" s="98"/>
    </row>
    <row r="245" spans="4:4" ht="14.25" customHeight="1">
      <c r="D245" s="98"/>
    </row>
    <row r="246" spans="4:4" ht="14.25" customHeight="1">
      <c r="D246" s="98"/>
    </row>
    <row r="247" spans="4:4" ht="14.25" customHeight="1">
      <c r="D247" s="98"/>
    </row>
    <row r="248" spans="4:4" ht="14.25" customHeight="1">
      <c r="D248" s="98"/>
    </row>
    <row r="249" spans="4:4" ht="14.25" customHeight="1">
      <c r="D249" s="98"/>
    </row>
    <row r="250" spans="4:4" ht="14.25" customHeight="1">
      <c r="D250" s="98"/>
    </row>
    <row r="251" spans="4:4" ht="14.25" customHeight="1">
      <c r="D251" s="98"/>
    </row>
    <row r="252" spans="4:4" ht="14.25" customHeight="1">
      <c r="D252" s="98"/>
    </row>
    <row r="253" spans="4:4" ht="14.25" customHeight="1">
      <c r="D253" s="98"/>
    </row>
    <row r="254" spans="4:4" ht="14.25" customHeight="1">
      <c r="D254" s="98"/>
    </row>
    <row r="255" spans="4:4" ht="14.25" customHeight="1">
      <c r="D255" s="98"/>
    </row>
    <row r="256" spans="4:4" ht="14.25" customHeight="1">
      <c r="D256" s="98"/>
    </row>
    <row r="257" spans="4:4" ht="14.25" customHeight="1">
      <c r="D257" s="98"/>
    </row>
    <row r="258" spans="4:4" ht="14.25" customHeight="1">
      <c r="D258" s="98"/>
    </row>
    <row r="259" spans="4:4" ht="14.25" customHeight="1">
      <c r="D259" s="98"/>
    </row>
    <row r="260" spans="4:4" ht="14.25" customHeight="1">
      <c r="D260" s="98"/>
    </row>
    <row r="261" spans="4:4" ht="14.25" customHeight="1">
      <c r="D261" s="98"/>
    </row>
    <row r="262" spans="4:4" ht="14.25" customHeight="1">
      <c r="D262" s="98"/>
    </row>
    <row r="263" spans="4:4" ht="14.25" customHeight="1">
      <c r="D263" s="98"/>
    </row>
    <row r="264" spans="4:4" ht="14.25" customHeight="1">
      <c r="D264" s="98"/>
    </row>
    <row r="265" spans="4:4" ht="14.25" customHeight="1">
      <c r="D265" s="98"/>
    </row>
    <row r="266" spans="4:4" ht="14.25" customHeight="1">
      <c r="D266" s="98"/>
    </row>
    <row r="267" spans="4:4" ht="14.25" customHeight="1">
      <c r="D267" s="98"/>
    </row>
    <row r="268" spans="4:4" ht="14.25" customHeight="1">
      <c r="D268" s="98"/>
    </row>
    <row r="269" spans="4:4" ht="14.25" customHeight="1">
      <c r="D269" s="98"/>
    </row>
    <row r="270" spans="4:4" ht="14.25" customHeight="1">
      <c r="D270" s="98"/>
    </row>
    <row r="271" spans="4:4" ht="14.25" customHeight="1">
      <c r="D271" s="98"/>
    </row>
    <row r="272" spans="4:4" ht="14.25" customHeight="1">
      <c r="D272" s="98"/>
    </row>
    <row r="273" spans="4:4" ht="14.25" customHeight="1">
      <c r="D273" s="98"/>
    </row>
    <row r="274" spans="4:4" ht="14.25" customHeight="1">
      <c r="D274" s="98"/>
    </row>
    <row r="275" spans="4:4" ht="14.25" customHeight="1">
      <c r="D275" s="98"/>
    </row>
    <row r="276" spans="4:4" ht="14.25" customHeight="1">
      <c r="D276" s="98"/>
    </row>
    <row r="277" spans="4:4" ht="14.25" customHeight="1">
      <c r="D277" s="98"/>
    </row>
    <row r="278" spans="4:4" ht="14.25" customHeight="1">
      <c r="D278" s="98"/>
    </row>
    <row r="279" spans="4:4" ht="14.25" customHeight="1">
      <c r="D279" s="98"/>
    </row>
    <row r="280" spans="4:4" ht="14.25" customHeight="1">
      <c r="D280" s="98"/>
    </row>
    <row r="281" spans="4:4" ht="14.25" customHeight="1">
      <c r="D281" s="98"/>
    </row>
    <row r="282" spans="4:4" ht="14.25" customHeight="1">
      <c r="D282" s="98"/>
    </row>
    <row r="283" spans="4:4" ht="14.25" customHeight="1">
      <c r="D283" s="98"/>
    </row>
    <row r="284" spans="4:4" ht="14.25" customHeight="1">
      <c r="D284" s="98"/>
    </row>
    <row r="285" spans="4:4" ht="14.25" customHeight="1">
      <c r="D285" s="98"/>
    </row>
    <row r="286" spans="4:4" ht="14.25" customHeight="1">
      <c r="D286" s="98"/>
    </row>
    <row r="287" spans="4:4" ht="14.25" customHeight="1">
      <c r="D287" s="98"/>
    </row>
    <row r="288" spans="4:4" ht="14.25" customHeight="1">
      <c r="D288" s="98"/>
    </row>
    <row r="289" spans="4:4" ht="14.25" customHeight="1">
      <c r="D289" s="98"/>
    </row>
    <row r="290" spans="4:4" ht="14.25" customHeight="1">
      <c r="D290" s="98"/>
    </row>
    <row r="291" spans="4:4" ht="14.25" customHeight="1">
      <c r="D291" s="98"/>
    </row>
    <row r="292" spans="4:4" ht="14.25" customHeight="1">
      <c r="D292" s="98"/>
    </row>
    <row r="293" spans="4:4" ht="14.25" customHeight="1">
      <c r="D293" s="98"/>
    </row>
    <row r="294" spans="4:4" ht="14.25" customHeight="1">
      <c r="D294" s="98"/>
    </row>
    <row r="295" spans="4:4" ht="14.25" customHeight="1">
      <c r="D295" s="98"/>
    </row>
    <row r="296" spans="4:4" ht="14.25" customHeight="1">
      <c r="D296" s="98"/>
    </row>
    <row r="297" spans="4:4" ht="14.25" customHeight="1">
      <c r="D297" s="98"/>
    </row>
    <row r="298" spans="4:4" ht="14.25" customHeight="1">
      <c r="D298" s="98"/>
    </row>
    <row r="299" spans="4:4" ht="14.25" customHeight="1">
      <c r="D299" s="98"/>
    </row>
    <row r="300" spans="4:4" ht="14.25" customHeight="1">
      <c r="D300" s="98"/>
    </row>
    <row r="301" spans="4:4" ht="14.25" customHeight="1">
      <c r="D301" s="98"/>
    </row>
    <row r="302" spans="4:4" ht="14.25" customHeight="1">
      <c r="D302" s="98"/>
    </row>
    <row r="303" spans="4:4" ht="14.25" customHeight="1">
      <c r="D303" s="98"/>
    </row>
    <row r="304" spans="4:4" ht="14.25" customHeight="1">
      <c r="D304" s="98"/>
    </row>
    <row r="305" spans="4:4" ht="14.25" customHeight="1">
      <c r="D305" s="98"/>
    </row>
    <row r="306" spans="4:4" ht="14.25" customHeight="1">
      <c r="D306" s="98"/>
    </row>
    <row r="307" spans="4:4" ht="14.25" customHeight="1">
      <c r="D307" s="98"/>
    </row>
    <row r="308" spans="4:4" ht="14.25" customHeight="1">
      <c r="D308" s="98"/>
    </row>
    <row r="309" spans="4:4" ht="14.25" customHeight="1">
      <c r="D309" s="98"/>
    </row>
    <row r="310" spans="4:4" ht="14.25" customHeight="1">
      <c r="D310" s="98"/>
    </row>
    <row r="311" spans="4:4" ht="14.25" customHeight="1">
      <c r="D311" s="98"/>
    </row>
    <row r="312" spans="4:4" ht="14.25" customHeight="1">
      <c r="D312" s="98"/>
    </row>
    <row r="313" spans="4:4" ht="14.25" customHeight="1">
      <c r="D313" s="98"/>
    </row>
    <row r="314" spans="4:4" ht="14.25" customHeight="1">
      <c r="D314" s="98"/>
    </row>
    <row r="315" spans="4:4" ht="14.25" customHeight="1">
      <c r="D315" s="98"/>
    </row>
    <row r="316" spans="4:4" ht="14.25" customHeight="1">
      <c r="D316" s="98"/>
    </row>
    <row r="317" spans="4:4" ht="14.25" customHeight="1">
      <c r="D317" s="98"/>
    </row>
    <row r="318" spans="4:4" ht="14.25" customHeight="1">
      <c r="D318" s="98"/>
    </row>
    <row r="319" spans="4:4" ht="14.25" customHeight="1">
      <c r="D319" s="98"/>
    </row>
    <row r="320" spans="4:4" ht="14.25" customHeight="1">
      <c r="D320" s="98"/>
    </row>
    <row r="321" spans="4:4" ht="14.25" customHeight="1">
      <c r="D321" s="98"/>
    </row>
    <row r="322" spans="4:4" ht="14.25" customHeight="1">
      <c r="D322" s="98"/>
    </row>
    <row r="323" spans="4:4" ht="14.25" customHeight="1">
      <c r="D323" s="98"/>
    </row>
    <row r="324" spans="4:4" ht="14.25" customHeight="1">
      <c r="D324" s="98"/>
    </row>
    <row r="325" spans="4:4" ht="14.25" customHeight="1">
      <c r="D325" s="98"/>
    </row>
    <row r="326" spans="4:4" ht="14.25" customHeight="1">
      <c r="D326" s="98"/>
    </row>
    <row r="327" spans="4:4" ht="14.25" customHeight="1">
      <c r="D327" s="98"/>
    </row>
    <row r="328" spans="4:4" ht="14.25" customHeight="1">
      <c r="D328" s="98"/>
    </row>
    <row r="329" spans="4:4" ht="14.25" customHeight="1">
      <c r="D329" s="98"/>
    </row>
    <row r="330" spans="4:4" ht="14.25" customHeight="1">
      <c r="D330" s="98"/>
    </row>
    <row r="331" spans="4:4" ht="14.25" customHeight="1">
      <c r="D331" s="98"/>
    </row>
    <row r="332" spans="4:4" ht="14.25" customHeight="1">
      <c r="D332" s="98"/>
    </row>
    <row r="333" spans="4:4" ht="14.25" customHeight="1">
      <c r="D333" s="98"/>
    </row>
    <row r="334" spans="4:4" ht="14.25" customHeight="1">
      <c r="D334" s="98"/>
    </row>
    <row r="335" spans="4:4" ht="14.25" customHeight="1">
      <c r="D335" s="98"/>
    </row>
    <row r="336" spans="4:4" ht="14.25" customHeight="1">
      <c r="D336" s="98"/>
    </row>
    <row r="337" spans="4:4" ht="14.25" customHeight="1">
      <c r="D337" s="98"/>
    </row>
    <row r="338" spans="4:4" ht="14.25" customHeight="1">
      <c r="D338" s="98"/>
    </row>
    <row r="339" spans="4:4" ht="14.25" customHeight="1">
      <c r="D339" s="98"/>
    </row>
    <row r="340" spans="4:4" ht="14.25" customHeight="1">
      <c r="D340" s="98"/>
    </row>
    <row r="341" spans="4:4" ht="14.25" customHeight="1">
      <c r="D341" s="98"/>
    </row>
    <row r="342" spans="4:4" ht="14.25" customHeight="1">
      <c r="D342" s="98"/>
    </row>
    <row r="343" spans="4:4" ht="14.25" customHeight="1">
      <c r="D343" s="98"/>
    </row>
    <row r="344" spans="4:4" ht="14.25" customHeight="1">
      <c r="D344" s="98"/>
    </row>
    <row r="345" spans="4:4" ht="14.25" customHeight="1">
      <c r="D345" s="98"/>
    </row>
    <row r="346" spans="4:4" ht="14.25" customHeight="1">
      <c r="D346" s="98"/>
    </row>
    <row r="347" spans="4:4" ht="14.25" customHeight="1">
      <c r="D347" s="98"/>
    </row>
    <row r="348" spans="4:4" ht="14.25" customHeight="1">
      <c r="D348" s="98"/>
    </row>
    <row r="349" spans="4:4" ht="14.25" customHeight="1">
      <c r="D349" s="98"/>
    </row>
    <row r="350" spans="4:4" ht="14.25" customHeight="1">
      <c r="D350" s="98"/>
    </row>
    <row r="351" spans="4:4" ht="14.25" customHeight="1">
      <c r="D351" s="98"/>
    </row>
    <row r="352" spans="4:4" ht="14.25" customHeight="1">
      <c r="D352" s="98"/>
    </row>
    <row r="353" spans="4:4" ht="14.25" customHeight="1">
      <c r="D353" s="98"/>
    </row>
    <row r="354" spans="4:4" ht="14.25" customHeight="1">
      <c r="D354" s="98"/>
    </row>
    <row r="355" spans="4:4" ht="14.25" customHeight="1">
      <c r="D355" s="98"/>
    </row>
    <row r="356" spans="4:4" ht="14.25" customHeight="1">
      <c r="D356" s="98"/>
    </row>
    <row r="357" spans="4:4" ht="14.25" customHeight="1">
      <c r="D357" s="98"/>
    </row>
    <row r="358" spans="4:4" ht="14.25" customHeight="1">
      <c r="D358" s="98"/>
    </row>
    <row r="359" spans="4:4" ht="14.25" customHeight="1">
      <c r="D359" s="98"/>
    </row>
    <row r="360" spans="4:4" ht="14.25" customHeight="1">
      <c r="D360" s="98"/>
    </row>
    <row r="361" spans="4:4" ht="14.25" customHeight="1">
      <c r="D361" s="98"/>
    </row>
    <row r="362" spans="4:4" ht="14.25" customHeight="1">
      <c r="D362" s="98"/>
    </row>
    <row r="363" spans="4:4" ht="14.25" customHeight="1">
      <c r="D363" s="98"/>
    </row>
    <row r="364" spans="4:4" ht="14.25" customHeight="1">
      <c r="D364" s="98"/>
    </row>
    <row r="365" spans="4:4" ht="14.25" customHeight="1">
      <c r="D365" s="98"/>
    </row>
    <row r="366" spans="4:4" ht="14.25" customHeight="1">
      <c r="D366" s="98"/>
    </row>
    <row r="367" spans="4:4" ht="14.25" customHeight="1">
      <c r="D367" s="98"/>
    </row>
    <row r="368" spans="4:4" ht="14.25" customHeight="1">
      <c r="D368" s="98"/>
    </row>
    <row r="369" spans="4:4" ht="14.25" customHeight="1">
      <c r="D369" s="98"/>
    </row>
    <row r="370" spans="4:4" ht="14.25" customHeight="1">
      <c r="D370" s="98"/>
    </row>
    <row r="371" spans="4:4" ht="14.25" customHeight="1">
      <c r="D371" s="98"/>
    </row>
    <row r="372" spans="4:4" ht="14.25" customHeight="1">
      <c r="D372" s="98"/>
    </row>
    <row r="373" spans="4:4" ht="14.25" customHeight="1">
      <c r="D373" s="98"/>
    </row>
    <row r="374" spans="4:4" ht="14.25" customHeight="1">
      <c r="D374" s="98"/>
    </row>
    <row r="375" spans="4:4" ht="14.25" customHeight="1">
      <c r="D375" s="98"/>
    </row>
    <row r="376" spans="4:4" ht="14.25" customHeight="1">
      <c r="D376" s="98"/>
    </row>
    <row r="377" spans="4:4" ht="14.25" customHeight="1">
      <c r="D377" s="98"/>
    </row>
    <row r="378" spans="4:4" ht="14.25" customHeight="1">
      <c r="D378" s="98"/>
    </row>
    <row r="379" spans="4:4" ht="14.25" customHeight="1">
      <c r="D379" s="98"/>
    </row>
    <row r="380" spans="4:4" ht="14.25" customHeight="1">
      <c r="D380" s="98"/>
    </row>
    <row r="381" spans="4:4" ht="14.25" customHeight="1">
      <c r="D381" s="98"/>
    </row>
    <row r="382" spans="4:4" ht="14.25" customHeight="1">
      <c r="D382" s="98"/>
    </row>
    <row r="383" spans="4:4" ht="14.25" customHeight="1">
      <c r="D383" s="98"/>
    </row>
    <row r="384" spans="4:4" ht="14.25" customHeight="1">
      <c r="D384" s="98"/>
    </row>
    <row r="385" spans="4:4" ht="14.25" customHeight="1">
      <c r="D385" s="98"/>
    </row>
    <row r="386" spans="4:4" ht="14.25" customHeight="1">
      <c r="D386" s="98"/>
    </row>
    <row r="387" spans="4:4" ht="14.25" customHeight="1">
      <c r="D387" s="98"/>
    </row>
    <row r="388" spans="4:4" ht="14.25" customHeight="1">
      <c r="D388" s="98"/>
    </row>
    <row r="389" spans="4:4" ht="14.25" customHeight="1">
      <c r="D389" s="98"/>
    </row>
    <row r="390" spans="4:4" ht="14.25" customHeight="1">
      <c r="D390" s="98"/>
    </row>
    <row r="391" spans="4:4" ht="14.25" customHeight="1">
      <c r="D391" s="98"/>
    </row>
    <row r="392" spans="4:4" ht="14.25" customHeight="1">
      <c r="D392" s="98"/>
    </row>
    <row r="393" spans="4:4" ht="14.25" customHeight="1">
      <c r="D393" s="98"/>
    </row>
    <row r="394" spans="4:4" ht="14.25" customHeight="1">
      <c r="D394" s="98"/>
    </row>
    <row r="395" spans="4:4" ht="14.25" customHeight="1">
      <c r="D395" s="98"/>
    </row>
    <row r="396" spans="4:4" ht="14.25" customHeight="1">
      <c r="D396" s="98"/>
    </row>
    <row r="397" spans="4:4" ht="14.25" customHeight="1">
      <c r="D397" s="98"/>
    </row>
    <row r="398" spans="4:4" ht="14.25" customHeight="1">
      <c r="D398" s="98"/>
    </row>
    <row r="399" spans="4:4" ht="14.25" customHeight="1">
      <c r="D399" s="98"/>
    </row>
    <row r="400" spans="4:4" ht="14.25" customHeight="1">
      <c r="D400" s="98"/>
    </row>
    <row r="401" spans="4:4" ht="14.25" customHeight="1">
      <c r="D401" s="98"/>
    </row>
    <row r="402" spans="4:4" ht="14.25" customHeight="1">
      <c r="D402" s="98"/>
    </row>
    <row r="403" spans="4:4" ht="14.25" customHeight="1">
      <c r="D403" s="98"/>
    </row>
    <row r="404" spans="4:4" ht="14.25" customHeight="1">
      <c r="D404" s="98"/>
    </row>
    <row r="405" spans="4:4" ht="14.25" customHeight="1">
      <c r="D405" s="98"/>
    </row>
    <row r="406" spans="4:4" ht="14.25" customHeight="1">
      <c r="D406" s="98"/>
    </row>
    <row r="407" spans="4:4" ht="14.25" customHeight="1">
      <c r="D407" s="98"/>
    </row>
    <row r="408" spans="4:4" ht="14.25" customHeight="1">
      <c r="D408" s="98"/>
    </row>
    <row r="409" spans="4:4" ht="14.25" customHeight="1">
      <c r="D409" s="98"/>
    </row>
    <row r="410" spans="4:4" ht="14.25" customHeight="1">
      <c r="D410" s="98"/>
    </row>
    <row r="411" spans="4:4" ht="14.25" customHeight="1">
      <c r="D411" s="98"/>
    </row>
    <row r="412" spans="4:4" ht="14.25" customHeight="1">
      <c r="D412" s="98"/>
    </row>
    <row r="413" spans="4:4" ht="14.25" customHeight="1">
      <c r="D413" s="98"/>
    </row>
    <row r="414" spans="4:4" ht="14.25" customHeight="1">
      <c r="D414" s="98"/>
    </row>
    <row r="415" spans="4:4" ht="14.25" customHeight="1">
      <c r="D415" s="98"/>
    </row>
    <row r="416" spans="4:4" ht="14.25" customHeight="1">
      <c r="D416" s="98"/>
    </row>
    <row r="417" spans="4:4" ht="14.25" customHeight="1">
      <c r="D417" s="98"/>
    </row>
    <row r="418" spans="4:4" ht="14.25" customHeight="1">
      <c r="D418" s="98"/>
    </row>
    <row r="419" spans="4:4" ht="14.25" customHeight="1">
      <c r="D419" s="98"/>
    </row>
    <row r="420" spans="4:4" ht="14.25" customHeight="1">
      <c r="D420" s="98"/>
    </row>
    <row r="421" spans="4:4" ht="14.25" customHeight="1">
      <c r="D421" s="98"/>
    </row>
    <row r="422" spans="4:4" ht="14.25" customHeight="1">
      <c r="D422" s="98"/>
    </row>
    <row r="423" spans="4:4" ht="14.25" customHeight="1">
      <c r="D423" s="98"/>
    </row>
    <row r="424" spans="4:4" ht="14.25" customHeight="1">
      <c r="D424" s="98"/>
    </row>
    <row r="425" spans="4:4" ht="14.25" customHeight="1">
      <c r="D425" s="98"/>
    </row>
    <row r="426" spans="4:4" ht="14.25" customHeight="1">
      <c r="D426" s="98"/>
    </row>
    <row r="427" spans="4:4" ht="14.25" customHeight="1">
      <c r="D427" s="98"/>
    </row>
    <row r="428" spans="4:4" ht="14.25" customHeight="1">
      <c r="D428" s="98"/>
    </row>
    <row r="429" spans="4:4" ht="14.25" customHeight="1">
      <c r="D429" s="98"/>
    </row>
    <row r="430" spans="4:4" ht="14.25" customHeight="1">
      <c r="D430" s="98"/>
    </row>
    <row r="431" spans="4:4" ht="14.25" customHeight="1">
      <c r="D431" s="98"/>
    </row>
    <row r="432" spans="4:4" ht="14.25" customHeight="1">
      <c r="D432" s="98"/>
    </row>
    <row r="433" spans="4:4" ht="14.25" customHeight="1">
      <c r="D433" s="98"/>
    </row>
    <row r="434" spans="4:4" ht="14.25" customHeight="1">
      <c r="D434" s="98"/>
    </row>
    <row r="435" spans="4:4" ht="14.25" customHeight="1">
      <c r="D435" s="98"/>
    </row>
    <row r="436" spans="4:4" ht="14.25" customHeight="1">
      <c r="D436" s="98"/>
    </row>
    <row r="437" spans="4:4" ht="14.25" customHeight="1">
      <c r="D437" s="98"/>
    </row>
    <row r="438" spans="4:4" ht="14.25" customHeight="1">
      <c r="D438" s="98"/>
    </row>
    <row r="439" spans="4:4" ht="14.25" customHeight="1">
      <c r="D439" s="98"/>
    </row>
    <row r="440" spans="4:4" ht="14.25" customHeight="1">
      <c r="D440" s="98"/>
    </row>
    <row r="441" spans="4:4" ht="14.25" customHeight="1">
      <c r="D441" s="98"/>
    </row>
    <row r="442" spans="4:4" ht="14.25" customHeight="1">
      <c r="D442" s="98"/>
    </row>
    <row r="443" spans="4:4" ht="14.25" customHeight="1">
      <c r="D443" s="98"/>
    </row>
    <row r="444" spans="4:4" ht="14.25" customHeight="1">
      <c r="D444" s="98"/>
    </row>
    <row r="445" spans="4:4" ht="14.25" customHeight="1">
      <c r="D445" s="98"/>
    </row>
    <row r="446" spans="4:4" ht="14.25" customHeight="1">
      <c r="D446" s="98"/>
    </row>
    <row r="447" spans="4:4" ht="14.25" customHeight="1">
      <c r="D447" s="98"/>
    </row>
    <row r="448" spans="4:4" ht="14.25" customHeight="1">
      <c r="D448" s="98"/>
    </row>
    <row r="449" spans="4:4" ht="14.25" customHeight="1">
      <c r="D449" s="98"/>
    </row>
    <row r="450" spans="4:4" ht="14.25" customHeight="1">
      <c r="D450" s="98"/>
    </row>
    <row r="451" spans="4:4" ht="14.25" customHeight="1">
      <c r="D451" s="98"/>
    </row>
    <row r="452" spans="4:4" ht="14.25" customHeight="1">
      <c r="D452" s="98"/>
    </row>
    <row r="453" spans="4:4" ht="14.25" customHeight="1">
      <c r="D453" s="98"/>
    </row>
    <row r="454" spans="4:4" ht="14.25" customHeight="1">
      <c r="D454" s="98"/>
    </row>
    <row r="455" spans="4:4" ht="14.25" customHeight="1">
      <c r="D455" s="98"/>
    </row>
    <row r="456" spans="4:4" ht="14.25" customHeight="1">
      <c r="D456" s="98"/>
    </row>
    <row r="457" spans="4:4" ht="14.25" customHeight="1">
      <c r="D457" s="98"/>
    </row>
    <row r="458" spans="4:4" ht="14.25" customHeight="1">
      <c r="D458" s="98"/>
    </row>
    <row r="459" spans="4:4" ht="14.25" customHeight="1">
      <c r="D459" s="98"/>
    </row>
    <row r="460" spans="4:4" ht="14.25" customHeight="1">
      <c r="D460" s="98"/>
    </row>
    <row r="461" spans="4:4" ht="14.25" customHeight="1">
      <c r="D461" s="98"/>
    </row>
    <row r="462" spans="4:4" ht="14.25" customHeight="1">
      <c r="D462" s="98"/>
    </row>
    <row r="463" spans="4:4" ht="14.25" customHeight="1">
      <c r="D463" s="98"/>
    </row>
    <row r="464" spans="4:4" ht="14.25" customHeight="1">
      <c r="D464" s="98"/>
    </row>
    <row r="465" spans="4:4" ht="14.25" customHeight="1">
      <c r="D465" s="98"/>
    </row>
    <row r="466" spans="4:4" ht="14.25" customHeight="1">
      <c r="D466" s="98"/>
    </row>
    <row r="467" spans="4:4" ht="14.25" customHeight="1">
      <c r="D467" s="98"/>
    </row>
    <row r="468" spans="4:4" ht="14.25" customHeight="1">
      <c r="D468" s="98"/>
    </row>
    <row r="469" spans="4:4" ht="14.25" customHeight="1">
      <c r="D469" s="98"/>
    </row>
    <row r="470" spans="4:4" ht="14.25" customHeight="1">
      <c r="D470" s="98"/>
    </row>
    <row r="471" spans="4:4" ht="14.25" customHeight="1">
      <c r="D471" s="98"/>
    </row>
    <row r="472" spans="4:4" ht="14.25" customHeight="1">
      <c r="D472" s="98"/>
    </row>
    <row r="473" spans="4:4" ht="14.25" customHeight="1">
      <c r="D473" s="98"/>
    </row>
    <row r="474" spans="4:4" ht="14.25" customHeight="1">
      <c r="D474" s="98"/>
    </row>
    <row r="475" spans="4:4" ht="14.25" customHeight="1">
      <c r="D475" s="98"/>
    </row>
    <row r="476" spans="4:4" ht="14.25" customHeight="1">
      <c r="D476" s="98"/>
    </row>
    <row r="477" spans="4:4" ht="14.25" customHeight="1">
      <c r="D477" s="98"/>
    </row>
    <row r="478" spans="4:4" ht="14.25" customHeight="1">
      <c r="D478" s="98"/>
    </row>
    <row r="479" spans="4:4" ht="14.25" customHeight="1">
      <c r="D479" s="98"/>
    </row>
    <row r="480" spans="4:4" ht="14.25" customHeight="1">
      <c r="D480" s="98"/>
    </row>
    <row r="481" spans="4:4" ht="14.25" customHeight="1">
      <c r="D481" s="98"/>
    </row>
    <row r="482" spans="4:4" ht="14.25" customHeight="1">
      <c r="D482" s="98"/>
    </row>
    <row r="483" spans="4:4" ht="14.25" customHeight="1">
      <c r="D483" s="98"/>
    </row>
    <row r="484" spans="4:4" ht="14.25" customHeight="1">
      <c r="D484" s="98"/>
    </row>
    <row r="485" spans="4:4" ht="14.25" customHeight="1">
      <c r="D485" s="98"/>
    </row>
    <row r="486" spans="4:4" ht="14.25" customHeight="1">
      <c r="D486" s="98"/>
    </row>
    <row r="487" spans="4:4" ht="14.25" customHeight="1">
      <c r="D487" s="98"/>
    </row>
    <row r="488" spans="4:4" ht="14.25" customHeight="1">
      <c r="D488" s="98"/>
    </row>
    <row r="489" spans="4:4" ht="14.25" customHeight="1">
      <c r="D489" s="98"/>
    </row>
    <row r="490" spans="4:4" ht="14.25" customHeight="1">
      <c r="D490" s="98"/>
    </row>
    <row r="491" spans="4:4" ht="14.25" customHeight="1">
      <c r="D491" s="98"/>
    </row>
    <row r="492" spans="4:4" ht="14.25" customHeight="1">
      <c r="D492" s="98"/>
    </row>
    <row r="493" spans="4:4" ht="14.25" customHeight="1">
      <c r="D493" s="98"/>
    </row>
    <row r="494" spans="4:4" ht="14.25" customHeight="1">
      <c r="D494" s="98"/>
    </row>
    <row r="495" spans="4:4" ht="14.25" customHeight="1">
      <c r="D495" s="98"/>
    </row>
    <row r="496" spans="4:4" ht="14.25" customHeight="1">
      <c r="D496" s="98"/>
    </row>
    <row r="497" spans="4:4" ht="14.25" customHeight="1">
      <c r="D497" s="98"/>
    </row>
    <row r="498" spans="4:4" ht="14.25" customHeight="1">
      <c r="D498" s="98"/>
    </row>
    <row r="499" spans="4:4" ht="14.25" customHeight="1">
      <c r="D499" s="98"/>
    </row>
    <row r="500" spans="4:4" ht="14.25" customHeight="1">
      <c r="D500" s="98"/>
    </row>
    <row r="501" spans="4:4" ht="14.25" customHeight="1">
      <c r="D501" s="98"/>
    </row>
    <row r="502" spans="4:4" ht="14.25" customHeight="1">
      <c r="D502" s="98"/>
    </row>
    <row r="503" spans="4:4" ht="14.25" customHeight="1">
      <c r="D503" s="98"/>
    </row>
    <row r="504" spans="4:4" ht="14.25" customHeight="1">
      <c r="D504" s="98"/>
    </row>
    <row r="505" spans="4:4" ht="14.25" customHeight="1">
      <c r="D505" s="98"/>
    </row>
    <row r="506" spans="4:4" ht="14.25" customHeight="1">
      <c r="D506" s="98"/>
    </row>
    <row r="507" spans="4:4" ht="14.25" customHeight="1">
      <c r="D507" s="98"/>
    </row>
    <row r="508" spans="4:4" ht="14.25" customHeight="1">
      <c r="D508" s="98"/>
    </row>
    <row r="509" spans="4:4" ht="14.25" customHeight="1">
      <c r="D509" s="98"/>
    </row>
    <row r="510" spans="4:4" ht="14.25" customHeight="1">
      <c r="D510" s="98"/>
    </row>
    <row r="511" spans="4:4" ht="14.25" customHeight="1">
      <c r="D511" s="98"/>
    </row>
    <row r="512" spans="4:4" ht="14.25" customHeight="1">
      <c r="D512" s="98"/>
    </row>
    <row r="513" spans="4:4" ht="14.25" customHeight="1">
      <c r="D513" s="98"/>
    </row>
    <row r="514" spans="4:4" ht="14.25" customHeight="1">
      <c r="D514" s="98"/>
    </row>
    <row r="515" spans="4:4" ht="14.25" customHeight="1">
      <c r="D515" s="98"/>
    </row>
    <row r="516" spans="4:4" ht="14.25" customHeight="1">
      <c r="D516" s="98"/>
    </row>
    <row r="517" spans="4:4" ht="14.25" customHeight="1">
      <c r="D517" s="98"/>
    </row>
    <row r="518" spans="4:4" ht="14.25" customHeight="1">
      <c r="D518" s="98"/>
    </row>
    <row r="519" spans="4:4" ht="14.25" customHeight="1">
      <c r="D519" s="98"/>
    </row>
    <row r="520" spans="4:4" ht="14.25" customHeight="1">
      <c r="D520" s="98"/>
    </row>
    <row r="521" spans="4:4" ht="14.25" customHeight="1">
      <c r="D521" s="98"/>
    </row>
    <row r="522" spans="4:4" ht="14.25" customHeight="1">
      <c r="D522" s="98"/>
    </row>
    <row r="523" spans="4:4" ht="14.25" customHeight="1">
      <c r="D523" s="98"/>
    </row>
    <row r="524" spans="4:4" ht="14.25" customHeight="1">
      <c r="D524" s="98"/>
    </row>
    <row r="525" spans="4:4" ht="14.25" customHeight="1">
      <c r="D525" s="98"/>
    </row>
    <row r="526" spans="4:4" ht="14.25" customHeight="1">
      <c r="D526" s="98"/>
    </row>
    <row r="527" spans="4:4" ht="14.25" customHeight="1">
      <c r="D527" s="98"/>
    </row>
    <row r="528" spans="4:4" ht="14.25" customHeight="1">
      <c r="D528" s="98"/>
    </row>
    <row r="529" spans="4:4" ht="14.25" customHeight="1">
      <c r="D529" s="98"/>
    </row>
    <row r="530" spans="4:4" ht="14.25" customHeight="1">
      <c r="D530" s="98"/>
    </row>
    <row r="531" spans="4:4" ht="14.25" customHeight="1">
      <c r="D531" s="98"/>
    </row>
    <row r="532" spans="4:4" ht="14.25" customHeight="1">
      <c r="D532" s="98"/>
    </row>
    <row r="533" spans="4:4" ht="14.25" customHeight="1">
      <c r="D533" s="98"/>
    </row>
    <row r="534" spans="4:4" ht="14.25" customHeight="1">
      <c r="D534" s="98"/>
    </row>
    <row r="535" spans="4:4" ht="14.25" customHeight="1">
      <c r="D535" s="98"/>
    </row>
    <row r="536" spans="4:4" ht="14.25" customHeight="1">
      <c r="D536" s="98"/>
    </row>
    <row r="537" spans="4:4" ht="14.25" customHeight="1">
      <c r="D537" s="98"/>
    </row>
    <row r="538" spans="4:4" ht="14.25" customHeight="1">
      <c r="D538" s="98"/>
    </row>
    <row r="539" spans="4:4" ht="14.25" customHeight="1">
      <c r="D539" s="98"/>
    </row>
    <row r="540" spans="4:4" ht="14.25" customHeight="1">
      <c r="D540" s="98"/>
    </row>
    <row r="541" spans="4:4" ht="14.25" customHeight="1">
      <c r="D541" s="98"/>
    </row>
    <row r="542" spans="4:4" ht="14.25" customHeight="1">
      <c r="D542" s="98"/>
    </row>
    <row r="543" spans="4:4" ht="14.25" customHeight="1">
      <c r="D543" s="98"/>
    </row>
    <row r="544" spans="4:4" ht="14.25" customHeight="1">
      <c r="D544" s="98"/>
    </row>
    <row r="545" spans="4:4" ht="14.25" customHeight="1">
      <c r="D545" s="98"/>
    </row>
    <row r="546" spans="4:4" ht="14.25" customHeight="1">
      <c r="D546" s="98"/>
    </row>
    <row r="547" spans="4:4" ht="14.25" customHeight="1">
      <c r="D547" s="98"/>
    </row>
    <row r="548" spans="4:4" ht="14.25" customHeight="1">
      <c r="D548" s="98"/>
    </row>
    <row r="549" spans="4:4" ht="14.25" customHeight="1">
      <c r="D549" s="98"/>
    </row>
    <row r="550" spans="4:4" ht="14.25" customHeight="1">
      <c r="D550" s="98"/>
    </row>
    <row r="551" spans="4:4" ht="14.25" customHeight="1">
      <c r="D551" s="98"/>
    </row>
    <row r="552" spans="4:4" ht="14.25" customHeight="1">
      <c r="D552" s="98"/>
    </row>
    <row r="553" spans="4:4" ht="14.25" customHeight="1">
      <c r="D553" s="98"/>
    </row>
    <row r="554" spans="4:4" ht="14.25" customHeight="1">
      <c r="D554" s="98"/>
    </row>
    <row r="555" spans="4:4" ht="14.25" customHeight="1">
      <c r="D555" s="98"/>
    </row>
    <row r="556" spans="4:4" ht="14.25" customHeight="1">
      <c r="D556" s="98"/>
    </row>
    <row r="557" spans="4:4" ht="14.25" customHeight="1">
      <c r="D557" s="98"/>
    </row>
    <row r="558" spans="4:4" ht="14.25" customHeight="1">
      <c r="D558" s="98"/>
    </row>
    <row r="559" spans="4:4" ht="14.25" customHeight="1">
      <c r="D559" s="98"/>
    </row>
    <row r="560" spans="4:4" ht="14.25" customHeight="1">
      <c r="D560" s="98"/>
    </row>
    <row r="561" spans="4:4" ht="14.25" customHeight="1">
      <c r="D561" s="98"/>
    </row>
    <row r="562" spans="4:4" ht="14.25" customHeight="1">
      <c r="D562" s="98"/>
    </row>
    <row r="563" spans="4:4" ht="14.25" customHeight="1">
      <c r="D563" s="98"/>
    </row>
    <row r="564" spans="4:4" ht="14.25" customHeight="1">
      <c r="D564" s="98"/>
    </row>
    <row r="565" spans="4:4" ht="14.25" customHeight="1">
      <c r="D565" s="98"/>
    </row>
    <row r="566" spans="4:4" ht="14.25" customHeight="1">
      <c r="D566" s="98"/>
    </row>
    <row r="567" spans="4:4" ht="14.25" customHeight="1">
      <c r="D567" s="98"/>
    </row>
    <row r="568" spans="4:4" ht="14.25" customHeight="1">
      <c r="D568" s="98"/>
    </row>
    <row r="569" spans="4:4" ht="14.25" customHeight="1">
      <c r="D569" s="98"/>
    </row>
    <row r="570" spans="4:4" ht="14.25" customHeight="1">
      <c r="D570" s="98"/>
    </row>
    <row r="571" spans="4:4" ht="14.25" customHeight="1">
      <c r="D571" s="98"/>
    </row>
    <row r="572" spans="4:4" ht="14.25" customHeight="1">
      <c r="D572" s="98"/>
    </row>
    <row r="573" spans="4:4" ht="14.25" customHeight="1">
      <c r="D573" s="98"/>
    </row>
    <row r="574" spans="4:4" ht="14.25" customHeight="1">
      <c r="D574" s="98"/>
    </row>
    <row r="575" spans="4:4" ht="14.25" customHeight="1">
      <c r="D575" s="98"/>
    </row>
    <row r="576" spans="4:4" ht="14.25" customHeight="1">
      <c r="D576" s="98"/>
    </row>
    <row r="577" spans="4:4" ht="14.25" customHeight="1">
      <c r="D577" s="98"/>
    </row>
    <row r="578" spans="4:4" ht="14.25" customHeight="1">
      <c r="D578" s="98"/>
    </row>
    <row r="579" spans="4:4" ht="14.25" customHeight="1">
      <c r="D579" s="98"/>
    </row>
    <row r="580" spans="4:4" ht="14.25" customHeight="1">
      <c r="D580" s="98"/>
    </row>
    <row r="581" spans="4:4" ht="14.25" customHeight="1">
      <c r="D581" s="98"/>
    </row>
    <row r="582" spans="4:4" ht="14.25" customHeight="1">
      <c r="D582" s="98"/>
    </row>
    <row r="583" spans="4:4" ht="14.25" customHeight="1">
      <c r="D583" s="98"/>
    </row>
    <row r="584" spans="4:4" ht="14.25" customHeight="1">
      <c r="D584" s="98"/>
    </row>
    <row r="585" spans="4:4" ht="14.25" customHeight="1">
      <c r="D585" s="98"/>
    </row>
    <row r="586" spans="4:4" ht="14.25" customHeight="1">
      <c r="D586" s="98"/>
    </row>
    <row r="587" spans="4:4" ht="14.25" customHeight="1">
      <c r="D587" s="98"/>
    </row>
    <row r="588" spans="4:4" ht="14.25" customHeight="1">
      <c r="D588" s="98"/>
    </row>
    <row r="589" spans="4:4" ht="14.25" customHeight="1">
      <c r="D589" s="98"/>
    </row>
    <row r="590" spans="4:4" ht="14.25" customHeight="1">
      <c r="D590" s="98"/>
    </row>
    <row r="591" spans="4:4" ht="14.25" customHeight="1">
      <c r="D591" s="98"/>
    </row>
    <row r="592" spans="4:4" ht="14.25" customHeight="1">
      <c r="D592" s="98"/>
    </row>
    <row r="593" spans="4:4" ht="14.25" customHeight="1">
      <c r="D593" s="98"/>
    </row>
    <row r="594" spans="4:4" ht="14.25" customHeight="1">
      <c r="D594" s="98"/>
    </row>
    <row r="595" spans="4:4" ht="14.25" customHeight="1">
      <c r="D595" s="98"/>
    </row>
    <row r="596" spans="4:4" ht="14.25" customHeight="1">
      <c r="D596" s="98"/>
    </row>
    <row r="597" spans="4:4" ht="14.25" customHeight="1">
      <c r="D597" s="98"/>
    </row>
    <row r="598" spans="4:4" ht="14.25" customHeight="1">
      <c r="D598" s="98"/>
    </row>
    <row r="599" spans="4:4" ht="14.25" customHeight="1">
      <c r="D599" s="98"/>
    </row>
    <row r="600" spans="4:4" ht="14.25" customHeight="1">
      <c r="D600" s="98"/>
    </row>
    <row r="601" spans="4:4" ht="14.25" customHeight="1">
      <c r="D601" s="98"/>
    </row>
    <row r="602" spans="4:4" ht="14.25" customHeight="1">
      <c r="D602" s="98"/>
    </row>
    <row r="603" spans="4:4" ht="14.25" customHeight="1">
      <c r="D603" s="98"/>
    </row>
    <row r="604" spans="4:4" ht="14.25" customHeight="1">
      <c r="D604" s="98"/>
    </row>
    <row r="605" spans="4:4" ht="14.25" customHeight="1">
      <c r="D605" s="98"/>
    </row>
    <row r="606" spans="4:4" ht="14.25" customHeight="1">
      <c r="D606" s="98"/>
    </row>
    <row r="607" spans="4:4" ht="14.25" customHeight="1">
      <c r="D607" s="98"/>
    </row>
    <row r="608" spans="4:4" ht="14.25" customHeight="1">
      <c r="D608" s="98"/>
    </row>
    <row r="609" spans="4:4" ht="14.25" customHeight="1">
      <c r="D609" s="98"/>
    </row>
    <row r="610" spans="4:4" ht="14.25" customHeight="1">
      <c r="D610" s="98"/>
    </row>
    <row r="611" spans="4:4" ht="14.25" customHeight="1">
      <c r="D611" s="98"/>
    </row>
    <row r="612" spans="4:4" ht="14.25" customHeight="1">
      <c r="D612" s="98"/>
    </row>
    <row r="613" spans="4:4" ht="14.25" customHeight="1">
      <c r="D613" s="98"/>
    </row>
    <row r="614" spans="4:4" ht="14.25" customHeight="1">
      <c r="D614" s="98"/>
    </row>
    <row r="615" spans="4:4" ht="14.25" customHeight="1">
      <c r="D615" s="98"/>
    </row>
    <row r="616" spans="4:4" ht="14.25" customHeight="1">
      <c r="D616" s="98"/>
    </row>
    <row r="617" spans="4:4" ht="14.25" customHeight="1">
      <c r="D617" s="98"/>
    </row>
    <row r="618" spans="4:4" ht="14.25" customHeight="1">
      <c r="D618" s="98"/>
    </row>
    <row r="619" spans="4:4" ht="14.25" customHeight="1">
      <c r="D619" s="98"/>
    </row>
    <row r="620" spans="4:4" ht="14.25" customHeight="1">
      <c r="D620" s="98"/>
    </row>
    <row r="621" spans="4:4" ht="14.25" customHeight="1">
      <c r="D621" s="98"/>
    </row>
    <row r="622" spans="4:4" ht="14.25" customHeight="1">
      <c r="D622" s="98"/>
    </row>
    <row r="623" spans="4:4" ht="14.25" customHeight="1">
      <c r="D623" s="98"/>
    </row>
    <row r="624" spans="4:4" ht="14.25" customHeight="1">
      <c r="D624" s="98"/>
    </row>
    <row r="625" spans="4:4" ht="14.25" customHeight="1">
      <c r="D625" s="98"/>
    </row>
    <row r="626" spans="4:4" ht="14.25" customHeight="1">
      <c r="D626" s="98"/>
    </row>
    <row r="627" spans="4:4" ht="14.25" customHeight="1">
      <c r="D627" s="98"/>
    </row>
    <row r="628" spans="4:4" ht="14.25" customHeight="1">
      <c r="D628" s="98"/>
    </row>
    <row r="629" spans="4:4" ht="14.25" customHeight="1">
      <c r="D629" s="98"/>
    </row>
    <row r="630" spans="4:4" ht="14.25" customHeight="1">
      <c r="D630" s="98"/>
    </row>
    <row r="631" spans="4:4" ht="14.25" customHeight="1">
      <c r="D631" s="98"/>
    </row>
    <row r="632" spans="4:4" ht="14.25" customHeight="1">
      <c r="D632" s="98"/>
    </row>
    <row r="633" spans="4:4" ht="14.25" customHeight="1">
      <c r="D633" s="98"/>
    </row>
    <row r="634" spans="4:4" ht="14.25" customHeight="1">
      <c r="D634" s="98"/>
    </row>
    <row r="635" spans="4:4" ht="14.25" customHeight="1">
      <c r="D635" s="98"/>
    </row>
    <row r="636" spans="4:4" ht="14.25" customHeight="1">
      <c r="D636" s="98"/>
    </row>
    <row r="637" spans="4:4" ht="14.25" customHeight="1">
      <c r="D637" s="98"/>
    </row>
    <row r="638" spans="4:4" ht="14.25" customHeight="1">
      <c r="D638" s="98"/>
    </row>
    <row r="639" spans="4:4" ht="14.25" customHeight="1">
      <c r="D639" s="98"/>
    </row>
    <row r="640" spans="4:4" ht="14.25" customHeight="1">
      <c r="D640" s="98"/>
    </row>
    <row r="641" spans="4:4" ht="14.25" customHeight="1">
      <c r="D641" s="98"/>
    </row>
    <row r="642" spans="4:4" ht="14.25" customHeight="1">
      <c r="D642" s="98"/>
    </row>
    <row r="643" spans="4:4" ht="14.25" customHeight="1">
      <c r="D643" s="98"/>
    </row>
    <row r="644" spans="4:4" ht="14.25" customHeight="1">
      <c r="D644" s="98"/>
    </row>
    <row r="645" spans="4:4" ht="14.25" customHeight="1">
      <c r="D645" s="98"/>
    </row>
    <row r="646" spans="4:4" ht="14.25" customHeight="1">
      <c r="D646" s="98"/>
    </row>
    <row r="647" spans="4:4" ht="14.25" customHeight="1">
      <c r="D647" s="98"/>
    </row>
    <row r="648" spans="4:4" ht="14.25" customHeight="1">
      <c r="D648" s="98"/>
    </row>
    <row r="649" spans="4:4" ht="14.25" customHeight="1">
      <c r="D649" s="98"/>
    </row>
    <row r="650" spans="4:4" ht="14.25" customHeight="1">
      <c r="D650" s="98"/>
    </row>
    <row r="651" spans="4:4" ht="14.25" customHeight="1">
      <c r="D651" s="98"/>
    </row>
    <row r="652" spans="4:4" ht="14.25" customHeight="1">
      <c r="D652" s="98"/>
    </row>
    <row r="653" spans="4:4" ht="14.25" customHeight="1">
      <c r="D653" s="98"/>
    </row>
    <row r="654" spans="4:4" ht="14.25" customHeight="1">
      <c r="D654" s="98"/>
    </row>
    <row r="655" spans="4:4" ht="14.25" customHeight="1">
      <c r="D655" s="98"/>
    </row>
    <row r="656" spans="4:4" ht="14.25" customHeight="1">
      <c r="D656" s="98"/>
    </row>
    <row r="657" spans="4:4" ht="14.25" customHeight="1">
      <c r="D657" s="98"/>
    </row>
    <row r="658" spans="4:4" ht="14.25" customHeight="1">
      <c r="D658" s="98"/>
    </row>
    <row r="659" spans="4:4" ht="14.25" customHeight="1">
      <c r="D659" s="98"/>
    </row>
    <row r="660" spans="4:4" ht="14.25" customHeight="1">
      <c r="D660" s="98"/>
    </row>
    <row r="661" spans="4:4" ht="14.25" customHeight="1">
      <c r="D661" s="98"/>
    </row>
    <row r="662" spans="4:4" ht="14.25" customHeight="1">
      <c r="D662" s="98"/>
    </row>
    <row r="663" spans="4:4" ht="14.25" customHeight="1">
      <c r="D663" s="98"/>
    </row>
    <row r="664" spans="4:4" ht="14.25" customHeight="1">
      <c r="D664" s="98"/>
    </row>
    <row r="665" spans="4:4" ht="14.25" customHeight="1">
      <c r="D665" s="98"/>
    </row>
    <row r="666" spans="4:4" ht="14.25" customHeight="1">
      <c r="D666" s="98"/>
    </row>
    <row r="667" spans="4:4" ht="14.25" customHeight="1">
      <c r="D667" s="98"/>
    </row>
    <row r="668" spans="4:4" ht="14.25" customHeight="1">
      <c r="D668" s="98"/>
    </row>
    <row r="669" spans="4:4" ht="14.25" customHeight="1">
      <c r="D669" s="98"/>
    </row>
    <row r="670" spans="4:4" ht="14.25" customHeight="1">
      <c r="D670" s="98"/>
    </row>
    <row r="671" spans="4:4" ht="14.25" customHeight="1">
      <c r="D671" s="98"/>
    </row>
    <row r="672" spans="4:4" ht="14.25" customHeight="1">
      <c r="D672" s="98"/>
    </row>
    <row r="673" spans="4:4" ht="14.25" customHeight="1">
      <c r="D673" s="98"/>
    </row>
    <row r="674" spans="4:4" ht="14.25" customHeight="1">
      <c r="D674" s="98"/>
    </row>
    <row r="675" spans="4:4" ht="14.25" customHeight="1">
      <c r="D675" s="98"/>
    </row>
    <row r="676" spans="4:4" ht="14.25" customHeight="1">
      <c r="D676" s="98"/>
    </row>
    <row r="677" spans="4:4" ht="14.25" customHeight="1">
      <c r="D677" s="98"/>
    </row>
    <row r="678" spans="4:4" ht="14.25" customHeight="1">
      <c r="D678" s="98"/>
    </row>
    <row r="679" spans="4:4" ht="14.25" customHeight="1">
      <c r="D679" s="98"/>
    </row>
    <row r="680" spans="4:4" ht="14.25" customHeight="1">
      <c r="D680" s="98"/>
    </row>
    <row r="681" spans="4:4" ht="14.25" customHeight="1">
      <c r="D681" s="98"/>
    </row>
    <row r="682" spans="4:4" ht="14.25" customHeight="1">
      <c r="D682" s="98"/>
    </row>
    <row r="683" spans="4:4" ht="14.25" customHeight="1">
      <c r="D683" s="98"/>
    </row>
    <row r="684" spans="4:4" ht="14.25" customHeight="1">
      <c r="D684" s="98"/>
    </row>
    <row r="685" spans="4:4" ht="14.25" customHeight="1">
      <c r="D685" s="98"/>
    </row>
    <row r="686" spans="4:4" ht="14.25" customHeight="1">
      <c r="D686" s="98"/>
    </row>
    <row r="687" spans="4:4" ht="14.25" customHeight="1">
      <c r="D687" s="98"/>
    </row>
    <row r="688" spans="4:4" ht="14.25" customHeight="1">
      <c r="D688" s="98"/>
    </row>
    <row r="689" spans="4:4" ht="14.25" customHeight="1">
      <c r="D689" s="98"/>
    </row>
    <row r="690" spans="4:4" ht="14.25" customHeight="1">
      <c r="D690" s="98"/>
    </row>
    <row r="691" spans="4:4" ht="14.25" customHeight="1">
      <c r="D691" s="98"/>
    </row>
    <row r="692" spans="4:4" ht="14.25" customHeight="1">
      <c r="D692" s="98"/>
    </row>
    <row r="693" spans="4:4" ht="14.25" customHeight="1">
      <c r="D693" s="98"/>
    </row>
    <row r="694" spans="4:4" ht="14.25" customHeight="1">
      <c r="D694" s="98"/>
    </row>
    <row r="695" spans="4:4" ht="14.25" customHeight="1">
      <c r="D695" s="98"/>
    </row>
    <row r="696" spans="4:4" ht="14.25" customHeight="1">
      <c r="D696" s="98"/>
    </row>
    <row r="697" spans="4:4" ht="14.25" customHeight="1">
      <c r="D697" s="98"/>
    </row>
    <row r="698" spans="4:4" ht="14.25" customHeight="1">
      <c r="D698" s="98"/>
    </row>
    <row r="699" spans="4:4" ht="14.25" customHeight="1">
      <c r="D699" s="98"/>
    </row>
    <row r="700" spans="4:4" ht="14.25" customHeight="1">
      <c r="D700" s="98"/>
    </row>
    <row r="701" spans="4:4" ht="14.25" customHeight="1">
      <c r="D701" s="98"/>
    </row>
    <row r="702" spans="4:4" ht="14.25" customHeight="1">
      <c r="D702" s="98"/>
    </row>
    <row r="703" spans="4:4" ht="14.25" customHeight="1">
      <c r="D703" s="98"/>
    </row>
    <row r="704" spans="4:4" ht="14.25" customHeight="1">
      <c r="D704" s="98"/>
    </row>
    <row r="705" spans="4:4" ht="14.25" customHeight="1">
      <c r="D705" s="98"/>
    </row>
    <row r="706" spans="4:4" ht="14.25" customHeight="1">
      <c r="D706" s="98"/>
    </row>
    <row r="707" spans="4:4" ht="14.25" customHeight="1">
      <c r="D707" s="98"/>
    </row>
    <row r="708" spans="4:4" ht="14.25" customHeight="1">
      <c r="D708" s="98"/>
    </row>
    <row r="709" spans="4:4" ht="14.25" customHeight="1">
      <c r="D709" s="98"/>
    </row>
    <row r="710" spans="4:4" ht="14.25" customHeight="1">
      <c r="D710" s="98"/>
    </row>
    <row r="711" spans="4:4" ht="14.25" customHeight="1">
      <c r="D711" s="98"/>
    </row>
    <row r="712" spans="4:4" ht="14.25" customHeight="1">
      <c r="D712" s="98"/>
    </row>
    <row r="713" spans="4:4" ht="14.25" customHeight="1">
      <c r="D713" s="98"/>
    </row>
    <row r="714" spans="4:4" ht="14.25" customHeight="1">
      <c r="D714" s="98"/>
    </row>
    <row r="715" spans="4:4" ht="14.25" customHeight="1">
      <c r="D715" s="98"/>
    </row>
    <row r="716" spans="4:4" ht="14.25" customHeight="1">
      <c r="D716" s="98"/>
    </row>
    <row r="717" spans="4:4" ht="14.25" customHeight="1">
      <c r="D717" s="98"/>
    </row>
    <row r="718" spans="4:4" ht="14.25" customHeight="1">
      <c r="D718" s="98"/>
    </row>
    <row r="719" spans="4:4" ht="14.25" customHeight="1">
      <c r="D719" s="98"/>
    </row>
    <row r="720" spans="4:4" ht="14.25" customHeight="1">
      <c r="D720" s="98"/>
    </row>
    <row r="721" spans="4:4" ht="14.25" customHeight="1">
      <c r="D721" s="98"/>
    </row>
    <row r="722" spans="4:4" ht="14.25" customHeight="1">
      <c r="D722" s="98"/>
    </row>
    <row r="723" spans="4:4" ht="14.25" customHeight="1">
      <c r="D723" s="98"/>
    </row>
    <row r="724" spans="4:4" ht="14.25" customHeight="1">
      <c r="D724" s="98"/>
    </row>
    <row r="725" spans="4:4" ht="14.25" customHeight="1">
      <c r="D725" s="98"/>
    </row>
    <row r="726" spans="4:4" ht="14.25" customHeight="1">
      <c r="D726" s="98"/>
    </row>
    <row r="727" spans="4:4" ht="14.25" customHeight="1">
      <c r="D727" s="98"/>
    </row>
    <row r="728" spans="4:4" ht="14.25" customHeight="1">
      <c r="D728" s="98"/>
    </row>
    <row r="729" spans="4:4" ht="14.25" customHeight="1">
      <c r="D729" s="98"/>
    </row>
    <row r="730" spans="4:4" ht="14.25" customHeight="1">
      <c r="D730" s="98"/>
    </row>
    <row r="731" spans="4:4" ht="14.25" customHeight="1">
      <c r="D731" s="98"/>
    </row>
    <row r="732" spans="4:4" ht="14.25" customHeight="1">
      <c r="D732" s="98"/>
    </row>
    <row r="733" spans="4:4" ht="14.25" customHeight="1">
      <c r="D733" s="98"/>
    </row>
    <row r="734" spans="4:4" ht="14.25" customHeight="1">
      <c r="D734" s="98"/>
    </row>
    <row r="735" spans="4:4" ht="14.25" customHeight="1">
      <c r="D735" s="98"/>
    </row>
    <row r="736" spans="4:4" ht="14.25" customHeight="1">
      <c r="D736" s="98"/>
    </row>
    <row r="737" spans="4:4" ht="14.25" customHeight="1">
      <c r="D737" s="98"/>
    </row>
    <row r="738" spans="4:4" ht="14.25" customHeight="1">
      <c r="D738" s="98"/>
    </row>
    <row r="739" spans="4:4" ht="14.25" customHeight="1">
      <c r="D739" s="98"/>
    </row>
    <row r="740" spans="4:4" ht="14.25" customHeight="1">
      <c r="D740" s="98"/>
    </row>
    <row r="741" spans="4:4" ht="14.25" customHeight="1">
      <c r="D741" s="98"/>
    </row>
    <row r="742" spans="4:4" ht="14.25" customHeight="1">
      <c r="D742" s="98"/>
    </row>
    <row r="743" spans="4:4" ht="14.25" customHeight="1">
      <c r="D743" s="98"/>
    </row>
    <row r="744" spans="4:4" ht="14.25" customHeight="1">
      <c r="D744" s="98"/>
    </row>
    <row r="745" spans="4:4" ht="14.25" customHeight="1">
      <c r="D745" s="98"/>
    </row>
    <row r="746" spans="4:4" ht="14.25" customHeight="1">
      <c r="D746" s="98"/>
    </row>
    <row r="747" spans="4:4" ht="14.25" customHeight="1">
      <c r="D747" s="98"/>
    </row>
    <row r="748" spans="4:4" ht="14.25" customHeight="1">
      <c r="D748" s="98"/>
    </row>
    <row r="749" spans="4:4" ht="14.25" customHeight="1">
      <c r="D749" s="98"/>
    </row>
    <row r="750" spans="4:4" ht="14.25" customHeight="1">
      <c r="D750" s="98"/>
    </row>
    <row r="751" spans="4:4" ht="14.25" customHeight="1">
      <c r="D751" s="98"/>
    </row>
    <row r="752" spans="4:4" ht="14.25" customHeight="1">
      <c r="D752" s="98"/>
    </row>
    <row r="753" spans="4:4" ht="14.25" customHeight="1">
      <c r="D753" s="98"/>
    </row>
    <row r="754" spans="4:4" ht="14.25" customHeight="1">
      <c r="D754" s="98"/>
    </row>
    <row r="755" spans="4:4" ht="14.25" customHeight="1">
      <c r="D755" s="98"/>
    </row>
    <row r="756" spans="4:4" ht="14.25" customHeight="1">
      <c r="D756" s="98"/>
    </row>
    <row r="757" spans="4:4" ht="14.25" customHeight="1">
      <c r="D757" s="98"/>
    </row>
    <row r="758" spans="4:4" ht="14.25" customHeight="1">
      <c r="D758" s="98"/>
    </row>
    <row r="759" spans="4:4" ht="14.25" customHeight="1">
      <c r="D759" s="98"/>
    </row>
    <row r="760" spans="4:4" ht="14.25" customHeight="1">
      <c r="D760" s="98"/>
    </row>
    <row r="761" spans="4:4" ht="14.25" customHeight="1">
      <c r="D761" s="98"/>
    </row>
    <row r="762" spans="4:4" ht="14.25" customHeight="1">
      <c r="D762" s="98"/>
    </row>
    <row r="763" spans="4:4" ht="14.25" customHeight="1">
      <c r="D763" s="98"/>
    </row>
    <row r="764" spans="4:4" ht="14.25" customHeight="1">
      <c r="D764" s="98"/>
    </row>
    <row r="765" spans="4:4" ht="14.25" customHeight="1">
      <c r="D765" s="98"/>
    </row>
    <row r="766" spans="4:4" ht="14.25" customHeight="1">
      <c r="D766" s="98"/>
    </row>
    <row r="767" spans="4:4" ht="14.25" customHeight="1">
      <c r="D767" s="98"/>
    </row>
    <row r="768" spans="4:4" ht="14.25" customHeight="1">
      <c r="D768" s="98"/>
    </row>
    <row r="769" spans="4:4" ht="14.25" customHeight="1">
      <c r="D769" s="98"/>
    </row>
    <row r="770" spans="4:4" ht="14.25" customHeight="1">
      <c r="D770" s="98"/>
    </row>
    <row r="771" spans="4:4" ht="14.25" customHeight="1">
      <c r="D771" s="98"/>
    </row>
    <row r="772" spans="4:4" ht="14.25" customHeight="1">
      <c r="D772" s="98"/>
    </row>
    <row r="773" spans="4:4" ht="14.25" customHeight="1">
      <c r="D773" s="98"/>
    </row>
    <row r="774" spans="4:4" ht="14.25" customHeight="1">
      <c r="D774" s="98"/>
    </row>
    <row r="775" spans="4:4" ht="14.25" customHeight="1">
      <c r="D775" s="98"/>
    </row>
    <row r="776" spans="4:4" ht="14.25" customHeight="1">
      <c r="D776" s="98"/>
    </row>
    <row r="777" spans="4:4" ht="14.25" customHeight="1">
      <c r="D777" s="98"/>
    </row>
    <row r="778" spans="4:4" ht="14.25" customHeight="1">
      <c r="D778" s="98"/>
    </row>
    <row r="779" spans="4:4" ht="14.25" customHeight="1">
      <c r="D779" s="98"/>
    </row>
    <row r="780" spans="4:4" ht="14.25" customHeight="1">
      <c r="D780" s="98"/>
    </row>
    <row r="781" spans="4:4" ht="14.25" customHeight="1">
      <c r="D781" s="98"/>
    </row>
    <row r="782" spans="4:4" ht="14.25" customHeight="1">
      <c r="D782" s="98"/>
    </row>
    <row r="783" spans="4:4" ht="14.25" customHeight="1">
      <c r="D783" s="98"/>
    </row>
    <row r="784" spans="4:4" ht="14.25" customHeight="1">
      <c r="D784" s="98"/>
    </row>
    <row r="785" spans="4:4" ht="14.25" customHeight="1">
      <c r="D785" s="98"/>
    </row>
    <row r="786" spans="4:4" ht="14.25" customHeight="1">
      <c r="D786" s="98"/>
    </row>
    <row r="787" spans="4:4" ht="14.25" customHeight="1">
      <c r="D787" s="98"/>
    </row>
    <row r="788" spans="4:4" ht="14.25" customHeight="1">
      <c r="D788" s="98"/>
    </row>
    <row r="789" spans="4:4" ht="14.25" customHeight="1">
      <c r="D789" s="98"/>
    </row>
    <row r="790" spans="4:4" ht="14.25" customHeight="1">
      <c r="D790" s="98"/>
    </row>
    <row r="791" spans="4:4" ht="14.25" customHeight="1">
      <c r="D791" s="98"/>
    </row>
    <row r="792" spans="4:4" ht="14.25" customHeight="1">
      <c r="D792" s="98"/>
    </row>
    <row r="793" spans="4:4" ht="14.25" customHeight="1">
      <c r="D793" s="98"/>
    </row>
    <row r="794" spans="4:4" ht="14.25" customHeight="1">
      <c r="D794" s="98"/>
    </row>
    <row r="795" spans="4:4" ht="14.25" customHeight="1">
      <c r="D795" s="98"/>
    </row>
    <row r="796" spans="4:4" ht="14.25" customHeight="1">
      <c r="D796" s="98"/>
    </row>
    <row r="797" spans="4:4" ht="14.25" customHeight="1">
      <c r="D797" s="98"/>
    </row>
    <row r="798" spans="4:4" ht="14.25" customHeight="1">
      <c r="D798" s="98"/>
    </row>
    <row r="799" spans="4:4" ht="14.25" customHeight="1">
      <c r="D799" s="98"/>
    </row>
    <row r="800" spans="4:4" ht="14.25" customHeight="1">
      <c r="D800" s="98"/>
    </row>
    <row r="801" spans="4:4" ht="14.25" customHeight="1">
      <c r="D801" s="98"/>
    </row>
    <row r="802" spans="4:4" ht="14.25" customHeight="1">
      <c r="D802" s="98"/>
    </row>
    <row r="803" spans="4:4" ht="14.25" customHeight="1">
      <c r="D803" s="98"/>
    </row>
    <row r="804" spans="4:4" ht="14.25" customHeight="1">
      <c r="D804" s="98"/>
    </row>
    <row r="805" spans="4:4" ht="14.25" customHeight="1">
      <c r="D805" s="98"/>
    </row>
    <row r="806" spans="4:4" ht="14.25" customHeight="1">
      <c r="D806" s="98"/>
    </row>
    <row r="807" spans="4:4" ht="14.25" customHeight="1">
      <c r="D807" s="98"/>
    </row>
    <row r="808" spans="4:4" ht="14.25" customHeight="1">
      <c r="D808" s="98"/>
    </row>
    <row r="809" spans="4:4" ht="14.25" customHeight="1">
      <c r="D809" s="98"/>
    </row>
    <row r="810" spans="4:4" ht="14.25" customHeight="1">
      <c r="D810" s="98"/>
    </row>
    <row r="811" spans="4:4" ht="14.25" customHeight="1">
      <c r="D811" s="98"/>
    </row>
    <row r="812" spans="4:4" ht="14.25" customHeight="1">
      <c r="D812" s="98"/>
    </row>
    <row r="813" spans="4:4" ht="14.25" customHeight="1">
      <c r="D813" s="98"/>
    </row>
    <row r="814" spans="4:4" ht="14.25" customHeight="1">
      <c r="D814" s="98"/>
    </row>
    <row r="815" spans="4:4" ht="14.25" customHeight="1">
      <c r="D815" s="98"/>
    </row>
    <row r="816" spans="4:4" ht="14.25" customHeight="1">
      <c r="D816" s="98"/>
    </row>
    <row r="817" spans="4:4" ht="14.25" customHeight="1">
      <c r="D817" s="98"/>
    </row>
    <row r="818" spans="4:4" ht="14.25" customHeight="1">
      <c r="D818" s="98"/>
    </row>
    <row r="819" spans="4:4" ht="14.25" customHeight="1">
      <c r="D819" s="98"/>
    </row>
    <row r="820" spans="4:4" ht="14.25" customHeight="1">
      <c r="D820" s="98"/>
    </row>
    <row r="821" spans="4:4" ht="14.25" customHeight="1">
      <c r="D821" s="98"/>
    </row>
    <row r="822" spans="4:4" ht="14.25" customHeight="1">
      <c r="D822" s="98"/>
    </row>
    <row r="823" spans="4:4" ht="14.25" customHeight="1">
      <c r="D823" s="98"/>
    </row>
    <row r="824" spans="4:4" ht="14.25" customHeight="1">
      <c r="D824" s="98"/>
    </row>
    <row r="825" spans="4:4" ht="14.25" customHeight="1">
      <c r="D825" s="98"/>
    </row>
    <row r="826" spans="4:4" ht="14.25" customHeight="1">
      <c r="D826" s="98"/>
    </row>
    <row r="827" spans="4:4" ht="14.25" customHeight="1">
      <c r="D827" s="98"/>
    </row>
    <row r="828" spans="4:4" ht="14.25" customHeight="1">
      <c r="D828" s="98"/>
    </row>
    <row r="829" spans="4:4" ht="14.25" customHeight="1">
      <c r="D829" s="98"/>
    </row>
    <row r="830" spans="4:4" ht="14.25" customHeight="1">
      <c r="D830" s="98"/>
    </row>
    <row r="831" spans="4:4" ht="14.25" customHeight="1">
      <c r="D831" s="98"/>
    </row>
    <row r="832" spans="4:4" ht="14.25" customHeight="1">
      <c r="D832" s="98"/>
    </row>
    <row r="833" spans="4:4" ht="14.25" customHeight="1">
      <c r="D833" s="98"/>
    </row>
    <row r="834" spans="4:4" ht="14.25" customHeight="1">
      <c r="D834" s="98"/>
    </row>
    <row r="835" spans="4:4" ht="14.25" customHeight="1">
      <c r="D835" s="98"/>
    </row>
    <row r="836" spans="4:4" ht="14.25" customHeight="1">
      <c r="D836" s="98"/>
    </row>
    <row r="837" spans="4:4" ht="14.25" customHeight="1">
      <c r="D837" s="98"/>
    </row>
    <row r="838" spans="4:4" ht="14.25" customHeight="1">
      <c r="D838" s="98"/>
    </row>
    <row r="839" spans="4:4" ht="14.25" customHeight="1">
      <c r="D839" s="98"/>
    </row>
    <row r="840" spans="4:4" ht="14.25" customHeight="1">
      <c r="D840" s="98"/>
    </row>
    <row r="841" spans="4:4" ht="14.25" customHeight="1">
      <c r="D841" s="98"/>
    </row>
    <row r="842" spans="4:4" ht="14.25" customHeight="1">
      <c r="D842" s="98"/>
    </row>
    <row r="843" spans="4:4" ht="14.25" customHeight="1">
      <c r="D843" s="98"/>
    </row>
    <row r="844" spans="4:4" ht="14.25" customHeight="1">
      <c r="D844" s="98"/>
    </row>
    <row r="845" spans="4:4" ht="14.25" customHeight="1">
      <c r="D845" s="98"/>
    </row>
    <row r="846" spans="4:4" ht="14.25" customHeight="1">
      <c r="D846" s="98"/>
    </row>
    <row r="847" spans="4:4" ht="14.25" customHeight="1">
      <c r="D847" s="98"/>
    </row>
    <row r="848" spans="4:4" ht="14.25" customHeight="1">
      <c r="D848" s="98"/>
    </row>
    <row r="849" spans="4:4" ht="14.25" customHeight="1">
      <c r="D849" s="98"/>
    </row>
    <row r="850" spans="4:4" ht="14.25" customHeight="1">
      <c r="D850" s="98"/>
    </row>
    <row r="851" spans="4:4" ht="14.25" customHeight="1">
      <c r="D851" s="98"/>
    </row>
    <row r="852" spans="4:4" ht="14.25" customHeight="1">
      <c r="D852" s="98"/>
    </row>
    <row r="853" spans="4:4" ht="14.25" customHeight="1">
      <c r="D853" s="98"/>
    </row>
    <row r="854" spans="4:4" ht="14.25" customHeight="1">
      <c r="D854" s="98"/>
    </row>
    <row r="855" spans="4:4" ht="14.25" customHeight="1">
      <c r="D855" s="98"/>
    </row>
    <row r="856" spans="4:4" ht="14.25" customHeight="1">
      <c r="D856" s="98"/>
    </row>
    <row r="857" spans="4:4" ht="14.25" customHeight="1">
      <c r="D857" s="98"/>
    </row>
    <row r="858" spans="4:4" ht="14.25" customHeight="1">
      <c r="D858" s="98"/>
    </row>
    <row r="859" spans="4:4" ht="14.25" customHeight="1">
      <c r="D859" s="98"/>
    </row>
    <row r="860" spans="4:4" ht="14.25" customHeight="1">
      <c r="D860" s="98"/>
    </row>
    <row r="861" spans="4:4" ht="14.25" customHeight="1">
      <c r="D861" s="98"/>
    </row>
    <row r="862" spans="4:4" ht="14.25" customHeight="1">
      <c r="D862" s="98"/>
    </row>
    <row r="863" spans="4:4" ht="14.25" customHeight="1">
      <c r="D863" s="98"/>
    </row>
    <row r="864" spans="4:4" ht="14.25" customHeight="1">
      <c r="D864" s="98"/>
    </row>
    <row r="865" spans="4:4" ht="14.25" customHeight="1">
      <c r="D865" s="98"/>
    </row>
    <row r="866" spans="4:4" ht="14.25" customHeight="1">
      <c r="D866" s="98"/>
    </row>
    <row r="867" spans="4:4" ht="14.25" customHeight="1">
      <c r="D867" s="98"/>
    </row>
    <row r="868" spans="4:4" ht="14.25" customHeight="1">
      <c r="D868" s="98"/>
    </row>
    <row r="869" spans="4:4" ht="14.25" customHeight="1">
      <c r="D869" s="98"/>
    </row>
    <row r="870" spans="4:4" ht="14.25" customHeight="1">
      <c r="D870" s="98"/>
    </row>
    <row r="871" spans="4:4" ht="14.25" customHeight="1">
      <c r="D871" s="98"/>
    </row>
    <row r="872" spans="4:4" ht="14.25" customHeight="1">
      <c r="D872" s="98"/>
    </row>
    <row r="873" spans="4:4" ht="14.25" customHeight="1">
      <c r="D873" s="98"/>
    </row>
    <row r="874" spans="4:4" ht="14.25" customHeight="1">
      <c r="D874" s="98"/>
    </row>
    <row r="875" spans="4:4" ht="14.25" customHeight="1">
      <c r="D875" s="98"/>
    </row>
    <row r="876" spans="4:4" ht="14.25" customHeight="1">
      <c r="D876" s="98"/>
    </row>
    <row r="877" spans="4:4" ht="14.25" customHeight="1">
      <c r="D877" s="98"/>
    </row>
    <row r="878" spans="4:4" ht="14.25" customHeight="1">
      <c r="D878" s="98"/>
    </row>
    <row r="879" spans="4:4" ht="14.25" customHeight="1">
      <c r="D879" s="98"/>
    </row>
    <row r="880" spans="4:4" ht="14.25" customHeight="1">
      <c r="D880" s="98"/>
    </row>
    <row r="881" spans="4:4" ht="14.25" customHeight="1">
      <c r="D881" s="98"/>
    </row>
    <row r="882" spans="4:4" ht="14.25" customHeight="1">
      <c r="D882" s="98"/>
    </row>
    <row r="883" spans="4:4" ht="14.25" customHeight="1">
      <c r="D883" s="98"/>
    </row>
    <row r="884" spans="4:4" ht="14.25" customHeight="1">
      <c r="D884" s="98"/>
    </row>
    <row r="885" spans="4:4" ht="14.25" customHeight="1">
      <c r="D885" s="98"/>
    </row>
    <row r="886" spans="4:4" ht="14.25" customHeight="1">
      <c r="D886" s="98"/>
    </row>
    <row r="887" spans="4:4" ht="14.25" customHeight="1">
      <c r="D887" s="98"/>
    </row>
    <row r="888" spans="4:4" ht="14.25" customHeight="1">
      <c r="D888" s="98"/>
    </row>
    <row r="889" spans="4:4" ht="14.25" customHeight="1">
      <c r="D889" s="98"/>
    </row>
    <row r="890" spans="4:4" ht="14.25" customHeight="1">
      <c r="D890" s="98"/>
    </row>
    <row r="891" spans="4:4" ht="14.25" customHeight="1">
      <c r="D891" s="98"/>
    </row>
    <row r="892" spans="4:4" ht="14.25" customHeight="1">
      <c r="D892" s="98"/>
    </row>
    <row r="893" spans="4:4" ht="14.25" customHeight="1">
      <c r="D893" s="98"/>
    </row>
    <row r="894" spans="4:4" ht="14.25" customHeight="1">
      <c r="D894" s="98"/>
    </row>
    <row r="895" spans="4:4" ht="14.25" customHeight="1">
      <c r="D895" s="98"/>
    </row>
    <row r="896" spans="4:4" ht="14.25" customHeight="1">
      <c r="D896" s="98"/>
    </row>
    <row r="897" spans="4:4" ht="14.25" customHeight="1">
      <c r="D897" s="98"/>
    </row>
    <row r="898" spans="4:4" ht="14.25" customHeight="1">
      <c r="D898" s="98"/>
    </row>
    <row r="899" spans="4:4" ht="14.25" customHeight="1">
      <c r="D899" s="98"/>
    </row>
    <row r="900" spans="4:4" ht="14.25" customHeight="1">
      <c r="D900" s="98"/>
    </row>
    <row r="901" spans="4:4" ht="14.25" customHeight="1">
      <c r="D901" s="98"/>
    </row>
    <row r="902" spans="4:4" ht="14.25" customHeight="1">
      <c r="D902" s="98"/>
    </row>
    <row r="903" spans="4:4" ht="14.25" customHeight="1">
      <c r="D903" s="98"/>
    </row>
    <row r="904" spans="4:4" ht="14.25" customHeight="1">
      <c r="D904" s="98"/>
    </row>
    <row r="905" spans="4:4" ht="14.25" customHeight="1">
      <c r="D905" s="98"/>
    </row>
    <row r="906" spans="4:4" ht="14.25" customHeight="1">
      <c r="D906" s="98"/>
    </row>
    <row r="907" spans="4:4" ht="14.25" customHeight="1">
      <c r="D907" s="98"/>
    </row>
    <row r="908" spans="4:4" ht="14.25" customHeight="1">
      <c r="D908" s="98"/>
    </row>
    <row r="909" spans="4:4" ht="14.25" customHeight="1">
      <c r="D909" s="98"/>
    </row>
    <row r="910" spans="4:4" ht="14.25" customHeight="1">
      <c r="D910" s="98"/>
    </row>
    <row r="911" spans="4:4" ht="14.25" customHeight="1">
      <c r="D911" s="98"/>
    </row>
    <row r="912" spans="4:4" ht="14.25" customHeight="1">
      <c r="D912" s="98"/>
    </row>
    <row r="913" spans="4:4" ht="14.25" customHeight="1">
      <c r="D913" s="98"/>
    </row>
    <row r="914" spans="4:4" ht="14.25" customHeight="1">
      <c r="D914" s="98"/>
    </row>
    <row r="915" spans="4:4" ht="14.25" customHeight="1">
      <c r="D915" s="98"/>
    </row>
    <row r="916" spans="4:4" ht="14.25" customHeight="1">
      <c r="D916" s="98"/>
    </row>
    <row r="917" spans="4:4" ht="14.25" customHeight="1">
      <c r="D917" s="98"/>
    </row>
    <row r="918" spans="4:4" ht="14.25" customHeight="1">
      <c r="D918" s="98"/>
    </row>
    <row r="919" spans="4:4" ht="14.25" customHeight="1">
      <c r="D919" s="98"/>
    </row>
    <row r="920" spans="4:4" ht="14.25" customHeight="1">
      <c r="D920" s="98"/>
    </row>
    <row r="921" spans="4:4" ht="14.25" customHeight="1">
      <c r="D921" s="98"/>
    </row>
    <row r="922" spans="4:4" ht="14.25" customHeight="1">
      <c r="D922" s="98"/>
    </row>
    <row r="923" spans="4:4" ht="14.25" customHeight="1">
      <c r="D923" s="98"/>
    </row>
    <row r="924" spans="4:4" ht="14.25" customHeight="1">
      <c r="D924" s="98"/>
    </row>
    <row r="925" spans="4:4" ht="14.25" customHeight="1">
      <c r="D925" s="98"/>
    </row>
    <row r="926" spans="4:4" ht="14.25" customHeight="1">
      <c r="D926" s="98"/>
    </row>
    <row r="927" spans="4:4" ht="14.25" customHeight="1">
      <c r="D927" s="98"/>
    </row>
    <row r="928" spans="4:4" ht="14.25" customHeight="1">
      <c r="D928" s="98"/>
    </row>
    <row r="929" spans="4:4" ht="14.25" customHeight="1">
      <c r="D929" s="98"/>
    </row>
    <row r="930" spans="4:4" ht="14.25" customHeight="1">
      <c r="D930" s="98"/>
    </row>
    <row r="931" spans="4:4" ht="14.25" customHeight="1">
      <c r="D931" s="98"/>
    </row>
    <row r="932" spans="4:4" ht="14.25" customHeight="1">
      <c r="D932" s="98"/>
    </row>
    <row r="933" spans="4:4" ht="14.25" customHeight="1">
      <c r="D933" s="98"/>
    </row>
    <row r="934" spans="4:4" ht="14.25" customHeight="1">
      <c r="D934" s="98"/>
    </row>
    <row r="935" spans="4:4" ht="14.25" customHeight="1">
      <c r="D935" s="98"/>
    </row>
    <row r="936" spans="4:4" ht="14.25" customHeight="1">
      <c r="D936" s="98"/>
    </row>
    <row r="937" spans="4:4" ht="14.25" customHeight="1">
      <c r="D937" s="98"/>
    </row>
    <row r="938" spans="4:4" ht="14.25" customHeight="1">
      <c r="D938" s="98"/>
    </row>
    <row r="939" spans="4:4" ht="14.25" customHeight="1">
      <c r="D939" s="98"/>
    </row>
    <row r="940" spans="4:4" ht="14.25" customHeight="1">
      <c r="D940" s="98"/>
    </row>
    <row r="941" spans="4:4" ht="14.25" customHeight="1">
      <c r="D941" s="98"/>
    </row>
    <row r="942" spans="4:4" ht="14.25" customHeight="1">
      <c r="D942" s="98"/>
    </row>
    <row r="943" spans="4:4" ht="14.25" customHeight="1">
      <c r="D943" s="98"/>
    </row>
    <row r="944" spans="4:4" ht="14.25" customHeight="1">
      <c r="D944" s="98"/>
    </row>
    <row r="945" spans="4:4" ht="14.25" customHeight="1">
      <c r="D945" s="98"/>
    </row>
    <row r="946" spans="4:4" ht="14.25" customHeight="1">
      <c r="D946" s="98"/>
    </row>
    <row r="947" spans="4:4" ht="14.25" customHeight="1">
      <c r="D947" s="98"/>
    </row>
    <row r="948" spans="4:4" ht="14.25" customHeight="1">
      <c r="D948" s="98"/>
    </row>
    <row r="949" spans="4:4" ht="14.25" customHeight="1">
      <c r="D949" s="98"/>
    </row>
    <row r="950" spans="4:4" ht="14.25" customHeight="1">
      <c r="D950" s="98"/>
    </row>
    <row r="951" spans="4:4" ht="14.25" customHeight="1">
      <c r="D951" s="98"/>
    </row>
    <row r="952" spans="4:4" ht="14.25" customHeight="1">
      <c r="D952" s="98"/>
    </row>
    <row r="953" spans="4:4" ht="14.25" customHeight="1">
      <c r="D953" s="98"/>
    </row>
    <row r="954" spans="4:4" ht="14.25" customHeight="1">
      <c r="D954" s="98"/>
    </row>
    <row r="955" spans="4:4" ht="14.25" customHeight="1">
      <c r="D955" s="98"/>
    </row>
    <row r="956" spans="4:4" ht="14.25" customHeight="1">
      <c r="D956" s="98"/>
    </row>
    <row r="957" spans="4:4" ht="14.25" customHeight="1">
      <c r="D957" s="98"/>
    </row>
    <row r="958" spans="4:4" ht="14.25" customHeight="1">
      <c r="D958" s="98"/>
    </row>
    <row r="959" spans="4:4" ht="14.25" customHeight="1">
      <c r="D959" s="98"/>
    </row>
    <row r="960" spans="4:4" ht="14.25" customHeight="1">
      <c r="D960" s="98"/>
    </row>
    <row r="961" spans="4:4" ht="14.25" customHeight="1">
      <c r="D961" s="98"/>
    </row>
    <row r="962" spans="4:4" ht="14.25" customHeight="1">
      <c r="D962" s="98"/>
    </row>
    <row r="963" spans="4:4" ht="14.25" customHeight="1">
      <c r="D963" s="98"/>
    </row>
    <row r="964" spans="4:4" ht="14.25" customHeight="1">
      <c r="D964" s="98"/>
    </row>
    <row r="965" spans="4:4" ht="14.25" customHeight="1">
      <c r="D965" s="98"/>
    </row>
    <row r="966" spans="4:4" ht="14.25" customHeight="1">
      <c r="D966" s="98"/>
    </row>
    <row r="967" spans="4:4" ht="14.25" customHeight="1">
      <c r="D967" s="98"/>
    </row>
    <row r="968" spans="4:4" ht="14.25" customHeight="1">
      <c r="D968" s="98"/>
    </row>
    <row r="969" spans="4:4" ht="14.25" customHeight="1">
      <c r="D969" s="98"/>
    </row>
    <row r="970" spans="4:4" ht="14.25" customHeight="1">
      <c r="D970" s="98"/>
    </row>
    <row r="971" spans="4:4" ht="14.25" customHeight="1">
      <c r="D971" s="98"/>
    </row>
    <row r="972" spans="4:4" ht="14.25" customHeight="1">
      <c r="D972" s="98"/>
    </row>
    <row r="973" spans="4:4" ht="14.25" customHeight="1">
      <c r="D973" s="98"/>
    </row>
    <row r="974" spans="4:4" ht="14.25" customHeight="1">
      <c r="D974" s="98"/>
    </row>
    <row r="975" spans="4:4" ht="14.25" customHeight="1">
      <c r="D975" s="98"/>
    </row>
    <row r="976" spans="4:4" ht="14.25" customHeight="1">
      <c r="D976" s="98"/>
    </row>
    <row r="977" spans="4:4" ht="14.25" customHeight="1">
      <c r="D977" s="98"/>
    </row>
    <row r="978" spans="4:4" ht="14.25" customHeight="1">
      <c r="D978" s="98"/>
    </row>
    <row r="979" spans="4:4" ht="14.25" customHeight="1">
      <c r="D979" s="98"/>
    </row>
    <row r="980" spans="4:4" ht="14.25" customHeight="1">
      <c r="D980" s="98"/>
    </row>
    <row r="981" spans="4:4" ht="14.25" customHeight="1">
      <c r="D981" s="98"/>
    </row>
    <row r="982" spans="4:4" ht="14.25" customHeight="1">
      <c r="D982" s="98"/>
    </row>
    <row r="983" spans="4:4" ht="14.25" customHeight="1">
      <c r="D983" s="98"/>
    </row>
    <row r="984" spans="4:4" ht="14.25" customHeight="1">
      <c r="D984" s="98"/>
    </row>
    <row r="985" spans="4:4" ht="14.25" customHeight="1">
      <c r="D985" s="98"/>
    </row>
    <row r="986" spans="4:4" ht="14.25" customHeight="1">
      <c r="D986" s="98"/>
    </row>
    <row r="987" spans="4:4" ht="14.25" customHeight="1">
      <c r="D987" s="98"/>
    </row>
    <row r="988" spans="4:4" ht="14.25" customHeight="1">
      <c r="D988" s="98"/>
    </row>
    <row r="989" spans="4:4" ht="14.25" customHeight="1">
      <c r="D989" s="98"/>
    </row>
    <row r="990" spans="4:4" ht="14.25" customHeight="1">
      <c r="D990" s="98"/>
    </row>
    <row r="991" spans="4:4" ht="14.25" customHeight="1">
      <c r="D991" s="98"/>
    </row>
    <row r="992" spans="4:4" ht="14.25" customHeight="1">
      <c r="D992" s="98"/>
    </row>
    <row r="993" spans="4:4" ht="14.25" customHeight="1">
      <c r="D993" s="98"/>
    </row>
    <row r="994" spans="4:4" ht="14.25" customHeight="1">
      <c r="D994" s="98"/>
    </row>
    <row r="995" spans="4:4" ht="14.25" customHeight="1">
      <c r="D995" s="98"/>
    </row>
    <row r="996" spans="4:4" ht="14.25" customHeight="1">
      <c r="D996" s="98"/>
    </row>
    <row r="997" spans="4:4" ht="14.25" customHeight="1">
      <c r="D997" s="98"/>
    </row>
    <row r="998" spans="4:4" ht="14.25" customHeight="1">
      <c r="D998" s="98"/>
    </row>
    <row r="999" spans="4:4" ht="14.25" customHeight="1">
      <c r="D999" s="98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C9" sqref="C9"/>
    </sheetView>
  </sheetViews>
  <sheetFormatPr defaultColWidth="12.625" defaultRowHeight="15" customHeight="1"/>
  <cols>
    <col min="1" max="2" width="7.625" customWidth="1"/>
    <col min="3" max="3" width="22.875" customWidth="1"/>
    <col min="4" max="6" width="7.625" customWidth="1"/>
    <col min="7" max="7" width="18.875" customWidth="1"/>
    <col min="8" max="26" width="7.625" customWidth="1"/>
  </cols>
  <sheetData>
    <row r="1" spans="1:26" ht="22.5">
      <c r="A1" s="2" t="s">
        <v>40</v>
      </c>
      <c r="B1" s="116"/>
      <c r="C1" s="5"/>
      <c r="D1" s="5"/>
      <c r="E1" s="5"/>
      <c r="F1" s="5"/>
      <c r="G1" s="117"/>
    </row>
    <row r="2" spans="1:26" ht="22.5">
      <c r="A2" s="2"/>
      <c r="B2" s="116"/>
      <c r="C2" s="5"/>
      <c r="D2" s="5"/>
      <c r="E2" s="5"/>
      <c r="F2" s="5"/>
      <c r="G2" s="117"/>
    </row>
    <row r="3" spans="1:26" ht="14.25">
      <c r="B3" s="118" t="s">
        <v>41</v>
      </c>
      <c r="C3" s="118" t="s">
        <v>50</v>
      </c>
      <c r="D3" s="5"/>
      <c r="E3" s="5"/>
      <c r="F3" s="5"/>
      <c r="G3" s="117"/>
    </row>
    <row r="4" spans="1:26" ht="14.25">
      <c r="B4" s="118" t="s">
        <v>42</v>
      </c>
      <c r="C4" s="119"/>
      <c r="D4" s="5"/>
      <c r="E4" s="5"/>
      <c r="F4" s="5"/>
      <c r="G4" s="5"/>
    </row>
    <row r="5" spans="1:26" ht="14.25">
      <c r="A5" s="5"/>
      <c r="B5" s="5"/>
      <c r="C5" s="5"/>
      <c r="D5" s="5"/>
      <c r="E5" s="5"/>
      <c r="F5" s="5"/>
      <c r="G5" s="5"/>
    </row>
    <row r="6" spans="1:26" ht="14.25">
      <c r="A6" s="5"/>
      <c r="B6" s="5"/>
      <c r="C6" s="5"/>
      <c r="D6" s="5"/>
      <c r="E6" s="5"/>
      <c r="F6" s="5"/>
      <c r="G6" s="5"/>
    </row>
    <row r="7" spans="1:26" ht="14.25">
      <c r="A7" s="5"/>
      <c r="B7" s="120" t="s">
        <v>43</v>
      </c>
      <c r="C7" s="10" t="s">
        <v>44</v>
      </c>
      <c r="D7" s="11" t="s">
        <v>17</v>
      </c>
      <c r="E7" s="10" t="s">
        <v>19</v>
      </c>
      <c r="F7" s="10" t="s">
        <v>18</v>
      </c>
      <c r="G7" s="121" t="s">
        <v>45</v>
      </c>
    </row>
    <row r="8" spans="1:26" ht="25.5">
      <c r="A8" s="122"/>
      <c r="B8" s="123">
        <v>1</v>
      </c>
      <c r="C8" s="124" t="s">
        <v>50</v>
      </c>
      <c r="D8" s="125">
        <f>'Registrasi '!B7</f>
        <v>0</v>
      </c>
      <c r="E8" s="124">
        <f>'Registrasi '!B8</f>
        <v>0</v>
      </c>
      <c r="F8" s="124">
        <f>'Registrasi '!E7</f>
        <v>0</v>
      </c>
      <c r="G8" s="125">
        <f>'Registrasi '!E8</f>
        <v>12</v>
      </c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ht="14.25">
      <c r="A9" s="5"/>
      <c r="B9" s="127"/>
      <c r="C9" s="128"/>
      <c r="D9" s="129"/>
      <c r="E9" s="130"/>
      <c r="F9" s="130"/>
      <c r="G9" s="131"/>
    </row>
    <row r="10" spans="1:26" ht="14.25">
      <c r="A10" s="5"/>
      <c r="B10" s="132"/>
      <c r="C10" s="133" t="s">
        <v>46</v>
      </c>
      <c r="D10" s="134">
        <f t="shared" ref="D10:G10" si="0">SUM(D6:D9)</f>
        <v>0</v>
      </c>
      <c r="E10" s="134">
        <f t="shared" si="0"/>
        <v>0</v>
      </c>
      <c r="F10" s="134">
        <f t="shared" si="0"/>
        <v>0</v>
      </c>
      <c r="G10" s="135">
        <f t="shared" si="0"/>
        <v>12</v>
      </c>
    </row>
    <row r="11" spans="1:26" ht="14.25">
      <c r="A11" s="5"/>
      <c r="B11" s="136"/>
      <c r="C11" s="5"/>
      <c r="D11" s="137"/>
      <c r="E11" s="138"/>
      <c r="F11" s="138"/>
      <c r="G11" s="138"/>
    </row>
    <row r="12" spans="1:26" ht="14.25">
      <c r="A12" s="5"/>
      <c r="B12" s="5"/>
      <c r="C12" s="139" t="s">
        <v>47</v>
      </c>
      <c r="D12" s="140"/>
      <c r="E12" s="141">
        <f>(D10+E10)*100/G10</f>
        <v>0</v>
      </c>
      <c r="F12" s="142" t="s">
        <v>48</v>
      </c>
      <c r="G12" s="50"/>
    </row>
    <row r="13" spans="1:26" ht="14.25">
      <c r="A13" s="5"/>
      <c r="B13" s="5"/>
      <c r="C13" s="143" t="s">
        <v>49</v>
      </c>
      <c r="D13" s="144"/>
      <c r="E13" s="145">
        <f>D10*100/G10</f>
        <v>0</v>
      </c>
      <c r="F13" s="146" t="s">
        <v>48</v>
      </c>
      <c r="G13" s="5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Registrasi </vt:lpstr>
      <vt:lpstr>RTM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TR-947-09-20</dc:creator>
  <cp:lastModifiedBy>Trisna</cp:lastModifiedBy>
  <dcterms:created xsi:type="dcterms:W3CDTF">2021-04-08T01:18:06Z</dcterms:created>
  <dcterms:modified xsi:type="dcterms:W3CDTF">2024-01-15T06:36:03Z</dcterms:modified>
</cp:coreProperties>
</file>