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cf" sheetId="1" r:id="rId1"/>
  </sheets>
  <definedNames>
    <definedName name="_xlnm._FilterDatabase" localSheetId="0" hidden="1">cf!$A$1:$H$1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G39" i="1"/>
  <c r="G38" i="1"/>
  <c r="F39" i="1"/>
  <c r="F38" i="1"/>
  <c r="E39" i="1"/>
  <c r="E38" i="1"/>
  <c r="H17" i="1"/>
  <c r="G17" i="1"/>
  <c r="F17" i="1"/>
  <c r="E17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</calcChain>
</file>

<file path=xl/sharedStrings.xml><?xml version="1.0" encoding="utf-8"?>
<sst xmlns="http://schemas.openxmlformats.org/spreadsheetml/2006/main" count="156" uniqueCount="142">
  <si>
    <t>BOM</t>
  </si>
  <si>
    <t>CF</t>
  </si>
  <si>
    <t>MTB-10kg</t>
  </si>
  <si>
    <t>MTB-500kg</t>
  </si>
  <si>
    <t>MTB-50kg</t>
  </si>
  <si>
    <t>MTB-200kg</t>
  </si>
  <si>
    <t>MTB-20kg</t>
  </si>
  <si>
    <t>MTB-300kg</t>
  </si>
  <si>
    <t>MTB-75kg</t>
  </si>
  <si>
    <t>MTB-5kg</t>
  </si>
  <si>
    <t>MTB-30kg</t>
  </si>
  <si>
    <t>MT1022-3.5kg</t>
  </si>
  <si>
    <t>GD-200t</t>
  </si>
  <si>
    <t>SLP850D/852D-10kg-B</t>
  </si>
  <si>
    <t>SLP854D-10kg-B</t>
  </si>
  <si>
    <t>SLP850D/852D-20kg-B</t>
  </si>
  <si>
    <t>SLP854D-20kg-B</t>
  </si>
  <si>
    <t>SLP845-50kg</t>
  </si>
  <si>
    <t>SLP331DI-22kg</t>
  </si>
  <si>
    <t>SLP331DI-50kg</t>
  </si>
  <si>
    <t>SLP331DI-100kg</t>
  </si>
  <si>
    <t>SLP332DI-100kg</t>
  </si>
  <si>
    <t>SLB215-220kg</t>
  </si>
  <si>
    <t>SLB215-550kg</t>
  </si>
  <si>
    <t>GDD15-20t</t>
  </si>
  <si>
    <t>PDX-30t</t>
  </si>
  <si>
    <t>PDX-50t</t>
  </si>
  <si>
    <t>0765-5kg</t>
  </si>
  <si>
    <t>0765-10kg</t>
  </si>
  <si>
    <t>0765-50kg</t>
  </si>
  <si>
    <t>0805-100kg</t>
  </si>
  <si>
    <t>0805-250kg</t>
  </si>
  <si>
    <t>0805-500kg</t>
  </si>
  <si>
    <t>0785D-30kg</t>
  </si>
  <si>
    <t>0785-10kg</t>
  </si>
  <si>
    <t>0785-20kg</t>
  </si>
  <si>
    <t>0785-50kg</t>
  </si>
  <si>
    <t>0785-100kg</t>
  </si>
  <si>
    <t>0795-100kg</t>
  </si>
  <si>
    <t>0795-200kg</t>
  </si>
  <si>
    <t>NOVA-5kg</t>
  </si>
  <si>
    <t>NOVA-500g</t>
  </si>
  <si>
    <t>SLC611-7.5t</t>
  </si>
  <si>
    <t>SLC611-10t</t>
  </si>
  <si>
    <t>SLC611-15t</t>
  </si>
  <si>
    <t>SLC611-22.5t</t>
  </si>
  <si>
    <t>SLP330DE-5kg</t>
  </si>
  <si>
    <t>SLP330DE-10kg</t>
  </si>
  <si>
    <t>SLP330DE-30kg</t>
  </si>
  <si>
    <t>SLP330DE-50kg</t>
  </si>
  <si>
    <t>Viking-1500g</t>
  </si>
  <si>
    <t>Viking-8000g</t>
  </si>
  <si>
    <t>MT1022-3kg</t>
  </si>
  <si>
    <t>MT1022-5kg</t>
  </si>
  <si>
    <t>MT1022-7kg</t>
  </si>
  <si>
    <t>MT1022-10kg</t>
  </si>
  <si>
    <t>MT1022-15kg</t>
  </si>
  <si>
    <t>MT1022-20kg</t>
  </si>
  <si>
    <t>MT1022-30kg</t>
  </si>
  <si>
    <t>MT1041-10kg</t>
  </si>
  <si>
    <t>MT1041-15kg</t>
  </si>
  <si>
    <t>MT1041-20kg</t>
  </si>
  <si>
    <t>MT1041-30kg</t>
  </si>
  <si>
    <t>MT1041-50kg</t>
  </si>
  <si>
    <t>MT1041-100kg</t>
  </si>
  <si>
    <t>MT1241-30kg</t>
  </si>
  <si>
    <t>MT1241-50kg</t>
  </si>
  <si>
    <t>MT1241-100kg</t>
  </si>
  <si>
    <t>MT1241-150kg</t>
  </si>
  <si>
    <t>MT1241-200kg</t>
  </si>
  <si>
    <t>MT1241-250kg</t>
  </si>
  <si>
    <t>MT1260-50kg</t>
  </si>
  <si>
    <t>MT1260-75kg</t>
  </si>
  <si>
    <t>MT1260-100kg</t>
  </si>
  <si>
    <t>MT1260-150kg</t>
  </si>
  <si>
    <t>MT1260-200kg</t>
  </si>
  <si>
    <t>MT1260-250kg</t>
  </si>
  <si>
    <t>MT1260-300kg</t>
  </si>
  <si>
    <t>MT1260-500kg</t>
  </si>
  <si>
    <t>MT1260-750kg</t>
  </si>
  <si>
    <t>GD-250t</t>
  </si>
  <si>
    <t>SLB615D-220kg</t>
  </si>
  <si>
    <t>SLB615D-550kg</t>
  </si>
  <si>
    <t>GDD-30t</t>
  </si>
  <si>
    <t>GDN-30t</t>
  </si>
  <si>
    <t>MTB-100kg</t>
  </si>
  <si>
    <t>GDD-50t</t>
  </si>
  <si>
    <t>shift_output</t>
  </si>
  <si>
    <t>stand1</t>
  </si>
  <si>
    <t>stand2</t>
  </si>
  <si>
    <t>stand3</t>
  </si>
  <si>
    <t>stand4</t>
  </si>
  <si>
    <t>SBK-16K</t>
  </si>
  <si>
    <t>SBK-10K</t>
  </si>
  <si>
    <t>SBK-1K</t>
  </si>
  <si>
    <t>SBK-20K</t>
  </si>
  <si>
    <t>SBK-30K</t>
  </si>
  <si>
    <t>SBK-3K</t>
  </si>
  <si>
    <t>SBK-45K</t>
  </si>
  <si>
    <t>SBK-5K</t>
  </si>
  <si>
    <t>0745A-1100kg</t>
  </si>
  <si>
    <t>0765D-30kg</t>
  </si>
  <si>
    <t>AEG-22.5kg</t>
  </si>
  <si>
    <t>AMI-15kg</t>
  </si>
  <si>
    <t>AMI-30kg</t>
  </si>
  <si>
    <t>AMI-6.5kg</t>
  </si>
  <si>
    <t>BEG-100kg</t>
  </si>
  <si>
    <t>BEG-22kg</t>
  </si>
  <si>
    <t>BEG-45kg</t>
  </si>
  <si>
    <t>Viking-150g</t>
  </si>
  <si>
    <t>PC-45t</t>
  </si>
  <si>
    <t>PC-50t</t>
  </si>
  <si>
    <t>SCOUT-200g</t>
  </si>
  <si>
    <t>SCOUT-4000g</t>
  </si>
  <si>
    <t>SCOUT-400g</t>
  </si>
  <si>
    <t>SCOUT-600g</t>
  </si>
  <si>
    <t>SCOUT-6000g</t>
  </si>
  <si>
    <t>SLB615D-550kg-M12</t>
  </si>
  <si>
    <t>SLB815-550kg</t>
  </si>
  <si>
    <t>CKOR-30kg</t>
  </si>
  <si>
    <t>CKOR-50kg</t>
  </si>
  <si>
    <t>PDX-90t</t>
  </si>
  <si>
    <t>AMI-11kg</t>
  </si>
  <si>
    <t>AMI-22kg</t>
  </si>
  <si>
    <t>AMI-3kg</t>
  </si>
  <si>
    <t>AMI-40kg</t>
  </si>
  <si>
    <t>AMI-5kg</t>
  </si>
  <si>
    <t>SLB215-1100kg</t>
  </si>
  <si>
    <t>SLB215-2200kg</t>
  </si>
  <si>
    <t>SLB215-4400kg</t>
  </si>
  <si>
    <t>SLB615D-4400kg</t>
  </si>
  <si>
    <t>SLB615D-1100kg</t>
  </si>
  <si>
    <t>SLB815-1100kg</t>
  </si>
  <si>
    <t>SLB615D-2200kg</t>
  </si>
  <si>
    <t>SCOUT-2200g</t>
  </si>
  <si>
    <t>SLC611-5t</t>
  </si>
  <si>
    <t>PC-22.5t</t>
    <phoneticPr fontId="2" type="noConversion"/>
  </si>
  <si>
    <t>cnc</t>
  </si>
  <si>
    <t>2#</t>
  </si>
  <si>
    <t>13#</t>
  </si>
  <si>
    <t>AMI-11kg-old</t>
  </si>
  <si>
    <t>MT1022-3kg-HR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</si>
</sst>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100" zoomScale="130" zoomScaleNormal="130" workbookViewId="0">
      <selection activeCell="H106" sqref="H106"/>
    </sheetView>
  </sheetViews>
  <sheetFormatPr defaultRowHeight="15"/>
  <cols>
    <col min="1" max="1" width="7.85546875" style="1" bestFit="1" customWidth="1"/>
    <col min="2" max="2" width="16" style="1" bestFit="1" customWidth="1"/>
    <col min="3" max="3" width="5.5703125" style="6" bestFit="1" customWidth="1"/>
    <col min="4" max="4" width="11.5703125" style="6" bestFit="1" customWidth="1"/>
    <col min="5" max="8" width="8" style="6" bestFit="1" customWidth="1"/>
  </cols>
  <sheetData>
    <row r="1" spans="1:8">
      <c r="A1" s="1" t="s">
        <v>0</v>
      </c>
      <c r="B1" s="1" t="s">
        <v>1</v>
      </c>
      <c r="C1" s="6" t="s">
        <v>137</v>
      </c>
      <c r="D1" s="6" t="s">
        <v>87</v>
      </c>
      <c r="E1" s="6" t="s">
        <v>88</v>
      </c>
      <c r="F1" s="6" t="s">
        <v>89</v>
      </c>
      <c r="G1" s="6" t="s">
        <v>90</v>
      </c>
      <c r="H1" s="6" t="s">
        <v>91</v>
      </c>
    </row>
    <row r="2" spans="1:8">
      <c r="A2" s="2">
        <v>42111303</v>
      </c>
      <c r="B2" s="3" t="s">
        <v>100</v>
      </c>
      <c r="D2" s="6">
        <v>12</v>
      </c>
      <c r="E2" s="6">
        <v>3</v>
      </c>
      <c r="F2" s="6">
        <v>2</v>
      </c>
      <c r="G2" s="6">
        <v>4</v>
      </c>
      <c r="H2" s="6">
        <v>2</v>
      </c>
    </row>
    <row r="3" spans="1:8">
      <c r="A3" s="2">
        <v>42111303</v>
      </c>
      <c r="B3" s="3" t="s">
        <v>100</v>
      </c>
      <c r="C3" s="6" t="s">
        <v>138</v>
      </c>
      <c r="D3" s="6">
        <v>11</v>
      </c>
      <c r="E3" s="6">
        <v>3</v>
      </c>
      <c r="F3" s="6">
        <v>2</v>
      </c>
      <c r="G3" s="6">
        <v>4</v>
      </c>
      <c r="H3" s="6">
        <v>2</v>
      </c>
    </row>
    <row r="4" spans="1:8">
      <c r="A4" s="4">
        <v>72996311</v>
      </c>
      <c r="B4" s="4" t="s">
        <v>28</v>
      </c>
      <c r="D4" s="6">
        <v>56</v>
      </c>
      <c r="E4" s="6">
        <v>13</v>
      </c>
      <c r="F4" s="6">
        <v>17</v>
      </c>
      <c r="G4" s="6">
        <v>12</v>
      </c>
      <c r="H4" s="6">
        <v>14</v>
      </c>
    </row>
    <row r="5" spans="1:8">
      <c r="A5" s="4">
        <v>72996313</v>
      </c>
      <c r="B5" s="4" t="s">
        <v>29</v>
      </c>
      <c r="D5" s="6">
        <v>56</v>
      </c>
      <c r="E5" s="6">
        <v>13</v>
      </c>
      <c r="F5" s="6">
        <v>17</v>
      </c>
      <c r="G5" s="6">
        <v>12</v>
      </c>
      <c r="H5" s="6">
        <v>14</v>
      </c>
    </row>
    <row r="6" spans="1:8">
      <c r="A6" s="4">
        <v>72996310</v>
      </c>
      <c r="B6" s="4" t="s">
        <v>27</v>
      </c>
      <c r="D6" s="6">
        <v>56</v>
      </c>
      <c r="E6" s="6">
        <v>13</v>
      </c>
      <c r="F6" s="6">
        <v>17</v>
      </c>
      <c r="G6" s="6">
        <v>12</v>
      </c>
      <c r="H6" s="6">
        <v>14</v>
      </c>
    </row>
    <row r="7" spans="1:8">
      <c r="A7" s="4">
        <v>72996314</v>
      </c>
      <c r="B7" s="4" t="s">
        <v>101</v>
      </c>
      <c r="D7" s="6">
        <v>56</v>
      </c>
      <c r="E7" s="6">
        <v>13</v>
      </c>
      <c r="F7" s="6">
        <v>17</v>
      </c>
      <c r="G7" s="6">
        <v>12</v>
      </c>
      <c r="H7" s="6">
        <v>14</v>
      </c>
    </row>
    <row r="8" spans="1:8">
      <c r="A8" s="2">
        <v>72999763</v>
      </c>
      <c r="B8" s="3" t="s">
        <v>37</v>
      </c>
      <c r="D8" s="6">
        <v>56</v>
      </c>
      <c r="E8" s="6">
        <v>13</v>
      </c>
      <c r="F8" s="6">
        <v>17</v>
      </c>
      <c r="G8" s="6">
        <v>12</v>
      </c>
      <c r="H8" s="6">
        <v>14</v>
      </c>
    </row>
    <row r="9" spans="1:8">
      <c r="A9" s="2">
        <v>72999760</v>
      </c>
      <c r="B9" s="3" t="s">
        <v>34</v>
      </c>
      <c r="D9" s="6">
        <v>56</v>
      </c>
      <c r="E9" s="6">
        <v>13</v>
      </c>
      <c r="F9" s="6">
        <v>17</v>
      </c>
      <c r="G9" s="6">
        <v>12</v>
      </c>
      <c r="H9" s="6">
        <v>14</v>
      </c>
    </row>
    <row r="10" spans="1:8">
      <c r="A10" s="2">
        <v>72999761</v>
      </c>
      <c r="B10" s="3" t="s">
        <v>35</v>
      </c>
      <c r="D10" s="6">
        <v>56</v>
      </c>
      <c r="E10" s="6">
        <v>13</v>
      </c>
      <c r="F10" s="6">
        <v>17</v>
      </c>
      <c r="G10" s="6">
        <v>12</v>
      </c>
      <c r="H10" s="6">
        <v>14</v>
      </c>
    </row>
    <row r="11" spans="1:8">
      <c r="A11" s="2">
        <v>72999762</v>
      </c>
      <c r="B11" s="3" t="s">
        <v>36</v>
      </c>
      <c r="D11" s="6">
        <v>56</v>
      </c>
      <c r="E11" s="6">
        <v>13</v>
      </c>
      <c r="F11" s="6">
        <v>17</v>
      </c>
      <c r="G11" s="6">
        <v>12</v>
      </c>
      <c r="H11" s="6">
        <v>14</v>
      </c>
    </row>
    <row r="12" spans="1:8">
      <c r="A12" s="2">
        <v>72996428</v>
      </c>
      <c r="B12" s="2" t="s">
        <v>33</v>
      </c>
      <c r="D12" s="6">
        <v>56</v>
      </c>
      <c r="E12" s="6">
        <v>13</v>
      </c>
      <c r="F12" s="6">
        <v>17</v>
      </c>
      <c r="G12" s="6">
        <v>12</v>
      </c>
      <c r="H12" s="6">
        <v>14</v>
      </c>
    </row>
    <row r="13" spans="1:8">
      <c r="A13" s="2">
        <v>72999763</v>
      </c>
      <c r="B13" s="3" t="s">
        <v>37</v>
      </c>
      <c r="C13" s="6" t="s">
        <v>139</v>
      </c>
      <c r="D13" s="6">
        <v>44</v>
      </c>
      <c r="E13" s="7">
        <f>110/(420/D13)</f>
        <v>11.523809523809524</v>
      </c>
      <c r="F13" s="7">
        <f>90/(420/D13)</f>
        <v>9.4285714285714288</v>
      </c>
      <c r="G13" s="7">
        <f>120/(420/D13)</f>
        <v>12.571428571428573</v>
      </c>
      <c r="H13" s="7">
        <f>100/(420/D13)</f>
        <v>10.476190476190476</v>
      </c>
    </row>
    <row r="14" spans="1:8">
      <c r="A14" s="2">
        <v>72999760</v>
      </c>
      <c r="B14" s="3" t="s">
        <v>34</v>
      </c>
      <c r="C14" s="6" t="s">
        <v>139</v>
      </c>
      <c r="D14" s="6">
        <v>44</v>
      </c>
      <c r="E14" s="7">
        <f t="shared" ref="E14:E17" si="0">110/(420/D14)</f>
        <v>11.523809523809524</v>
      </c>
      <c r="F14" s="7">
        <f t="shared" ref="F14:F17" si="1">90/(420/D14)</f>
        <v>9.4285714285714288</v>
      </c>
      <c r="G14" s="7">
        <f t="shared" ref="G14:G17" si="2">120/(420/D14)</f>
        <v>12.571428571428573</v>
      </c>
      <c r="H14" s="7">
        <f t="shared" ref="H14:H17" si="3">100/(420/D14)</f>
        <v>10.476190476190476</v>
      </c>
    </row>
    <row r="15" spans="1:8">
      <c r="A15" s="2">
        <v>72999761</v>
      </c>
      <c r="B15" s="3" t="s">
        <v>35</v>
      </c>
      <c r="C15" s="6" t="s">
        <v>139</v>
      </c>
      <c r="D15" s="6">
        <v>44</v>
      </c>
      <c r="E15" s="7">
        <f t="shared" si="0"/>
        <v>11.523809523809524</v>
      </c>
      <c r="F15" s="7">
        <f t="shared" si="1"/>
        <v>9.4285714285714288</v>
      </c>
      <c r="G15" s="7">
        <f t="shared" si="2"/>
        <v>12.571428571428573</v>
      </c>
      <c r="H15" s="7">
        <f t="shared" si="3"/>
        <v>10.476190476190476</v>
      </c>
    </row>
    <row r="16" spans="1:8">
      <c r="A16" s="2">
        <v>72999762</v>
      </c>
      <c r="B16" s="3" t="s">
        <v>36</v>
      </c>
      <c r="C16" s="6" t="s">
        <v>139</v>
      </c>
      <c r="D16" s="6">
        <v>44</v>
      </c>
      <c r="E16" s="7">
        <f t="shared" si="0"/>
        <v>11.523809523809524</v>
      </c>
      <c r="F16" s="7">
        <f t="shared" si="1"/>
        <v>9.4285714285714288</v>
      </c>
      <c r="G16" s="7">
        <f t="shared" si="2"/>
        <v>12.571428571428573</v>
      </c>
      <c r="H16" s="7">
        <f t="shared" si="3"/>
        <v>10.476190476190476</v>
      </c>
    </row>
    <row r="17" spans="1:8">
      <c r="A17" s="2">
        <v>72996428</v>
      </c>
      <c r="B17" s="2" t="s">
        <v>33</v>
      </c>
      <c r="C17" s="6" t="s">
        <v>139</v>
      </c>
      <c r="D17" s="6">
        <v>44</v>
      </c>
      <c r="E17" s="7">
        <f t="shared" si="0"/>
        <v>11.523809523809524</v>
      </c>
      <c r="F17" s="7">
        <f t="shared" si="1"/>
        <v>9.4285714285714288</v>
      </c>
      <c r="G17" s="7">
        <f t="shared" si="2"/>
        <v>12.571428571428573</v>
      </c>
      <c r="H17" s="7">
        <f t="shared" si="3"/>
        <v>10.476190476190476</v>
      </c>
    </row>
    <row r="18" spans="1:8">
      <c r="A18" s="4">
        <v>72999406</v>
      </c>
      <c r="B18" s="4" t="s">
        <v>38</v>
      </c>
      <c r="D18" s="6">
        <v>48</v>
      </c>
      <c r="E18" s="6">
        <v>12</v>
      </c>
      <c r="F18" s="6">
        <v>14</v>
      </c>
      <c r="G18" s="6">
        <v>10</v>
      </c>
      <c r="H18" s="6">
        <v>12</v>
      </c>
    </row>
    <row r="19" spans="1:8">
      <c r="A19" s="4">
        <v>72999407</v>
      </c>
      <c r="B19" s="4" t="s">
        <v>39</v>
      </c>
      <c r="D19" s="6">
        <v>48</v>
      </c>
      <c r="E19" s="6">
        <v>12</v>
      </c>
      <c r="F19" s="6">
        <v>14</v>
      </c>
      <c r="G19" s="6">
        <v>10</v>
      </c>
      <c r="H19" s="6">
        <v>12</v>
      </c>
    </row>
    <row r="20" spans="1:8">
      <c r="A20" s="2">
        <v>72996326</v>
      </c>
      <c r="B20" s="2" t="s">
        <v>30</v>
      </c>
      <c r="D20" s="6">
        <v>18</v>
      </c>
      <c r="E20" s="6">
        <v>4</v>
      </c>
      <c r="F20" s="6">
        <v>6</v>
      </c>
      <c r="G20" s="6">
        <v>3</v>
      </c>
      <c r="H20" s="6">
        <v>5</v>
      </c>
    </row>
    <row r="21" spans="1:8">
      <c r="A21" s="2">
        <v>72996327</v>
      </c>
      <c r="B21" s="2" t="s">
        <v>31</v>
      </c>
      <c r="D21" s="6">
        <v>18</v>
      </c>
      <c r="E21" s="6">
        <v>4</v>
      </c>
      <c r="F21" s="6">
        <v>6</v>
      </c>
      <c r="G21" s="6">
        <v>3</v>
      </c>
      <c r="H21" s="6">
        <v>5</v>
      </c>
    </row>
    <row r="22" spans="1:8">
      <c r="A22" s="2">
        <v>72996328</v>
      </c>
      <c r="B22" s="2" t="s">
        <v>32</v>
      </c>
      <c r="D22" s="6">
        <v>18</v>
      </c>
      <c r="E22" s="6">
        <v>4</v>
      </c>
      <c r="F22" s="6">
        <v>6</v>
      </c>
      <c r="G22" s="6">
        <v>3</v>
      </c>
      <c r="H22" s="6">
        <v>5</v>
      </c>
    </row>
    <row r="23" spans="1:8">
      <c r="A23" s="2">
        <v>72995694</v>
      </c>
      <c r="B23" s="2" t="s">
        <v>102</v>
      </c>
      <c r="D23" s="6">
        <v>144</v>
      </c>
      <c r="E23" s="6">
        <v>37</v>
      </c>
      <c r="F23" s="6">
        <v>42</v>
      </c>
      <c r="G23" s="6">
        <v>30</v>
      </c>
      <c r="H23" s="6">
        <v>35</v>
      </c>
    </row>
    <row r="24" spans="1:8">
      <c r="A24" s="2">
        <v>72186989</v>
      </c>
      <c r="B24" s="5" t="s">
        <v>122</v>
      </c>
      <c r="D24" s="6">
        <v>80</v>
      </c>
      <c r="E24" s="6">
        <v>20</v>
      </c>
      <c r="F24" s="6">
        <v>16</v>
      </c>
      <c r="G24" s="6">
        <v>24</v>
      </c>
      <c r="H24" s="6">
        <v>20</v>
      </c>
    </row>
    <row r="25" spans="1:8">
      <c r="A25" s="2">
        <v>142735</v>
      </c>
      <c r="B25" s="5" t="s">
        <v>140</v>
      </c>
      <c r="D25" s="6">
        <v>80</v>
      </c>
      <c r="E25" s="6">
        <v>20</v>
      </c>
      <c r="F25" s="6">
        <v>16</v>
      </c>
      <c r="G25" s="6">
        <v>24</v>
      </c>
      <c r="H25" s="6">
        <v>20</v>
      </c>
    </row>
    <row r="26" spans="1:8">
      <c r="A26" s="2">
        <v>72256457</v>
      </c>
      <c r="B26" s="5" t="s">
        <v>103</v>
      </c>
      <c r="D26" s="6">
        <v>80</v>
      </c>
      <c r="E26" s="6">
        <v>20</v>
      </c>
      <c r="F26" s="6">
        <v>16</v>
      </c>
      <c r="G26" s="6">
        <v>24</v>
      </c>
      <c r="H26" s="6">
        <v>20</v>
      </c>
    </row>
    <row r="27" spans="1:8">
      <c r="A27" s="2">
        <v>72185024</v>
      </c>
      <c r="B27" s="5" t="s">
        <v>123</v>
      </c>
      <c r="D27" s="6">
        <v>80</v>
      </c>
      <c r="E27" s="6">
        <v>20</v>
      </c>
      <c r="F27" s="6">
        <v>16</v>
      </c>
      <c r="G27" s="6">
        <v>24</v>
      </c>
      <c r="H27" s="6">
        <v>20</v>
      </c>
    </row>
    <row r="28" spans="1:8">
      <c r="A28" s="2">
        <v>72256458</v>
      </c>
      <c r="B28" s="5" t="s">
        <v>104</v>
      </c>
      <c r="D28" s="6">
        <v>80</v>
      </c>
      <c r="E28" s="6">
        <v>20</v>
      </c>
      <c r="F28" s="6">
        <v>16</v>
      </c>
      <c r="G28" s="6">
        <v>24</v>
      </c>
      <c r="H28" s="6">
        <v>20</v>
      </c>
    </row>
    <row r="29" spans="1:8">
      <c r="A29" s="2">
        <v>72185026</v>
      </c>
      <c r="B29" s="5" t="s">
        <v>124</v>
      </c>
      <c r="D29" s="6">
        <v>80</v>
      </c>
      <c r="E29" s="6">
        <v>20</v>
      </c>
      <c r="F29" s="6">
        <v>16</v>
      </c>
      <c r="G29" s="6">
        <v>24</v>
      </c>
      <c r="H29" s="6">
        <v>20</v>
      </c>
    </row>
    <row r="30" spans="1:8">
      <c r="A30" s="2">
        <v>72185023</v>
      </c>
      <c r="B30" s="5" t="s">
        <v>125</v>
      </c>
      <c r="D30" s="6">
        <v>80</v>
      </c>
      <c r="E30" s="6">
        <v>20</v>
      </c>
      <c r="F30" s="6">
        <v>16</v>
      </c>
      <c r="G30" s="6">
        <v>24</v>
      </c>
      <c r="H30" s="6">
        <v>20</v>
      </c>
    </row>
    <row r="31" spans="1:8">
      <c r="A31" s="2">
        <v>72185025</v>
      </c>
      <c r="B31" s="5" t="s">
        <v>126</v>
      </c>
      <c r="D31" s="6">
        <v>80</v>
      </c>
      <c r="E31" s="6">
        <v>20</v>
      </c>
      <c r="F31" s="6">
        <v>16</v>
      </c>
      <c r="G31" s="6">
        <v>24</v>
      </c>
      <c r="H31" s="6">
        <v>20</v>
      </c>
    </row>
    <row r="32" spans="1:8">
      <c r="A32" s="2">
        <v>72244688</v>
      </c>
      <c r="B32" s="5" t="s">
        <v>105</v>
      </c>
      <c r="D32" s="6">
        <v>80</v>
      </c>
      <c r="E32" s="6">
        <v>20</v>
      </c>
      <c r="F32" s="6">
        <v>16</v>
      </c>
      <c r="G32" s="6">
        <v>24</v>
      </c>
      <c r="H32" s="6">
        <v>20</v>
      </c>
    </row>
    <row r="33" spans="1:8">
      <c r="A33" s="2">
        <v>72995811</v>
      </c>
      <c r="B33" s="2" t="s">
        <v>106</v>
      </c>
      <c r="D33" s="6">
        <v>56</v>
      </c>
      <c r="E33" s="6">
        <v>15</v>
      </c>
      <c r="F33" s="6">
        <v>12</v>
      </c>
      <c r="G33" s="6">
        <v>16</v>
      </c>
      <c r="H33" s="6">
        <v>13</v>
      </c>
    </row>
    <row r="34" spans="1:8">
      <c r="A34" s="2">
        <v>72995809</v>
      </c>
      <c r="B34" s="2" t="s">
        <v>107</v>
      </c>
      <c r="D34" s="6">
        <v>56</v>
      </c>
      <c r="E34" s="6">
        <v>15</v>
      </c>
      <c r="F34" s="6">
        <v>12</v>
      </c>
      <c r="G34" s="6">
        <v>16</v>
      </c>
      <c r="H34" s="6">
        <v>13</v>
      </c>
    </row>
    <row r="35" spans="1:8">
      <c r="A35" s="2">
        <v>72995810</v>
      </c>
      <c r="B35" s="2" t="s">
        <v>108</v>
      </c>
      <c r="D35" s="6">
        <v>56</v>
      </c>
      <c r="E35" s="6">
        <v>15</v>
      </c>
      <c r="F35" s="6">
        <v>12</v>
      </c>
      <c r="G35" s="6">
        <v>16</v>
      </c>
      <c r="H35" s="6">
        <v>13</v>
      </c>
    </row>
    <row r="36" spans="1:8">
      <c r="A36" s="2">
        <v>42700263</v>
      </c>
      <c r="B36" s="2" t="s">
        <v>119</v>
      </c>
      <c r="D36" s="6">
        <v>56</v>
      </c>
      <c r="E36" s="6">
        <v>15</v>
      </c>
      <c r="F36" s="6">
        <v>12</v>
      </c>
      <c r="G36" s="6">
        <v>16</v>
      </c>
      <c r="H36" s="6">
        <v>13</v>
      </c>
    </row>
    <row r="37" spans="1:8">
      <c r="A37" s="2">
        <v>42700275</v>
      </c>
      <c r="B37" s="2" t="s">
        <v>120</v>
      </c>
      <c r="D37" s="6">
        <v>56</v>
      </c>
      <c r="E37" s="6">
        <v>15</v>
      </c>
      <c r="F37" s="6">
        <v>12</v>
      </c>
      <c r="G37" s="6">
        <v>16</v>
      </c>
      <c r="H37" s="6">
        <v>13</v>
      </c>
    </row>
    <row r="38" spans="1:8">
      <c r="A38" s="2">
        <v>42700263</v>
      </c>
      <c r="B38" s="2" t="s">
        <v>119</v>
      </c>
      <c r="C38" s="6" t="s">
        <v>139</v>
      </c>
      <c r="D38" s="6">
        <v>44</v>
      </c>
      <c r="E38" s="7">
        <f>110/(420/D38)</f>
        <v>11.523809523809524</v>
      </c>
      <c r="F38" s="7">
        <f>90/(420/D38)</f>
        <v>9.4285714285714288</v>
      </c>
      <c r="G38" s="7">
        <f>120/(420/D38)</f>
        <v>12.571428571428573</v>
      </c>
      <c r="H38" s="7">
        <f>100/(420/D38)</f>
        <v>10.476190476190476</v>
      </c>
    </row>
    <row r="39" spans="1:8">
      <c r="A39" s="2">
        <v>42700275</v>
      </c>
      <c r="B39" s="2" t="s">
        <v>120</v>
      </c>
      <c r="C39" s="6" t="s">
        <v>139</v>
      </c>
      <c r="D39" s="6">
        <v>44</v>
      </c>
      <c r="E39" s="7">
        <f>110/(420/D39)</f>
        <v>11.523809523809524</v>
      </c>
      <c r="F39" s="7">
        <f>90/(420/D39)</f>
        <v>9.4285714285714288</v>
      </c>
      <c r="G39" s="7">
        <f>120/(420/D39)</f>
        <v>12.571428571428573</v>
      </c>
      <c r="H39" s="7">
        <f>100/(420/D39)</f>
        <v>10.476190476190476</v>
      </c>
    </row>
    <row r="40" spans="1:8">
      <c r="A40" s="2">
        <v>173681</v>
      </c>
      <c r="B40" s="2" t="s">
        <v>12</v>
      </c>
      <c r="D40" s="6">
        <v>10</v>
      </c>
      <c r="E40" s="6">
        <v>2</v>
      </c>
      <c r="F40" s="6">
        <v>3</v>
      </c>
      <c r="G40" s="6">
        <v>2</v>
      </c>
      <c r="H40" s="6">
        <v>3</v>
      </c>
    </row>
    <row r="41" spans="1:8">
      <c r="A41" s="2">
        <v>181018</v>
      </c>
      <c r="B41" s="2" t="s">
        <v>80</v>
      </c>
      <c r="D41" s="6">
        <v>10</v>
      </c>
      <c r="E41" s="6">
        <v>2</v>
      </c>
      <c r="F41" s="6">
        <v>3</v>
      </c>
      <c r="G41" s="6">
        <v>2</v>
      </c>
      <c r="H41" s="6">
        <v>3</v>
      </c>
    </row>
    <row r="42" spans="1:8">
      <c r="A42" s="2">
        <v>72239212</v>
      </c>
      <c r="B42" s="2" t="s">
        <v>24</v>
      </c>
      <c r="D42" s="6">
        <v>35</v>
      </c>
      <c r="E42" s="6">
        <v>9</v>
      </c>
      <c r="F42" s="6">
        <v>11</v>
      </c>
      <c r="G42" s="6">
        <v>7</v>
      </c>
      <c r="H42" s="6">
        <v>8</v>
      </c>
    </row>
    <row r="43" spans="1:8">
      <c r="A43" s="2">
        <v>72239211</v>
      </c>
      <c r="B43" s="2" t="s">
        <v>83</v>
      </c>
      <c r="D43" s="6">
        <v>40</v>
      </c>
      <c r="E43" s="6">
        <v>10</v>
      </c>
      <c r="F43" s="6">
        <v>9</v>
      </c>
      <c r="G43" s="6">
        <v>11</v>
      </c>
      <c r="H43" s="6">
        <v>10</v>
      </c>
    </row>
    <row r="44" spans="1:8">
      <c r="A44" s="2">
        <v>72239210</v>
      </c>
      <c r="B44" s="2" t="s">
        <v>86</v>
      </c>
      <c r="D44" s="6">
        <v>40</v>
      </c>
      <c r="E44" s="6">
        <v>10</v>
      </c>
      <c r="F44" s="6">
        <v>9</v>
      </c>
      <c r="G44" s="6">
        <v>11</v>
      </c>
      <c r="H44" s="6">
        <v>10</v>
      </c>
    </row>
    <row r="45" spans="1:8">
      <c r="A45" s="2">
        <v>175699</v>
      </c>
      <c r="B45" s="2" t="s">
        <v>84</v>
      </c>
      <c r="D45" s="6">
        <v>15</v>
      </c>
      <c r="E45" s="6">
        <v>3</v>
      </c>
      <c r="F45" s="6">
        <v>5</v>
      </c>
      <c r="G45" s="6">
        <v>3</v>
      </c>
      <c r="H45" s="6">
        <v>4</v>
      </c>
    </row>
    <row r="46" spans="1:8">
      <c r="A46" s="2">
        <v>72216944</v>
      </c>
      <c r="B46" s="2" t="s">
        <v>55</v>
      </c>
      <c r="D46" s="6">
        <v>80</v>
      </c>
      <c r="E46" s="6">
        <v>20</v>
      </c>
      <c r="F46" s="6">
        <v>16</v>
      </c>
      <c r="G46" s="6">
        <v>24</v>
      </c>
      <c r="H46" s="6">
        <v>20</v>
      </c>
    </row>
    <row r="47" spans="1:8">
      <c r="A47" s="2">
        <v>72216945</v>
      </c>
      <c r="B47" s="2" t="s">
        <v>56</v>
      </c>
      <c r="D47" s="6">
        <v>80</v>
      </c>
      <c r="E47" s="6">
        <v>20</v>
      </c>
      <c r="F47" s="6">
        <v>16</v>
      </c>
      <c r="G47" s="6">
        <v>24</v>
      </c>
      <c r="H47" s="6">
        <v>20</v>
      </c>
    </row>
    <row r="48" spans="1:8">
      <c r="A48" s="2">
        <v>72216946</v>
      </c>
      <c r="B48" s="2" t="s">
        <v>57</v>
      </c>
      <c r="D48" s="6">
        <v>80</v>
      </c>
      <c r="E48" s="6">
        <v>20</v>
      </c>
      <c r="F48" s="6">
        <v>16</v>
      </c>
      <c r="G48" s="6">
        <v>24</v>
      </c>
      <c r="H48" s="6">
        <v>20</v>
      </c>
    </row>
    <row r="49" spans="1:8">
      <c r="A49" s="2">
        <v>72244687</v>
      </c>
      <c r="B49" s="2" t="s">
        <v>11</v>
      </c>
      <c r="D49" s="6">
        <v>64</v>
      </c>
      <c r="E49" s="6">
        <v>16</v>
      </c>
      <c r="F49" s="6">
        <v>19</v>
      </c>
      <c r="G49" s="6">
        <v>14</v>
      </c>
      <c r="H49" s="6">
        <v>15</v>
      </c>
    </row>
    <row r="50" spans="1:8">
      <c r="A50" s="2">
        <v>72216947</v>
      </c>
      <c r="B50" s="2" t="s">
        <v>58</v>
      </c>
      <c r="D50" s="6">
        <v>80</v>
      </c>
      <c r="E50" s="6">
        <v>20</v>
      </c>
      <c r="F50" s="6">
        <v>16</v>
      </c>
      <c r="G50" s="6">
        <v>24</v>
      </c>
      <c r="H50" s="6">
        <v>20</v>
      </c>
    </row>
    <row r="51" spans="1:8">
      <c r="A51" s="2">
        <v>72216941</v>
      </c>
      <c r="B51" s="2" t="s">
        <v>52</v>
      </c>
      <c r="D51" s="6">
        <v>64</v>
      </c>
      <c r="E51" s="6">
        <v>16</v>
      </c>
      <c r="F51" s="6">
        <v>19</v>
      </c>
      <c r="G51" s="6">
        <v>14</v>
      </c>
      <c r="H51" s="6">
        <v>15</v>
      </c>
    </row>
    <row r="52" spans="1:8">
      <c r="A52" s="2">
        <v>30280531</v>
      </c>
      <c r="B52" s="2" t="s">
        <v>141</v>
      </c>
      <c r="D52" s="6">
        <v>64</v>
      </c>
      <c r="E52" s="6">
        <v>16</v>
      </c>
      <c r="F52" s="6">
        <v>19</v>
      </c>
      <c r="G52" s="6">
        <v>14</v>
      </c>
      <c r="H52" s="6">
        <v>15</v>
      </c>
    </row>
    <row r="53" spans="1:8">
      <c r="A53" s="2">
        <v>72216942</v>
      </c>
      <c r="B53" s="2" t="s">
        <v>53</v>
      </c>
      <c r="D53" s="6">
        <v>64</v>
      </c>
      <c r="E53" s="6">
        <v>16</v>
      </c>
      <c r="F53" s="6">
        <v>19</v>
      </c>
      <c r="G53" s="6">
        <v>14</v>
      </c>
      <c r="H53" s="6">
        <v>15</v>
      </c>
    </row>
    <row r="54" spans="1:8">
      <c r="A54" s="2">
        <v>72216943</v>
      </c>
      <c r="B54" s="2" t="s">
        <v>54</v>
      </c>
      <c r="D54" s="6">
        <v>64</v>
      </c>
      <c r="E54" s="6">
        <v>16</v>
      </c>
      <c r="F54" s="6">
        <v>19</v>
      </c>
      <c r="G54" s="6">
        <v>14</v>
      </c>
      <c r="H54" s="6">
        <v>15</v>
      </c>
    </row>
    <row r="55" spans="1:8">
      <c r="A55" s="2">
        <v>72216968</v>
      </c>
      <c r="B55" s="2" t="s">
        <v>64</v>
      </c>
      <c r="D55" s="6">
        <v>42</v>
      </c>
      <c r="E55" s="6">
        <v>11</v>
      </c>
      <c r="F55" s="6">
        <v>12</v>
      </c>
      <c r="G55" s="6">
        <v>9</v>
      </c>
      <c r="H55" s="6">
        <v>10</v>
      </c>
    </row>
    <row r="56" spans="1:8">
      <c r="A56" s="2">
        <v>72216962</v>
      </c>
      <c r="B56" s="2" t="s">
        <v>59</v>
      </c>
      <c r="D56" s="6">
        <v>42</v>
      </c>
      <c r="E56" s="6">
        <v>11</v>
      </c>
      <c r="F56" s="6">
        <v>12</v>
      </c>
      <c r="G56" s="6">
        <v>9</v>
      </c>
      <c r="H56" s="6">
        <v>10</v>
      </c>
    </row>
    <row r="57" spans="1:8">
      <c r="A57" s="2">
        <v>72216963</v>
      </c>
      <c r="B57" s="2" t="s">
        <v>60</v>
      </c>
      <c r="D57" s="6">
        <v>42</v>
      </c>
      <c r="E57" s="6">
        <v>11</v>
      </c>
      <c r="F57" s="6">
        <v>12</v>
      </c>
      <c r="G57" s="6">
        <v>9</v>
      </c>
      <c r="H57" s="6">
        <v>10</v>
      </c>
    </row>
    <row r="58" spans="1:8">
      <c r="A58" s="2">
        <v>72216964</v>
      </c>
      <c r="B58" s="2" t="s">
        <v>61</v>
      </c>
      <c r="D58" s="6">
        <v>42</v>
      </c>
      <c r="E58" s="6">
        <v>11</v>
      </c>
      <c r="F58" s="6">
        <v>12</v>
      </c>
      <c r="G58" s="6">
        <v>9</v>
      </c>
      <c r="H58" s="6">
        <v>10</v>
      </c>
    </row>
    <row r="59" spans="1:8">
      <c r="A59" s="2">
        <v>72216965</v>
      </c>
      <c r="B59" s="2" t="s">
        <v>62</v>
      </c>
      <c r="D59" s="6">
        <v>42</v>
      </c>
      <c r="E59" s="6">
        <v>11</v>
      </c>
      <c r="F59" s="6">
        <v>12</v>
      </c>
      <c r="G59" s="6">
        <v>9</v>
      </c>
      <c r="H59" s="6">
        <v>10</v>
      </c>
    </row>
    <row r="60" spans="1:8">
      <c r="A60" s="2">
        <v>72216966</v>
      </c>
      <c r="B60" s="2" t="s">
        <v>63</v>
      </c>
      <c r="D60" s="6">
        <v>42</v>
      </c>
      <c r="E60" s="6">
        <v>11</v>
      </c>
      <c r="F60" s="6">
        <v>12</v>
      </c>
      <c r="G60" s="6">
        <v>9</v>
      </c>
      <c r="H60" s="6">
        <v>10</v>
      </c>
    </row>
    <row r="61" spans="1:8">
      <c r="A61" s="2">
        <v>72216977</v>
      </c>
      <c r="B61" s="2" t="s">
        <v>67</v>
      </c>
      <c r="D61" s="6">
        <v>72</v>
      </c>
      <c r="E61" s="6">
        <v>19</v>
      </c>
      <c r="F61" s="6">
        <v>16</v>
      </c>
      <c r="G61" s="6">
        <v>20</v>
      </c>
      <c r="H61" s="6">
        <v>17</v>
      </c>
    </row>
    <row r="62" spans="1:8">
      <c r="A62" s="2">
        <v>72216978</v>
      </c>
      <c r="B62" s="2" t="s">
        <v>68</v>
      </c>
      <c r="D62" s="6">
        <v>72</v>
      </c>
      <c r="E62" s="6">
        <v>19</v>
      </c>
      <c r="F62" s="6">
        <v>16</v>
      </c>
      <c r="G62" s="6">
        <v>20</v>
      </c>
      <c r="H62" s="6">
        <v>17</v>
      </c>
    </row>
    <row r="63" spans="1:8">
      <c r="A63" s="2">
        <v>72216979</v>
      </c>
      <c r="B63" s="2" t="s">
        <v>69</v>
      </c>
      <c r="D63" s="6">
        <v>72</v>
      </c>
      <c r="E63" s="6">
        <v>19</v>
      </c>
      <c r="F63" s="6">
        <v>16</v>
      </c>
      <c r="G63" s="6">
        <v>20</v>
      </c>
      <c r="H63" s="6">
        <v>17</v>
      </c>
    </row>
    <row r="64" spans="1:8">
      <c r="A64" s="2">
        <v>72216980</v>
      </c>
      <c r="B64" s="2" t="s">
        <v>70</v>
      </c>
      <c r="D64" s="6">
        <v>72</v>
      </c>
      <c r="E64" s="6">
        <v>19</v>
      </c>
      <c r="F64" s="6">
        <v>16</v>
      </c>
      <c r="G64" s="6">
        <v>20</v>
      </c>
      <c r="H64" s="6">
        <v>17</v>
      </c>
    </row>
    <row r="65" spans="1:8">
      <c r="A65" s="2">
        <v>72216975</v>
      </c>
      <c r="B65" s="2" t="s">
        <v>65</v>
      </c>
      <c r="D65" s="6">
        <v>72</v>
      </c>
      <c r="E65" s="6">
        <v>19</v>
      </c>
      <c r="F65" s="6">
        <v>16</v>
      </c>
      <c r="G65" s="6">
        <v>20</v>
      </c>
      <c r="H65" s="6">
        <v>17</v>
      </c>
    </row>
    <row r="66" spans="1:8">
      <c r="A66" s="2">
        <v>72216976</v>
      </c>
      <c r="B66" s="2" t="s">
        <v>66</v>
      </c>
      <c r="D66" s="6">
        <v>72</v>
      </c>
      <c r="E66" s="6">
        <v>19</v>
      </c>
      <c r="F66" s="6">
        <v>16</v>
      </c>
      <c r="G66" s="6">
        <v>20</v>
      </c>
      <c r="H66" s="6">
        <v>17</v>
      </c>
    </row>
    <row r="67" spans="1:8">
      <c r="A67" s="2">
        <v>72216983</v>
      </c>
      <c r="B67" s="2" t="s">
        <v>73</v>
      </c>
      <c r="D67" s="6">
        <v>30</v>
      </c>
      <c r="E67" s="6">
        <v>8</v>
      </c>
      <c r="F67" s="6">
        <v>6</v>
      </c>
      <c r="G67" s="6">
        <v>9</v>
      </c>
      <c r="H67" s="6">
        <v>7</v>
      </c>
    </row>
    <row r="68" spans="1:8">
      <c r="A68" s="2">
        <v>72216984</v>
      </c>
      <c r="B68" s="2" t="s">
        <v>74</v>
      </c>
      <c r="D68" s="6">
        <v>30</v>
      </c>
      <c r="E68" s="6">
        <v>8</v>
      </c>
      <c r="F68" s="6">
        <v>6</v>
      </c>
      <c r="G68" s="6">
        <v>9</v>
      </c>
      <c r="H68" s="6">
        <v>7</v>
      </c>
    </row>
    <row r="69" spans="1:8">
      <c r="A69" s="2">
        <v>72216985</v>
      </c>
      <c r="B69" s="2" t="s">
        <v>75</v>
      </c>
      <c r="D69" s="6">
        <v>30</v>
      </c>
      <c r="E69" s="6">
        <v>8</v>
      </c>
      <c r="F69" s="6">
        <v>6</v>
      </c>
      <c r="G69" s="6">
        <v>9</v>
      </c>
      <c r="H69" s="6">
        <v>7</v>
      </c>
    </row>
    <row r="70" spans="1:8">
      <c r="A70" s="2">
        <v>72216986</v>
      </c>
      <c r="B70" s="2" t="s">
        <v>76</v>
      </c>
      <c r="D70" s="6">
        <v>30</v>
      </c>
      <c r="E70" s="6">
        <v>8</v>
      </c>
      <c r="F70" s="6">
        <v>6</v>
      </c>
      <c r="G70" s="6">
        <v>9</v>
      </c>
      <c r="H70" s="6">
        <v>7</v>
      </c>
    </row>
    <row r="71" spans="1:8">
      <c r="A71" s="2">
        <v>72216987</v>
      </c>
      <c r="B71" s="2" t="s">
        <v>77</v>
      </c>
      <c r="D71" s="6">
        <v>30</v>
      </c>
      <c r="E71" s="6">
        <v>8</v>
      </c>
      <c r="F71" s="6">
        <v>6</v>
      </c>
      <c r="G71" s="6">
        <v>9</v>
      </c>
      <c r="H71" s="6">
        <v>7</v>
      </c>
    </row>
    <row r="72" spans="1:8">
      <c r="A72" s="2">
        <v>72216988</v>
      </c>
      <c r="B72" s="2" t="s">
        <v>78</v>
      </c>
      <c r="D72" s="6">
        <v>30</v>
      </c>
      <c r="E72" s="6">
        <v>8</v>
      </c>
      <c r="F72" s="6">
        <v>6</v>
      </c>
      <c r="G72" s="6">
        <v>9</v>
      </c>
      <c r="H72" s="6">
        <v>7</v>
      </c>
    </row>
    <row r="73" spans="1:8">
      <c r="A73" s="2">
        <v>72216981</v>
      </c>
      <c r="B73" s="2" t="s">
        <v>71</v>
      </c>
      <c r="D73" s="6">
        <v>30</v>
      </c>
      <c r="E73" s="6">
        <v>8</v>
      </c>
      <c r="F73" s="6">
        <v>6</v>
      </c>
      <c r="G73" s="6">
        <v>9</v>
      </c>
      <c r="H73" s="6">
        <v>7</v>
      </c>
    </row>
    <row r="74" spans="1:8">
      <c r="A74" s="2">
        <v>72216990</v>
      </c>
      <c r="B74" s="2" t="s">
        <v>79</v>
      </c>
      <c r="D74" s="6">
        <v>30</v>
      </c>
      <c r="E74" s="6">
        <v>8</v>
      </c>
      <c r="F74" s="6">
        <v>6</v>
      </c>
      <c r="G74" s="6">
        <v>9</v>
      </c>
      <c r="H74" s="6">
        <v>7</v>
      </c>
    </row>
    <row r="75" spans="1:8">
      <c r="A75" s="2">
        <v>72216982</v>
      </c>
      <c r="B75" s="2" t="s">
        <v>72</v>
      </c>
      <c r="D75" s="6">
        <v>30</v>
      </c>
      <c r="E75" s="6">
        <v>8</v>
      </c>
      <c r="F75" s="6">
        <v>6</v>
      </c>
      <c r="G75" s="6">
        <v>9</v>
      </c>
      <c r="H75" s="6">
        <v>7</v>
      </c>
    </row>
    <row r="76" spans="1:8">
      <c r="A76" s="2">
        <v>129958</v>
      </c>
      <c r="B76" s="2" t="s">
        <v>85</v>
      </c>
      <c r="D76" s="6">
        <v>11</v>
      </c>
      <c r="E76" s="6">
        <v>3</v>
      </c>
      <c r="F76" s="6">
        <v>2</v>
      </c>
      <c r="G76" s="6">
        <v>4</v>
      </c>
      <c r="H76" s="6">
        <v>2</v>
      </c>
    </row>
    <row r="77" spans="1:8">
      <c r="A77" s="2">
        <v>156816</v>
      </c>
      <c r="B77" s="2" t="s">
        <v>2</v>
      </c>
      <c r="D77" s="6">
        <v>11</v>
      </c>
      <c r="E77" s="6">
        <v>3</v>
      </c>
      <c r="F77" s="6">
        <v>2</v>
      </c>
      <c r="G77" s="6">
        <v>4</v>
      </c>
      <c r="H77" s="6">
        <v>2</v>
      </c>
    </row>
    <row r="78" spans="1:8">
      <c r="A78" s="2">
        <v>129959</v>
      </c>
      <c r="B78" s="2" t="s">
        <v>5</v>
      </c>
      <c r="D78" s="6">
        <v>11</v>
      </c>
      <c r="E78" s="6">
        <v>3</v>
      </c>
      <c r="F78" s="6">
        <v>2</v>
      </c>
      <c r="G78" s="6">
        <v>4</v>
      </c>
      <c r="H78" s="6">
        <v>2</v>
      </c>
    </row>
    <row r="79" spans="1:8">
      <c r="A79" s="2">
        <v>132101</v>
      </c>
      <c r="B79" s="2" t="s">
        <v>6</v>
      </c>
      <c r="D79" s="6">
        <v>11</v>
      </c>
      <c r="E79" s="6">
        <v>3</v>
      </c>
      <c r="F79" s="6">
        <v>2</v>
      </c>
      <c r="G79" s="6">
        <v>4</v>
      </c>
      <c r="H79" s="6">
        <v>2</v>
      </c>
    </row>
    <row r="80" spans="1:8">
      <c r="A80" s="2">
        <v>134395</v>
      </c>
      <c r="B80" s="2" t="s">
        <v>7</v>
      </c>
      <c r="D80" s="6">
        <v>11</v>
      </c>
      <c r="E80" s="6">
        <v>3</v>
      </c>
      <c r="F80" s="6">
        <v>2</v>
      </c>
      <c r="G80" s="6">
        <v>4</v>
      </c>
      <c r="H80" s="6">
        <v>2</v>
      </c>
    </row>
    <row r="81" spans="1:8">
      <c r="A81" s="2">
        <v>72192120</v>
      </c>
      <c r="B81" s="2" t="s">
        <v>10</v>
      </c>
      <c r="D81" s="6">
        <v>11</v>
      </c>
      <c r="E81" s="6">
        <v>3</v>
      </c>
      <c r="F81" s="6">
        <v>2</v>
      </c>
      <c r="G81" s="6">
        <v>4</v>
      </c>
      <c r="H81" s="6">
        <v>2</v>
      </c>
    </row>
    <row r="82" spans="1:8">
      <c r="A82" s="2">
        <v>156820</v>
      </c>
      <c r="B82" s="2" t="s">
        <v>3</v>
      </c>
      <c r="D82" s="6">
        <v>11</v>
      </c>
      <c r="E82" s="6">
        <v>3</v>
      </c>
      <c r="F82" s="6">
        <v>2</v>
      </c>
      <c r="G82" s="6">
        <v>4</v>
      </c>
      <c r="H82" s="6">
        <v>2</v>
      </c>
    </row>
    <row r="83" spans="1:8">
      <c r="A83" s="2">
        <v>129957</v>
      </c>
      <c r="B83" s="2" t="s">
        <v>4</v>
      </c>
      <c r="D83" s="6">
        <v>11</v>
      </c>
      <c r="E83" s="6">
        <v>3</v>
      </c>
      <c r="F83" s="6">
        <v>2</v>
      </c>
      <c r="G83" s="6">
        <v>4</v>
      </c>
      <c r="H83" s="6">
        <v>2</v>
      </c>
    </row>
    <row r="84" spans="1:8">
      <c r="A84" s="2">
        <v>174798</v>
      </c>
      <c r="B84" s="2" t="s">
        <v>9</v>
      </c>
      <c r="D84" s="6">
        <v>11</v>
      </c>
      <c r="E84" s="6">
        <v>3</v>
      </c>
      <c r="F84" s="6">
        <v>2</v>
      </c>
      <c r="G84" s="6">
        <v>4</v>
      </c>
      <c r="H84" s="6">
        <v>2</v>
      </c>
    </row>
    <row r="85" spans="1:8">
      <c r="A85" s="2">
        <v>174759</v>
      </c>
      <c r="B85" s="2" t="s">
        <v>8</v>
      </c>
      <c r="D85" s="6">
        <v>11</v>
      </c>
      <c r="E85" s="6">
        <v>3</v>
      </c>
      <c r="F85" s="6">
        <v>2</v>
      </c>
      <c r="G85" s="6">
        <v>4</v>
      </c>
      <c r="H85" s="6">
        <v>2</v>
      </c>
    </row>
    <row r="86" spans="1:8">
      <c r="A86" s="2">
        <v>30309460</v>
      </c>
      <c r="B86" s="2" t="s">
        <v>41</v>
      </c>
      <c r="D86" s="6">
        <v>4</v>
      </c>
      <c r="E86" s="6">
        <v>1</v>
      </c>
      <c r="F86" s="6">
        <v>1</v>
      </c>
      <c r="G86" s="6">
        <v>1</v>
      </c>
      <c r="H86" s="6">
        <v>1</v>
      </c>
    </row>
    <row r="87" spans="1:8">
      <c r="A87" s="2">
        <v>30309369</v>
      </c>
      <c r="B87" s="2" t="s">
        <v>40</v>
      </c>
      <c r="D87" s="6">
        <v>3</v>
      </c>
      <c r="E87" s="6">
        <v>1</v>
      </c>
      <c r="F87" s="6">
        <v>1</v>
      </c>
      <c r="G87" s="6">
        <v>0</v>
      </c>
      <c r="H87" s="6">
        <v>1</v>
      </c>
    </row>
    <row r="88" spans="1:8">
      <c r="A88" s="2">
        <v>72995967</v>
      </c>
      <c r="B88" s="2" t="s">
        <v>136</v>
      </c>
      <c r="D88" s="6">
        <v>30</v>
      </c>
      <c r="E88" s="6">
        <v>8</v>
      </c>
      <c r="F88" s="6">
        <v>6</v>
      </c>
      <c r="G88" s="6">
        <v>9</v>
      </c>
      <c r="H88" s="6">
        <v>7</v>
      </c>
    </row>
    <row r="89" spans="1:8">
      <c r="A89" s="2">
        <v>72995964</v>
      </c>
      <c r="B89" s="2" t="s">
        <v>110</v>
      </c>
      <c r="D89" s="6">
        <v>40</v>
      </c>
      <c r="E89" s="6">
        <v>11</v>
      </c>
      <c r="F89" s="6">
        <v>12</v>
      </c>
      <c r="G89" s="6">
        <v>7</v>
      </c>
      <c r="H89" s="6">
        <v>10</v>
      </c>
    </row>
    <row r="90" spans="1:8">
      <c r="A90" s="2">
        <v>72997185</v>
      </c>
      <c r="B90" s="2" t="s">
        <v>111</v>
      </c>
      <c r="D90" s="6">
        <v>40</v>
      </c>
      <c r="E90" s="6">
        <v>11</v>
      </c>
      <c r="F90" s="6">
        <v>12</v>
      </c>
      <c r="G90" s="6">
        <v>7</v>
      </c>
      <c r="H90" s="6">
        <v>10</v>
      </c>
    </row>
    <row r="91" spans="1:8">
      <c r="A91" s="2">
        <v>42904578</v>
      </c>
      <c r="B91" s="2" t="s">
        <v>25</v>
      </c>
      <c r="D91" s="6">
        <v>40</v>
      </c>
      <c r="E91" s="6">
        <v>10</v>
      </c>
      <c r="F91" s="6">
        <v>9</v>
      </c>
      <c r="G91" s="6">
        <v>11</v>
      </c>
      <c r="H91" s="6">
        <v>10</v>
      </c>
    </row>
    <row r="92" spans="1:8">
      <c r="A92" s="2">
        <v>42904579</v>
      </c>
      <c r="B92" s="2" t="s">
        <v>26</v>
      </c>
      <c r="D92" s="6">
        <v>40</v>
      </c>
      <c r="E92" s="6">
        <v>10</v>
      </c>
      <c r="F92" s="6">
        <v>9</v>
      </c>
      <c r="G92" s="6">
        <v>11</v>
      </c>
      <c r="H92" s="6">
        <v>10</v>
      </c>
    </row>
    <row r="93" spans="1:8">
      <c r="A93" s="2">
        <v>72238119</v>
      </c>
      <c r="B93" s="2" t="s">
        <v>121</v>
      </c>
      <c r="D93" s="6">
        <v>13</v>
      </c>
      <c r="E93" s="6">
        <v>3</v>
      </c>
      <c r="F93" s="6">
        <v>4</v>
      </c>
      <c r="G93" s="6">
        <v>2</v>
      </c>
      <c r="H93" s="6">
        <v>4</v>
      </c>
    </row>
    <row r="94" spans="1:8">
      <c r="A94" s="2">
        <v>72999196</v>
      </c>
      <c r="B94" s="2" t="s">
        <v>93</v>
      </c>
      <c r="D94" s="6">
        <v>4</v>
      </c>
      <c r="E94" s="6">
        <v>1</v>
      </c>
      <c r="F94" s="6">
        <v>1</v>
      </c>
      <c r="G94" s="6">
        <v>1</v>
      </c>
      <c r="H94" s="6">
        <v>1</v>
      </c>
    </row>
    <row r="95" spans="1:8">
      <c r="A95" s="2">
        <v>72999653</v>
      </c>
      <c r="B95" s="2" t="s">
        <v>92</v>
      </c>
      <c r="D95" s="6">
        <v>4</v>
      </c>
      <c r="E95" s="6">
        <v>1</v>
      </c>
      <c r="F95" s="6">
        <v>1</v>
      </c>
      <c r="G95" s="6">
        <v>1</v>
      </c>
      <c r="H95" s="6">
        <v>1</v>
      </c>
    </row>
    <row r="96" spans="1:8">
      <c r="A96" s="2">
        <v>72995410</v>
      </c>
      <c r="B96" s="2" t="s">
        <v>94</v>
      </c>
      <c r="D96" s="6">
        <v>4</v>
      </c>
      <c r="E96" s="6">
        <v>1</v>
      </c>
      <c r="F96" s="6">
        <v>1</v>
      </c>
      <c r="G96" s="6">
        <v>1</v>
      </c>
      <c r="H96" s="6">
        <v>1</v>
      </c>
    </row>
    <row r="97" spans="1:8">
      <c r="A97" s="2">
        <v>72995869</v>
      </c>
      <c r="B97" s="2" t="s">
        <v>95</v>
      </c>
      <c r="D97" s="6">
        <v>3</v>
      </c>
      <c r="E97" s="6">
        <v>1</v>
      </c>
      <c r="F97" s="6">
        <v>1</v>
      </c>
      <c r="G97" s="6">
        <v>0</v>
      </c>
      <c r="H97" s="6">
        <v>1</v>
      </c>
    </row>
    <row r="98" spans="1:8">
      <c r="A98" s="2">
        <v>72995854</v>
      </c>
      <c r="B98" s="2" t="s">
        <v>96</v>
      </c>
      <c r="D98" s="6">
        <v>3</v>
      </c>
      <c r="E98" s="6">
        <v>1</v>
      </c>
      <c r="F98" s="6">
        <v>1</v>
      </c>
      <c r="G98" s="6">
        <v>0</v>
      </c>
      <c r="H98" s="6">
        <v>1</v>
      </c>
    </row>
    <row r="99" spans="1:8">
      <c r="A99" s="2">
        <v>72995404</v>
      </c>
      <c r="B99" s="2" t="s">
        <v>97</v>
      </c>
      <c r="D99" s="6">
        <v>4</v>
      </c>
      <c r="E99" s="6">
        <v>1</v>
      </c>
      <c r="F99" s="6">
        <v>1</v>
      </c>
      <c r="G99" s="6">
        <v>1</v>
      </c>
      <c r="H99" s="6">
        <v>1</v>
      </c>
    </row>
    <row r="100" spans="1:8">
      <c r="A100" s="2">
        <v>72995888</v>
      </c>
      <c r="B100" s="2" t="s">
        <v>98</v>
      </c>
      <c r="D100" s="6">
        <v>3</v>
      </c>
      <c r="E100" s="6">
        <v>1</v>
      </c>
      <c r="F100" s="6">
        <v>1</v>
      </c>
      <c r="G100" s="6">
        <v>0</v>
      </c>
      <c r="H100" s="6">
        <v>1</v>
      </c>
    </row>
    <row r="101" spans="1:8">
      <c r="A101" s="2">
        <v>72995398</v>
      </c>
      <c r="B101" s="2" t="s">
        <v>99</v>
      </c>
      <c r="D101" s="6">
        <v>4</v>
      </c>
      <c r="E101" s="6">
        <v>1</v>
      </c>
      <c r="F101" s="6">
        <v>1</v>
      </c>
      <c r="G101" s="6">
        <v>1</v>
      </c>
      <c r="H101" s="6">
        <v>1</v>
      </c>
    </row>
    <row r="102" spans="1:8">
      <c r="A102" s="2">
        <v>30252108</v>
      </c>
      <c r="B102" s="2" t="s">
        <v>134</v>
      </c>
      <c r="D102" s="6">
        <v>128</v>
      </c>
      <c r="E102" s="6">
        <v>64</v>
      </c>
      <c r="F102" s="6">
        <v>0</v>
      </c>
      <c r="G102" s="6">
        <v>64</v>
      </c>
      <c r="H102" s="6">
        <v>0</v>
      </c>
    </row>
    <row r="103" spans="1:8">
      <c r="A103" s="2">
        <v>160333</v>
      </c>
      <c r="B103" s="2" t="s">
        <v>112</v>
      </c>
      <c r="D103" s="6">
        <v>128</v>
      </c>
      <c r="E103" s="6">
        <v>64</v>
      </c>
      <c r="F103" s="6">
        <v>0</v>
      </c>
      <c r="G103" s="6">
        <v>64</v>
      </c>
      <c r="H103" s="6">
        <v>0</v>
      </c>
    </row>
    <row r="104" spans="1:8">
      <c r="A104" s="2">
        <v>160340</v>
      </c>
      <c r="B104" s="2" t="s">
        <v>113</v>
      </c>
      <c r="D104" s="6">
        <v>128</v>
      </c>
      <c r="E104" s="6">
        <v>64</v>
      </c>
      <c r="F104" s="6">
        <v>0</v>
      </c>
      <c r="G104" s="6">
        <v>64</v>
      </c>
      <c r="H104" s="6">
        <v>0</v>
      </c>
    </row>
    <row r="105" spans="1:8">
      <c r="A105" s="2">
        <v>160339</v>
      </c>
      <c r="B105" s="2" t="s">
        <v>114</v>
      </c>
      <c r="D105" s="6">
        <v>128</v>
      </c>
      <c r="E105" s="6">
        <v>64</v>
      </c>
      <c r="F105" s="6">
        <v>0</v>
      </c>
      <c r="G105" s="6">
        <v>64</v>
      </c>
      <c r="H105" s="6">
        <v>0</v>
      </c>
    </row>
    <row r="106" spans="1:8">
      <c r="A106" s="2">
        <v>72195447</v>
      </c>
      <c r="B106" s="2" t="s">
        <v>116</v>
      </c>
      <c r="D106" s="6">
        <v>128</v>
      </c>
      <c r="E106" s="6">
        <v>64</v>
      </c>
      <c r="F106" s="6">
        <v>0</v>
      </c>
      <c r="G106" s="6">
        <v>64</v>
      </c>
      <c r="H106" s="6">
        <v>0</v>
      </c>
    </row>
    <row r="107" spans="1:8">
      <c r="A107" s="2">
        <v>72195446</v>
      </c>
      <c r="B107" s="2" t="s">
        <v>115</v>
      </c>
      <c r="D107" s="6">
        <v>128</v>
      </c>
      <c r="E107" s="6">
        <v>64</v>
      </c>
      <c r="F107" s="6">
        <v>0</v>
      </c>
      <c r="G107" s="6">
        <v>64</v>
      </c>
      <c r="H107" s="6">
        <v>0</v>
      </c>
    </row>
    <row r="108" spans="1:8">
      <c r="A108" s="2">
        <v>30076030</v>
      </c>
      <c r="B108" s="2" t="s">
        <v>127</v>
      </c>
      <c r="D108" s="6">
        <v>11</v>
      </c>
      <c r="E108" s="6">
        <v>3</v>
      </c>
      <c r="F108" s="6">
        <v>2</v>
      </c>
      <c r="G108" s="6">
        <v>4</v>
      </c>
      <c r="H108" s="6">
        <v>2</v>
      </c>
    </row>
    <row r="109" spans="1:8">
      <c r="A109" s="2">
        <v>30076031</v>
      </c>
      <c r="B109" s="2" t="s">
        <v>128</v>
      </c>
      <c r="D109" s="6">
        <v>11</v>
      </c>
      <c r="E109" s="6">
        <v>3</v>
      </c>
      <c r="F109" s="6">
        <v>2</v>
      </c>
      <c r="G109" s="6">
        <v>4</v>
      </c>
      <c r="H109" s="6">
        <v>2</v>
      </c>
    </row>
    <row r="110" spans="1:8">
      <c r="A110" s="2">
        <v>30076008</v>
      </c>
      <c r="B110" s="2" t="s">
        <v>22</v>
      </c>
      <c r="D110" s="6">
        <v>10</v>
      </c>
      <c r="E110" s="6">
        <v>2</v>
      </c>
      <c r="F110" s="6">
        <v>3</v>
      </c>
      <c r="G110" s="6">
        <v>2</v>
      </c>
      <c r="H110" s="6">
        <v>3</v>
      </c>
    </row>
    <row r="111" spans="1:8">
      <c r="A111" s="2">
        <v>30076032</v>
      </c>
      <c r="B111" s="2" t="s">
        <v>129</v>
      </c>
      <c r="D111" s="6">
        <v>9</v>
      </c>
      <c r="E111" s="6">
        <v>2</v>
      </c>
      <c r="F111" s="6">
        <v>3</v>
      </c>
      <c r="G111" s="6">
        <v>2</v>
      </c>
      <c r="H111" s="6">
        <v>2</v>
      </c>
    </row>
    <row r="112" spans="1:8">
      <c r="A112" s="2">
        <v>30076009</v>
      </c>
      <c r="B112" s="2" t="s">
        <v>23</v>
      </c>
      <c r="D112" s="6">
        <v>11</v>
      </c>
      <c r="E112" s="6">
        <v>3</v>
      </c>
      <c r="F112" s="6">
        <v>2</v>
      </c>
      <c r="G112" s="6">
        <v>4</v>
      </c>
      <c r="H112" s="6">
        <v>2</v>
      </c>
    </row>
    <row r="113" spans="1:8">
      <c r="A113" s="2">
        <v>72261159</v>
      </c>
      <c r="B113" s="2" t="s">
        <v>131</v>
      </c>
      <c r="D113" s="6">
        <v>9</v>
      </c>
      <c r="E113" s="6">
        <v>2</v>
      </c>
      <c r="F113" s="6">
        <v>3</v>
      </c>
      <c r="G113" s="6">
        <v>2</v>
      </c>
      <c r="H113" s="6">
        <v>2</v>
      </c>
    </row>
    <row r="114" spans="1:8">
      <c r="A114" s="2">
        <v>72261160</v>
      </c>
      <c r="B114" s="2" t="s">
        <v>133</v>
      </c>
      <c r="D114" s="6">
        <v>8</v>
      </c>
      <c r="E114" s="6">
        <v>2</v>
      </c>
      <c r="F114" s="6">
        <v>3</v>
      </c>
      <c r="G114" s="6">
        <v>1</v>
      </c>
      <c r="H114" s="6">
        <v>2</v>
      </c>
    </row>
    <row r="115" spans="1:8">
      <c r="A115" s="2">
        <v>72261157</v>
      </c>
      <c r="B115" s="2" t="s">
        <v>81</v>
      </c>
      <c r="D115" s="6">
        <v>8</v>
      </c>
      <c r="E115" s="6">
        <v>2</v>
      </c>
      <c r="F115" s="6">
        <v>3</v>
      </c>
      <c r="G115" s="6">
        <v>1</v>
      </c>
      <c r="H115" s="6">
        <v>2</v>
      </c>
    </row>
    <row r="116" spans="1:8">
      <c r="A116" s="2">
        <v>72261161</v>
      </c>
      <c r="B116" s="2" t="s">
        <v>130</v>
      </c>
      <c r="D116" s="6">
        <v>7</v>
      </c>
      <c r="E116" s="6">
        <v>1</v>
      </c>
      <c r="F116" s="6">
        <v>3</v>
      </c>
      <c r="G116" s="6">
        <v>2</v>
      </c>
      <c r="H116" s="6">
        <v>1</v>
      </c>
    </row>
    <row r="117" spans="1:8">
      <c r="A117" s="2">
        <v>72261158</v>
      </c>
      <c r="B117" s="2" t="s">
        <v>82</v>
      </c>
      <c r="D117" s="6">
        <v>9</v>
      </c>
      <c r="E117" s="6">
        <v>2</v>
      </c>
      <c r="F117" s="6">
        <v>3</v>
      </c>
      <c r="G117" s="6">
        <v>2</v>
      </c>
      <c r="H117" s="6">
        <v>2</v>
      </c>
    </row>
    <row r="118" spans="1:8">
      <c r="A118" s="2">
        <v>30373342</v>
      </c>
      <c r="B118" s="2" t="s">
        <v>117</v>
      </c>
      <c r="D118" s="6">
        <v>9</v>
      </c>
      <c r="E118" s="6">
        <v>2</v>
      </c>
      <c r="F118" s="6">
        <v>3</v>
      </c>
      <c r="G118" s="6">
        <v>2</v>
      </c>
      <c r="H118" s="6">
        <v>2</v>
      </c>
    </row>
    <row r="119" spans="1:8">
      <c r="A119" s="2">
        <v>30245632</v>
      </c>
      <c r="B119" s="2" t="s">
        <v>132</v>
      </c>
      <c r="D119" s="6">
        <v>6</v>
      </c>
      <c r="E119" s="6">
        <v>1</v>
      </c>
      <c r="F119" s="6">
        <v>2</v>
      </c>
      <c r="G119" s="6">
        <v>1</v>
      </c>
      <c r="H119" s="6">
        <v>2</v>
      </c>
    </row>
    <row r="120" spans="1:8">
      <c r="A120" s="2">
        <v>30245627</v>
      </c>
      <c r="B120" s="2" t="s">
        <v>118</v>
      </c>
      <c r="D120" s="6">
        <v>6</v>
      </c>
      <c r="E120" s="6">
        <v>1</v>
      </c>
      <c r="F120" s="6">
        <v>2</v>
      </c>
      <c r="G120" s="6">
        <v>1</v>
      </c>
      <c r="H120" s="6">
        <v>2</v>
      </c>
    </row>
    <row r="121" spans="1:8">
      <c r="A121" s="2">
        <v>30365247</v>
      </c>
      <c r="B121" s="2" t="s">
        <v>43</v>
      </c>
      <c r="D121" s="6">
        <v>9</v>
      </c>
      <c r="E121" s="6">
        <v>2</v>
      </c>
      <c r="F121" s="6">
        <v>3</v>
      </c>
      <c r="G121" s="6">
        <v>2</v>
      </c>
      <c r="H121" s="6">
        <v>2</v>
      </c>
    </row>
    <row r="122" spans="1:8">
      <c r="A122" s="2">
        <v>30365248</v>
      </c>
      <c r="B122" s="2" t="s">
        <v>44</v>
      </c>
      <c r="D122" s="6">
        <v>9</v>
      </c>
      <c r="E122" s="6">
        <v>2</v>
      </c>
      <c r="F122" s="6">
        <v>3</v>
      </c>
      <c r="G122" s="6">
        <v>2</v>
      </c>
      <c r="H122" s="6">
        <v>2</v>
      </c>
    </row>
    <row r="123" spans="1:8">
      <c r="A123" s="2">
        <v>30365249</v>
      </c>
      <c r="B123" s="2" t="s">
        <v>45</v>
      </c>
      <c r="D123" s="6">
        <v>9</v>
      </c>
      <c r="E123" s="6">
        <v>2</v>
      </c>
      <c r="F123" s="6">
        <v>3</v>
      </c>
      <c r="G123" s="6">
        <v>2</v>
      </c>
      <c r="H123" s="6">
        <v>2</v>
      </c>
    </row>
    <row r="124" spans="1:8">
      <c r="A124" s="2">
        <v>30365246</v>
      </c>
      <c r="B124" s="2" t="s">
        <v>42</v>
      </c>
      <c r="D124" s="6">
        <v>9</v>
      </c>
      <c r="E124" s="6">
        <v>2</v>
      </c>
      <c r="F124" s="6">
        <v>3</v>
      </c>
      <c r="G124" s="6">
        <v>2</v>
      </c>
      <c r="H124" s="6">
        <v>2</v>
      </c>
    </row>
    <row r="125" spans="1:8">
      <c r="A125" s="2">
        <v>30058043</v>
      </c>
      <c r="B125" s="2" t="s">
        <v>135</v>
      </c>
      <c r="D125" s="6">
        <v>9</v>
      </c>
      <c r="E125" s="6">
        <v>2</v>
      </c>
      <c r="F125" s="6">
        <v>3</v>
      </c>
      <c r="G125" s="6">
        <v>2</v>
      </c>
      <c r="H125" s="6">
        <v>2</v>
      </c>
    </row>
    <row r="126" spans="1:8">
      <c r="A126" s="2">
        <v>30014061</v>
      </c>
      <c r="B126" s="2" t="s">
        <v>47</v>
      </c>
      <c r="D126" s="6">
        <v>56</v>
      </c>
      <c r="E126" s="6">
        <v>13</v>
      </c>
      <c r="F126" s="6">
        <v>17</v>
      </c>
      <c r="G126" s="6">
        <v>12</v>
      </c>
      <c r="H126" s="6">
        <v>14</v>
      </c>
    </row>
    <row r="127" spans="1:8">
      <c r="A127" s="2">
        <v>30028072</v>
      </c>
      <c r="B127" s="2" t="s">
        <v>48</v>
      </c>
      <c r="D127" s="6">
        <v>56</v>
      </c>
      <c r="E127" s="6">
        <v>13</v>
      </c>
      <c r="F127" s="6">
        <v>17</v>
      </c>
      <c r="G127" s="6">
        <v>12</v>
      </c>
      <c r="H127" s="6">
        <v>14</v>
      </c>
    </row>
    <row r="128" spans="1:8">
      <c r="A128" s="2">
        <v>30028073</v>
      </c>
      <c r="B128" s="2" t="s">
        <v>49</v>
      </c>
      <c r="D128" s="6">
        <v>56</v>
      </c>
      <c r="E128" s="6">
        <v>13</v>
      </c>
      <c r="F128" s="6">
        <v>17</v>
      </c>
      <c r="G128" s="6">
        <v>12</v>
      </c>
      <c r="H128" s="6">
        <v>14</v>
      </c>
    </row>
    <row r="129" spans="1:8">
      <c r="A129" s="2">
        <v>30014060</v>
      </c>
      <c r="B129" s="2" t="s">
        <v>46</v>
      </c>
      <c r="D129" s="6">
        <v>56</v>
      </c>
      <c r="E129" s="6">
        <v>13</v>
      </c>
      <c r="F129" s="6">
        <v>17</v>
      </c>
      <c r="G129" s="6">
        <v>12</v>
      </c>
      <c r="H129" s="6">
        <v>14</v>
      </c>
    </row>
    <row r="130" spans="1:8">
      <c r="A130" s="2">
        <v>72261889</v>
      </c>
      <c r="B130" s="2" t="s">
        <v>20</v>
      </c>
      <c r="D130" s="6">
        <v>48</v>
      </c>
      <c r="E130" s="6">
        <v>12</v>
      </c>
      <c r="F130" s="6">
        <v>14</v>
      </c>
      <c r="G130" s="6">
        <v>10</v>
      </c>
      <c r="H130" s="6">
        <v>12</v>
      </c>
    </row>
    <row r="131" spans="1:8">
      <c r="A131" s="2">
        <v>72261887</v>
      </c>
      <c r="B131" s="2" t="s">
        <v>18</v>
      </c>
      <c r="D131" s="6">
        <v>48</v>
      </c>
      <c r="E131" s="6">
        <v>12</v>
      </c>
      <c r="F131" s="6">
        <v>14</v>
      </c>
      <c r="G131" s="6">
        <v>10</v>
      </c>
      <c r="H131" s="6">
        <v>12</v>
      </c>
    </row>
    <row r="132" spans="1:8">
      <c r="A132" s="2">
        <v>72261888</v>
      </c>
      <c r="B132" s="2" t="s">
        <v>19</v>
      </c>
      <c r="D132" s="6">
        <v>48</v>
      </c>
      <c r="E132" s="6">
        <v>12</v>
      </c>
      <c r="F132" s="6">
        <v>14</v>
      </c>
      <c r="G132" s="6">
        <v>10</v>
      </c>
      <c r="H132" s="6">
        <v>12</v>
      </c>
    </row>
    <row r="133" spans="1:8">
      <c r="A133" s="2">
        <v>72261890</v>
      </c>
      <c r="B133" s="2" t="s">
        <v>21</v>
      </c>
      <c r="D133" s="6">
        <v>48</v>
      </c>
      <c r="E133" s="6">
        <v>12</v>
      </c>
      <c r="F133" s="6">
        <v>14</v>
      </c>
      <c r="G133" s="6">
        <v>10</v>
      </c>
      <c r="H133" s="6">
        <v>12</v>
      </c>
    </row>
    <row r="134" spans="1:8">
      <c r="A134" s="2">
        <v>72244386</v>
      </c>
      <c r="B134" s="2" t="s">
        <v>17</v>
      </c>
      <c r="D134" s="6">
        <v>16</v>
      </c>
      <c r="E134" s="6">
        <v>4</v>
      </c>
      <c r="F134" s="6">
        <v>5</v>
      </c>
      <c r="G134" s="6">
        <v>3</v>
      </c>
      <c r="H134" s="6">
        <v>4</v>
      </c>
    </row>
    <row r="135" spans="1:8">
      <c r="A135" s="2">
        <v>30219426</v>
      </c>
      <c r="B135" s="2" t="s">
        <v>13</v>
      </c>
      <c r="D135" s="6">
        <v>2</v>
      </c>
      <c r="E135" s="6">
        <v>1</v>
      </c>
      <c r="F135" s="6">
        <v>0</v>
      </c>
      <c r="G135" s="6">
        <v>1</v>
      </c>
      <c r="H135" s="6">
        <v>0</v>
      </c>
    </row>
    <row r="136" spans="1:8">
      <c r="A136" s="2">
        <v>30219428</v>
      </c>
      <c r="B136" s="2" t="s">
        <v>15</v>
      </c>
      <c r="D136" s="6">
        <v>2</v>
      </c>
      <c r="E136" s="6">
        <v>1</v>
      </c>
      <c r="F136" s="6">
        <v>0</v>
      </c>
      <c r="G136" s="6">
        <v>1</v>
      </c>
      <c r="H136" s="6">
        <v>0</v>
      </c>
    </row>
    <row r="137" spans="1:8">
      <c r="A137" s="2">
        <v>30219427</v>
      </c>
      <c r="B137" s="2" t="s">
        <v>14</v>
      </c>
      <c r="D137" s="6">
        <v>2</v>
      </c>
      <c r="E137" s="6">
        <v>1</v>
      </c>
      <c r="F137" s="6">
        <v>0</v>
      </c>
      <c r="G137" s="6">
        <v>1</v>
      </c>
      <c r="H137" s="6">
        <v>0</v>
      </c>
    </row>
    <row r="138" spans="1:8">
      <c r="A138" s="2">
        <v>30219429</v>
      </c>
      <c r="B138" s="2" t="s">
        <v>16</v>
      </c>
      <c r="D138" s="6">
        <v>2</v>
      </c>
      <c r="E138" s="6">
        <v>1</v>
      </c>
      <c r="F138" s="6">
        <v>0</v>
      </c>
      <c r="G138" s="6">
        <v>1</v>
      </c>
      <c r="H138" s="6">
        <v>0</v>
      </c>
    </row>
    <row r="139" spans="1:8">
      <c r="A139" s="2">
        <v>42101182</v>
      </c>
      <c r="B139" s="2" t="s">
        <v>50</v>
      </c>
      <c r="D139" s="6">
        <v>42</v>
      </c>
      <c r="E139" s="6">
        <v>11</v>
      </c>
      <c r="F139" s="6">
        <v>12</v>
      </c>
      <c r="G139" s="6">
        <v>9</v>
      </c>
      <c r="H139" s="6">
        <v>10</v>
      </c>
    </row>
    <row r="140" spans="1:8">
      <c r="A140" s="2">
        <v>42904703</v>
      </c>
      <c r="B140" s="2" t="s">
        <v>109</v>
      </c>
      <c r="D140" s="6">
        <v>42</v>
      </c>
      <c r="E140" s="6">
        <v>11</v>
      </c>
      <c r="F140" s="6">
        <v>12</v>
      </c>
      <c r="G140" s="6">
        <v>9</v>
      </c>
      <c r="H140" s="6">
        <v>10</v>
      </c>
    </row>
    <row r="141" spans="1:8">
      <c r="A141" s="2">
        <v>42101185</v>
      </c>
      <c r="B141" s="2" t="s">
        <v>51</v>
      </c>
      <c r="D141" s="6">
        <v>42</v>
      </c>
      <c r="E141" s="6">
        <v>11</v>
      </c>
      <c r="F141" s="6">
        <v>12</v>
      </c>
      <c r="G141" s="6">
        <v>9</v>
      </c>
      <c r="H141" s="6">
        <v>10</v>
      </c>
    </row>
  </sheetData>
  <autoFilter ref="A1:H1">
    <sortState ref="A2:G132">
      <sortCondition ref="B1"/>
    </sortState>
  </autoFilter>
  <phoneticPr fontId="2" type="noConversion"/>
  <conditionalFormatting sqref="A101:A1048576">
    <cfRule type="containsText" dxfId="2" priority="3" operator="containsText" text="AMI">
      <formula>NOT(ISERROR(SEARCH("AMI",A101)))</formula>
    </cfRule>
  </conditionalFormatting>
  <conditionalFormatting sqref="A11:B11">
    <cfRule type="containsText" dxfId="1" priority="2" operator="containsText" text="AMI">
      <formula>NOT(ISERROR(SEARCH("AMI",A11)))</formula>
    </cfRule>
  </conditionalFormatting>
  <conditionalFormatting sqref="A16:B16">
    <cfRule type="containsText" dxfId="0" priority="1" operator="containsText" text="AMI">
      <formula>NOT(ISERROR(SEARCH("AMI",A16)))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2017-08-04T09:00:25Z</dcterms:modified>
</cp:coreProperties>
</file>