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 and python learning with data sets\"/>
    </mc:Choice>
  </mc:AlternateContent>
  <xr:revisionPtr revIDLastSave="0" documentId="8_{3AD6594E-BD2A-4024-ABFB-6CC2F057E28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6" sheetId="7" r:id="rId1"/>
    <sheet name="data" sheetId="1" r:id="rId2"/>
    <sheet name="Hypothesis" sheetId="2" r:id="rId3"/>
    <sheet name="bill descriptive" sheetId="3" r:id="rId4"/>
    <sheet name="Bill Infer" sheetId="4" r:id="rId5"/>
    <sheet name="tip descriptive" sheetId="5" r:id="rId6"/>
  </sheets>
  <calcPr calcId="191029"/>
  <pivotCaches>
    <pivotCache cacheId="51" r:id="rId7"/>
  </pivotCaches>
</workbook>
</file>

<file path=xl/calcChain.xml><?xml version="1.0" encoding="utf-8"?>
<calcChain xmlns="http://schemas.openxmlformats.org/spreadsheetml/2006/main">
  <c r="F26" i="7" l="1"/>
  <c r="F25" i="7"/>
  <c r="F24" i="7"/>
  <c r="F23" i="7"/>
  <c r="F22" i="7"/>
  <c r="F21" i="7"/>
  <c r="F26" i="4"/>
  <c r="F25" i="4"/>
  <c r="F24" i="4"/>
  <c r="F23" i="4"/>
  <c r="F22" i="4"/>
  <c r="F21" i="4"/>
</calcChain>
</file>

<file path=xl/sharedStrings.xml><?xml version="1.0" encoding="utf-8"?>
<sst xmlns="http://schemas.openxmlformats.org/spreadsheetml/2006/main" count="1128" uniqueCount="72">
  <si>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</si>
  <si>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</si>
  <si>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</si>
  <si>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</si>
  <si>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</si>
  <si>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</si>
  <si>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</si>
  <si>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</si>
  <si>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</si>
  <si>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</si>
  <si>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</si>
  <si>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</si>
  <si>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</si>
  <si>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</si>
  <si>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</si>
  <si>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</si>
  <si>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</si>
  <si>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ID</t>
  </si>
  <si>
    <t xml:space="preserve">hypothesis </t>
  </si>
  <si>
    <t>Null Hypothesis (H0): There is no difference in the total bill between lunch and dinner times.</t>
  </si>
  <si>
    <t>Alternative Hypothesis (HA): There is a difference in the total bill between lunch and dinner times</t>
  </si>
  <si>
    <t>Row Labels</t>
  </si>
  <si>
    <t>Sum of total_bill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</si>
  <si>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</si>
  <si>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</si>
  <si>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</si>
  <si>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</si>
  <si>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</si>
  <si>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</si>
  <si>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</si>
  <si>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</si>
  <si>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</si>
  <si>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</si>
  <si>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</si>
  <si>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</si>
  <si>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</si>
  <si>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</si>
  <si>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3.07-8.07</t>
  </si>
  <si>
    <t>8.07-13.07</t>
  </si>
  <si>
    <t>13.07-18.07</t>
  </si>
  <si>
    <t>18.07-23.07</t>
  </si>
  <si>
    <t>23.07-28.07</t>
  </si>
  <si>
    <t>28.07-33.07</t>
  </si>
  <si>
    <t>33.07-38.07</t>
  </si>
  <si>
    <t>38.07-43.07</t>
  </si>
  <si>
    <t>43.07-48.07</t>
  </si>
  <si>
    <t>48.07-53.07</t>
  </si>
  <si>
    <t>Sum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</si>
  <si>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</si>
  <si>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</si>
  <si>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</si>
  <si>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</si>
  <si>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</si>
  <si>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</si>
  <si>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</si>
  <si>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</si>
  <si>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</si>
  <si>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</si>
  <si>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point estimate</t>
  </si>
  <si>
    <t>critical value</t>
  </si>
  <si>
    <t xml:space="preserve">standard error </t>
  </si>
  <si>
    <t>margin of error</t>
  </si>
  <si>
    <t>confidence interval lower bound</t>
  </si>
  <si>
    <t>confidence interval upper bound</t>
  </si>
  <si>
    <t xml:space="preserve">The statistical analysis conducted using a two-sample t-test with unequal </t>
  </si>
  <si>
    <t>CONCLUSION</t>
  </si>
  <si>
    <t>variances indicates a significant difference in the total bill between lunch and dinner times.</t>
  </si>
  <si>
    <t xml:space="preserve">The mean total bill for dinner is $20.80, compared to $17.17 for lunch, suggesting that dinner bills are higher on average. </t>
  </si>
  <si>
    <t xml:space="preserve">dditionally, the variance of total bills for dinner is greater than that of lunch, indicating more variability in dinner bills. </t>
  </si>
  <si>
    <t>The t-statistic of 3.123 with 143 degrees of freedom yields a p-value of 0.0022 for a two-tailed test. Since the absolute value of the t-statistic exceeds the critical value of 1.977 at a significance level of 0.05,</t>
  </si>
  <si>
    <t xml:space="preserve"> the null hypothesis is rejected. Therefore, there is sufficient evidence to conclude that the time of day (lunch or dinner) has a significant impact on the total bill, with dinner bills being significantly higher on average compared to lunch bills.</t>
  </si>
  <si>
    <t>Sum of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</si>
</sst>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3" borderId="0" xfId="0" applyFont="1" applyFill="1"/>
    <xf numFmtId="0" fontId="4" fillId="3" borderId="2" xfId="0" applyFont="1" applyFill="1" applyBorder="1" applyAlignment="1">
      <alignment horizontal="center"/>
    </xf>
    <xf numFmtId="0" fontId="2" fillId="3" borderId="0" xfId="0" applyFont="1" applyFill="1" applyBorder="1" applyAlignment="1"/>
    <xf numFmtId="0" fontId="2" fillId="3" borderId="1" xfId="0" applyFont="1" applyFill="1" applyBorder="1" applyAlignment="1"/>
    <xf numFmtId="0" fontId="5" fillId="0" borderId="0" xfId="0" applyFont="1"/>
    <xf numFmtId="0" fontId="0" fillId="0" borderId="0" xfId="0" applyAlignme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3 exercise.xlsx]bill descriptive!PivotTable6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'bill descriptive'!$G$28:$G$29</c:f>
              <c:strCache>
                <c:ptCount val="1"/>
                <c:pt idx="0">
                  <c:v>Dinner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'bill descriptive'!$F$30:$F$39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'bill descriptive'!$G$30:$G$39</c:f>
              <c:numCache>
                <c:formatCode>General</c:formatCode>
                <c:ptCount val="10"/>
                <c:pt idx="0">
                  <c:v>665</c:v>
                </c:pt>
                <c:pt idx="1">
                  <c:v>3129</c:v>
                </c:pt>
                <c:pt idx="2">
                  <c:v>4941</c:v>
                </c:pt>
                <c:pt idx="3">
                  <c:v>3373</c:v>
                </c:pt>
                <c:pt idx="4">
                  <c:v>2887</c:v>
                </c:pt>
                <c:pt idx="5">
                  <c:v>2593</c:v>
                </c:pt>
                <c:pt idx="6">
                  <c:v>722</c:v>
                </c:pt>
                <c:pt idx="7">
                  <c:v>626</c:v>
                </c:pt>
                <c:pt idx="8">
                  <c:v>286</c:v>
                </c:pt>
                <c:pt idx="9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0-48A3-94D4-51F12B18FE57}"/>
            </c:ext>
          </c:extLst>
        </c:ser>
        <c:ser>
          <c:idx val="1"/>
          <c:order val="1"/>
          <c:tx>
            <c:strRef>
              <c:f>'bill descriptive'!$H$28:$H$29</c:f>
              <c:strCache>
                <c:ptCount val="1"/>
                <c:pt idx="0">
                  <c:v>Lunch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'bill descriptive'!$F$30:$F$39</c:f>
              <c:strCache>
                <c:ptCount val="10"/>
                <c:pt idx="0">
                  <c:v>3.07-8.07</c:v>
                </c:pt>
                <c:pt idx="1">
                  <c:v>8.07-13.07</c:v>
                </c:pt>
                <c:pt idx="2">
                  <c:v>13.07-18.07</c:v>
                </c:pt>
                <c:pt idx="3">
                  <c:v>18.07-23.07</c:v>
                </c:pt>
                <c:pt idx="4">
                  <c:v>23.07-28.07</c:v>
                </c:pt>
                <c:pt idx="5">
                  <c:v>28.07-33.07</c:v>
                </c:pt>
                <c:pt idx="6">
                  <c:v>33.07-38.07</c:v>
                </c:pt>
                <c:pt idx="7">
                  <c:v>38.07-43.07</c:v>
                </c:pt>
                <c:pt idx="8">
                  <c:v>43.07-48.07</c:v>
                </c:pt>
                <c:pt idx="9">
                  <c:v>48.07-53.07</c:v>
                </c:pt>
              </c:strCache>
            </c:strRef>
          </c:cat>
          <c:val>
            <c:numRef>
              <c:f>'bill descriptive'!$H$30:$H$39</c:f>
              <c:numCache>
                <c:formatCode>General</c:formatCode>
                <c:ptCount val="10"/>
                <c:pt idx="0">
                  <c:v>346</c:v>
                </c:pt>
                <c:pt idx="1">
                  <c:v>3364</c:v>
                </c:pt>
                <c:pt idx="2">
                  <c:v>3343</c:v>
                </c:pt>
                <c:pt idx="3">
                  <c:v>1611</c:v>
                </c:pt>
                <c:pt idx="4">
                  <c:v>431</c:v>
                </c:pt>
                <c:pt idx="5">
                  <c:v>403</c:v>
                </c:pt>
                <c:pt idx="6">
                  <c:v>228</c:v>
                </c:pt>
                <c:pt idx="7">
                  <c:v>143</c:v>
                </c:pt>
                <c:pt idx="8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0-48A3-94D4-51F12B18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7779551"/>
        <c:axId val="1202509631"/>
      </c:barChart>
      <c:catAx>
        <c:axId val="119777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09631"/>
        <c:crosses val="autoZero"/>
        <c:auto val="1"/>
        <c:lblAlgn val="ctr"/>
        <c:lblOffset val="100"/>
        <c:noMultiLvlLbl val="0"/>
      </c:catAx>
      <c:valAx>
        <c:axId val="12025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3 exercise.xlsx]tip descriptive!PivotTable9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descriptive'!$F$23:$F$24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'tip descriptive'!$E$25:$E$147</c:f>
              <c:strCache>
                <c:ptCount val="123"/>
                <c:pt idx="0">
                  <c:v>1</c:v>
                </c:pt>
                <c:pt idx="1">
                  <c:v>1.01</c:v>
                </c:pt>
                <c:pt idx="2">
                  <c:v>1.1</c:v>
                </c:pt>
                <c:pt idx="3">
                  <c:v>1.17</c:v>
                </c:pt>
                <c:pt idx="4">
                  <c:v>1.25</c:v>
                </c:pt>
                <c:pt idx="5">
                  <c:v>1.32</c:v>
                </c:pt>
                <c:pt idx="6">
                  <c:v>1.36</c:v>
                </c:pt>
                <c:pt idx="7">
                  <c:v>1.44</c:v>
                </c:pt>
                <c:pt idx="8">
                  <c:v>1.45</c:v>
                </c:pt>
                <c:pt idx="9">
                  <c:v>1.47</c:v>
                </c:pt>
                <c:pt idx="10">
                  <c:v>1.48</c:v>
                </c:pt>
                <c:pt idx="11">
                  <c:v>1.5</c:v>
                </c:pt>
                <c:pt idx="12">
                  <c:v>1.56</c:v>
                </c:pt>
                <c:pt idx="13">
                  <c:v>1.57</c:v>
                </c:pt>
                <c:pt idx="14">
                  <c:v>1.58</c:v>
                </c:pt>
                <c:pt idx="15">
                  <c:v>1.61</c:v>
                </c:pt>
                <c:pt idx="16">
                  <c:v>1.63</c:v>
                </c:pt>
                <c:pt idx="17">
                  <c:v>1.64</c:v>
                </c:pt>
                <c:pt idx="18">
                  <c:v>1.66</c:v>
                </c:pt>
                <c:pt idx="19">
                  <c:v>1.67</c:v>
                </c:pt>
                <c:pt idx="20">
                  <c:v>1.68</c:v>
                </c:pt>
                <c:pt idx="21">
                  <c:v>1.71</c:v>
                </c:pt>
                <c:pt idx="22">
                  <c:v>1.73</c:v>
                </c:pt>
                <c:pt idx="23">
                  <c:v>1.75</c:v>
                </c:pt>
                <c:pt idx="24">
                  <c:v>1.76</c:v>
                </c:pt>
                <c:pt idx="25">
                  <c:v>1.8</c:v>
                </c:pt>
                <c:pt idx="26">
                  <c:v>1.83</c:v>
                </c:pt>
                <c:pt idx="27">
                  <c:v>1.92</c:v>
                </c:pt>
                <c:pt idx="28">
                  <c:v>1.96</c:v>
                </c:pt>
                <c:pt idx="29">
                  <c:v>1.97</c:v>
                </c:pt>
                <c:pt idx="30">
                  <c:v>1.98</c:v>
                </c:pt>
                <c:pt idx="31">
                  <c:v>2</c:v>
                </c:pt>
                <c:pt idx="32">
                  <c:v>2.01</c:v>
                </c:pt>
                <c:pt idx="33">
                  <c:v>2.02</c:v>
                </c:pt>
                <c:pt idx="34">
                  <c:v>2.03</c:v>
                </c:pt>
                <c:pt idx="35">
                  <c:v>2.05</c:v>
                </c:pt>
                <c:pt idx="36">
                  <c:v>2.09</c:v>
                </c:pt>
                <c:pt idx="37">
                  <c:v>2.18</c:v>
                </c:pt>
                <c:pt idx="38">
                  <c:v>2.2</c:v>
                </c:pt>
                <c:pt idx="39">
                  <c:v>2.23</c:v>
                </c:pt>
                <c:pt idx="40">
                  <c:v>2.24</c:v>
                </c:pt>
                <c:pt idx="41">
                  <c:v>2.3</c:v>
                </c:pt>
                <c:pt idx="42">
                  <c:v>2.31</c:v>
                </c:pt>
                <c:pt idx="43">
                  <c:v>2.34</c:v>
                </c:pt>
                <c:pt idx="44">
                  <c:v>2.45</c:v>
                </c:pt>
                <c:pt idx="45">
                  <c:v>2.47</c:v>
                </c:pt>
                <c:pt idx="46">
                  <c:v>2.5</c:v>
                </c:pt>
                <c:pt idx="47">
                  <c:v>2.52</c:v>
                </c:pt>
                <c:pt idx="48">
                  <c:v>2.54</c:v>
                </c:pt>
                <c:pt idx="49">
                  <c:v>2.55</c:v>
                </c:pt>
                <c:pt idx="50">
                  <c:v>2.56</c:v>
                </c:pt>
                <c:pt idx="51">
                  <c:v>2.6</c:v>
                </c:pt>
                <c:pt idx="52">
                  <c:v>2.61</c:v>
                </c:pt>
                <c:pt idx="53">
                  <c:v>2.64</c:v>
                </c:pt>
                <c:pt idx="54">
                  <c:v>2.71</c:v>
                </c:pt>
                <c:pt idx="55">
                  <c:v>2.72</c:v>
                </c:pt>
                <c:pt idx="56">
                  <c:v>2.74</c:v>
                </c:pt>
                <c:pt idx="57">
                  <c:v>2.75</c:v>
                </c:pt>
                <c:pt idx="58">
                  <c:v>2.83</c:v>
                </c:pt>
                <c:pt idx="59">
                  <c:v>2.88</c:v>
                </c:pt>
                <c:pt idx="60">
                  <c:v>2.92</c:v>
                </c:pt>
                <c:pt idx="61">
                  <c:v>3</c:v>
                </c:pt>
                <c:pt idx="62">
                  <c:v>3.02</c:v>
                </c:pt>
                <c:pt idx="63">
                  <c:v>3.06</c:v>
                </c:pt>
                <c:pt idx="64">
                  <c:v>3.07</c:v>
                </c:pt>
                <c:pt idx="65">
                  <c:v>3.08</c:v>
                </c:pt>
                <c:pt idx="66">
                  <c:v>3.09</c:v>
                </c:pt>
                <c:pt idx="67">
                  <c:v>3.11</c:v>
                </c:pt>
                <c:pt idx="68">
                  <c:v>3.12</c:v>
                </c:pt>
                <c:pt idx="69">
                  <c:v>3.14</c:v>
                </c:pt>
                <c:pt idx="70">
                  <c:v>3.15</c:v>
                </c:pt>
                <c:pt idx="71">
                  <c:v>3.16</c:v>
                </c:pt>
                <c:pt idx="72">
                  <c:v>3.18</c:v>
                </c:pt>
                <c:pt idx="73">
                  <c:v>3.21</c:v>
                </c:pt>
                <c:pt idx="74">
                  <c:v>3.23</c:v>
                </c:pt>
                <c:pt idx="75">
                  <c:v>3.25</c:v>
                </c:pt>
                <c:pt idx="76">
                  <c:v>3.27</c:v>
                </c:pt>
                <c:pt idx="77">
                  <c:v>3.31</c:v>
                </c:pt>
                <c:pt idx="78">
                  <c:v>3.35</c:v>
                </c:pt>
                <c:pt idx="79">
                  <c:v>3.39</c:v>
                </c:pt>
                <c:pt idx="80">
                  <c:v>3.4</c:v>
                </c:pt>
                <c:pt idx="81">
                  <c:v>3.41</c:v>
                </c:pt>
                <c:pt idx="82">
                  <c:v>3.48</c:v>
                </c:pt>
                <c:pt idx="83">
                  <c:v>3.5</c:v>
                </c:pt>
                <c:pt idx="84">
                  <c:v>3.51</c:v>
                </c:pt>
                <c:pt idx="85">
                  <c:v>3.55</c:v>
                </c:pt>
                <c:pt idx="86">
                  <c:v>3.6</c:v>
                </c:pt>
                <c:pt idx="87">
                  <c:v>3.61</c:v>
                </c:pt>
                <c:pt idx="88">
                  <c:v>3.68</c:v>
                </c:pt>
                <c:pt idx="89">
                  <c:v>3.71</c:v>
                </c:pt>
                <c:pt idx="90">
                  <c:v>3.75</c:v>
                </c:pt>
                <c:pt idx="91">
                  <c:v>3.76</c:v>
                </c:pt>
                <c:pt idx="92">
                  <c:v>3.92</c:v>
                </c:pt>
                <c:pt idx="93">
                  <c:v>4</c:v>
                </c:pt>
                <c:pt idx="94">
                  <c:v>4.06</c:v>
                </c:pt>
                <c:pt idx="95">
                  <c:v>4.08</c:v>
                </c:pt>
                <c:pt idx="96">
                  <c:v>4.19</c:v>
                </c:pt>
                <c:pt idx="97">
                  <c:v>4.2</c:v>
                </c:pt>
                <c:pt idx="98">
                  <c:v>4.29</c:v>
                </c:pt>
                <c:pt idx="99">
                  <c:v>4.3</c:v>
                </c:pt>
                <c:pt idx="100">
                  <c:v>4.34</c:v>
                </c:pt>
                <c:pt idx="101">
                  <c:v>4.5</c:v>
                </c:pt>
                <c:pt idx="102">
                  <c:v>4.67</c:v>
                </c:pt>
                <c:pt idx="103">
                  <c:v>4.71</c:v>
                </c:pt>
                <c:pt idx="104">
                  <c:v>4.73</c:v>
                </c:pt>
                <c:pt idx="105">
                  <c:v>5</c:v>
                </c:pt>
                <c:pt idx="106">
                  <c:v>5.07</c:v>
                </c:pt>
                <c:pt idx="107">
                  <c:v>5.14</c:v>
                </c:pt>
                <c:pt idx="108">
                  <c:v>5.15</c:v>
                </c:pt>
                <c:pt idx="109">
                  <c:v>5.16</c:v>
                </c:pt>
                <c:pt idx="110">
                  <c:v>5.17</c:v>
                </c:pt>
                <c:pt idx="111">
                  <c:v>5.2</c:v>
                </c:pt>
                <c:pt idx="112">
                  <c:v>5.6</c:v>
                </c:pt>
                <c:pt idx="113">
                  <c:v>5.65</c:v>
                </c:pt>
                <c:pt idx="114">
                  <c:v>5.85</c:v>
                </c:pt>
                <c:pt idx="115">
                  <c:v>5.92</c:v>
                </c:pt>
                <c:pt idx="116">
                  <c:v>6</c:v>
                </c:pt>
                <c:pt idx="117">
                  <c:v>6.5</c:v>
                </c:pt>
                <c:pt idx="118">
                  <c:v>6.7</c:v>
                </c:pt>
                <c:pt idx="119">
                  <c:v>6.73</c:v>
                </c:pt>
                <c:pt idx="120">
                  <c:v>7.58</c:v>
                </c:pt>
                <c:pt idx="121">
                  <c:v>9</c:v>
                </c:pt>
                <c:pt idx="122">
                  <c:v>10</c:v>
                </c:pt>
              </c:strCache>
            </c:strRef>
          </c:cat>
          <c:val>
            <c:numRef>
              <c:f>'tip descriptive'!$F$25:$F$147</c:f>
              <c:numCache>
                <c:formatCode>General</c:formatCode>
                <c:ptCount val="123"/>
                <c:pt idx="0">
                  <c:v>510</c:v>
                </c:pt>
                <c:pt idx="1">
                  <c:v>1</c:v>
                </c:pt>
                <c:pt idx="2">
                  <c:v>216</c:v>
                </c:pt>
                <c:pt idx="3">
                  <c:v>238</c:v>
                </c:pt>
                <c:pt idx="4">
                  <c:v>312</c:v>
                </c:pt>
                <c:pt idx="5">
                  <c:v>44</c:v>
                </c:pt>
                <c:pt idx="7">
                  <c:v>219</c:v>
                </c:pt>
                <c:pt idx="8">
                  <c:v>31</c:v>
                </c:pt>
                <c:pt idx="9">
                  <c:v>234</c:v>
                </c:pt>
                <c:pt idx="11">
                  <c:v>665</c:v>
                </c:pt>
                <c:pt idx="12">
                  <c:v>54</c:v>
                </c:pt>
                <c:pt idx="13">
                  <c:v>13</c:v>
                </c:pt>
                <c:pt idx="15">
                  <c:v>169</c:v>
                </c:pt>
                <c:pt idx="17">
                  <c:v>106</c:v>
                </c:pt>
                <c:pt idx="18">
                  <c:v>2</c:v>
                </c:pt>
                <c:pt idx="19">
                  <c:v>17</c:v>
                </c:pt>
                <c:pt idx="21">
                  <c:v>11</c:v>
                </c:pt>
                <c:pt idx="23">
                  <c:v>243</c:v>
                </c:pt>
                <c:pt idx="24">
                  <c:v>59</c:v>
                </c:pt>
                <c:pt idx="28">
                  <c:v>9</c:v>
                </c:pt>
                <c:pt idx="29">
                  <c:v>71</c:v>
                </c:pt>
                <c:pt idx="30">
                  <c:v>63</c:v>
                </c:pt>
                <c:pt idx="31">
                  <c:v>2747</c:v>
                </c:pt>
                <c:pt idx="32">
                  <c:v>69</c:v>
                </c:pt>
                <c:pt idx="34">
                  <c:v>209</c:v>
                </c:pt>
                <c:pt idx="35">
                  <c:v>49</c:v>
                </c:pt>
                <c:pt idx="36">
                  <c:v>70</c:v>
                </c:pt>
                <c:pt idx="38">
                  <c:v>75</c:v>
                </c:pt>
                <c:pt idx="39">
                  <c:v>233</c:v>
                </c:pt>
                <c:pt idx="40">
                  <c:v>208</c:v>
                </c:pt>
                <c:pt idx="42">
                  <c:v>39</c:v>
                </c:pt>
                <c:pt idx="43">
                  <c:v>26</c:v>
                </c:pt>
                <c:pt idx="44">
                  <c:v>34</c:v>
                </c:pt>
                <c:pt idx="45">
                  <c:v>67</c:v>
                </c:pt>
                <c:pt idx="46">
                  <c:v>814</c:v>
                </c:pt>
                <c:pt idx="48">
                  <c:v>42</c:v>
                </c:pt>
                <c:pt idx="49">
                  <c:v>114</c:v>
                </c:pt>
                <c:pt idx="51">
                  <c:v>52</c:v>
                </c:pt>
                <c:pt idx="52">
                  <c:v>159</c:v>
                </c:pt>
                <c:pt idx="53">
                  <c:v>65</c:v>
                </c:pt>
                <c:pt idx="55">
                  <c:v>229</c:v>
                </c:pt>
                <c:pt idx="56">
                  <c:v>153</c:v>
                </c:pt>
                <c:pt idx="57">
                  <c:v>22</c:v>
                </c:pt>
                <c:pt idx="59">
                  <c:v>230</c:v>
                </c:pt>
                <c:pt idx="61">
                  <c:v>2419</c:v>
                </c:pt>
                <c:pt idx="62">
                  <c:v>15</c:v>
                </c:pt>
                <c:pt idx="63">
                  <c:v>43</c:v>
                </c:pt>
                <c:pt idx="64">
                  <c:v>38</c:v>
                </c:pt>
                <c:pt idx="65">
                  <c:v>77</c:v>
                </c:pt>
                <c:pt idx="66">
                  <c:v>220</c:v>
                </c:pt>
                <c:pt idx="67">
                  <c:v>176</c:v>
                </c:pt>
                <c:pt idx="68">
                  <c:v>8</c:v>
                </c:pt>
                <c:pt idx="69">
                  <c:v>73</c:v>
                </c:pt>
                <c:pt idx="70">
                  <c:v>66</c:v>
                </c:pt>
                <c:pt idx="71">
                  <c:v>172</c:v>
                </c:pt>
                <c:pt idx="72">
                  <c:v>199</c:v>
                </c:pt>
                <c:pt idx="73">
                  <c:v>61</c:v>
                </c:pt>
                <c:pt idx="74">
                  <c:v>10</c:v>
                </c:pt>
                <c:pt idx="75">
                  <c:v>95</c:v>
                </c:pt>
                <c:pt idx="76">
                  <c:v>35</c:v>
                </c:pt>
                <c:pt idx="77">
                  <c:v>4</c:v>
                </c:pt>
                <c:pt idx="78">
                  <c:v>20</c:v>
                </c:pt>
                <c:pt idx="79">
                  <c:v>233</c:v>
                </c:pt>
                <c:pt idx="81">
                  <c:v>207</c:v>
                </c:pt>
                <c:pt idx="82">
                  <c:v>270</c:v>
                </c:pt>
                <c:pt idx="83">
                  <c:v>950</c:v>
                </c:pt>
                <c:pt idx="84">
                  <c:v>56</c:v>
                </c:pt>
                <c:pt idx="85">
                  <c:v>180</c:v>
                </c:pt>
                <c:pt idx="86">
                  <c:v>36</c:v>
                </c:pt>
                <c:pt idx="87">
                  <c:v>5</c:v>
                </c:pt>
                <c:pt idx="88">
                  <c:v>181</c:v>
                </c:pt>
                <c:pt idx="89">
                  <c:v>18</c:v>
                </c:pt>
                <c:pt idx="90">
                  <c:v>158</c:v>
                </c:pt>
                <c:pt idx="91">
                  <c:v>173</c:v>
                </c:pt>
                <c:pt idx="92">
                  <c:v>16</c:v>
                </c:pt>
                <c:pt idx="93">
                  <c:v>979</c:v>
                </c:pt>
                <c:pt idx="94">
                  <c:v>107</c:v>
                </c:pt>
                <c:pt idx="95">
                  <c:v>126</c:v>
                </c:pt>
                <c:pt idx="98">
                  <c:v>108</c:v>
                </c:pt>
                <c:pt idx="99">
                  <c:v>123</c:v>
                </c:pt>
                <c:pt idx="100">
                  <c:v>55</c:v>
                </c:pt>
                <c:pt idx="101">
                  <c:v>168</c:v>
                </c:pt>
                <c:pt idx="102">
                  <c:v>239</c:v>
                </c:pt>
                <c:pt idx="103">
                  <c:v>6</c:v>
                </c:pt>
                <c:pt idx="104">
                  <c:v>96</c:v>
                </c:pt>
                <c:pt idx="105">
                  <c:v>516</c:v>
                </c:pt>
                <c:pt idx="106">
                  <c:v>117</c:v>
                </c:pt>
                <c:pt idx="107">
                  <c:v>156</c:v>
                </c:pt>
                <c:pt idx="108">
                  <c:v>173</c:v>
                </c:pt>
                <c:pt idx="109">
                  <c:v>212</c:v>
                </c:pt>
                <c:pt idx="111">
                  <c:v>53</c:v>
                </c:pt>
                <c:pt idx="112">
                  <c:v>45</c:v>
                </c:pt>
                <c:pt idx="113">
                  <c:v>182</c:v>
                </c:pt>
                <c:pt idx="115">
                  <c:v>240</c:v>
                </c:pt>
                <c:pt idx="116">
                  <c:v>48</c:v>
                </c:pt>
                <c:pt idx="117">
                  <c:v>399</c:v>
                </c:pt>
                <c:pt idx="119">
                  <c:v>60</c:v>
                </c:pt>
                <c:pt idx="120">
                  <c:v>24</c:v>
                </c:pt>
                <c:pt idx="121">
                  <c:v>213</c:v>
                </c:pt>
                <c:pt idx="122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9-46BB-A317-ACD9475D2E03}"/>
            </c:ext>
          </c:extLst>
        </c:ser>
        <c:ser>
          <c:idx val="1"/>
          <c:order val="1"/>
          <c:tx>
            <c:strRef>
              <c:f>'tip descriptive'!$G$23:$G$24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'tip descriptive'!$E$25:$E$147</c:f>
              <c:strCache>
                <c:ptCount val="123"/>
                <c:pt idx="0">
                  <c:v>1</c:v>
                </c:pt>
                <c:pt idx="1">
                  <c:v>1.01</c:v>
                </c:pt>
                <c:pt idx="2">
                  <c:v>1.1</c:v>
                </c:pt>
                <c:pt idx="3">
                  <c:v>1.17</c:v>
                </c:pt>
                <c:pt idx="4">
                  <c:v>1.25</c:v>
                </c:pt>
                <c:pt idx="5">
                  <c:v>1.32</c:v>
                </c:pt>
                <c:pt idx="6">
                  <c:v>1.36</c:v>
                </c:pt>
                <c:pt idx="7">
                  <c:v>1.44</c:v>
                </c:pt>
                <c:pt idx="8">
                  <c:v>1.45</c:v>
                </c:pt>
                <c:pt idx="9">
                  <c:v>1.47</c:v>
                </c:pt>
                <c:pt idx="10">
                  <c:v>1.48</c:v>
                </c:pt>
                <c:pt idx="11">
                  <c:v>1.5</c:v>
                </c:pt>
                <c:pt idx="12">
                  <c:v>1.56</c:v>
                </c:pt>
                <c:pt idx="13">
                  <c:v>1.57</c:v>
                </c:pt>
                <c:pt idx="14">
                  <c:v>1.58</c:v>
                </c:pt>
                <c:pt idx="15">
                  <c:v>1.61</c:v>
                </c:pt>
                <c:pt idx="16">
                  <c:v>1.63</c:v>
                </c:pt>
                <c:pt idx="17">
                  <c:v>1.64</c:v>
                </c:pt>
                <c:pt idx="18">
                  <c:v>1.66</c:v>
                </c:pt>
                <c:pt idx="19">
                  <c:v>1.67</c:v>
                </c:pt>
                <c:pt idx="20">
                  <c:v>1.68</c:v>
                </c:pt>
                <c:pt idx="21">
                  <c:v>1.71</c:v>
                </c:pt>
                <c:pt idx="22">
                  <c:v>1.73</c:v>
                </c:pt>
                <c:pt idx="23">
                  <c:v>1.75</c:v>
                </c:pt>
                <c:pt idx="24">
                  <c:v>1.76</c:v>
                </c:pt>
                <c:pt idx="25">
                  <c:v>1.8</c:v>
                </c:pt>
                <c:pt idx="26">
                  <c:v>1.83</c:v>
                </c:pt>
                <c:pt idx="27">
                  <c:v>1.92</c:v>
                </c:pt>
                <c:pt idx="28">
                  <c:v>1.96</c:v>
                </c:pt>
                <c:pt idx="29">
                  <c:v>1.97</c:v>
                </c:pt>
                <c:pt idx="30">
                  <c:v>1.98</c:v>
                </c:pt>
                <c:pt idx="31">
                  <c:v>2</c:v>
                </c:pt>
                <c:pt idx="32">
                  <c:v>2.01</c:v>
                </c:pt>
                <c:pt idx="33">
                  <c:v>2.02</c:v>
                </c:pt>
                <c:pt idx="34">
                  <c:v>2.03</c:v>
                </c:pt>
                <c:pt idx="35">
                  <c:v>2.05</c:v>
                </c:pt>
                <c:pt idx="36">
                  <c:v>2.09</c:v>
                </c:pt>
                <c:pt idx="37">
                  <c:v>2.18</c:v>
                </c:pt>
                <c:pt idx="38">
                  <c:v>2.2</c:v>
                </c:pt>
                <c:pt idx="39">
                  <c:v>2.23</c:v>
                </c:pt>
                <c:pt idx="40">
                  <c:v>2.24</c:v>
                </c:pt>
                <c:pt idx="41">
                  <c:v>2.3</c:v>
                </c:pt>
                <c:pt idx="42">
                  <c:v>2.31</c:v>
                </c:pt>
                <c:pt idx="43">
                  <c:v>2.34</c:v>
                </c:pt>
                <c:pt idx="44">
                  <c:v>2.45</c:v>
                </c:pt>
                <c:pt idx="45">
                  <c:v>2.47</c:v>
                </c:pt>
                <c:pt idx="46">
                  <c:v>2.5</c:v>
                </c:pt>
                <c:pt idx="47">
                  <c:v>2.52</c:v>
                </c:pt>
                <c:pt idx="48">
                  <c:v>2.54</c:v>
                </c:pt>
                <c:pt idx="49">
                  <c:v>2.55</c:v>
                </c:pt>
                <c:pt idx="50">
                  <c:v>2.56</c:v>
                </c:pt>
                <c:pt idx="51">
                  <c:v>2.6</c:v>
                </c:pt>
                <c:pt idx="52">
                  <c:v>2.61</c:v>
                </c:pt>
                <c:pt idx="53">
                  <c:v>2.64</c:v>
                </c:pt>
                <c:pt idx="54">
                  <c:v>2.71</c:v>
                </c:pt>
                <c:pt idx="55">
                  <c:v>2.72</c:v>
                </c:pt>
                <c:pt idx="56">
                  <c:v>2.74</c:v>
                </c:pt>
                <c:pt idx="57">
                  <c:v>2.75</c:v>
                </c:pt>
                <c:pt idx="58">
                  <c:v>2.83</c:v>
                </c:pt>
                <c:pt idx="59">
                  <c:v>2.88</c:v>
                </c:pt>
                <c:pt idx="60">
                  <c:v>2.92</c:v>
                </c:pt>
                <c:pt idx="61">
                  <c:v>3</c:v>
                </c:pt>
                <c:pt idx="62">
                  <c:v>3.02</c:v>
                </c:pt>
                <c:pt idx="63">
                  <c:v>3.06</c:v>
                </c:pt>
                <c:pt idx="64">
                  <c:v>3.07</c:v>
                </c:pt>
                <c:pt idx="65">
                  <c:v>3.08</c:v>
                </c:pt>
                <c:pt idx="66">
                  <c:v>3.09</c:v>
                </c:pt>
                <c:pt idx="67">
                  <c:v>3.11</c:v>
                </c:pt>
                <c:pt idx="68">
                  <c:v>3.12</c:v>
                </c:pt>
                <c:pt idx="69">
                  <c:v>3.14</c:v>
                </c:pt>
                <c:pt idx="70">
                  <c:v>3.15</c:v>
                </c:pt>
                <c:pt idx="71">
                  <c:v>3.16</c:v>
                </c:pt>
                <c:pt idx="72">
                  <c:v>3.18</c:v>
                </c:pt>
                <c:pt idx="73">
                  <c:v>3.21</c:v>
                </c:pt>
                <c:pt idx="74">
                  <c:v>3.23</c:v>
                </c:pt>
                <c:pt idx="75">
                  <c:v>3.25</c:v>
                </c:pt>
                <c:pt idx="76">
                  <c:v>3.27</c:v>
                </c:pt>
                <c:pt idx="77">
                  <c:v>3.31</c:v>
                </c:pt>
                <c:pt idx="78">
                  <c:v>3.35</c:v>
                </c:pt>
                <c:pt idx="79">
                  <c:v>3.39</c:v>
                </c:pt>
                <c:pt idx="80">
                  <c:v>3.4</c:v>
                </c:pt>
                <c:pt idx="81">
                  <c:v>3.41</c:v>
                </c:pt>
                <c:pt idx="82">
                  <c:v>3.48</c:v>
                </c:pt>
                <c:pt idx="83">
                  <c:v>3.5</c:v>
                </c:pt>
                <c:pt idx="84">
                  <c:v>3.51</c:v>
                </c:pt>
                <c:pt idx="85">
                  <c:v>3.55</c:v>
                </c:pt>
                <c:pt idx="86">
                  <c:v>3.6</c:v>
                </c:pt>
                <c:pt idx="87">
                  <c:v>3.61</c:v>
                </c:pt>
                <c:pt idx="88">
                  <c:v>3.68</c:v>
                </c:pt>
                <c:pt idx="89">
                  <c:v>3.71</c:v>
                </c:pt>
                <c:pt idx="90">
                  <c:v>3.75</c:v>
                </c:pt>
                <c:pt idx="91">
                  <c:v>3.76</c:v>
                </c:pt>
                <c:pt idx="92">
                  <c:v>3.92</c:v>
                </c:pt>
                <c:pt idx="93">
                  <c:v>4</c:v>
                </c:pt>
                <c:pt idx="94">
                  <c:v>4.06</c:v>
                </c:pt>
                <c:pt idx="95">
                  <c:v>4.08</c:v>
                </c:pt>
                <c:pt idx="96">
                  <c:v>4.19</c:v>
                </c:pt>
                <c:pt idx="97">
                  <c:v>4.2</c:v>
                </c:pt>
                <c:pt idx="98">
                  <c:v>4.29</c:v>
                </c:pt>
                <c:pt idx="99">
                  <c:v>4.3</c:v>
                </c:pt>
                <c:pt idx="100">
                  <c:v>4.34</c:v>
                </c:pt>
                <c:pt idx="101">
                  <c:v>4.5</c:v>
                </c:pt>
                <c:pt idx="102">
                  <c:v>4.67</c:v>
                </c:pt>
                <c:pt idx="103">
                  <c:v>4.71</c:v>
                </c:pt>
                <c:pt idx="104">
                  <c:v>4.73</c:v>
                </c:pt>
                <c:pt idx="105">
                  <c:v>5</c:v>
                </c:pt>
                <c:pt idx="106">
                  <c:v>5.07</c:v>
                </c:pt>
                <c:pt idx="107">
                  <c:v>5.14</c:v>
                </c:pt>
                <c:pt idx="108">
                  <c:v>5.15</c:v>
                </c:pt>
                <c:pt idx="109">
                  <c:v>5.16</c:v>
                </c:pt>
                <c:pt idx="110">
                  <c:v>5.17</c:v>
                </c:pt>
                <c:pt idx="111">
                  <c:v>5.2</c:v>
                </c:pt>
                <c:pt idx="112">
                  <c:v>5.6</c:v>
                </c:pt>
                <c:pt idx="113">
                  <c:v>5.65</c:v>
                </c:pt>
                <c:pt idx="114">
                  <c:v>5.85</c:v>
                </c:pt>
                <c:pt idx="115">
                  <c:v>5.92</c:v>
                </c:pt>
                <c:pt idx="116">
                  <c:v>6</c:v>
                </c:pt>
                <c:pt idx="117">
                  <c:v>6.5</c:v>
                </c:pt>
                <c:pt idx="118">
                  <c:v>6.7</c:v>
                </c:pt>
                <c:pt idx="119">
                  <c:v>6.73</c:v>
                </c:pt>
                <c:pt idx="120">
                  <c:v>7.58</c:v>
                </c:pt>
                <c:pt idx="121">
                  <c:v>9</c:v>
                </c:pt>
                <c:pt idx="122">
                  <c:v>10</c:v>
                </c:pt>
              </c:strCache>
            </c:strRef>
          </c:cat>
          <c:val>
            <c:numRef>
              <c:f>'tip descriptive'!$G$25:$G$147</c:f>
              <c:numCache>
                <c:formatCode>General</c:formatCode>
                <c:ptCount val="123"/>
                <c:pt idx="4">
                  <c:v>136</c:v>
                </c:pt>
                <c:pt idx="6">
                  <c:v>147</c:v>
                </c:pt>
                <c:pt idx="7">
                  <c:v>196</c:v>
                </c:pt>
                <c:pt idx="10">
                  <c:v>127</c:v>
                </c:pt>
                <c:pt idx="11">
                  <c:v>528</c:v>
                </c:pt>
                <c:pt idx="14">
                  <c:v>225</c:v>
                </c:pt>
                <c:pt idx="16">
                  <c:v>148</c:v>
                </c:pt>
                <c:pt idx="20">
                  <c:v>122</c:v>
                </c:pt>
                <c:pt idx="22">
                  <c:v>149</c:v>
                </c:pt>
                <c:pt idx="25">
                  <c:v>119</c:v>
                </c:pt>
                <c:pt idx="26">
                  <c:v>83</c:v>
                </c:pt>
                <c:pt idx="27">
                  <c:v>223</c:v>
                </c:pt>
                <c:pt idx="31">
                  <c:v>2192</c:v>
                </c:pt>
                <c:pt idx="32">
                  <c:v>202</c:v>
                </c:pt>
                <c:pt idx="33">
                  <c:v>194</c:v>
                </c:pt>
                <c:pt idx="34">
                  <c:v>85</c:v>
                </c:pt>
                <c:pt idx="37">
                  <c:v>130</c:v>
                </c:pt>
                <c:pt idx="38">
                  <c:v>221</c:v>
                </c:pt>
                <c:pt idx="41">
                  <c:v>145</c:v>
                </c:pt>
                <c:pt idx="42">
                  <c:v>121</c:v>
                </c:pt>
                <c:pt idx="46">
                  <c:v>553</c:v>
                </c:pt>
                <c:pt idx="47">
                  <c:v>125</c:v>
                </c:pt>
                <c:pt idx="50">
                  <c:v>193</c:v>
                </c:pt>
                <c:pt idx="54">
                  <c:v>80</c:v>
                </c:pt>
                <c:pt idx="57">
                  <c:v>140</c:v>
                </c:pt>
                <c:pt idx="58">
                  <c:v>132</c:v>
                </c:pt>
                <c:pt idx="60">
                  <c:v>120</c:v>
                </c:pt>
                <c:pt idx="61">
                  <c:v>474</c:v>
                </c:pt>
                <c:pt idx="74">
                  <c:v>206</c:v>
                </c:pt>
                <c:pt idx="75">
                  <c:v>135</c:v>
                </c:pt>
                <c:pt idx="80">
                  <c:v>82</c:v>
                </c:pt>
                <c:pt idx="82">
                  <c:v>222</c:v>
                </c:pt>
                <c:pt idx="83">
                  <c:v>141</c:v>
                </c:pt>
                <c:pt idx="93">
                  <c:v>767</c:v>
                </c:pt>
                <c:pt idx="96">
                  <c:v>192</c:v>
                </c:pt>
                <c:pt idx="97">
                  <c:v>126</c:v>
                </c:pt>
                <c:pt idx="105">
                  <c:v>569</c:v>
                </c:pt>
                <c:pt idx="110">
                  <c:v>86</c:v>
                </c:pt>
                <c:pt idx="114">
                  <c:v>89</c:v>
                </c:pt>
                <c:pt idx="118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9-46BB-A317-ACD9475D2E0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68882911"/>
        <c:axId val="1289418031"/>
      </c:barChart>
      <c:catAx>
        <c:axId val="13688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18031"/>
        <c:crosses val="autoZero"/>
        <c:auto val="1"/>
        <c:lblAlgn val="ctr"/>
        <c:lblOffset val="100"/>
        <c:noMultiLvlLbl val="0"/>
      </c:catAx>
      <c:valAx>
        <c:axId val="128941803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88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104775</xdr:rowOff>
    </xdr:from>
    <xdr:to>
      <xdr:col>16</xdr:col>
      <xdr:colOff>66674</xdr:colOff>
      <xdr:row>12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8E9A396-95C9-7D75-B62D-BCFC1F7B4BFE}"/>
            </a:ext>
          </a:extLst>
        </xdr:cNvPr>
        <xdr:cNvSpPr/>
      </xdr:nvSpPr>
      <xdr:spPr>
        <a:xfrm>
          <a:off x="8353425" y="1447800"/>
          <a:ext cx="5210174" cy="9620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Hypotheses: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Null -- there is no difference in the average tip of lunch versus dinner meals.</a:t>
          </a:r>
          <a:b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Alternative -- there is a difference in the average tip of lunch versus dinner meals. The p-value &lt; .05; reject the null. There appears to be a difference in means. 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39</xdr:row>
      <xdr:rowOff>100012</xdr:rowOff>
    </xdr:from>
    <xdr:to>
      <xdr:col>10</xdr:col>
      <xdr:colOff>200024</xdr:colOff>
      <xdr:row>53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89840-4CCB-DAD7-A946-E15238E76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35</xdr:row>
      <xdr:rowOff>119062</xdr:rowOff>
    </xdr:from>
    <xdr:to>
      <xdr:col>10</xdr:col>
      <xdr:colOff>109537</xdr:colOff>
      <xdr:row>50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C2C03-1E05-813A-EFF7-2B1360325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30.086587962964" createdVersion="8" refreshedVersion="8" minRefreshableVersion="3" recordCount="244" xr:uid="{984BB107-1120-4FEC-985D-7507CFA139AC}">
  <cacheSource type="worksheet">
    <worksheetSource name="Table2"/>
  </cacheSource>
  <cacheFields count="8">
    <cacheField name="ID" numFmtId="0">
      <sharedItems containsSemiMixedTypes="0" containsString="0" containsNumber="1" containsInteger="1" minValue="1" maxValue="244" count="24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</sharedItems>
    </cacheField>
    <cacheField name="total_bill" numFmtId="0">
      <sharedItems containsSemiMixedTypes="0" containsString="0" containsNumber="1" minValue="3.07" maxValue="50.81" count="229">
        <n v="16.989999999999998"/>
        <n v="10.34"/>
        <n v="21.01"/>
        <n v="23.68"/>
        <n v="24.59"/>
        <n v="25.29"/>
        <n v="8.77"/>
        <n v="26.88"/>
        <n v="15.04"/>
        <n v="14.78"/>
        <n v="10.27"/>
        <n v="35.26"/>
        <n v="15.42"/>
        <n v="18.43"/>
        <n v="14.83"/>
        <n v="21.58"/>
        <n v="10.33"/>
        <n v="16.29"/>
        <n v="16.97"/>
        <n v="20.65"/>
        <n v="17.920000000000002"/>
        <n v="20.29"/>
        <n v="15.77"/>
        <n v="39.42"/>
        <n v="19.82"/>
        <n v="17.809999999999999"/>
        <n v="13.37"/>
        <n v="12.69"/>
        <n v="21.7"/>
        <n v="19.649999999999999"/>
        <n v="9.5500000000000007"/>
        <n v="18.350000000000001"/>
        <n v="15.06"/>
        <n v="20.69"/>
        <n v="17.78"/>
        <n v="24.06"/>
        <n v="16.309999999999999"/>
        <n v="16.93"/>
        <n v="18.690000000000001"/>
        <n v="31.27"/>
        <n v="16.04"/>
        <n v="17.46"/>
        <n v="13.94"/>
        <n v="9.68"/>
        <n v="30.4"/>
        <n v="18.29"/>
        <n v="22.23"/>
        <n v="32.4"/>
        <n v="28.55"/>
        <n v="18.04"/>
        <n v="12.54"/>
        <n v="10.29"/>
        <n v="34.81"/>
        <n v="9.94"/>
        <n v="25.56"/>
        <n v="19.489999999999998"/>
        <n v="38.01"/>
        <n v="26.41"/>
        <n v="11.24"/>
        <n v="48.27"/>
        <n v="13.81"/>
        <n v="11.02"/>
        <n v="17.59"/>
        <n v="20.079999999999998"/>
        <n v="16.45"/>
        <n v="3.07"/>
        <n v="20.23"/>
        <n v="15.01"/>
        <n v="12.02"/>
        <n v="17.07"/>
        <n v="26.86"/>
        <n v="25.28"/>
        <n v="14.73"/>
        <n v="10.51"/>
        <n v="27.2"/>
        <n v="22.76"/>
        <n v="17.29"/>
        <n v="19.440000000000001"/>
        <n v="16.66"/>
        <n v="10.07"/>
        <n v="32.68"/>
        <n v="15.98"/>
        <n v="34.83"/>
        <n v="13.03"/>
        <n v="18.28"/>
        <n v="24.71"/>
        <n v="21.16"/>
        <n v="28.97"/>
        <n v="22.49"/>
        <n v="5.75"/>
        <n v="16.32"/>
        <n v="22.75"/>
        <n v="40.17"/>
        <n v="27.28"/>
        <n v="12.03"/>
        <n v="12.46"/>
        <n v="11.35"/>
        <n v="15.38"/>
        <n v="44.3"/>
        <n v="22.42"/>
        <n v="20.92"/>
        <n v="15.36"/>
        <n v="20.49"/>
        <n v="25.21"/>
        <n v="18.239999999999998"/>
        <n v="14.31"/>
        <n v="14"/>
        <n v="7.25"/>
        <n v="38.07"/>
        <n v="23.95"/>
        <n v="25.71"/>
        <n v="17.309999999999999"/>
        <n v="29.93"/>
        <n v="10.65"/>
        <n v="12.43"/>
        <n v="24.08"/>
        <n v="11.69"/>
        <n v="13.42"/>
        <n v="14.26"/>
        <n v="15.95"/>
        <n v="12.48"/>
        <n v="29.8"/>
        <n v="8.52"/>
        <n v="14.52"/>
        <n v="11.38"/>
        <n v="22.82"/>
        <n v="19.079999999999998"/>
        <n v="20.27"/>
        <n v="11.17"/>
        <n v="12.26"/>
        <n v="18.260000000000002"/>
        <n v="8.51"/>
        <n v="14.15"/>
        <n v="16"/>
        <n v="13.16"/>
        <n v="17.47"/>
        <n v="34.299999999999997"/>
        <n v="41.19"/>
        <n v="27.05"/>
        <n v="16.43"/>
        <n v="8.35"/>
        <n v="18.64"/>
        <n v="11.87"/>
        <n v="9.7799999999999994"/>
        <n v="7.51"/>
        <n v="14.07"/>
        <n v="13.13"/>
        <n v="17.260000000000002"/>
        <n v="24.55"/>
        <n v="19.77"/>
        <n v="29.85"/>
        <n v="48.17"/>
        <n v="25"/>
        <n v="13.39"/>
        <n v="16.489999999999998"/>
        <n v="21.5"/>
        <n v="12.66"/>
        <n v="16.21"/>
        <n v="17.510000000000002"/>
        <n v="24.52"/>
        <n v="20.76"/>
        <n v="31.71"/>
        <n v="10.59"/>
        <n v="10.63"/>
        <n v="50.81"/>
        <n v="15.81"/>
        <n v="31.85"/>
        <n v="16.82"/>
        <n v="32.9"/>
        <n v="17.89"/>
        <n v="14.48"/>
        <n v="9.6"/>
        <n v="34.630000000000003"/>
        <n v="34.65"/>
        <n v="23.33"/>
        <n v="45.35"/>
        <n v="23.17"/>
        <n v="40.549999999999997"/>
        <n v="20.9"/>
        <n v="30.46"/>
        <n v="18.149999999999999"/>
        <n v="23.1"/>
        <n v="15.69"/>
        <n v="19.809999999999999"/>
        <n v="28.44"/>
        <n v="15.48"/>
        <n v="16.579999999999998"/>
        <n v="7.56"/>
        <n v="43.11"/>
        <n v="13"/>
        <n v="13.51"/>
        <n v="18.71"/>
        <n v="12.74"/>
        <n v="16.399999999999999"/>
        <n v="20.53"/>
        <n v="16.47"/>
        <n v="26.59"/>
        <n v="38.729999999999997"/>
        <n v="24.27"/>
        <n v="12.76"/>
        <n v="30.06"/>
        <n v="25.89"/>
        <n v="48.33"/>
        <n v="13.27"/>
        <n v="28.17"/>
        <n v="12.9"/>
        <n v="28.15"/>
        <n v="11.59"/>
        <n v="7.74"/>
        <n v="30.14"/>
        <n v="12.16"/>
        <n v="8.58"/>
        <n v="16.27"/>
        <n v="10.09"/>
        <n v="20.45"/>
        <n v="13.28"/>
        <n v="22.12"/>
        <n v="24.01"/>
        <n v="11.61"/>
        <n v="10.77"/>
        <n v="15.53"/>
        <n v="12.6"/>
        <n v="32.83"/>
        <n v="35.83"/>
        <n v="29.03"/>
        <n v="27.18"/>
        <n v="22.67"/>
        <n v="17.82"/>
        <n v="18.78"/>
      </sharedItems>
      <fieldGroup base="1">
        <rangePr startNum="3.07" endNum="50.81" groupInterval="5"/>
        <groupItems count="12">
          <s v="&lt;3.07"/>
          <s v="3.07-8.07"/>
          <s v="8.07-13.07"/>
          <s v="13.07-18.07"/>
          <s v="18.07-23.07"/>
          <s v="23.07-28.07"/>
          <s v="28.07-33.07"/>
          <s v="33.07-38.07"/>
          <s v="38.07-43.07"/>
          <s v="43.07-48.07"/>
          <s v="48.07-53.07"/>
          <s v="&gt;53.07"/>
        </groupItems>
      </fieldGroup>
    </cacheField>
    <cacheField name="tip" numFmtId="0">
      <sharedItems containsSemiMixedTypes="0" containsString="0" containsNumber="1" minValue="1" maxValue="10" count="123">
        <n v="1.01"/>
        <n v="1.66"/>
        <n v="3.5"/>
        <n v="3.31"/>
        <n v="3.61"/>
        <n v="4.71"/>
        <n v="2"/>
        <n v="3.12"/>
        <n v="1.96"/>
        <n v="3.23"/>
        <n v="1.71"/>
        <n v="5"/>
        <n v="1.57"/>
        <n v="3"/>
        <n v="3.02"/>
        <n v="3.92"/>
        <n v="1.67"/>
        <n v="3.71"/>
        <n v="3.35"/>
        <n v="4.08"/>
        <n v="2.75"/>
        <n v="2.23"/>
        <n v="7.58"/>
        <n v="3.18"/>
        <n v="2.34"/>
        <n v="4.3"/>
        <n v="1.45"/>
        <n v="2.5"/>
        <n v="2.4500000000000002"/>
        <n v="3.27"/>
        <n v="3.6"/>
        <n v="3.07"/>
        <n v="2.31"/>
        <n v="2.2400000000000002"/>
        <n v="2.54"/>
        <n v="3.06"/>
        <n v="1.32"/>
        <n v="5.6"/>
        <n v="6"/>
        <n v="2.0499999999999998"/>
        <n v="2.6"/>
        <n v="5.2"/>
        <n v="1.56"/>
        <n v="4.34"/>
        <n v="3.51"/>
        <n v="1.5"/>
        <n v="1.76"/>
        <n v="6.73"/>
        <n v="3.21"/>
        <n v="1.98"/>
        <n v="3.76"/>
        <n v="2.64"/>
        <n v="3.15"/>
        <n v="2.4700000000000002"/>
        <n v="1"/>
        <n v="2.0099999999999998"/>
        <n v="2.09"/>
        <n v="1.97"/>
        <n v="3.14"/>
        <n v="2.2000000000000002"/>
        <n v="1.25"/>
        <n v="3.08"/>
        <n v="4"/>
        <n v="2.71"/>
        <n v="3.4"/>
        <n v="1.83"/>
        <n v="2.0299999999999998"/>
        <n v="5.17"/>
        <n v="5.85"/>
        <n v="3.25"/>
        <n v="4.7300000000000004"/>
        <n v="3.48"/>
        <n v="1.64"/>
        <n v="4.0599999999999996"/>
        <n v="4.29"/>
        <n v="2.5499999999999998"/>
        <n v="5.07"/>
        <n v="1.8"/>
        <n v="2.92"/>
        <n v="1.68"/>
        <n v="2.52"/>
        <n v="4.2"/>
        <n v="1.48"/>
        <n v="2.1800000000000002"/>
        <n v="2.83"/>
        <n v="6.7"/>
        <n v="2.2999999999999998"/>
        <n v="1.36"/>
        <n v="1.63"/>
        <n v="1.73"/>
        <n v="2.74"/>
        <n v="5.14"/>
        <n v="3.75"/>
        <n v="2.61"/>
        <n v="4.5"/>
        <n v="1.61"/>
        <n v="10"/>
        <n v="3.16"/>
        <n v="5.15"/>
        <n v="3.11"/>
        <n v="3.55"/>
        <n v="3.68"/>
        <n v="5.65"/>
        <n v="6.5"/>
        <n v="4.1900000000000004"/>
        <n v="2.56"/>
        <n v="2.02"/>
        <n v="1.44"/>
        <n v="3.41"/>
        <n v="5.16"/>
        <n v="9"/>
        <n v="1.1000000000000001"/>
        <n v="3.09"/>
        <n v="1.92"/>
        <n v="1.58"/>
        <n v="2.72"/>
        <n v="2.88"/>
        <n v="3.39"/>
        <n v="1.47"/>
        <n v="1.17"/>
        <n v="4.67"/>
        <n v="5.92"/>
        <n v="1.75"/>
      </sharedItems>
    </cacheField>
    <cacheField name="sex" numFmtId="0">
      <sharedItems/>
    </cacheField>
    <cacheField name="smoker" numFmtId="0">
      <sharedItems/>
    </cacheField>
    <cacheField name="day" numFmtId="0">
      <sharedItems/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s v="Female"/>
    <s v="No"/>
    <s v="Sun"/>
    <x v="0"/>
    <n v="2"/>
  </r>
  <r>
    <x v="1"/>
    <x v="1"/>
    <x v="1"/>
    <s v="Male"/>
    <s v="No"/>
    <s v="Sun"/>
    <x v="0"/>
    <n v="3"/>
  </r>
  <r>
    <x v="2"/>
    <x v="2"/>
    <x v="2"/>
    <s v="Male"/>
    <s v="No"/>
    <s v="Sun"/>
    <x v="0"/>
    <n v="3"/>
  </r>
  <r>
    <x v="3"/>
    <x v="3"/>
    <x v="3"/>
    <s v="Male"/>
    <s v="No"/>
    <s v="Sun"/>
    <x v="0"/>
    <n v="2"/>
  </r>
  <r>
    <x v="4"/>
    <x v="4"/>
    <x v="4"/>
    <s v="Female"/>
    <s v="No"/>
    <s v="Sun"/>
    <x v="0"/>
    <n v="4"/>
  </r>
  <r>
    <x v="5"/>
    <x v="5"/>
    <x v="5"/>
    <s v="Male"/>
    <s v="No"/>
    <s v="Sun"/>
    <x v="0"/>
    <n v="4"/>
  </r>
  <r>
    <x v="6"/>
    <x v="6"/>
    <x v="6"/>
    <s v="Male"/>
    <s v="No"/>
    <s v="Sun"/>
    <x v="0"/>
    <n v="2"/>
  </r>
  <r>
    <x v="7"/>
    <x v="7"/>
    <x v="7"/>
    <s v="Male"/>
    <s v="No"/>
    <s v="Sun"/>
    <x v="0"/>
    <n v="4"/>
  </r>
  <r>
    <x v="8"/>
    <x v="8"/>
    <x v="8"/>
    <s v="Male"/>
    <s v="No"/>
    <s v="Sun"/>
    <x v="0"/>
    <n v="2"/>
  </r>
  <r>
    <x v="9"/>
    <x v="9"/>
    <x v="9"/>
    <s v="Male"/>
    <s v="No"/>
    <s v="Sun"/>
    <x v="0"/>
    <n v="2"/>
  </r>
  <r>
    <x v="10"/>
    <x v="10"/>
    <x v="10"/>
    <s v="Male"/>
    <s v="No"/>
    <s v="Sun"/>
    <x v="0"/>
    <n v="2"/>
  </r>
  <r>
    <x v="11"/>
    <x v="11"/>
    <x v="11"/>
    <s v="Female"/>
    <s v="No"/>
    <s v="Sun"/>
    <x v="0"/>
    <n v="4"/>
  </r>
  <r>
    <x v="12"/>
    <x v="12"/>
    <x v="12"/>
    <s v="Male"/>
    <s v="No"/>
    <s v="Sun"/>
    <x v="0"/>
    <n v="2"/>
  </r>
  <r>
    <x v="13"/>
    <x v="13"/>
    <x v="13"/>
    <s v="Male"/>
    <s v="No"/>
    <s v="Sun"/>
    <x v="0"/>
    <n v="4"/>
  </r>
  <r>
    <x v="14"/>
    <x v="14"/>
    <x v="14"/>
    <s v="Female"/>
    <s v="No"/>
    <s v="Sun"/>
    <x v="0"/>
    <n v="2"/>
  </r>
  <r>
    <x v="15"/>
    <x v="15"/>
    <x v="15"/>
    <s v="Male"/>
    <s v="No"/>
    <s v="Sun"/>
    <x v="0"/>
    <n v="2"/>
  </r>
  <r>
    <x v="16"/>
    <x v="16"/>
    <x v="16"/>
    <s v="Female"/>
    <s v="No"/>
    <s v="Sun"/>
    <x v="0"/>
    <n v="3"/>
  </r>
  <r>
    <x v="17"/>
    <x v="17"/>
    <x v="17"/>
    <s v="Male"/>
    <s v="No"/>
    <s v="Sun"/>
    <x v="0"/>
    <n v="3"/>
  </r>
  <r>
    <x v="18"/>
    <x v="18"/>
    <x v="2"/>
    <s v="Female"/>
    <s v="No"/>
    <s v="Sun"/>
    <x v="0"/>
    <n v="3"/>
  </r>
  <r>
    <x v="19"/>
    <x v="19"/>
    <x v="18"/>
    <s v="Male"/>
    <s v="No"/>
    <s v="Sat"/>
    <x v="0"/>
    <n v="3"/>
  </r>
  <r>
    <x v="20"/>
    <x v="20"/>
    <x v="19"/>
    <s v="Male"/>
    <s v="No"/>
    <s v="Sat"/>
    <x v="0"/>
    <n v="2"/>
  </r>
  <r>
    <x v="21"/>
    <x v="21"/>
    <x v="20"/>
    <s v="Female"/>
    <s v="No"/>
    <s v="Sat"/>
    <x v="0"/>
    <n v="2"/>
  </r>
  <r>
    <x v="22"/>
    <x v="22"/>
    <x v="21"/>
    <s v="Female"/>
    <s v="No"/>
    <s v="Sat"/>
    <x v="0"/>
    <n v="2"/>
  </r>
  <r>
    <x v="23"/>
    <x v="23"/>
    <x v="22"/>
    <s v="Male"/>
    <s v="No"/>
    <s v="Sat"/>
    <x v="0"/>
    <n v="4"/>
  </r>
  <r>
    <x v="24"/>
    <x v="24"/>
    <x v="23"/>
    <s v="Male"/>
    <s v="No"/>
    <s v="Sat"/>
    <x v="0"/>
    <n v="2"/>
  </r>
  <r>
    <x v="25"/>
    <x v="25"/>
    <x v="24"/>
    <s v="Male"/>
    <s v="No"/>
    <s v="Sat"/>
    <x v="0"/>
    <n v="4"/>
  </r>
  <r>
    <x v="26"/>
    <x v="26"/>
    <x v="6"/>
    <s v="Male"/>
    <s v="No"/>
    <s v="Sat"/>
    <x v="0"/>
    <n v="2"/>
  </r>
  <r>
    <x v="27"/>
    <x v="27"/>
    <x v="6"/>
    <s v="Male"/>
    <s v="No"/>
    <s v="Sat"/>
    <x v="0"/>
    <n v="2"/>
  </r>
  <r>
    <x v="28"/>
    <x v="28"/>
    <x v="25"/>
    <s v="Male"/>
    <s v="No"/>
    <s v="Sat"/>
    <x v="0"/>
    <n v="2"/>
  </r>
  <r>
    <x v="29"/>
    <x v="29"/>
    <x v="13"/>
    <s v="Female"/>
    <s v="No"/>
    <s v="Sat"/>
    <x v="0"/>
    <n v="2"/>
  </r>
  <r>
    <x v="30"/>
    <x v="30"/>
    <x v="26"/>
    <s v="Male"/>
    <s v="No"/>
    <s v="Sat"/>
    <x v="0"/>
    <n v="2"/>
  </r>
  <r>
    <x v="31"/>
    <x v="31"/>
    <x v="27"/>
    <s v="Male"/>
    <s v="No"/>
    <s v="Sat"/>
    <x v="0"/>
    <n v="4"/>
  </r>
  <r>
    <x v="32"/>
    <x v="32"/>
    <x v="13"/>
    <s v="Female"/>
    <s v="No"/>
    <s v="Sat"/>
    <x v="0"/>
    <n v="2"/>
  </r>
  <r>
    <x v="33"/>
    <x v="33"/>
    <x v="28"/>
    <s v="Female"/>
    <s v="No"/>
    <s v="Sat"/>
    <x v="0"/>
    <n v="4"/>
  </r>
  <r>
    <x v="34"/>
    <x v="34"/>
    <x v="29"/>
    <s v="Male"/>
    <s v="No"/>
    <s v="Sat"/>
    <x v="0"/>
    <n v="2"/>
  </r>
  <r>
    <x v="35"/>
    <x v="35"/>
    <x v="30"/>
    <s v="Male"/>
    <s v="No"/>
    <s v="Sat"/>
    <x v="0"/>
    <n v="3"/>
  </r>
  <r>
    <x v="36"/>
    <x v="36"/>
    <x v="6"/>
    <s v="Male"/>
    <s v="No"/>
    <s v="Sat"/>
    <x v="0"/>
    <n v="3"/>
  </r>
  <r>
    <x v="37"/>
    <x v="37"/>
    <x v="31"/>
    <s v="Female"/>
    <s v="No"/>
    <s v="Sat"/>
    <x v="0"/>
    <n v="3"/>
  </r>
  <r>
    <x v="38"/>
    <x v="38"/>
    <x v="32"/>
    <s v="Male"/>
    <s v="No"/>
    <s v="Sat"/>
    <x v="0"/>
    <n v="3"/>
  </r>
  <r>
    <x v="39"/>
    <x v="39"/>
    <x v="11"/>
    <s v="Male"/>
    <s v="No"/>
    <s v="Sat"/>
    <x v="0"/>
    <n v="3"/>
  </r>
  <r>
    <x v="40"/>
    <x v="40"/>
    <x v="33"/>
    <s v="Male"/>
    <s v="No"/>
    <s v="Sat"/>
    <x v="0"/>
    <n v="3"/>
  </r>
  <r>
    <x v="41"/>
    <x v="41"/>
    <x v="34"/>
    <s v="Male"/>
    <s v="No"/>
    <s v="Sun"/>
    <x v="0"/>
    <n v="2"/>
  </r>
  <r>
    <x v="42"/>
    <x v="42"/>
    <x v="35"/>
    <s v="Male"/>
    <s v="No"/>
    <s v="Sun"/>
    <x v="0"/>
    <n v="2"/>
  </r>
  <r>
    <x v="43"/>
    <x v="43"/>
    <x v="36"/>
    <s v="Male"/>
    <s v="No"/>
    <s v="Sun"/>
    <x v="0"/>
    <n v="2"/>
  </r>
  <r>
    <x v="44"/>
    <x v="44"/>
    <x v="37"/>
    <s v="Male"/>
    <s v="No"/>
    <s v="Sun"/>
    <x v="0"/>
    <n v="4"/>
  </r>
  <r>
    <x v="45"/>
    <x v="45"/>
    <x v="13"/>
    <s v="Male"/>
    <s v="No"/>
    <s v="Sun"/>
    <x v="0"/>
    <n v="2"/>
  </r>
  <r>
    <x v="46"/>
    <x v="46"/>
    <x v="11"/>
    <s v="Male"/>
    <s v="No"/>
    <s v="Sun"/>
    <x v="0"/>
    <n v="2"/>
  </r>
  <r>
    <x v="47"/>
    <x v="47"/>
    <x v="38"/>
    <s v="Male"/>
    <s v="No"/>
    <s v="Sun"/>
    <x v="0"/>
    <n v="4"/>
  </r>
  <r>
    <x v="48"/>
    <x v="48"/>
    <x v="39"/>
    <s v="Male"/>
    <s v="No"/>
    <s v="Sun"/>
    <x v="0"/>
    <n v="3"/>
  </r>
  <r>
    <x v="49"/>
    <x v="49"/>
    <x v="13"/>
    <s v="Male"/>
    <s v="No"/>
    <s v="Sun"/>
    <x v="0"/>
    <n v="2"/>
  </r>
  <r>
    <x v="50"/>
    <x v="50"/>
    <x v="27"/>
    <s v="Male"/>
    <s v="No"/>
    <s v="Sun"/>
    <x v="0"/>
    <n v="2"/>
  </r>
  <r>
    <x v="51"/>
    <x v="51"/>
    <x v="40"/>
    <s v="Female"/>
    <s v="No"/>
    <s v="Sun"/>
    <x v="0"/>
    <n v="2"/>
  </r>
  <r>
    <x v="52"/>
    <x v="52"/>
    <x v="41"/>
    <s v="Female"/>
    <s v="No"/>
    <s v="Sun"/>
    <x v="0"/>
    <n v="4"/>
  </r>
  <r>
    <x v="53"/>
    <x v="53"/>
    <x v="42"/>
    <s v="Male"/>
    <s v="No"/>
    <s v="Sun"/>
    <x v="0"/>
    <n v="2"/>
  </r>
  <r>
    <x v="54"/>
    <x v="54"/>
    <x v="43"/>
    <s v="Male"/>
    <s v="No"/>
    <s v="Sun"/>
    <x v="0"/>
    <n v="4"/>
  </r>
  <r>
    <x v="55"/>
    <x v="55"/>
    <x v="44"/>
    <s v="Male"/>
    <s v="No"/>
    <s v="Sun"/>
    <x v="0"/>
    <n v="2"/>
  </r>
  <r>
    <x v="56"/>
    <x v="56"/>
    <x v="13"/>
    <s v="Male"/>
    <s v="Yes"/>
    <s v="Sat"/>
    <x v="0"/>
    <n v="4"/>
  </r>
  <r>
    <x v="57"/>
    <x v="57"/>
    <x v="45"/>
    <s v="Female"/>
    <s v="No"/>
    <s v="Sat"/>
    <x v="0"/>
    <n v="2"/>
  </r>
  <r>
    <x v="58"/>
    <x v="58"/>
    <x v="46"/>
    <s v="Male"/>
    <s v="Yes"/>
    <s v="Sat"/>
    <x v="0"/>
    <n v="2"/>
  </r>
  <r>
    <x v="59"/>
    <x v="59"/>
    <x v="47"/>
    <s v="Male"/>
    <s v="No"/>
    <s v="Sat"/>
    <x v="0"/>
    <n v="4"/>
  </r>
  <r>
    <x v="60"/>
    <x v="21"/>
    <x v="48"/>
    <s v="Male"/>
    <s v="Yes"/>
    <s v="Sat"/>
    <x v="0"/>
    <n v="2"/>
  </r>
  <r>
    <x v="61"/>
    <x v="60"/>
    <x v="6"/>
    <s v="Male"/>
    <s v="Yes"/>
    <s v="Sat"/>
    <x v="0"/>
    <n v="2"/>
  </r>
  <r>
    <x v="62"/>
    <x v="61"/>
    <x v="49"/>
    <s v="Male"/>
    <s v="Yes"/>
    <s v="Sat"/>
    <x v="0"/>
    <n v="2"/>
  </r>
  <r>
    <x v="63"/>
    <x v="45"/>
    <x v="50"/>
    <s v="Male"/>
    <s v="Yes"/>
    <s v="Sat"/>
    <x v="0"/>
    <n v="4"/>
  </r>
  <r>
    <x v="64"/>
    <x v="62"/>
    <x v="51"/>
    <s v="Male"/>
    <s v="No"/>
    <s v="Sat"/>
    <x v="0"/>
    <n v="3"/>
  </r>
  <r>
    <x v="65"/>
    <x v="63"/>
    <x v="52"/>
    <s v="Male"/>
    <s v="No"/>
    <s v="Sat"/>
    <x v="0"/>
    <n v="3"/>
  </r>
  <r>
    <x v="66"/>
    <x v="64"/>
    <x v="53"/>
    <s v="Female"/>
    <s v="No"/>
    <s v="Sat"/>
    <x v="0"/>
    <n v="2"/>
  </r>
  <r>
    <x v="67"/>
    <x v="65"/>
    <x v="54"/>
    <s v="Female"/>
    <s v="Yes"/>
    <s v="Sat"/>
    <x v="0"/>
    <n v="1"/>
  </r>
  <r>
    <x v="68"/>
    <x v="66"/>
    <x v="55"/>
    <s v="Male"/>
    <s v="No"/>
    <s v="Sat"/>
    <x v="0"/>
    <n v="2"/>
  </r>
  <r>
    <x v="69"/>
    <x v="67"/>
    <x v="56"/>
    <s v="Male"/>
    <s v="Yes"/>
    <s v="Sat"/>
    <x v="0"/>
    <n v="2"/>
  </r>
  <r>
    <x v="70"/>
    <x v="68"/>
    <x v="57"/>
    <s v="Male"/>
    <s v="No"/>
    <s v="Sat"/>
    <x v="0"/>
    <n v="2"/>
  </r>
  <r>
    <x v="71"/>
    <x v="69"/>
    <x v="13"/>
    <s v="Female"/>
    <s v="No"/>
    <s v="Sat"/>
    <x v="0"/>
    <n v="3"/>
  </r>
  <r>
    <x v="72"/>
    <x v="70"/>
    <x v="58"/>
    <s v="Female"/>
    <s v="Yes"/>
    <s v="Sat"/>
    <x v="0"/>
    <n v="2"/>
  </r>
  <r>
    <x v="73"/>
    <x v="71"/>
    <x v="11"/>
    <s v="Female"/>
    <s v="Yes"/>
    <s v="Sat"/>
    <x v="0"/>
    <n v="2"/>
  </r>
  <r>
    <x v="74"/>
    <x v="72"/>
    <x v="59"/>
    <s v="Female"/>
    <s v="No"/>
    <s v="Sat"/>
    <x v="0"/>
    <n v="2"/>
  </r>
  <r>
    <x v="75"/>
    <x v="73"/>
    <x v="60"/>
    <s v="Male"/>
    <s v="No"/>
    <s v="Sat"/>
    <x v="0"/>
    <n v="2"/>
  </r>
  <r>
    <x v="76"/>
    <x v="20"/>
    <x v="61"/>
    <s v="Male"/>
    <s v="Yes"/>
    <s v="Sat"/>
    <x v="0"/>
    <n v="2"/>
  </r>
  <r>
    <x v="77"/>
    <x v="74"/>
    <x v="62"/>
    <s v="Male"/>
    <s v="No"/>
    <s v="Thur"/>
    <x v="1"/>
    <n v="4"/>
  </r>
  <r>
    <x v="78"/>
    <x v="75"/>
    <x v="13"/>
    <s v="Male"/>
    <s v="No"/>
    <s v="Thur"/>
    <x v="1"/>
    <n v="2"/>
  </r>
  <r>
    <x v="79"/>
    <x v="76"/>
    <x v="63"/>
    <s v="Male"/>
    <s v="No"/>
    <s v="Thur"/>
    <x v="1"/>
    <n v="2"/>
  </r>
  <r>
    <x v="80"/>
    <x v="77"/>
    <x v="13"/>
    <s v="Male"/>
    <s v="Yes"/>
    <s v="Thur"/>
    <x v="1"/>
    <n v="2"/>
  </r>
  <r>
    <x v="81"/>
    <x v="78"/>
    <x v="64"/>
    <s v="Male"/>
    <s v="No"/>
    <s v="Thur"/>
    <x v="1"/>
    <n v="2"/>
  </r>
  <r>
    <x v="82"/>
    <x v="79"/>
    <x v="65"/>
    <s v="Female"/>
    <s v="No"/>
    <s v="Thur"/>
    <x v="1"/>
    <n v="1"/>
  </r>
  <r>
    <x v="83"/>
    <x v="80"/>
    <x v="11"/>
    <s v="Male"/>
    <s v="Yes"/>
    <s v="Thur"/>
    <x v="1"/>
    <n v="2"/>
  </r>
  <r>
    <x v="84"/>
    <x v="81"/>
    <x v="66"/>
    <s v="Male"/>
    <s v="No"/>
    <s v="Thur"/>
    <x v="1"/>
    <n v="2"/>
  </r>
  <r>
    <x v="85"/>
    <x v="82"/>
    <x v="67"/>
    <s v="Female"/>
    <s v="No"/>
    <s v="Thur"/>
    <x v="1"/>
    <n v="4"/>
  </r>
  <r>
    <x v="86"/>
    <x v="83"/>
    <x v="6"/>
    <s v="Male"/>
    <s v="No"/>
    <s v="Thur"/>
    <x v="1"/>
    <n v="2"/>
  </r>
  <r>
    <x v="87"/>
    <x v="84"/>
    <x v="62"/>
    <s v="Male"/>
    <s v="No"/>
    <s v="Thur"/>
    <x v="1"/>
    <n v="2"/>
  </r>
  <r>
    <x v="88"/>
    <x v="85"/>
    <x v="68"/>
    <s v="Male"/>
    <s v="No"/>
    <s v="Thur"/>
    <x v="1"/>
    <n v="2"/>
  </r>
  <r>
    <x v="89"/>
    <x v="86"/>
    <x v="13"/>
    <s v="Male"/>
    <s v="No"/>
    <s v="Thur"/>
    <x v="1"/>
    <n v="2"/>
  </r>
  <r>
    <x v="90"/>
    <x v="87"/>
    <x v="13"/>
    <s v="Male"/>
    <s v="Yes"/>
    <s v="Fri"/>
    <x v="0"/>
    <n v="2"/>
  </r>
  <r>
    <x v="91"/>
    <x v="88"/>
    <x v="2"/>
    <s v="Male"/>
    <s v="No"/>
    <s v="Fri"/>
    <x v="0"/>
    <n v="2"/>
  </r>
  <r>
    <x v="92"/>
    <x v="89"/>
    <x v="54"/>
    <s v="Female"/>
    <s v="Yes"/>
    <s v="Fri"/>
    <x v="0"/>
    <n v="2"/>
  </r>
  <r>
    <x v="93"/>
    <x v="90"/>
    <x v="25"/>
    <s v="Female"/>
    <s v="Yes"/>
    <s v="Fri"/>
    <x v="0"/>
    <n v="2"/>
  </r>
  <r>
    <x v="94"/>
    <x v="91"/>
    <x v="69"/>
    <s v="Female"/>
    <s v="No"/>
    <s v="Fri"/>
    <x v="0"/>
    <n v="2"/>
  </r>
  <r>
    <x v="95"/>
    <x v="92"/>
    <x v="70"/>
    <s v="Male"/>
    <s v="Yes"/>
    <s v="Fri"/>
    <x v="0"/>
    <n v="4"/>
  </r>
  <r>
    <x v="96"/>
    <x v="93"/>
    <x v="62"/>
    <s v="Male"/>
    <s v="Yes"/>
    <s v="Fri"/>
    <x v="0"/>
    <n v="2"/>
  </r>
  <r>
    <x v="97"/>
    <x v="94"/>
    <x v="45"/>
    <s v="Male"/>
    <s v="Yes"/>
    <s v="Fri"/>
    <x v="0"/>
    <n v="2"/>
  </r>
  <r>
    <x v="98"/>
    <x v="2"/>
    <x v="13"/>
    <s v="Male"/>
    <s v="Yes"/>
    <s v="Fri"/>
    <x v="0"/>
    <n v="2"/>
  </r>
  <r>
    <x v="99"/>
    <x v="95"/>
    <x v="45"/>
    <s v="Male"/>
    <s v="No"/>
    <s v="Fri"/>
    <x v="0"/>
    <n v="2"/>
  </r>
  <r>
    <x v="100"/>
    <x v="96"/>
    <x v="27"/>
    <s v="Female"/>
    <s v="Yes"/>
    <s v="Fri"/>
    <x v="0"/>
    <n v="2"/>
  </r>
  <r>
    <x v="101"/>
    <x v="97"/>
    <x v="13"/>
    <s v="Female"/>
    <s v="Yes"/>
    <s v="Fri"/>
    <x v="0"/>
    <n v="2"/>
  </r>
  <r>
    <x v="102"/>
    <x v="98"/>
    <x v="27"/>
    <s v="Female"/>
    <s v="Yes"/>
    <s v="Sat"/>
    <x v="0"/>
    <n v="3"/>
  </r>
  <r>
    <x v="103"/>
    <x v="99"/>
    <x v="71"/>
    <s v="Female"/>
    <s v="Yes"/>
    <s v="Sat"/>
    <x v="0"/>
    <n v="2"/>
  </r>
  <r>
    <x v="104"/>
    <x v="100"/>
    <x v="19"/>
    <s v="Female"/>
    <s v="No"/>
    <s v="Sat"/>
    <x v="0"/>
    <n v="2"/>
  </r>
  <r>
    <x v="105"/>
    <x v="101"/>
    <x v="72"/>
    <s v="Male"/>
    <s v="Yes"/>
    <s v="Sat"/>
    <x v="0"/>
    <n v="2"/>
  </r>
  <r>
    <x v="106"/>
    <x v="102"/>
    <x v="73"/>
    <s v="Male"/>
    <s v="Yes"/>
    <s v="Sat"/>
    <x v="0"/>
    <n v="2"/>
  </r>
  <r>
    <x v="107"/>
    <x v="103"/>
    <x v="74"/>
    <s v="Male"/>
    <s v="Yes"/>
    <s v="Sat"/>
    <x v="0"/>
    <n v="2"/>
  </r>
  <r>
    <x v="108"/>
    <x v="104"/>
    <x v="50"/>
    <s v="Male"/>
    <s v="No"/>
    <s v="Sat"/>
    <x v="0"/>
    <n v="2"/>
  </r>
  <r>
    <x v="109"/>
    <x v="105"/>
    <x v="62"/>
    <s v="Female"/>
    <s v="Yes"/>
    <s v="Sat"/>
    <x v="0"/>
    <n v="2"/>
  </r>
  <r>
    <x v="110"/>
    <x v="106"/>
    <x v="13"/>
    <s v="Male"/>
    <s v="No"/>
    <s v="Sat"/>
    <x v="0"/>
    <n v="2"/>
  </r>
  <r>
    <x v="111"/>
    <x v="107"/>
    <x v="54"/>
    <s v="Female"/>
    <s v="No"/>
    <s v="Sat"/>
    <x v="0"/>
    <n v="1"/>
  </r>
  <r>
    <x v="112"/>
    <x v="108"/>
    <x v="62"/>
    <s v="Male"/>
    <s v="No"/>
    <s v="Sun"/>
    <x v="0"/>
    <n v="3"/>
  </r>
  <r>
    <x v="113"/>
    <x v="109"/>
    <x v="75"/>
    <s v="Male"/>
    <s v="No"/>
    <s v="Sun"/>
    <x v="0"/>
    <n v="2"/>
  </r>
  <r>
    <x v="114"/>
    <x v="110"/>
    <x v="62"/>
    <s v="Female"/>
    <s v="No"/>
    <s v="Sun"/>
    <x v="0"/>
    <n v="3"/>
  </r>
  <r>
    <x v="115"/>
    <x v="111"/>
    <x v="2"/>
    <s v="Female"/>
    <s v="No"/>
    <s v="Sun"/>
    <x v="0"/>
    <n v="2"/>
  </r>
  <r>
    <x v="116"/>
    <x v="112"/>
    <x v="76"/>
    <s v="Male"/>
    <s v="No"/>
    <s v="Sun"/>
    <x v="0"/>
    <n v="4"/>
  </r>
  <r>
    <x v="117"/>
    <x v="113"/>
    <x v="45"/>
    <s v="Female"/>
    <s v="No"/>
    <s v="Thur"/>
    <x v="1"/>
    <n v="2"/>
  </r>
  <r>
    <x v="118"/>
    <x v="114"/>
    <x v="77"/>
    <s v="Female"/>
    <s v="No"/>
    <s v="Thur"/>
    <x v="1"/>
    <n v="2"/>
  </r>
  <r>
    <x v="119"/>
    <x v="115"/>
    <x v="78"/>
    <s v="Female"/>
    <s v="No"/>
    <s v="Thur"/>
    <x v="1"/>
    <n v="4"/>
  </r>
  <r>
    <x v="120"/>
    <x v="116"/>
    <x v="32"/>
    <s v="Male"/>
    <s v="No"/>
    <s v="Thur"/>
    <x v="1"/>
    <n v="2"/>
  </r>
  <r>
    <x v="121"/>
    <x v="117"/>
    <x v="79"/>
    <s v="Female"/>
    <s v="No"/>
    <s v="Thur"/>
    <x v="1"/>
    <n v="2"/>
  </r>
  <r>
    <x v="122"/>
    <x v="118"/>
    <x v="27"/>
    <s v="Male"/>
    <s v="No"/>
    <s v="Thur"/>
    <x v="1"/>
    <n v="2"/>
  </r>
  <r>
    <x v="123"/>
    <x v="119"/>
    <x v="6"/>
    <s v="Male"/>
    <s v="No"/>
    <s v="Thur"/>
    <x v="1"/>
    <n v="2"/>
  </r>
  <r>
    <x v="124"/>
    <x v="120"/>
    <x v="80"/>
    <s v="Female"/>
    <s v="No"/>
    <s v="Thur"/>
    <x v="1"/>
    <n v="2"/>
  </r>
  <r>
    <x v="125"/>
    <x v="121"/>
    <x v="81"/>
    <s v="Female"/>
    <s v="No"/>
    <s v="Thur"/>
    <x v="1"/>
    <n v="6"/>
  </r>
  <r>
    <x v="126"/>
    <x v="122"/>
    <x v="82"/>
    <s v="Male"/>
    <s v="No"/>
    <s v="Thur"/>
    <x v="1"/>
    <n v="2"/>
  </r>
  <r>
    <x v="127"/>
    <x v="123"/>
    <x v="6"/>
    <s v="Female"/>
    <s v="No"/>
    <s v="Thur"/>
    <x v="1"/>
    <n v="2"/>
  </r>
  <r>
    <x v="128"/>
    <x v="124"/>
    <x v="6"/>
    <s v="Female"/>
    <s v="No"/>
    <s v="Thur"/>
    <x v="1"/>
    <n v="2"/>
  </r>
  <r>
    <x v="129"/>
    <x v="125"/>
    <x v="83"/>
    <s v="Male"/>
    <s v="No"/>
    <s v="Thur"/>
    <x v="1"/>
    <n v="3"/>
  </r>
  <r>
    <x v="130"/>
    <x v="126"/>
    <x v="45"/>
    <s v="Male"/>
    <s v="No"/>
    <s v="Thur"/>
    <x v="1"/>
    <n v="2"/>
  </r>
  <r>
    <x v="131"/>
    <x v="127"/>
    <x v="84"/>
    <s v="Female"/>
    <s v="No"/>
    <s v="Thur"/>
    <x v="1"/>
    <n v="2"/>
  </r>
  <r>
    <x v="132"/>
    <x v="128"/>
    <x v="45"/>
    <s v="Female"/>
    <s v="No"/>
    <s v="Thur"/>
    <x v="1"/>
    <n v="2"/>
  </r>
  <r>
    <x v="133"/>
    <x v="129"/>
    <x v="6"/>
    <s v="Female"/>
    <s v="No"/>
    <s v="Thur"/>
    <x v="1"/>
    <n v="2"/>
  </r>
  <r>
    <x v="134"/>
    <x v="130"/>
    <x v="69"/>
    <s v="Female"/>
    <s v="No"/>
    <s v="Thur"/>
    <x v="1"/>
    <n v="2"/>
  </r>
  <r>
    <x v="135"/>
    <x v="131"/>
    <x v="60"/>
    <s v="Female"/>
    <s v="No"/>
    <s v="Thur"/>
    <x v="1"/>
    <n v="2"/>
  </r>
  <r>
    <x v="136"/>
    <x v="16"/>
    <x v="6"/>
    <s v="Female"/>
    <s v="No"/>
    <s v="Thur"/>
    <x v="1"/>
    <n v="2"/>
  </r>
  <r>
    <x v="137"/>
    <x v="132"/>
    <x v="6"/>
    <s v="Female"/>
    <s v="No"/>
    <s v="Thur"/>
    <x v="1"/>
    <n v="2"/>
  </r>
  <r>
    <x v="138"/>
    <x v="133"/>
    <x v="6"/>
    <s v="Male"/>
    <s v="Yes"/>
    <s v="Thur"/>
    <x v="1"/>
    <n v="2"/>
  </r>
  <r>
    <x v="139"/>
    <x v="134"/>
    <x v="20"/>
    <s v="Female"/>
    <s v="No"/>
    <s v="Thur"/>
    <x v="1"/>
    <n v="2"/>
  </r>
  <r>
    <x v="140"/>
    <x v="135"/>
    <x v="2"/>
    <s v="Female"/>
    <s v="No"/>
    <s v="Thur"/>
    <x v="1"/>
    <n v="2"/>
  </r>
  <r>
    <x v="141"/>
    <x v="136"/>
    <x v="85"/>
    <s v="Male"/>
    <s v="No"/>
    <s v="Thur"/>
    <x v="1"/>
    <n v="6"/>
  </r>
  <r>
    <x v="142"/>
    <x v="137"/>
    <x v="11"/>
    <s v="Male"/>
    <s v="No"/>
    <s v="Thur"/>
    <x v="1"/>
    <n v="5"/>
  </r>
  <r>
    <x v="143"/>
    <x v="138"/>
    <x v="11"/>
    <s v="Female"/>
    <s v="No"/>
    <s v="Thur"/>
    <x v="1"/>
    <n v="6"/>
  </r>
  <r>
    <x v="144"/>
    <x v="139"/>
    <x v="86"/>
    <s v="Female"/>
    <s v="No"/>
    <s v="Thur"/>
    <x v="1"/>
    <n v="2"/>
  </r>
  <r>
    <x v="145"/>
    <x v="140"/>
    <x v="45"/>
    <s v="Female"/>
    <s v="No"/>
    <s v="Thur"/>
    <x v="1"/>
    <n v="2"/>
  </r>
  <r>
    <x v="146"/>
    <x v="141"/>
    <x v="87"/>
    <s v="Female"/>
    <s v="No"/>
    <s v="Thur"/>
    <x v="1"/>
    <n v="3"/>
  </r>
  <r>
    <x v="147"/>
    <x v="142"/>
    <x v="88"/>
    <s v="Female"/>
    <s v="No"/>
    <s v="Thur"/>
    <x v="1"/>
    <n v="2"/>
  </r>
  <r>
    <x v="148"/>
    <x v="143"/>
    <x v="89"/>
    <s v="Male"/>
    <s v="No"/>
    <s v="Thur"/>
    <x v="1"/>
    <n v="2"/>
  </r>
  <r>
    <x v="149"/>
    <x v="144"/>
    <x v="6"/>
    <s v="Male"/>
    <s v="No"/>
    <s v="Thur"/>
    <x v="1"/>
    <n v="2"/>
  </r>
  <r>
    <x v="150"/>
    <x v="145"/>
    <x v="27"/>
    <s v="Male"/>
    <s v="No"/>
    <s v="Sun"/>
    <x v="0"/>
    <n v="2"/>
  </r>
  <r>
    <x v="151"/>
    <x v="146"/>
    <x v="6"/>
    <s v="Male"/>
    <s v="No"/>
    <s v="Sun"/>
    <x v="0"/>
    <n v="2"/>
  </r>
  <r>
    <x v="152"/>
    <x v="147"/>
    <x v="90"/>
    <s v="Male"/>
    <s v="No"/>
    <s v="Sun"/>
    <x v="0"/>
    <n v="3"/>
  </r>
  <r>
    <x v="153"/>
    <x v="148"/>
    <x v="6"/>
    <s v="Male"/>
    <s v="No"/>
    <s v="Sun"/>
    <x v="0"/>
    <n v="4"/>
  </r>
  <r>
    <x v="154"/>
    <x v="149"/>
    <x v="6"/>
    <s v="Male"/>
    <s v="No"/>
    <s v="Sun"/>
    <x v="0"/>
    <n v="4"/>
  </r>
  <r>
    <x v="155"/>
    <x v="150"/>
    <x v="91"/>
    <s v="Female"/>
    <s v="No"/>
    <s v="Sun"/>
    <x v="0"/>
    <n v="5"/>
  </r>
  <r>
    <x v="156"/>
    <x v="151"/>
    <x v="11"/>
    <s v="Male"/>
    <s v="No"/>
    <s v="Sun"/>
    <x v="0"/>
    <n v="6"/>
  </r>
  <r>
    <x v="157"/>
    <x v="152"/>
    <x v="92"/>
    <s v="Female"/>
    <s v="No"/>
    <s v="Sun"/>
    <x v="0"/>
    <n v="4"/>
  </r>
  <r>
    <x v="158"/>
    <x v="153"/>
    <x v="93"/>
    <s v="Female"/>
    <s v="No"/>
    <s v="Sun"/>
    <x v="0"/>
    <n v="2"/>
  </r>
  <r>
    <x v="159"/>
    <x v="154"/>
    <x v="6"/>
    <s v="Male"/>
    <s v="No"/>
    <s v="Sun"/>
    <x v="0"/>
    <n v="4"/>
  </r>
  <r>
    <x v="160"/>
    <x v="155"/>
    <x v="2"/>
    <s v="Male"/>
    <s v="No"/>
    <s v="Sun"/>
    <x v="0"/>
    <n v="4"/>
  </r>
  <r>
    <x v="161"/>
    <x v="156"/>
    <x v="27"/>
    <s v="Male"/>
    <s v="No"/>
    <s v="Sun"/>
    <x v="0"/>
    <n v="2"/>
  </r>
  <r>
    <x v="162"/>
    <x v="157"/>
    <x v="6"/>
    <s v="Female"/>
    <s v="No"/>
    <s v="Sun"/>
    <x v="0"/>
    <n v="3"/>
  </r>
  <r>
    <x v="163"/>
    <x v="60"/>
    <x v="6"/>
    <s v="Male"/>
    <s v="No"/>
    <s v="Sun"/>
    <x v="0"/>
    <n v="2"/>
  </r>
  <r>
    <x v="164"/>
    <x v="158"/>
    <x v="13"/>
    <s v="Female"/>
    <s v="Yes"/>
    <s v="Sun"/>
    <x v="0"/>
    <n v="2"/>
  </r>
  <r>
    <x v="165"/>
    <x v="159"/>
    <x v="71"/>
    <s v="Male"/>
    <s v="No"/>
    <s v="Sun"/>
    <x v="0"/>
    <n v="3"/>
  </r>
  <r>
    <x v="166"/>
    <x v="160"/>
    <x v="33"/>
    <s v="Male"/>
    <s v="No"/>
    <s v="Sun"/>
    <x v="0"/>
    <n v="2"/>
  </r>
  <r>
    <x v="167"/>
    <x v="161"/>
    <x v="94"/>
    <s v="Male"/>
    <s v="No"/>
    <s v="Sun"/>
    <x v="0"/>
    <n v="4"/>
  </r>
  <r>
    <x v="168"/>
    <x v="162"/>
    <x v="95"/>
    <s v="Female"/>
    <s v="Yes"/>
    <s v="Sat"/>
    <x v="0"/>
    <n v="2"/>
  </r>
  <r>
    <x v="169"/>
    <x v="163"/>
    <x v="6"/>
    <s v="Female"/>
    <s v="Yes"/>
    <s v="Sat"/>
    <x v="0"/>
    <n v="2"/>
  </r>
  <r>
    <x v="170"/>
    <x v="164"/>
    <x v="96"/>
    <s v="Male"/>
    <s v="Yes"/>
    <s v="Sat"/>
    <x v="0"/>
    <n v="3"/>
  </r>
  <r>
    <x v="171"/>
    <x v="165"/>
    <x v="97"/>
    <s v="Male"/>
    <s v="Yes"/>
    <s v="Sat"/>
    <x v="0"/>
    <n v="2"/>
  </r>
  <r>
    <x v="172"/>
    <x v="107"/>
    <x v="98"/>
    <s v="Male"/>
    <s v="Yes"/>
    <s v="Sun"/>
    <x v="0"/>
    <n v="2"/>
  </r>
  <r>
    <x v="173"/>
    <x v="166"/>
    <x v="23"/>
    <s v="Male"/>
    <s v="Yes"/>
    <s v="Sun"/>
    <x v="0"/>
    <n v="2"/>
  </r>
  <r>
    <x v="174"/>
    <x v="167"/>
    <x v="62"/>
    <s v="Male"/>
    <s v="Yes"/>
    <s v="Sun"/>
    <x v="0"/>
    <n v="2"/>
  </r>
  <r>
    <x v="175"/>
    <x v="168"/>
    <x v="99"/>
    <s v="Male"/>
    <s v="Yes"/>
    <s v="Sun"/>
    <x v="0"/>
    <n v="2"/>
  </r>
  <r>
    <x v="176"/>
    <x v="169"/>
    <x v="6"/>
    <s v="Male"/>
    <s v="Yes"/>
    <s v="Sun"/>
    <x v="0"/>
    <n v="2"/>
  </r>
  <r>
    <x v="177"/>
    <x v="170"/>
    <x v="6"/>
    <s v="Male"/>
    <s v="Yes"/>
    <s v="Sun"/>
    <x v="0"/>
    <n v="2"/>
  </r>
  <r>
    <x v="178"/>
    <x v="171"/>
    <x v="62"/>
    <s v="Female"/>
    <s v="Yes"/>
    <s v="Sun"/>
    <x v="0"/>
    <n v="2"/>
  </r>
  <r>
    <x v="179"/>
    <x v="172"/>
    <x v="100"/>
    <s v="Male"/>
    <s v="Yes"/>
    <s v="Sun"/>
    <x v="0"/>
    <n v="2"/>
  </r>
  <r>
    <x v="180"/>
    <x v="173"/>
    <x v="101"/>
    <s v="Male"/>
    <s v="Yes"/>
    <s v="Sun"/>
    <x v="0"/>
    <n v="4"/>
  </r>
  <r>
    <x v="181"/>
    <x v="174"/>
    <x v="102"/>
    <s v="Male"/>
    <s v="Yes"/>
    <s v="Sun"/>
    <x v="0"/>
    <n v="2"/>
  </r>
  <r>
    <x v="182"/>
    <x v="175"/>
    <x v="2"/>
    <s v="Male"/>
    <s v="Yes"/>
    <s v="Sun"/>
    <x v="0"/>
    <n v="3"/>
  </r>
  <r>
    <x v="183"/>
    <x v="176"/>
    <x v="103"/>
    <s v="Male"/>
    <s v="Yes"/>
    <s v="Sun"/>
    <x v="0"/>
    <n v="4"/>
  </r>
  <r>
    <x v="184"/>
    <x v="177"/>
    <x v="13"/>
    <s v="Male"/>
    <s v="Yes"/>
    <s v="Sun"/>
    <x v="0"/>
    <n v="2"/>
  </r>
  <r>
    <x v="185"/>
    <x v="33"/>
    <x v="11"/>
    <s v="Male"/>
    <s v="No"/>
    <s v="Sun"/>
    <x v="0"/>
    <n v="5"/>
  </r>
  <r>
    <x v="186"/>
    <x v="178"/>
    <x v="2"/>
    <s v="Female"/>
    <s v="Yes"/>
    <s v="Sun"/>
    <x v="0"/>
    <n v="3"/>
  </r>
  <r>
    <x v="187"/>
    <x v="179"/>
    <x v="6"/>
    <s v="Male"/>
    <s v="Yes"/>
    <s v="Sun"/>
    <x v="0"/>
    <n v="5"/>
  </r>
  <r>
    <x v="188"/>
    <x v="180"/>
    <x v="2"/>
    <s v="Female"/>
    <s v="Yes"/>
    <s v="Sun"/>
    <x v="0"/>
    <n v="3"/>
  </r>
  <r>
    <x v="189"/>
    <x v="181"/>
    <x v="62"/>
    <s v="Male"/>
    <s v="Yes"/>
    <s v="Sun"/>
    <x v="0"/>
    <n v="3"/>
  </r>
  <r>
    <x v="190"/>
    <x v="182"/>
    <x v="45"/>
    <s v="Male"/>
    <s v="Yes"/>
    <s v="Sun"/>
    <x v="0"/>
    <n v="2"/>
  </r>
  <r>
    <x v="191"/>
    <x v="183"/>
    <x v="104"/>
    <s v="Female"/>
    <s v="Yes"/>
    <s v="Thur"/>
    <x v="1"/>
    <n v="2"/>
  </r>
  <r>
    <x v="192"/>
    <x v="184"/>
    <x v="105"/>
    <s v="Male"/>
    <s v="Yes"/>
    <s v="Thur"/>
    <x v="1"/>
    <n v="2"/>
  </r>
  <r>
    <x v="193"/>
    <x v="185"/>
    <x v="106"/>
    <s v="Male"/>
    <s v="Yes"/>
    <s v="Thur"/>
    <x v="1"/>
    <n v="2"/>
  </r>
  <r>
    <x v="194"/>
    <x v="186"/>
    <x v="62"/>
    <s v="Male"/>
    <s v="Yes"/>
    <s v="Thur"/>
    <x v="1"/>
    <n v="2"/>
  </r>
  <r>
    <x v="195"/>
    <x v="187"/>
    <x v="107"/>
    <s v="Male"/>
    <s v="No"/>
    <s v="Thur"/>
    <x v="1"/>
    <n v="2"/>
  </r>
  <r>
    <x v="196"/>
    <x v="1"/>
    <x v="6"/>
    <s v="Male"/>
    <s v="Yes"/>
    <s v="Thur"/>
    <x v="1"/>
    <n v="2"/>
  </r>
  <r>
    <x v="197"/>
    <x v="188"/>
    <x v="11"/>
    <s v="Female"/>
    <s v="Yes"/>
    <s v="Thur"/>
    <x v="1"/>
    <n v="4"/>
  </r>
  <r>
    <x v="198"/>
    <x v="189"/>
    <x v="6"/>
    <s v="Female"/>
    <s v="Yes"/>
    <s v="Thur"/>
    <x v="1"/>
    <n v="2"/>
  </r>
  <r>
    <x v="199"/>
    <x v="190"/>
    <x v="6"/>
    <s v="Male"/>
    <s v="Yes"/>
    <s v="Thur"/>
    <x v="1"/>
    <n v="2"/>
  </r>
  <r>
    <x v="200"/>
    <x v="191"/>
    <x v="62"/>
    <s v="Male"/>
    <s v="Yes"/>
    <s v="Thur"/>
    <x v="1"/>
    <n v="3"/>
  </r>
  <r>
    <x v="201"/>
    <x v="192"/>
    <x v="55"/>
    <s v="Female"/>
    <s v="Yes"/>
    <s v="Thur"/>
    <x v="1"/>
    <n v="2"/>
  </r>
  <r>
    <x v="202"/>
    <x v="189"/>
    <x v="6"/>
    <s v="Female"/>
    <s v="Yes"/>
    <s v="Thur"/>
    <x v="1"/>
    <n v="2"/>
  </r>
  <r>
    <x v="203"/>
    <x v="193"/>
    <x v="27"/>
    <s v="Female"/>
    <s v="Yes"/>
    <s v="Thur"/>
    <x v="1"/>
    <n v="2"/>
  </r>
  <r>
    <x v="204"/>
    <x v="194"/>
    <x v="62"/>
    <s v="Male"/>
    <s v="Yes"/>
    <s v="Thur"/>
    <x v="1"/>
    <n v="4"/>
  </r>
  <r>
    <x v="205"/>
    <x v="195"/>
    <x v="9"/>
    <s v="Female"/>
    <s v="Yes"/>
    <s v="Thur"/>
    <x v="1"/>
    <n v="3"/>
  </r>
  <r>
    <x v="206"/>
    <x v="196"/>
    <x v="108"/>
    <s v="Male"/>
    <s v="Yes"/>
    <s v="Sat"/>
    <x v="0"/>
    <n v="3"/>
  </r>
  <r>
    <x v="207"/>
    <x v="197"/>
    <x v="13"/>
    <s v="Male"/>
    <s v="Yes"/>
    <s v="Sat"/>
    <x v="0"/>
    <n v="4"/>
  </r>
  <r>
    <x v="208"/>
    <x v="198"/>
    <x v="66"/>
    <s v="Male"/>
    <s v="Yes"/>
    <s v="Sat"/>
    <x v="0"/>
    <n v="2"/>
  </r>
  <r>
    <x v="209"/>
    <x v="199"/>
    <x v="21"/>
    <s v="Female"/>
    <s v="Yes"/>
    <s v="Sat"/>
    <x v="0"/>
    <n v="2"/>
  </r>
  <r>
    <x v="210"/>
    <x v="200"/>
    <x v="6"/>
    <s v="Male"/>
    <s v="Yes"/>
    <s v="Sat"/>
    <x v="0"/>
    <n v="3"/>
  </r>
  <r>
    <x v="211"/>
    <x v="201"/>
    <x v="109"/>
    <s v="Male"/>
    <s v="Yes"/>
    <s v="Sat"/>
    <x v="0"/>
    <n v="4"/>
  </r>
  <r>
    <x v="212"/>
    <x v="202"/>
    <x v="110"/>
    <s v="Male"/>
    <s v="No"/>
    <s v="Sat"/>
    <x v="0"/>
    <n v="4"/>
  </r>
  <r>
    <x v="213"/>
    <x v="203"/>
    <x v="27"/>
    <s v="Female"/>
    <s v="Yes"/>
    <s v="Sat"/>
    <x v="0"/>
    <n v="2"/>
  </r>
  <r>
    <x v="214"/>
    <x v="204"/>
    <x v="103"/>
    <s v="Female"/>
    <s v="Yes"/>
    <s v="Sat"/>
    <x v="0"/>
    <n v="3"/>
  </r>
  <r>
    <x v="215"/>
    <x v="205"/>
    <x v="111"/>
    <s v="Female"/>
    <s v="Yes"/>
    <s v="Sat"/>
    <x v="0"/>
    <n v="2"/>
  </r>
  <r>
    <x v="216"/>
    <x v="206"/>
    <x v="13"/>
    <s v="Male"/>
    <s v="Yes"/>
    <s v="Sat"/>
    <x v="0"/>
    <n v="5"/>
  </r>
  <r>
    <x v="217"/>
    <x v="207"/>
    <x v="45"/>
    <s v="Male"/>
    <s v="Yes"/>
    <s v="Sat"/>
    <x v="0"/>
    <n v="2"/>
  </r>
  <r>
    <x v="218"/>
    <x v="208"/>
    <x v="107"/>
    <s v="Male"/>
    <s v="Yes"/>
    <s v="Sat"/>
    <x v="0"/>
    <n v="2"/>
  </r>
  <r>
    <x v="219"/>
    <x v="209"/>
    <x v="112"/>
    <s v="Female"/>
    <s v="Yes"/>
    <s v="Sat"/>
    <x v="0"/>
    <n v="4"/>
  </r>
  <r>
    <x v="220"/>
    <x v="210"/>
    <x v="59"/>
    <s v="Male"/>
    <s v="Yes"/>
    <s v="Fri"/>
    <x v="1"/>
    <n v="2"/>
  </r>
  <r>
    <x v="221"/>
    <x v="117"/>
    <x v="71"/>
    <s v="Female"/>
    <s v="Yes"/>
    <s v="Fri"/>
    <x v="1"/>
    <n v="2"/>
  </r>
  <r>
    <x v="222"/>
    <x v="211"/>
    <x v="113"/>
    <s v="Male"/>
    <s v="Yes"/>
    <s v="Fri"/>
    <x v="1"/>
    <n v="1"/>
  </r>
  <r>
    <x v="223"/>
    <x v="81"/>
    <x v="13"/>
    <s v="Female"/>
    <s v="No"/>
    <s v="Fri"/>
    <x v="1"/>
    <n v="3"/>
  </r>
  <r>
    <x v="224"/>
    <x v="117"/>
    <x v="114"/>
    <s v="Male"/>
    <s v="Yes"/>
    <s v="Fri"/>
    <x v="1"/>
    <n v="2"/>
  </r>
  <r>
    <x v="225"/>
    <x v="212"/>
    <x v="27"/>
    <s v="Female"/>
    <s v="Yes"/>
    <s v="Fri"/>
    <x v="1"/>
    <n v="2"/>
  </r>
  <r>
    <x v="226"/>
    <x v="213"/>
    <x v="6"/>
    <s v="Female"/>
    <s v="Yes"/>
    <s v="Fri"/>
    <x v="1"/>
    <n v="2"/>
  </r>
  <r>
    <x v="227"/>
    <x v="214"/>
    <x v="13"/>
    <s v="Male"/>
    <s v="No"/>
    <s v="Sat"/>
    <x v="0"/>
    <n v="4"/>
  </r>
  <r>
    <x v="228"/>
    <x v="215"/>
    <x v="115"/>
    <s v="Male"/>
    <s v="No"/>
    <s v="Sat"/>
    <x v="0"/>
    <n v="2"/>
  </r>
  <r>
    <x v="229"/>
    <x v="216"/>
    <x v="116"/>
    <s v="Female"/>
    <s v="Yes"/>
    <s v="Sat"/>
    <x v="0"/>
    <n v="2"/>
  </r>
  <r>
    <x v="230"/>
    <x v="217"/>
    <x v="6"/>
    <s v="Male"/>
    <s v="Yes"/>
    <s v="Sat"/>
    <x v="0"/>
    <n v="4"/>
  </r>
  <r>
    <x v="231"/>
    <x v="182"/>
    <x v="13"/>
    <s v="Male"/>
    <s v="Yes"/>
    <s v="Sat"/>
    <x v="0"/>
    <n v="3"/>
  </r>
  <r>
    <x v="232"/>
    <x v="218"/>
    <x v="117"/>
    <s v="Male"/>
    <s v="No"/>
    <s v="Sat"/>
    <x v="0"/>
    <n v="2"/>
  </r>
  <r>
    <x v="233"/>
    <x v="219"/>
    <x v="118"/>
    <s v="Male"/>
    <s v="No"/>
    <s v="Sat"/>
    <x v="0"/>
    <n v="2"/>
  </r>
  <r>
    <x v="234"/>
    <x v="220"/>
    <x v="13"/>
    <s v="Male"/>
    <s v="Yes"/>
    <s v="Sat"/>
    <x v="0"/>
    <n v="2"/>
  </r>
  <r>
    <x v="235"/>
    <x v="79"/>
    <x v="60"/>
    <s v="Male"/>
    <s v="No"/>
    <s v="Sat"/>
    <x v="0"/>
    <n v="2"/>
  </r>
  <r>
    <x v="236"/>
    <x v="221"/>
    <x v="54"/>
    <s v="Male"/>
    <s v="Yes"/>
    <s v="Sat"/>
    <x v="0"/>
    <n v="2"/>
  </r>
  <r>
    <x v="237"/>
    <x v="222"/>
    <x v="119"/>
    <s v="Male"/>
    <s v="Yes"/>
    <s v="Sat"/>
    <x v="0"/>
    <n v="2"/>
  </r>
  <r>
    <x v="238"/>
    <x v="223"/>
    <x v="120"/>
    <s v="Female"/>
    <s v="No"/>
    <s v="Sat"/>
    <x v="0"/>
    <n v="3"/>
  </r>
  <r>
    <x v="239"/>
    <x v="224"/>
    <x v="121"/>
    <s v="Male"/>
    <s v="No"/>
    <s v="Sat"/>
    <x v="0"/>
    <n v="3"/>
  </r>
  <r>
    <x v="240"/>
    <x v="225"/>
    <x v="6"/>
    <s v="Female"/>
    <s v="Yes"/>
    <s v="Sat"/>
    <x v="0"/>
    <n v="2"/>
  </r>
  <r>
    <x v="241"/>
    <x v="226"/>
    <x v="6"/>
    <s v="Male"/>
    <s v="Yes"/>
    <s v="Sat"/>
    <x v="0"/>
    <n v="2"/>
  </r>
  <r>
    <x v="242"/>
    <x v="227"/>
    <x v="122"/>
    <s v="Male"/>
    <s v="No"/>
    <s v="Sat"/>
    <x v="0"/>
    <n v="2"/>
  </r>
  <r>
    <x v="243"/>
    <x v="228"/>
    <x v="13"/>
    <s v="Female"/>
    <s v="No"/>
    <s v="Thur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96B55-2E7B-48E8-8C6B-0BE0F58DE6F2}" name="PivotTable12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AF08F-CE47-4072-AF4C-97FEE06D96D3}" name="PivotTable5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24">
        <item x="54"/>
        <item x="0"/>
        <item x="111"/>
        <item x="119"/>
        <item x="60"/>
        <item x="36"/>
        <item x="87"/>
        <item x="107"/>
        <item x="26"/>
        <item x="118"/>
        <item x="82"/>
        <item x="45"/>
        <item x="42"/>
        <item x="12"/>
        <item x="114"/>
        <item x="95"/>
        <item x="88"/>
        <item x="72"/>
        <item x="1"/>
        <item x="16"/>
        <item x="79"/>
        <item x="10"/>
        <item x="89"/>
        <item x="122"/>
        <item x="46"/>
        <item x="77"/>
        <item x="65"/>
        <item x="113"/>
        <item x="8"/>
        <item x="57"/>
        <item x="49"/>
        <item x="6"/>
        <item x="55"/>
        <item x="106"/>
        <item x="66"/>
        <item x="39"/>
        <item x="56"/>
        <item x="83"/>
        <item x="59"/>
        <item x="21"/>
        <item x="33"/>
        <item x="86"/>
        <item x="32"/>
        <item x="24"/>
        <item x="28"/>
        <item x="53"/>
        <item x="27"/>
        <item x="80"/>
        <item x="34"/>
        <item x="75"/>
        <item x="105"/>
        <item x="40"/>
        <item x="93"/>
        <item x="51"/>
        <item x="63"/>
        <item x="115"/>
        <item x="90"/>
        <item x="20"/>
        <item x="84"/>
        <item x="116"/>
        <item x="78"/>
        <item x="13"/>
        <item x="14"/>
        <item x="35"/>
        <item x="31"/>
        <item x="61"/>
        <item x="112"/>
        <item x="99"/>
        <item x="7"/>
        <item x="58"/>
        <item x="52"/>
        <item x="97"/>
        <item x="23"/>
        <item x="48"/>
        <item x="9"/>
        <item x="69"/>
        <item x="29"/>
        <item x="3"/>
        <item x="18"/>
        <item x="117"/>
        <item x="64"/>
        <item x="108"/>
        <item x="71"/>
        <item x="2"/>
        <item x="44"/>
        <item x="100"/>
        <item x="30"/>
        <item x="4"/>
        <item x="101"/>
        <item x="17"/>
        <item x="92"/>
        <item x="50"/>
        <item x="15"/>
        <item x="62"/>
        <item x="73"/>
        <item x="19"/>
        <item x="104"/>
        <item x="81"/>
        <item x="74"/>
        <item x="25"/>
        <item x="43"/>
        <item x="94"/>
        <item x="120"/>
        <item x="5"/>
        <item x="70"/>
        <item x="11"/>
        <item x="76"/>
        <item x="91"/>
        <item x="98"/>
        <item x="109"/>
        <item x="67"/>
        <item x="41"/>
        <item x="37"/>
        <item x="102"/>
        <item x="68"/>
        <item x="121"/>
        <item x="38"/>
        <item x="103"/>
        <item x="85"/>
        <item x="47"/>
        <item x="22"/>
        <item x="110"/>
        <item x="9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otal_bil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8A80C-B116-4BC6-9F01-ECB23E90142E}" name="PivotTable6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F28:H39" firstHeaderRow="1" firstDataRow="2" firstDataCol="1"/>
  <pivotFields count="8">
    <pivotField dataField="1" showAll="0" sumSubtotal="1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sum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24">
        <item x="54"/>
        <item x="0"/>
        <item x="111"/>
        <item x="119"/>
        <item x="60"/>
        <item x="36"/>
        <item x="87"/>
        <item x="107"/>
        <item x="26"/>
        <item x="118"/>
        <item x="82"/>
        <item x="45"/>
        <item x="42"/>
        <item x="12"/>
        <item x="114"/>
        <item x="95"/>
        <item x="88"/>
        <item x="72"/>
        <item x="1"/>
        <item x="16"/>
        <item x="79"/>
        <item x="10"/>
        <item x="89"/>
        <item x="122"/>
        <item x="46"/>
        <item x="77"/>
        <item x="65"/>
        <item x="113"/>
        <item x="8"/>
        <item x="57"/>
        <item x="49"/>
        <item x="6"/>
        <item x="55"/>
        <item x="106"/>
        <item x="66"/>
        <item x="39"/>
        <item x="56"/>
        <item x="83"/>
        <item x="59"/>
        <item x="21"/>
        <item x="33"/>
        <item x="86"/>
        <item x="32"/>
        <item x="24"/>
        <item x="28"/>
        <item x="53"/>
        <item x="27"/>
        <item x="80"/>
        <item x="34"/>
        <item x="75"/>
        <item x="105"/>
        <item x="40"/>
        <item x="93"/>
        <item x="51"/>
        <item x="63"/>
        <item x="115"/>
        <item x="90"/>
        <item x="20"/>
        <item x="84"/>
        <item x="116"/>
        <item x="78"/>
        <item x="13"/>
        <item x="14"/>
        <item x="35"/>
        <item x="31"/>
        <item x="61"/>
        <item x="112"/>
        <item x="99"/>
        <item x="7"/>
        <item x="58"/>
        <item x="52"/>
        <item x="97"/>
        <item x="23"/>
        <item x="48"/>
        <item x="9"/>
        <item x="69"/>
        <item x="29"/>
        <item x="3"/>
        <item x="18"/>
        <item x="117"/>
        <item x="64"/>
        <item x="108"/>
        <item x="71"/>
        <item x="2"/>
        <item x="44"/>
        <item x="100"/>
        <item x="30"/>
        <item x="4"/>
        <item x="101"/>
        <item x="17"/>
        <item x="92"/>
        <item x="50"/>
        <item x="15"/>
        <item x="62"/>
        <item x="73"/>
        <item x="19"/>
        <item x="104"/>
        <item x="81"/>
        <item x="74"/>
        <item x="25"/>
        <item x="43"/>
        <item x="94"/>
        <item x="120"/>
        <item x="5"/>
        <item x="70"/>
        <item x="11"/>
        <item x="76"/>
        <item x="91"/>
        <item x="98"/>
        <item x="109"/>
        <item x="67"/>
        <item x="41"/>
        <item x="37"/>
        <item x="102"/>
        <item x="68"/>
        <item x="121"/>
        <item x="38"/>
        <item x="103"/>
        <item x="85"/>
        <item x="47"/>
        <item x="22"/>
        <item x="110"/>
        <item x="9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6"/>
  </colFields>
  <colItems count="2">
    <i>
      <x/>
    </i>
    <i>
      <x v="1"/>
    </i>
  </colItems>
  <dataFields count="1">
    <dataField name="Sum of ID" fld="0" baseField="1" baseItem="1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811AB-DB4F-44C4-A2A8-93425AB816E4}" name="PivotTable7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dataField="1" showAll="0"/>
    <pivotField showAll="0">
      <items count="124">
        <item x="54"/>
        <item x="0"/>
        <item x="111"/>
        <item x="119"/>
        <item x="60"/>
        <item x="36"/>
        <item x="87"/>
        <item x="107"/>
        <item x="26"/>
        <item x="118"/>
        <item x="82"/>
        <item x="45"/>
        <item x="42"/>
        <item x="12"/>
        <item x="114"/>
        <item x="95"/>
        <item x="88"/>
        <item x="72"/>
        <item x="1"/>
        <item x="16"/>
        <item x="79"/>
        <item x="10"/>
        <item x="89"/>
        <item x="122"/>
        <item x="46"/>
        <item x="77"/>
        <item x="65"/>
        <item x="113"/>
        <item x="8"/>
        <item x="57"/>
        <item x="49"/>
        <item x="6"/>
        <item x="55"/>
        <item x="106"/>
        <item x="66"/>
        <item x="39"/>
        <item x="56"/>
        <item x="83"/>
        <item x="59"/>
        <item x="21"/>
        <item x="33"/>
        <item x="86"/>
        <item x="32"/>
        <item x="24"/>
        <item x="28"/>
        <item x="53"/>
        <item x="27"/>
        <item x="80"/>
        <item x="34"/>
        <item x="75"/>
        <item x="105"/>
        <item x="40"/>
        <item x="93"/>
        <item x="51"/>
        <item x="63"/>
        <item x="115"/>
        <item x="90"/>
        <item x="20"/>
        <item x="84"/>
        <item x="116"/>
        <item x="78"/>
        <item x="13"/>
        <item x="14"/>
        <item x="35"/>
        <item x="31"/>
        <item x="61"/>
        <item x="112"/>
        <item x="99"/>
        <item x="7"/>
        <item x="58"/>
        <item x="52"/>
        <item x="97"/>
        <item x="23"/>
        <item x="48"/>
        <item x="9"/>
        <item x="69"/>
        <item x="29"/>
        <item x="3"/>
        <item x="18"/>
        <item x="117"/>
        <item x="64"/>
        <item x="108"/>
        <item x="71"/>
        <item x="2"/>
        <item x="44"/>
        <item x="100"/>
        <item x="30"/>
        <item x="4"/>
        <item x="101"/>
        <item x="17"/>
        <item x="92"/>
        <item x="50"/>
        <item x="15"/>
        <item x="62"/>
        <item x="73"/>
        <item x="19"/>
        <item x="104"/>
        <item x="81"/>
        <item x="74"/>
        <item x="25"/>
        <item x="43"/>
        <item x="94"/>
        <item x="120"/>
        <item x="5"/>
        <item x="70"/>
        <item x="11"/>
        <item x="76"/>
        <item x="91"/>
        <item x="98"/>
        <item x="109"/>
        <item x="67"/>
        <item x="41"/>
        <item x="37"/>
        <item x="102"/>
        <item x="68"/>
        <item x="121"/>
        <item x="38"/>
        <item x="103"/>
        <item x="85"/>
        <item x="47"/>
        <item x="22"/>
        <item x="110"/>
        <item x="9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otal_bill" fld="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22A3A-741D-46F0-9904-C83C21E33346}" name="PivotTable9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E23:G147" firstHeaderRow="1" firstDataRow="2" firstDataCol="1"/>
  <pivotFields count="8">
    <pivotField dataField="1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axis="axisRow" showAll="0">
      <items count="124">
        <item x="54"/>
        <item x="0"/>
        <item x="111"/>
        <item x="119"/>
        <item x="60"/>
        <item x="36"/>
        <item x="87"/>
        <item x="107"/>
        <item x="26"/>
        <item x="118"/>
        <item x="82"/>
        <item x="45"/>
        <item x="42"/>
        <item x="12"/>
        <item x="114"/>
        <item x="95"/>
        <item x="88"/>
        <item x="72"/>
        <item x="1"/>
        <item x="16"/>
        <item x="79"/>
        <item x="10"/>
        <item x="89"/>
        <item x="122"/>
        <item x="46"/>
        <item x="77"/>
        <item x="65"/>
        <item x="113"/>
        <item x="8"/>
        <item x="57"/>
        <item x="49"/>
        <item x="6"/>
        <item x="55"/>
        <item x="106"/>
        <item x="66"/>
        <item x="39"/>
        <item x="56"/>
        <item x="83"/>
        <item x="59"/>
        <item x="21"/>
        <item x="33"/>
        <item x="86"/>
        <item x="32"/>
        <item x="24"/>
        <item x="28"/>
        <item x="53"/>
        <item x="27"/>
        <item x="80"/>
        <item x="34"/>
        <item x="75"/>
        <item x="105"/>
        <item x="40"/>
        <item x="93"/>
        <item x="51"/>
        <item x="63"/>
        <item x="115"/>
        <item x="90"/>
        <item x="20"/>
        <item x="84"/>
        <item x="116"/>
        <item x="78"/>
        <item x="13"/>
        <item x="14"/>
        <item x="35"/>
        <item x="31"/>
        <item x="61"/>
        <item x="112"/>
        <item x="99"/>
        <item x="7"/>
        <item x="58"/>
        <item x="52"/>
        <item x="97"/>
        <item x="23"/>
        <item x="48"/>
        <item x="9"/>
        <item x="69"/>
        <item x="29"/>
        <item x="3"/>
        <item x="18"/>
        <item x="117"/>
        <item x="64"/>
        <item x="108"/>
        <item x="71"/>
        <item x="2"/>
        <item x="44"/>
        <item x="100"/>
        <item x="30"/>
        <item x="4"/>
        <item x="101"/>
        <item x="17"/>
        <item x="92"/>
        <item x="50"/>
        <item x="15"/>
        <item x="62"/>
        <item x="73"/>
        <item x="19"/>
        <item x="104"/>
        <item x="81"/>
        <item x="74"/>
        <item x="25"/>
        <item x="43"/>
        <item x="94"/>
        <item x="120"/>
        <item x="5"/>
        <item x="70"/>
        <item x="11"/>
        <item x="76"/>
        <item x="91"/>
        <item x="98"/>
        <item x="109"/>
        <item x="67"/>
        <item x="41"/>
        <item x="37"/>
        <item x="102"/>
        <item x="68"/>
        <item x="121"/>
        <item x="38"/>
        <item x="103"/>
        <item x="85"/>
        <item x="47"/>
        <item x="22"/>
        <item x="110"/>
        <item x="9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5757D-C482-4C18-8506-51F2B3C4E01E}" name="PivotTable8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248" firstHeaderRow="1" firstDataRow="2" firstDataCol="1"/>
  <pivotFields count="8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dataField="1" showAll="0">
      <items count="124">
        <item x="54"/>
        <item x="0"/>
        <item x="111"/>
        <item x="119"/>
        <item x="60"/>
        <item x="36"/>
        <item x="87"/>
        <item x="107"/>
        <item x="26"/>
        <item x="118"/>
        <item x="82"/>
        <item x="45"/>
        <item x="42"/>
        <item x="12"/>
        <item x="114"/>
        <item x="95"/>
        <item x="88"/>
        <item x="72"/>
        <item x="1"/>
        <item x="16"/>
        <item x="79"/>
        <item x="10"/>
        <item x="89"/>
        <item x="122"/>
        <item x="46"/>
        <item x="77"/>
        <item x="65"/>
        <item x="113"/>
        <item x="8"/>
        <item x="57"/>
        <item x="49"/>
        <item x="6"/>
        <item x="55"/>
        <item x="106"/>
        <item x="66"/>
        <item x="39"/>
        <item x="56"/>
        <item x="83"/>
        <item x="59"/>
        <item x="21"/>
        <item x="33"/>
        <item x="86"/>
        <item x="32"/>
        <item x="24"/>
        <item x="28"/>
        <item x="53"/>
        <item x="27"/>
        <item x="80"/>
        <item x="34"/>
        <item x="75"/>
        <item x="105"/>
        <item x="40"/>
        <item x="93"/>
        <item x="51"/>
        <item x="63"/>
        <item x="115"/>
        <item x="90"/>
        <item x="20"/>
        <item x="84"/>
        <item x="116"/>
        <item x="78"/>
        <item x="13"/>
        <item x="14"/>
        <item x="35"/>
        <item x="31"/>
        <item x="61"/>
        <item x="112"/>
        <item x="99"/>
        <item x="7"/>
        <item x="58"/>
        <item x="52"/>
        <item x="97"/>
        <item x="23"/>
        <item x="48"/>
        <item x="9"/>
        <item x="69"/>
        <item x="29"/>
        <item x="3"/>
        <item x="18"/>
        <item x="117"/>
        <item x="64"/>
        <item x="108"/>
        <item x="71"/>
        <item x="2"/>
        <item x="44"/>
        <item x="100"/>
        <item x="30"/>
        <item x="4"/>
        <item x="101"/>
        <item x="17"/>
        <item x="92"/>
        <item x="50"/>
        <item x="15"/>
        <item x="62"/>
        <item x="73"/>
        <item x="19"/>
        <item x="104"/>
        <item x="81"/>
        <item x="74"/>
        <item x="25"/>
        <item x="43"/>
        <item x="94"/>
        <item x="120"/>
        <item x="5"/>
        <item x="70"/>
        <item x="11"/>
        <item x="76"/>
        <item x="91"/>
        <item x="98"/>
        <item x="109"/>
        <item x="67"/>
        <item x="41"/>
        <item x="37"/>
        <item x="102"/>
        <item x="68"/>
        <item x="121"/>
        <item x="38"/>
        <item x="103"/>
        <item x="85"/>
        <item x="47"/>
        <item x="22"/>
        <item x="110"/>
        <item x="96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</rowItems>
  <colFields count="1">
    <field x="6"/>
  </colFields>
  <colItems count="2">
    <i>
      <x/>
    </i>
    <i>
      <x v="1"/>
    </i>
  </colItems>
  <dataFields count="1">
    <dataField name="Sum of tip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5E96E-F4C0-4805-AB89-EA2AADA2F993}" name="Table2" displayName="Table2" ref="A1:H245" totalsRowShown="0" headerRowDxfId="0">
  <autoFilter ref="A1:H245" xr:uid="{99D5E96E-F4C0-4805-AB89-EA2AADA2F993}"/>
  <tableColumns count="8">
    <tableColumn id="1" xr3:uid="{A2F97995-0541-4B56-A02F-F751831CF7EF}" name="ID"/>
    <tableColumn id="2" xr3:uid="{A1EAFC17-013A-4728-8EBD-69BC4A7B188C}" name="total_bill"/>
    <tableColumn id="3" xr3:uid="{7904973A-D3B8-45D2-B10E-33B15A5DB296}" name="tip"/>
    <tableColumn id="4" xr3:uid="{DCF246DC-C3E2-49C5-8A2A-D91BBD110480}" name="sex"/>
    <tableColumn id="5" xr3:uid="{FE2CE779-BE19-4AD6-B4A3-FBFA65E7EDE7}" name="smoker"/>
    <tableColumn id="6" xr3:uid="{EB2E3019-103D-47CA-9DE9-B02F9B98FE9F}" name="day"/>
    <tableColumn id="7" xr3:uid="{A04DD8B4-248D-49D9-BBD3-FC6767EE9247}" name="time"/>
    <tableColumn id="8" xr3:uid="{3E66F637-ACC3-4BE6-BB4E-CAD75C547FCA}" name="siz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EACB-CA73-45D0-843A-5D88BCD5AEFE}">
  <dimension ref="A3:S248"/>
  <sheetViews>
    <sheetView tabSelected="1" topLeftCell="D4" workbookViewId="0">
      <selection activeCell="I17" sqref="I1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1.28515625" bestFit="1" customWidth="1"/>
    <col min="5" max="5" width="32.140625" customWidth="1"/>
    <col min="6" max="6" width="20.7109375" customWidth="1"/>
    <col min="7" max="7" width="20.42578125" customWidth="1"/>
  </cols>
  <sheetData>
    <row r="3" spans="1:19" x14ac:dyDescent="0.25">
      <c r="A3" s="2" t="s">
        <v>71</v>
      </c>
      <c r="B3" s="2" t="s">
        <v>23</v>
      </c>
    </row>
    <row r="4" spans="1:19" x14ac:dyDescent="0.25">
      <c r="A4" s="2" t="s">
        <v>21</v>
      </c>
      <c r="B4" t="s">
        <v>10</v>
      </c>
      <c r="C4" t="s">
        <v>15</v>
      </c>
    </row>
    <row r="5" spans="1:19" x14ac:dyDescent="0.25">
      <c r="A5" s="3">
        <v>1</v>
      </c>
      <c r="B5" s="4">
        <v>1.01</v>
      </c>
      <c r="C5" s="4"/>
      <c r="E5" t="s">
        <v>48</v>
      </c>
    </row>
    <row r="6" spans="1:19" ht="15.75" thickBot="1" x14ac:dyDescent="0.3">
      <c r="A6" s="3">
        <v>2</v>
      </c>
      <c r="B6" s="4">
        <v>1.66</v>
      </c>
      <c r="C6" s="4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5">
      <c r="A7" s="3">
        <v>3</v>
      </c>
      <c r="B7" s="4">
        <v>3.5</v>
      </c>
      <c r="C7" s="4"/>
      <c r="E7" s="7"/>
      <c r="F7" s="7" t="s">
        <v>10</v>
      </c>
      <c r="G7" s="7" t="s">
        <v>15</v>
      </c>
    </row>
    <row r="8" spans="1:19" x14ac:dyDescent="0.25">
      <c r="A8" s="3">
        <v>4</v>
      </c>
      <c r="B8" s="4">
        <v>3.31</v>
      </c>
      <c r="C8" s="4"/>
      <c r="E8" s="5" t="s">
        <v>24</v>
      </c>
      <c r="F8" s="5">
        <v>3.102670454545454</v>
      </c>
      <c r="G8" s="5">
        <v>2.7280882352941176</v>
      </c>
    </row>
    <row r="9" spans="1:19" x14ac:dyDescent="0.25">
      <c r="A9" s="3">
        <v>5</v>
      </c>
      <c r="B9" s="4">
        <v>3.61</v>
      </c>
      <c r="C9" s="4"/>
      <c r="E9" s="5" t="s">
        <v>49</v>
      </c>
      <c r="F9" s="5">
        <v>2.0627933993506473</v>
      </c>
      <c r="G9" s="5">
        <v>1.4528574846356506</v>
      </c>
    </row>
    <row r="10" spans="1:19" x14ac:dyDescent="0.25">
      <c r="A10" s="3">
        <v>6</v>
      </c>
      <c r="B10" s="4">
        <v>4.71</v>
      </c>
      <c r="C10" s="4"/>
      <c r="E10" s="5" t="s">
        <v>50</v>
      </c>
      <c r="F10" s="5">
        <v>176</v>
      </c>
      <c r="G10" s="5">
        <v>68</v>
      </c>
    </row>
    <row r="11" spans="1:19" x14ac:dyDescent="0.25">
      <c r="A11" s="3">
        <v>7</v>
      </c>
      <c r="B11" s="4">
        <v>2</v>
      </c>
      <c r="C11" s="4"/>
      <c r="E11" s="5" t="s">
        <v>51</v>
      </c>
      <c r="F11" s="5">
        <v>0</v>
      </c>
      <c r="G11" s="5"/>
    </row>
    <row r="12" spans="1:19" x14ac:dyDescent="0.25">
      <c r="A12" s="3">
        <v>8</v>
      </c>
      <c r="B12" s="4">
        <v>3.12</v>
      </c>
      <c r="C12" s="4"/>
      <c r="E12" s="5" t="s">
        <v>52</v>
      </c>
      <c r="F12" s="5">
        <v>144</v>
      </c>
      <c r="G12" s="5"/>
    </row>
    <row r="13" spans="1:19" x14ac:dyDescent="0.25">
      <c r="A13" s="3">
        <v>9</v>
      </c>
      <c r="B13" s="4">
        <v>1.96</v>
      </c>
      <c r="C13" s="4"/>
      <c r="E13" s="5" t="s">
        <v>53</v>
      </c>
      <c r="F13" s="5">
        <v>2.0593266215069779</v>
      </c>
      <c r="G13" s="5"/>
    </row>
    <row r="14" spans="1:19" x14ac:dyDescent="0.25">
      <c r="A14" s="3">
        <v>10</v>
      </c>
      <c r="B14" s="4">
        <v>3.23</v>
      </c>
      <c r="C14" s="4"/>
      <c r="E14" s="5" t="s">
        <v>54</v>
      </c>
      <c r="F14" s="5">
        <v>2.0632158186305989E-2</v>
      </c>
      <c r="G14" s="5"/>
    </row>
    <row r="15" spans="1:19" x14ac:dyDescent="0.25">
      <c r="A15" s="3">
        <v>11</v>
      </c>
      <c r="B15" s="4">
        <v>1.71</v>
      </c>
      <c r="C15" s="4"/>
      <c r="E15" s="5" t="s">
        <v>55</v>
      </c>
      <c r="F15" s="5">
        <v>1.6555041770875589</v>
      </c>
      <c r="G15" s="5"/>
    </row>
    <row r="16" spans="1:19" x14ac:dyDescent="0.25">
      <c r="A16" s="3">
        <v>12</v>
      </c>
      <c r="B16" s="4">
        <v>5</v>
      </c>
      <c r="C16" s="4"/>
      <c r="E16" s="5" t="s">
        <v>56</v>
      </c>
      <c r="F16" s="5">
        <v>4.1264316372611978E-2</v>
      </c>
      <c r="G16" s="5"/>
    </row>
    <row r="17" spans="1:7" ht="15.75" thickBot="1" x14ac:dyDescent="0.3">
      <c r="A17" s="3">
        <v>13</v>
      </c>
      <c r="B17" s="4">
        <v>1.57</v>
      </c>
      <c r="C17" s="4"/>
      <c r="E17" s="6" t="s">
        <v>57</v>
      </c>
      <c r="F17" s="6">
        <v>1.9765750658304413</v>
      </c>
      <c r="G17" s="6"/>
    </row>
    <row r="18" spans="1:7" x14ac:dyDescent="0.25">
      <c r="A18" s="3">
        <v>14</v>
      </c>
      <c r="B18" s="4">
        <v>3</v>
      </c>
      <c r="C18" s="4"/>
    </row>
    <row r="19" spans="1:7" x14ac:dyDescent="0.25">
      <c r="A19" s="3">
        <v>15</v>
      </c>
      <c r="B19" s="4">
        <v>3.02</v>
      </c>
      <c r="C19" s="4"/>
    </row>
    <row r="20" spans="1:7" x14ac:dyDescent="0.25">
      <c r="A20" s="3">
        <v>16</v>
      </c>
      <c r="B20" s="4">
        <v>3.92</v>
      </c>
      <c r="C20" s="4"/>
    </row>
    <row r="21" spans="1:7" x14ac:dyDescent="0.25">
      <c r="A21" s="3">
        <v>17</v>
      </c>
      <c r="B21" s="4">
        <v>1.67</v>
      </c>
      <c r="C21" s="4"/>
      <c r="E21" t="s">
        <v>58</v>
      </c>
      <c r="F21">
        <f>G8-F8</f>
        <v>-0.37458221925133639</v>
      </c>
    </row>
    <row r="22" spans="1:7" x14ac:dyDescent="0.25">
      <c r="A22" s="3">
        <v>18</v>
      </c>
      <c r="B22" s="4">
        <v>3.71</v>
      </c>
      <c r="C22" s="4"/>
      <c r="E22" t="s">
        <v>59</v>
      </c>
      <c r="F22">
        <f>F17</f>
        <v>1.9765750658304413</v>
      </c>
    </row>
    <row r="23" spans="1:7" x14ac:dyDescent="0.25">
      <c r="A23" s="3">
        <v>19</v>
      </c>
      <c r="B23" s="4">
        <v>3.5</v>
      </c>
      <c r="C23" s="4"/>
      <c r="E23" t="s">
        <v>60</v>
      </c>
      <c r="F23">
        <f>SQRT((F9/F10)+(G9/G10))</f>
        <v>0.18189548726234789</v>
      </c>
    </row>
    <row r="24" spans="1:7" x14ac:dyDescent="0.25">
      <c r="A24" s="3">
        <v>20</v>
      </c>
      <c r="B24" s="4">
        <v>3.35</v>
      </c>
      <c r="C24" s="4"/>
      <c r="E24" t="s">
        <v>61</v>
      </c>
      <c r="F24">
        <f>F22*F23</f>
        <v>0.3595300847098355</v>
      </c>
    </row>
    <row r="25" spans="1:7" x14ac:dyDescent="0.25">
      <c r="A25" s="3">
        <v>21</v>
      </c>
      <c r="B25" s="4">
        <v>4.08</v>
      </c>
      <c r="C25" s="4"/>
      <c r="E25" t="s">
        <v>62</v>
      </c>
      <c r="F25">
        <f>F21-F24</f>
        <v>-0.73411230396117189</v>
      </c>
    </row>
    <row r="26" spans="1:7" x14ac:dyDescent="0.25">
      <c r="A26" s="3">
        <v>22</v>
      </c>
      <c r="B26" s="4">
        <v>2.75</v>
      </c>
      <c r="C26" s="4"/>
      <c r="E26" t="s">
        <v>63</v>
      </c>
      <c r="F26">
        <f>F21+F25</f>
        <v>-1.1086945232125083</v>
      </c>
    </row>
    <row r="27" spans="1:7" x14ac:dyDescent="0.25">
      <c r="A27" s="3">
        <v>23</v>
      </c>
      <c r="B27" s="4">
        <v>2.23</v>
      </c>
      <c r="C27" s="4"/>
    </row>
    <row r="28" spans="1:7" x14ac:dyDescent="0.25">
      <c r="A28" s="3">
        <v>24</v>
      </c>
      <c r="B28" s="4">
        <v>7.58</v>
      </c>
      <c r="C28" s="4"/>
    </row>
    <row r="29" spans="1:7" x14ac:dyDescent="0.25">
      <c r="A29" s="3">
        <v>25</v>
      </c>
      <c r="B29" s="4">
        <v>3.18</v>
      </c>
      <c r="C29" s="4"/>
    </row>
    <row r="30" spans="1:7" x14ac:dyDescent="0.25">
      <c r="A30" s="3">
        <v>26</v>
      </c>
      <c r="B30" s="4">
        <v>2.34</v>
      </c>
      <c r="C30" s="4"/>
    </row>
    <row r="31" spans="1:7" x14ac:dyDescent="0.25">
      <c r="A31" s="3">
        <v>27</v>
      </c>
      <c r="B31" s="4">
        <v>2</v>
      </c>
      <c r="C31" s="4"/>
    </row>
    <row r="32" spans="1:7" x14ac:dyDescent="0.25">
      <c r="A32" s="3">
        <v>28</v>
      </c>
      <c r="B32" s="4">
        <v>2</v>
      </c>
      <c r="C32" s="4"/>
    </row>
    <row r="33" spans="1:3" x14ac:dyDescent="0.25">
      <c r="A33" s="3">
        <v>29</v>
      </c>
      <c r="B33" s="4">
        <v>4.3</v>
      </c>
      <c r="C33" s="4"/>
    </row>
    <row r="34" spans="1:3" x14ac:dyDescent="0.25">
      <c r="A34" s="3">
        <v>30</v>
      </c>
      <c r="B34" s="4">
        <v>3</v>
      </c>
      <c r="C34" s="4"/>
    </row>
    <row r="35" spans="1:3" x14ac:dyDescent="0.25">
      <c r="A35" s="3">
        <v>31</v>
      </c>
      <c r="B35" s="4">
        <v>1.45</v>
      </c>
      <c r="C35" s="4"/>
    </row>
    <row r="36" spans="1:3" x14ac:dyDescent="0.25">
      <c r="A36" s="3">
        <v>32</v>
      </c>
      <c r="B36" s="4">
        <v>2.5</v>
      </c>
      <c r="C36" s="4"/>
    </row>
    <row r="37" spans="1:3" x14ac:dyDescent="0.25">
      <c r="A37" s="3">
        <v>33</v>
      </c>
      <c r="B37" s="4">
        <v>3</v>
      </c>
      <c r="C37" s="4"/>
    </row>
    <row r="38" spans="1:3" x14ac:dyDescent="0.25">
      <c r="A38" s="3">
        <v>34</v>
      </c>
      <c r="B38" s="4">
        <v>2.4500000000000002</v>
      </c>
      <c r="C38" s="4"/>
    </row>
    <row r="39" spans="1:3" x14ac:dyDescent="0.25">
      <c r="A39" s="3">
        <v>35</v>
      </c>
      <c r="B39" s="4">
        <v>3.27</v>
      </c>
      <c r="C39" s="4"/>
    </row>
    <row r="40" spans="1:3" x14ac:dyDescent="0.25">
      <c r="A40" s="3">
        <v>36</v>
      </c>
      <c r="B40" s="4">
        <v>3.6</v>
      </c>
      <c r="C40" s="4"/>
    </row>
    <row r="41" spans="1:3" x14ac:dyDescent="0.25">
      <c r="A41" s="3">
        <v>37</v>
      </c>
      <c r="B41" s="4">
        <v>2</v>
      </c>
      <c r="C41" s="4"/>
    </row>
    <row r="42" spans="1:3" x14ac:dyDescent="0.25">
      <c r="A42" s="3">
        <v>38</v>
      </c>
      <c r="B42" s="4">
        <v>3.07</v>
      </c>
      <c r="C42" s="4"/>
    </row>
    <row r="43" spans="1:3" x14ac:dyDescent="0.25">
      <c r="A43" s="3">
        <v>39</v>
      </c>
      <c r="B43" s="4">
        <v>2.31</v>
      </c>
      <c r="C43" s="4"/>
    </row>
    <row r="44" spans="1:3" x14ac:dyDescent="0.25">
      <c r="A44" s="3">
        <v>40</v>
      </c>
      <c r="B44" s="4">
        <v>5</v>
      </c>
      <c r="C44" s="4"/>
    </row>
    <row r="45" spans="1:3" x14ac:dyDescent="0.25">
      <c r="A45" s="3">
        <v>41</v>
      </c>
      <c r="B45" s="4">
        <v>2.2400000000000002</v>
      </c>
      <c r="C45" s="4"/>
    </row>
    <row r="46" spans="1:3" x14ac:dyDescent="0.25">
      <c r="A46" s="3">
        <v>42</v>
      </c>
      <c r="B46" s="4">
        <v>2.54</v>
      </c>
      <c r="C46" s="4"/>
    </row>
    <row r="47" spans="1:3" x14ac:dyDescent="0.25">
      <c r="A47" s="3">
        <v>43</v>
      </c>
      <c r="B47" s="4">
        <v>3.06</v>
      </c>
      <c r="C47" s="4"/>
    </row>
    <row r="48" spans="1:3" x14ac:dyDescent="0.25">
      <c r="A48" s="3">
        <v>44</v>
      </c>
      <c r="B48" s="4">
        <v>1.32</v>
      </c>
      <c r="C48" s="4"/>
    </row>
    <row r="49" spans="1:3" x14ac:dyDescent="0.25">
      <c r="A49" s="3">
        <v>45</v>
      </c>
      <c r="B49" s="4">
        <v>5.6</v>
      </c>
      <c r="C49" s="4"/>
    </row>
    <row r="50" spans="1:3" x14ac:dyDescent="0.25">
      <c r="A50" s="3">
        <v>46</v>
      </c>
      <c r="B50" s="4">
        <v>3</v>
      </c>
      <c r="C50" s="4"/>
    </row>
    <row r="51" spans="1:3" x14ac:dyDescent="0.25">
      <c r="A51" s="3">
        <v>47</v>
      </c>
      <c r="B51" s="4">
        <v>5</v>
      </c>
      <c r="C51" s="4"/>
    </row>
    <row r="52" spans="1:3" x14ac:dyDescent="0.25">
      <c r="A52" s="3">
        <v>48</v>
      </c>
      <c r="B52" s="4">
        <v>6</v>
      </c>
      <c r="C52" s="4"/>
    </row>
    <row r="53" spans="1:3" x14ac:dyDescent="0.25">
      <c r="A53" s="3">
        <v>49</v>
      </c>
      <c r="B53" s="4">
        <v>2.0499999999999998</v>
      </c>
      <c r="C53" s="4"/>
    </row>
    <row r="54" spans="1:3" x14ac:dyDescent="0.25">
      <c r="A54" s="3">
        <v>50</v>
      </c>
      <c r="B54" s="4">
        <v>3</v>
      </c>
      <c r="C54" s="4"/>
    </row>
    <row r="55" spans="1:3" x14ac:dyDescent="0.25">
      <c r="A55" s="3">
        <v>51</v>
      </c>
      <c r="B55" s="4">
        <v>2.5</v>
      </c>
      <c r="C55" s="4"/>
    </row>
    <row r="56" spans="1:3" x14ac:dyDescent="0.25">
      <c r="A56" s="3">
        <v>52</v>
      </c>
      <c r="B56" s="4">
        <v>2.6</v>
      </c>
      <c r="C56" s="4"/>
    </row>
    <row r="57" spans="1:3" x14ac:dyDescent="0.25">
      <c r="A57" s="3">
        <v>53</v>
      </c>
      <c r="B57" s="4">
        <v>5.2</v>
      </c>
      <c r="C57" s="4"/>
    </row>
    <row r="58" spans="1:3" x14ac:dyDescent="0.25">
      <c r="A58" s="3">
        <v>54</v>
      </c>
      <c r="B58" s="4">
        <v>1.56</v>
      </c>
      <c r="C58" s="4"/>
    </row>
    <row r="59" spans="1:3" x14ac:dyDescent="0.25">
      <c r="A59" s="3">
        <v>55</v>
      </c>
      <c r="B59" s="4">
        <v>4.34</v>
      </c>
      <c r="C59" s="4"/>
    </row>
    <row r="60" spans="1:3" x14ac:dyDescent="0.25">
      <c r="A60" s="3">
        <v>56</v>
      </c>
      <c r="B60" s="4">
        <v>3.51</v>
      </c>
      <c r="C60" s="4"/>
    </row>
    <row r="61" spans="1:3" x14ac:dyDescent="0.25">
      <c r="A61" s="3">
        <v>57</v>
      </c>
      <c r="B61" s="4">
        <v>3</v>
      </c>
      <c r="C61" s="4"/>
    </row>
    <row r="62" spans="1:3" x14ac:dyDescent="0.25">
      <c r="A62" s="3">
        <v>58</v>
      </c>
      <c r="B62" s="4">
        <v>1.5</v>
      </c>
      <c r="C62" s="4"/>
    </row>
    <row r="63" spans="1:3" x14ac:dyDescent="0.25">
      <c r="A63" s="3">
        <v>59</v>
      </c>
      <c r="B63" s="4">
        <v>1.76</v>
      </c>
      <c r="C63" s="4"/>
    </row>
    <row r="64" spans="1:3" x14ac:dyDescent="0.25">
      <c r="A64" s="3">
        <v>60</v>
      </c>
      <c r="B64" s="4">
        <v>6.73</v>
      </c>
      <c r="C64" s="4"/>
    </row>
    <row r="65" spans="1:3" x14ac:dyDescent="0.25">
      <c r="A65" s="3">
        <v>61</v>
      </c>
      <c r="B65" s="4">
        <v>3.21</v>
      </c>
      <c r="C65" s="4"/>
    </row>
    <row r="66" spans="1:3" x14ac:dyDescent="0.25">
      <c r="A66" s="3">
        <v>62</v>
      </c>
      <c r="B66" s="4">
        <v>2</v>
      </c>
      <c r="C66" s="4"/>
    </row>
    <row r="67" spans="1:3" x14ac:dyDescent="0.25">
      <c r="A67" s="3">
        <v>63</v>
      </c>
      <c r="B67" s="4">
        <v>1.98</v>
      </c>
      <c r="C67" s="4"/>
    </row>
    <row r="68" spans="1:3" x14ac:dyDescent="0.25">
      <c r="A68" s="3">
        <v>64</v>
      </c>
      <c r="B68" s="4">
        <v>3.76</v>
      </c>
      <c r="C68" s="4"/>
    </row>
    <row r="69" spans="1:3" x14ac:dyDescent="0.25">
      <c r="A69" s="3">
        <v>65</v>
      </c>
      <c r="B69" s="4">
        <v>2.64</v>
      </c>
      <c r="C69" s="4"/>
    </row>
    <row r="70" spans="1:3" x14ac:dyDescent="0.25">
      <c r="A70" s="3">
        <v>66</v>
      </c>
      <c r="B70" s="4">
        <v>3.15</v>
      </c>
      <c r="C70" s="4"/>
    </row>
    <row r="71" spans="1:3" x14ac:dyDescent="0.25">
      <c r="A71" s="3">
        <v>67</v>
      </c>
      <c r="B71" s="4">
        <v>2.4700000000000002</v>
      </c>
      <c r="C71" s="4"/>
    </row>
    <row r="72" spans="1:3" x14ac:dyDescent="0.25">
      <c r="A72" s="3">
        <v>68</v>
      </c>
      <c r="B72" s="4">
        <v>1</v>
      </c>
      <c r="C72" s="4"/>
    </row>
    <row r="73" spans="1:3" x14ac:dyDescent="0.25">
      <c r="A73" s="3">
        <v>69</v>
      </c>
      <c r="B73" s="4">
        <v>2.0099999999999998</v>
      </c>
      <c r="C73" s="4"/>
    </row>
    <row r="74" spans="1:3" x14ac:dyDescent="0.25">
      <c r="A74" s="3">
        <v>70</v>
      </c>
      <c r="B74" s="4">
        <v>2.09</v>
      </c>
      <c r="C74" s="4"/>
    </row>
    <row r="75" spans="1:3" x14ac:dyDescent="0.25">
      <c r="A75" s="3">
        <v>71</v>
      </c>
      <c r="B75" s="4">
        <v>1.97</v>
      </c>
      <c r="C75" s="4"/>
    </row>
    <row r="76" spans="1:3" x14ac:dyDescent="0.25">
      <c r="A76" s="3">
        <v>72</v>
      </c>
      <c r="B76" s="4">
        <v>3</v>
      </c>
      <c r="C76" s="4"/>
    </row>
    <row r="77" spans="1:3" x14ac:dyDescent="0.25">
      <c r="A77" s="3">
        <v>73</v>
      </c>
      <c r="B77" s="4">
        <v>3.14</v>
      </c>
      <c r="C77" s="4"/>
    </row>
    <row r="78" spans="1:3" x14ac:dyDescent="0.25">
      <c r="A78" s="3">
        <v>74</v>
      </c>
      <c r="B78" s="4">
        <v>5</v>
      </c>
      <c r="C78" s="4"/>
    </row>
    <row r="79" spans="1:3" x14ac:dyDescent="0.25">
      <c r="A79" s="3">
        <v>75</v>
      </c>
      <c r="B79" s="4">
        <v>2.2000000000000002</v>
      </c>
      <c r="C79" s="4"/>
    </row>
    <row r="80" spans="1:3" x14ac:dyDescent="0.25">
      <c r="A80" s="3">
        <v>76</v>
      </c>
      <c r="B80" s="4">
        <v>1.25</v>
      </c>
      <c r="C80" s="4"/>
    </row>
    <row r="81" spans="1:3" x14ac:dyDescent="0.25">
      <c r="A81" s="3">
        <v>77</v>
      </c>
      <c r="B81" s="4">
        <v>3.08</v>
      </c>
      <c r="C81" s="4"/>
    </row>
    <row r="82" spans="1:3" x14ac:dyDescent="0.25">
      <c r="A82" s="3">
        <v>78</v>
      </c>
      <c r="B82" s="4"/>
      <c r="C82" s="4">
        <v>4</v>
      </c>
    </row>
    <row r="83" spans="1:3" x14ac:dyDescent="0.25">
      <c r="A83" s="3">
        <v>79</v>
      </c>
      <c r="B83" s="4"/>
      <c r="C83" s="4">
        <v>3</v>
      </c>
    </row>
    <row r="84" spans="1:3" x14ac:dyDescent="0.25">
      <c r="A84" s="3">
        <v>80</v>
      </c>
      <c r="B84" s="4"/>
      <c r="C84" s="4">
        <v>2.71</v>
      </c>
    </row>
    <row r="85" spans="1:3" x14ac:dyDescent="0.25">
      <c r="A85" s="3">
        <v>81</v>
      </c>
      <c r="B85" s="4"/>
      <c r="C85" s="4">
        <v>3</v>
      </c>
    </row>
    <row r="86" spans="1:3" x14ac:dyDescent="0.25">
      <c r="A86" s="3">
        <v>82</v>
      </c>
      <c r="B86" s="4"/>
      <c r="C86" s="4">
        <v>3.4</v>
      </c>
    </row>
    <row r="87" spans="1:3" x14ac:dyDescent="0.25">
      <c r="A87" s="3">
        <v>83</v>
      </c>
      <c r="B87" s="4"/>
      <c r="C87" s="4">
        <v>1.83</v>
      </c>
    </row>
    <row r="88" spans="1:3" x14ac:dyDescent="0.25">
      <c r="A88" s="3">
        <v>84</v>
      </c>
      <c r="B88" s="4"/>
      <c r="C88" s="4">
        <v>5</v>
      </c>
    </row>
    <row r="89" spans="1:3" x14ac:dyDescent="0.25">
      <c r="A89" s="3">
        <v>85</v>
      </c>
      <c r="B89" s="4"/>
      <c r="C89" s="4">
        <v>2.0299999999999998</v>
      </c>
    </row>
    <row r="90" spans="1:3" x14ac:dyDescent="0.25">
      <c r="A90" s="3">
        <v>86</v>
      </c>
      <c r="B90" s="4"/>
      <c r="C90" s="4">
        <v>5.17</v>
      </c>
    </row>
    <row r="91" spans="1:3" x14ac:dyDescent="0.25">
      <c r="A91" s="3">
        <v>87</v>
      </c>
      <c r="B91" s="4"/>
      <c r="C91" s="4">
        <v>2</v>
      </c>
    </row>
    <row r="92" spans="1:3" x14ac:dyDescent="0.25">
      <c r="A92" s="3">
        <v>88</v>
      </c>
      <c r="B92" s="4"/>
      <c r="C92" s="4">
        <v>4</v>
      </c>
    </row>
    <row r="93" spans="1:3" x14ac:dyDescent="0.25">
      <c r="A93" s="3">
        <v>89</v>
      </c>
      <c r="B93" s="4"/>
      <c r="C93" s="4">
        <v>5.85</v>
      </c>
    </row>
    <row r="94" spans="1:3" x14ac:dyDescent="0.25">
      <c r="A94" s="3">
        <v>90</v>
      </c>
      <c r="B94" s="4"/>
      <c r="C94" s="4">
        <v>3</v>
      </c>
    </row>
    <row r="95" spans="1:3" x14ac:dyDescent="0.25">
      <c r="A95" s="3">
        <v>91</v>
      </c>
      <c r="B95" s="4">
        <v>3</v>
      </c>
      <c r="C95" s="4"/>
    </row>
    <row r="96" spans="1:3" x14ac:dyDescent="0.25">
      <c r="A96" s="3">
        <v>92</v>
      </c>
      <c r="B96" s="4">
        <v>3.5</v>
      </c>
      <c r="C96" s="4"/>
    </row>
    <row r="97" spans="1:3" x14ac:dyDescent="0.25">
      <c r="A97" s="3">
        <v>93</v>
      </c>
      <c r="B97" s="4">
        <v>1</v>
      </c>
      <c r="C97" s="4"/>
    </row>
    <row r="98" spans="1:3" x14ac:dyDescent="0.25">
      <c r="A98" s="3">
        <v>94</v>
      </c>
      <c r="B98" s="4">
        <v>4.3</v>
      </c>
      <c r="C98" s="4"/>
    </row>
    <row r="99" spans="1:3" x14ac:dyDescent="0.25">
      <c r="A99" s="3">
        <v>95</v>
      </c>
      <c r="B99" s="4">
        <v>3.25</v>
      </c>
      <c r="C99" s="4"/>
    </row>
    <row r="100" spans="1:3" x14ac:dyDescent="0.25">
      <c r="A100" s="3">
        <v>96</v>
      </c>
      <c r="B100" s="4">
        <v>4.7300000000000004</v>
      </c>
      <c r="C100" s="4"/>
    </row>
    <row r="101" spans="1:3" x14ac:dyDescent="0.25">
      <c r="A101" s="3">
        <v>97</v>
      </c>
      <c r="B101" s="4">
        <v>4</v>
      </c>
      <c r="C101" s="4"/>
    </row>
    <row r="102" spans="1:3" x14ac:dyDescent="0.25">
      <c r="A102" s="3">
        <v>98</v>
      </c>
      <c r="B102" s="4">
        <v>1.5</v>
      </c>
      <c r="C102" s="4"/>
    </row>
    <row r="103" spans="1:3" x14ac:dyDescent="0.25">
      <c r="A103" s="3">
        <v>99</v>
      </c>
      <c r="B103" s="4">
        <v>3</v>
      </c>
      <c r="C103" s="4"/>
    </row>
    <row r="104" spans="1:3" x14ac:dyDescent="0.25">
      <c r="A104" s="3">
        <v>100</v>
      </c>
      <c r="B104" s="4">
        <v>1.5</v>
      </c>
      <c r="C104" s="4"/>
    </row>
    <row r="105" spans="1:3" x14ac:dyDescent="0.25">
      <c r="A105" s="3">
        <v>101</v>
      </c>
      <c r="B105" s="4">
        <v>2.5</v>
      </c>
      <c r="C105" s="4"/>
    </row>
    <row r="106" spans="1:3" x14ac:dyDescent="0.25">
      <c r="A106" s="3">
        <v>102</v>
      </c>
      <c r="B106" s="4">
        <v>3</v>
      </c>
      <c r="C106" s="4"/>
    </row>
    <row r="107" spans="1:3" x14ac:dyDescent="0.25">
      <c r="A107" s="3">
        <v>103</v>
      </c>
      <c r="B107" s="4">
        <v>2.5</v>
      </c>
      <c r="C107" s="4"/>
    </row>
    <row r="108" spans="1:3" x14ac:dyDescent="0.25">
      <c r="A108" s="3">
        <v>104</v>
      </c>
      <c r="B108" s="4">
        <v>3.48</v>
      </c>
      <c r="C108" s="4"/>
    </row>
    <row r="109" spans="1:3" x14ac:dyDescent="0.25">
      <c r="A109" s="3">
        <v>105</v>
      </c>
      <c r="B109" s="4">
        <v>4.08</v>
      </c>
      <c r="C109" s="4"/>
    </row>
    <row r="110" spans="1:3" x14ac:dyDescent="0.25">
      <c r="A110" s="3">
        <v>106</v>
      </c>
      <c r="B110" s="4">
        <v>1.64</v>
      </c>
      <c r="C110" s="4"/>
    </row>
    <row r="111" spans="1:3" x14ac:dyDescent="0.25">
      <c r="A111" s="3">
        <v>107</v>
      </c>
      <c r="B111" s="4">
        <v>4.0599999999999996</v>
      </c>
      <c r="C111" s="4"/>
    </row>
    <row r="112" spans="1:3" x14ac:dyDescent="0.25">
      <c r="A112" s="3">
        <v>108</v>
      </c>
      <c r="B112" s="4">
        <v>4.29</v>
      </c>
      <c r="C112" s="4"/>
    </row>
    <row r="113" spans="1:3" x14ac:dyDescent="0.25">
      <c r="A113" s="3">
        <v>109</v>
      </c>
      <c r="B113" s="4">
        <v>3.76</v>
      </c>
      <c r="C113" s="4"/>
    </row>
    <row r="114" spans="1:3" x14ac:dyDescent="0.25">
      <c r="A114" s="3">
        <v>110</v>
      </c>
      <c r="B114" s="4">
        <v>4</v>
      </c>
      <c r="C114" s="4"/>
    </row>
    <row r="115" spans="1:3" x14ac:dyDescent="0.25">
      <c r="A115" s="3">
        <v>111</v>
      </c>
      <c r="B115" s="4">
        <v>3</v>
      </c>
      <c r="C115" s="4"/>
    </row>
    <row r="116" spans="1:3" x14ac:dyDescent="0.25">
      <c r="A116" s="3">
        <v>112</v>
      </c>
      <c r="B116" s="4">
        <v>1</v>
      </c>
      <c r="C116" s="4"/>
    </row>
    <row r="117" spans="1:3" x14ac:dyDescent="0.25">
      <c r="A117" s="3">
        <v>113</v>
      </c>
      <c r="B117" s="4">
        <v>4</v>
      </c>
      <c r="C117" s="4"/>
    </row>
    <row r="118" spans="1:3" x14ac:dyDescent="0.25">
      <c r="A118" s="3">
        <v>114</v>
      </c>
      <c r="B118" s="4">
        <v>2.5499999999999998</v>
      </c>
      <c r="C118" s="4"/>
    </row>
    <row r="119" spans="1:3" x14ac:dyDescent="0.25">
      <c r="A119" s="3">
        <v>115</v>
      </c>
      <c r="B119" s="4">
        <v>4</v>
      </c>
      <c r="C119" s="4"/>
    </row>
    <row r="120" spans="1:3" x14ac:dyDescent="0.25">
      <c r="A120" s="3">
        <v>116</v>
      </c>
      <c r="B120" s="4">
        <v>3.5</v>
      </c>
      <c r="C120" s="4"/>
    </row>
    <row r="121" spans="1:3" x14ac:dyDescent="0.25">
      <c r="A121" s="3">
        <v>117</v>
      </c>
      <c r="B121" s="4">
        <v>5.07</v>
      </c>
      <c r="C121" s="4"/>
    </row>
    <row r="122" spans="1:3" x14ac:dyDescent="0.25">
      <c r="A122" s="3">
        <v>118</v>
      </c>
      <c r="B122" s="4"/>
      <c r="C122" s="4">
        <v>1.5</v>
      </c>
    </row>
    <row r="123" spans="1:3" x14ac:dyDescent="0.25">
      <c r="A123" s="3">
        <v>119</v>
      </c>
      <c r="B123" s="4"/>
      <c r="C123" s="4">
        <v>1.8</v>
      </c>
    </row>
    <row r="124" spans="1:3" x14ac:dyDescent="0.25">
      <c r="A124" s="3">
        <v>120</v>
      </c>
      <c r="B124" s="4"/>
      <c r="C124" s="4">
        <v>2.92</v>
      </c>
    </row>
    <row r="125" spans="1:3" x14ac:dyDescent="0.25">
      <c r="A125" s="3">
        <v>121</v>
      </c>
      <c r="B125" s="4"/>
      <c r="C125" s="4">
        <v>2.31</v>
      </c>
    </row>
    <row r="126" spans="1:3" x14ac:dyDescent="0.25">
      <c r="A126" s="3">
        <v>122</v>
      </c>
      <c r="B126" s="4"/>
      <c r="C126" s="4">
        <v>1.68</v>
      </c>
    </row>
    <row r="127" spans="1:3" x14ac:dyDescent="0.25">
      <c r="A127" s="3">
        <v>123</v>
      </c>
      <c r="B127" s="4"/>
      <c r="C127" s="4">
        <v>2.5</v>
      </c>
    </row>
    <row r="128" spans="1:3" x14ac:dyDescent="0.25">
      <c r="A128" s="3">
        <v>124</v>
      </c>
      <c r="B128" s="4"/>
      <c r="C128" s="4">
        <v>2</v>
      </c>
    </row>
    <row r="129" spans="1:3" x14ac:dyDescent="0.25">
      <c r="A129" s="3">
        <v>125</v>
      </c>
      <c r="B129" s="4"/>
      <c r="C129" s="4">
        <v>2.52</v>
      </c>
    </row>
    <row r="130" spans="1:3" x14ac:dyDescent="0.25">
      <c r="A130" s="3">
        <v>126</v>
      </c>
      <c r="B130" s="4"/>
      <c r="C130" s="4">
        <v>4.2</v>
      </c>
    </row>
    <row r="131" spans="1:3" x14ac:dyDescent="0.25">
      <c r="A131" s="3">
        <v>127</v>
      </c>
      <c r="B131" s="4"/>
      <c r="C131" s="4">
        <v>1.48</v>
      </c>
    </row>
    <row r="132" spans="1:3" x14ac:dyDescent="0.25">
      <c r="A132" s="3">
        <v>128</v>
      </c>
      <c r="B132" s="4"/>
      <c r="C132" s="4">
        <v>2</v>
      </c>
    </row>
    <row r="133" spans="1:3" x14ac:dyDescent="0.25">
      <c r="A133" s="3">
        <v>129</v>
      </c>
      <c r="B133" s="4"/>
      <c r="C133" s="4">
        <v>2</v>
      </c>
    </row>
    <row r="134" spans="1:3" x14ac:dyDescent="0.25">
      <c r="A134" s="3">
        <v>130</v>
      </c>
      <c r="B134" s="4"/>
      <c r="C134" s="4">
        <v>2.1800000000000002</v>
      </c>
    </row>
    <row r="135" spans="1:3" x14ac:dyDescent="0.25">
      <c r="A135" s="3">
        <v>131</v>
      </c>
      <c r="B135" s="4"/>
      <c r="C135" s="4">
        <v>1.5</v>
      </c>
    </row>
    <row r="136" spans="1:3" x14ac:dyDescent="0.25">
      <c r="A136" s="3">
        <v>132</v>
      </c>
      <c r="B136" s="4"/>
      <c r="C136" s="4">
        <v>2.83</v>
      </c>
    </row>
    <row r="137" spans="1:3" x14ac:dyDescent="0.25">
      <c r="A137" s="3">
        <v>133</v>
      </c>
      <c r="B137" s="4"/>
      <c r="C137" s="4">
        <v>1.5</v>
      </c>
    </row>
    <row r="138" spans="1:3" x14ac:dyDescent="0.25">
      <c r="A138" s="3">
        <v>134</v>
      </c>
      <c r="B138" s="4"/>
      <c r="C138" s="4">
        <v>2</v>
      </c>
    </row>
    <row r="139" spans="1:3" x14ac:dyDescent="0.25">
      <c r="A139" s="3">
        <v>135</v>
      </c>
      <c r="B139" s="4"/>
      <c r="C139" s="4">
        <v>3.25</v>
      </c>
    </row>
    <row r="140" spans="1:3" x14ac:dyDescent="0.25">
      <c r="A140" s="3">
        <v>136</v>
      </c>
      <c r="B140" s="4"/>
      <c r="C140" s="4">
        <v>1.25</v>
      </c>
    </row>
    <row r="141" spans="1:3" x14ac:dyDescent="0.25">
      <c r="A141" s="3">
        <v>137</v>
      </c>
      <c r="B141" s="4"/>
      <c r="C141" s="4">
        <v>2</v>
      </c>
    </row>
    <row r="142" spans="1:3" x14ac:dyDescent="0.25">
      <c r="A142" s="3">
        <v>138</v>
      </c>
      <c r="B142" s="4"/>
      <c r="C142" s="4">
        <v>2</v>
      </c>
    </row>
    <row r="143" spans="1:3" x14ac:dyDescent="0.25">
      <c r="A143" s="3">
        <v>139</v>
      </c>
      <c r="B143" s="4"/>
      <c r="C143" s="4">
        <v>2</v>
      </c>
    </row>
    <row r="144" spans="1:3" x14ac:dyDescent="0.25">
      <c r="A144" s="3">
        <v>140</v>
      </c>
      <c r="B144" s="4"/>
      <c r="C144" s="4">
        <v>2.75</v>
      </c>
    </row>
    <row r="145" spans="1:3" x14ac:dyDescent="0.25">
      <c r="A145" s="3">
        <v>141</v>
      </c>
      <c r="B145" s="4"/>
      <c r="C145" s="4">
        <v>3.5</v>
      </c>
    </row>
    <row r="146" spans="1:3" x14ac:dyDescent="0.25">
      <c r="A146" s="3">
        <v>142</v>
      </c>
      <c r="B146" s="4"/>
      <c r="C146" s="4">
        <v>6.7</v>
      </c>
    </row>
    <row r="147" spans="1:3" x14ac:dyDescent="0.25">
      <c r="A147" s="3">
        <v>143</v>
      </c>
      <c r="B147" s="4"/>
      <c r="C147" s="4">
        <v>5</v>
      </c>
    </row>
    <row r="148" spans="1:3" x14ac:dyDescent="0.25">
      <c r="A148" s="3">
        <v>144</v>
      </c>
      <c r="B148" s="4"/>
      <c r="C148" s="4">
        <v>5</v>
      </c>
    </row>
    <row r="149" spans="1:3" x14ac:dyDescent="0.25">
      <c r="A149" s="3">
        <v>145</v>
      </c>
      <c r="B149" s="4"/>
      <c r="C149" s="4">
        <v>2.2999999999999998</v>
      </c>
    </row>
    <row r="150" spans="1:3" x14ac:dyDescent="0.25">
      <c r="A150" s="3">
        <v>146</v>
      </c>
      <c r="B150" s="4"/>
      <c r="C150" s="4">
        <v>1.5</v>
      </c>
    </row>
    <row r="151" spans="1:3" x14ac:dyDescent="0.25">
      <c r="A151" s="3">
        <v>147</v>
      </c>
      <c r="B151" s="4"/>
      <c r="C151" s="4">
        <v>1.36</v>
      </c>
    </row>
    <row r="152" spans="1:3" x14ac:dyDescent="0.25">
      <c r="A152" s="3">
        <v>148</v>
      </c>
      <c r="B152" s="4"/>
      <c r="C152" s="4">
        <v>1.63</v>
      </c>
    </row>
    <row r="153" spans="1:3" x14ac:dyDescent="0.25">
      <c r="A153" s="3">
        <v>149</v>
      </c>
      <c r="B153" s="4"/>
      <c r="C153" s="4">
        <v>1.73</v>
      </c>
    </row>
    <row r="154" spans="1:3" x14ac:dyDescent="0.25">
      <c r="A154" s="3">
        <v>150</v>
      </c>
      <c r="B154" s="4"/>
      <c r="C154" s="4">
        <v>2</v>
      </c>
    </row>
    <row r="155" spans="1:3" x14ac:dyDescent="0.25">
      <c r="A155" s="3">
        <v>151</v>
      </c>
      <c r="B155" s="4">
        <v>2.5</v>
      </c>
      <c r="C155" s="4"/>
    </row>
    <row r="156" spans="1:3" x14ac:dyDescent="0.25">
      <c r="A156" s="3">
        <v>152</v>
      </c>
      <c r="B156" s="4">
        <v>2</v>
      </c>
      <c r="C156" s="4"/>
    </row>
    <row r="157" spans="1:3" x14ac:dyDescent="0.25">
      <c r="A157" s="3">
        <v>153</v>
      </c>
      <c r="B157" s="4">
        <v>2.74</v>
      </c>
      <c r="C157" s="4"/>
    </row>
    <row r="158" spans="1:3" x14ac:dyDescent="0.25">
      <c r="A158" s="3">
        <v>154</v>
      </c>
      <c r="B158" s="4">
        <v>2</v>
      </c>
      <c r="C158" s="4"/>
    </row>
    <row r="159" spans="1:3" x14ac:dyDescent="0.25">
      <c r="A159" s="3">
        <v>155</v>
      </c>
      <c r="B159" s="4">
        <v>2</v>
      </c>
      <c r="C159" s="4"/>
    </row>
    <row r="160" spans="1:3" x14ac:dyDescent="0.25">
      <c r="A160" s="3">
        <v>156</v>
      </c>
      <c r="B160" s="4">
        <v>5.14</v>
      </c>
      <c r="C160" s="4"/>
    </row>
    <row r="161" spans="1:3" x14ac:dyDescent="0.25">
      <c r="A161" s="3">
        <v>157</v>
      </c>
      <c r="B161" s="4">
        <v>5</v>
      </c>
      <c r="C161" s="4"/>
    </row>
    <row r="162" spans="1:3" x14ac:dyDescent="0.25">
      <c r="A162" s="3">
        <v>158</v>
      </c>
      <c r="B162" s="4">
        <v>3.75</v>
      </c>
      <c r="C162" s="4"/>
    </row>
    <row r="163" spans="1:3" x14ac:dyDescent="0.25">
      <c r="A163" s="3">
        <v>159</v>
      </c>
      <c r="B163" s="4">
        <v>2.61</v>
      </c>
      <c r="C163" s="4"/>
    </row>
    <row r="164" spans="1:3" x14ac:dyDescent="0.25">
      <c r="A164" s="3">
        <v>160</v>
      </c>
      <c r="B164" s="4">
        <v>2</v>
      </c>
      <c r="C164" s="4"/>
    </row>
    <row r="165" spans="1:3" x14ac:dyDescent="0.25">
      <c r="A165" s="3">
        <v>161</v>
      </c>
      <c r="B165" s="4">
        <v>3.5</v>
      </c>
      <c r="C165" s="4"/>
    </row>
    <row r="166" spans="1:3" x14ac:dyDescent="0.25">
      <c r="A166" s="3">
        <v>162</v>
      </c>
      <c r="B166" s="4">
        <v>2.5</v>
      </c>
      <c r="C166" s="4"/>
    </row>
    <row r="167" spans="1:3" x14ac:dyDescent="0.25">
      <c r="A167" s="3">
        <v>163</v>
      </c>
      <c r="B167" s="4">
        <v>2</v>
      </c>
      <c r="C167" s="4"/>
    </row>
    <row r="168" spans="1:3" x14ac:dyDescent="0.25">
      <c r="A168" s="3">
        <v>164</v>
      </c>
      <c r="B168" s="4">
        <v>2</v>
      </c>
      <c r="C168" s="4"/>
    </row>
    <row r="169" spans="1:3" x14ac:dyDescent="0.25">
      <c r="A169" s="3">
        <v>165</v>
      </c>
      <c r="B169" s="4">
        <v>3</v>
      </c>
      <c r="C169" s="4"/>
    </row>
    <row r="170" spans="1:3" x14ac:dyDescent="0.25">
      <c r="A170" s="3">
        <v>166</v>
      </c>
      <c r="B170" s="4">
        <v>3.48</v>
      </c>
      <c r="C170" s="4"/>
    </row>
    <row r="171" spans="1:3" x14ac:dyDescent="0.25">
      <c r="A171" s="3">
        <v>167</v>
      </c>
      <c r="B171" s="4">
        <v>2.2400000000000002</v>
      </c>
      <c r="C171" s="4"/>
    </row>
    <row r="172" spans="1:3" x14ac:dyDescent="0.25">
      <c r="A172" s="3">
        <v>168</v>
      </c>
      <c r="B172" s="4">
        <v>4.5</v>
      </c>
      <c r="C172" s="4"/>
    </row>
    <row r="173" spans="1:3" x14ac:dyDescent="0.25">
      <c r="A173" s="3">
        <v>169</v>
      </c>
      <c r="B173" s="4">
        <v>1.61</v>
      </c>
      <c r="C173" s="4"/>
    </row>
    <row r="174" spans="1:3" x14ac:dyDescent="0.25">
      <c r="A174" s="3">
        <v>170</v>
      </c>
      <c r="B174" s="4">
        <v>2</v>
      </c>
      <c r="C174" s="4"/>
    </row>
    <row r="175" spans="1:3" x14ac:dyDescent="0.25">
      <c r="A175" s="3">
        <v>171</v>
      </c>
      <c r="B175" s="4">
        <v>10</v>
      </c>
      <c r="C175" s="4"/>
    </row>
    <row r="176" spans="1:3" x14ac:dyDescent="0.25">
      <c r="A176" s="3">
        <v>172</v>
      </c>
      <c r="B176" s="4">
        <v>3.16</v>
      </c>
      <c r="C176" s="4"/>
    </row>
    <row r="177" spans="1:3" x14ac:dyDescent="0.25">
      <c r="A177" s="3">
        <v>173</v>
      </c>
      <c r="B177" s="4">
        <v>5.15</v>
      </c>
      <c r="C177" s="4"/>
    </row>
    <row r="178" spans="1:3" x14ac:dyDescent="0.25">
      <c r="A178" s="3">
        <v>174</v>
      </c>
      <c r="B178" s="4">
        <v>3.18</v>
      </c>
      <c r="C178" s="4"/>
    </row>
    <row r="179" spans="1:3" x14ac:dyDescent="0.25">
      <c r="A179" s="3">
        <v>175</v>
      </c>
      <c r="B179" s="4">
        <v>4</v>
      </c>
      <c r="C179" s="4"/>
    </row>
    <row r="180" spans="1:3" x14ac:dyDescent="0.25">
      <c r="A180" s="3">
        <v>176</v>
      </c>
      <c r="B180" s="4">
        <v>3.11</v>
      </c>
      <c r="C180" s="4"/>
    </row>
    <row r="181" spans="1:3" x14ac:dyDescent="0.25">
      <c r="A181" s="3">
        <v>177</v>
      </c>
      <c r="B181" s="4">
        <v>2</v>
      </c>
      <c r="C181" s="4"/>
    </row>
    <row r="182" spans="1:3" x14ac:dyDescent="0.25">
      <c r="A182" s="3">
        <v>178</v>
      </c>
      <c r="B182" s="4">
        <v>2</v>
      </c>
      <c r="C182" s="4"/>
    </row>
    <row r="183" spans="1:3" x14ac:dyDescent="0.25">
      <c r="A183" s="3">
        <v>179</v>
      </c>
      <c r="B183" s="4">
        <v>4</v>
      </c>
      <c r="C183" s="4"/>
    </row>
    <row r="184" spans="1:3" x14ac:dyDescent="0.25">
      <c r="A184" s="3">
        <v>180</v>
      </c>
      <c r="B184" s="4">
        <v>3.55</v>
      </c>
      <c r="C184" s="4"/>
    </row>
    <row r="185" spans="1:3" x14ac:dyDescent="0.25">
      <c r="A185" s="3">
        <v>181</v>
      </c>
      <c r="B185" s="4">
        <v>3.68</v>
      </c>
      <c r="C185" s="4"/>
    </row>
    <row r="186" spans="1:3" x14ac:dyDescent="0.25">
      <c r="A186" s="3">
        <v>182</v>
      </c>
      <c r="B186" s="4">
        <v>5.65</v>
      </c>
      <c r="C186" s="4"/>
    </row>
    <row r="187" spans="1:3" x14ac:dyDescent="0.25">
      <c r="A187" s="3">
        <v>183</v>
      </c>
      <c r="B187" s="4">
        <v>3.5</v>
      </c>
      <c r="C187" s="4"/>
    </row>
    <row r="188" spans="1:3" x14ac:dyDescent="0.25">
      <c r="A188" s="3">
        <v>184</v>
      </c>
      <c r="B188" s="4">
        <v>6.5</v>
      </c>
      <c r="C188" s="4"/>
    </row>
    <row r="189" spans="1:3" x14ac:dyDescent="0.25">
      <c r="A189" s="3">
        <v>185</v>
      </c>
      <c r="B189" s="4">
        <v>3</v>
      </c>
      <c r="C189" s="4"/>
    </row>
    <row r="190" spans="1:3" x14ac:dyDescent="0.25">
      <c r="A190" s="3">
        <v>186</v>
      </c>
      <c r="B190" s="4">
        <v>5</v>
      </c>
      <c r="C190" s="4"/>
    </row>
    <row r="191" spans="1:3" x14ac:dyDescent="0.25">
      <c r="A191" s="3">
        <v>187</v>
      </c>
      <c r="B191" s="4">
        <v>3.5</v>
      </c>
      <c r="C191" s="4"/>
    </row>
    <row r="192" spans="1:3" x14ac:dyDescent="0.25">
      <c r="A192" s="3">
        <v>188</v>
      </c>
      <c r="B192" s="4">
        <v>2</v>
      </c>
      <c r="C192" s="4"/>
    </row>
    <row r="193" spans="1:3" x14ac:dyDescent="0.25">
      <c r="A193" s="3">
        <v>189</v>
      </c>
      <c r="B193" s="4">
        <v>3.5</v>
      </c>
      <c r="C193" s="4"/>
    </row>
    <row r="194" spans="1:3" x14ac:dyDescent="0.25">
      <c r="A194" s="3">
        <v>190</v>
      </c>
      <c r="B194" s="4">
        <v>4</v>
      </c>
      <c r="C194" s="4"/>
    </row>
    <row r="195" spans="1:3" x14ac:dyDescent="0.25">
      <c r="A195" s="3">
        <v>191</v>
      </c>
      <c r="B195" s="4">
        <v>1.5</v>
      </c>
      <c r="C195" s="4"/>
    </row>
    <row r="196" spans="1:3" x14ac:dyDescent="0.25">
      <c r="A196" s="3">
        <v>192</v>
      </c>
      <c r="B196" s="4"/>
      <c r="C196" s="4">
        <v>4.1900000000000004</v>
      </c>
    </row>
    <row r="197" spans="1:3" x14ac:dyDescent="0.25">
      <c r="A197" s="3">
        <v>193</v>
      </c>
      <c r="B197" s="4"/>
      <c r="C197" s="4">
        <v>2.56</v>
      </c>
    </row>
    <row r="198" spans="1:3" x14ac:dyDescent="0.25">
      <c r="A198" s="3">
        <v>194</v>
      </c>
      <c r="B198" s="4"/>
      <c r="C198" s="4">
        <v>2.02</v>
      </c>
    </row>
    <row r="199" spans="1:3" x14ac:dyDescent="0.25">
      <c r="A199" s="3">
        <v>195</v>
      </c>
      <c r="B199" s="4"/>
      <c r="C199" s="4">
        <v>4</v>
      </c>
    </row>
    <row r="200" spans="1:3" x14ac:dyDescent="0.25">
      <c r="A200" s="3">
        <v>196</v>
      </c>
      <c r="B200" s="4"/>
      <c r="C200" s="4">
        <v>1.44</v>
      </c>
    </row>
    <row r="201" spans="1:3" x14ac:dyDescent="0.25">
      <c r="A201" s="3">
        <v>197</v>
      </c>
      <c r="B201" s="4"/>
      <c r="C201" s="4">
        <v>2</v>
      </c>
    </row>
    <row r="202" spans="1:3" x14ac:dyDescent="0.25">
      <c r="A202" s="3">
        <v>198</v>
      </c>
      <c r="B202" s="4"/>
      <c r="C202" s="4">
        <v>5</v>
      </c>
    </row>
    <row r="203" spans="1:3" x14ac:dyDescent="0.25">
      <c r="A203" s="3">
        <v>199</v>
      </c>
      <c r="B203" s="4"/>
      <c r="C203" s="4">
        <v>2</v>
      </c>
    </row>
    <row r="204" spans="1:3" x14ac:dyDescent="0.25">
      <c r="A204" s="3">
        <v>200</v>
      </c>
      <c r="B204" s="4"/>
      <c r="C204" s="4">
        <v>2</v>
      </c>
    </row>
    <row r="205" spans="1:3" x14ac:dyDescent="0.25">
      <c r="A205" s="3">
        <v>201</v>
      </c>
      <c r="B205" s="4"/>
      <c r="C205" s="4">
        <v>4</v>
      </c>
    </row>
    <row r="206" spans="1:3" x14ac:dyDescent="0.25">
      <c r="A206" s="3">
        <v>202</v>
      </c>
      <c r="B206" s="4"/>
      <c r="C206" s="4">
        <v>2.0099999999999998</v>
      </c>
    </row>
    <row r="207" spans="1:3" x14ac:dyDescent="0.25">
      <c r="A207" s="3">
        <v>203</v>
      </c>
      <c r="B207" s="4"/>
      <c r="C207" s="4">
        <v>2</v>
      </c>
    </row>
    <row r="208" spans="1:3" x14ac:dyDescent="0.25">
      <c r="A208" s="3">
        <v>204</v>
      </c>
      <c r="B208" s="4"/>
      <c r="C208" s="4">
        <v>2.5</v>
      </c>
    </row>
    <row r="209" spans="1:3" x14ac:dyDescent="0.25">
      <c r="A209" s="3">
        <v>205</v>
      </c>
      <c r="B209" s="4"/>
      <c r="C209" s="4">
        <v>4</v>
      </c>
    </row>
    <row r="210" spans="1:3" x14ac:dyDescent="0.25">
      <c r="A210" s="3">
        <v>206</v>
      </c>
      <c r="B210" s="4"/>
      <c r="C210" s="4">
        <v>3.23</v>
      </c>
    </row>
    <row r="211" spans="1:3" x14ac:dyDescent="0.25">
      <c r="A211" s="3">
        <v>207</v>
      </c>
      <c r="B211" s="4">
        <v>3.41</v>
      </c>
      <c r="C211" s="4"/>
    </row>
    <row r="212" spans="1:3" x14ac:dyDescent="0.25">
      <c r="A212" s="3">
        <v>208</v>
      </c>
      <c r="B212" s="4">
        <v>3</v>
      </c>
      <c r="C212" s="4"/>
    </row>
    <row r="213" spans="1:3" x14ac:dyDescent="0.25">
      <c r="A213" s="3">
        <v>209</v>
      </c>
      <c r="B213" s="4">
        <v>2.0299999999999998</v>
      </c>
      <c r="C213" s="4"/>
    </row>
    <row r="214" spans="1:3" x14ac:dyDescent="0.25">
      <c r="A214" s="3">
        <v>210</v>
      </c>
      <c r="B214" s="4">
        <v>2.23</v>
      </c>
      <c r="C214" s="4"/>
    </row>
    <row r="215" spans="1:3" x14ac:dyDescent="0.25">
      <c r="A215" s="3">
        <v>211</v>
      </c>
      <c r="B215" s="4">
        <v>2</v>
      </c>
      <c r="C215" s="4"/>
    </row>
    <row r="216" spans="1:3" x14ac:dyDescent="0.25">
      <c r="A216" s="3">
        <v>212</v>
      </c>
      <c r="B216" s="4">
        <v>5.16</v>
      </c>
      <c r="C216" s="4"/>
    </row>
    <row r="217" spans="1:3" x14ac:dyDescent="0.25">
      <c r="A217" s="3">
        <v>213</v>
      </c>
      <c r="B217" s="4">
        <v>9</v>
      </c>
      <c r="C217" s="4"/>
    </row>
    <row r="218" spans="1:3" x14ac:dyDescent="0.25">
      <c r="A218" s="3">
        <v>214</v>
      </c>
      <c r="B218" s="4">
        <v>2.5</v>
      </c>
      <c r="C218" s="4"/>
    </row>
    <row r="219" spans="1:3" x14ac:dyDescent="0.25">
      <c r="A219" s="3">
        <v>215</v>
      </c>
      <c r="B219" s="4">
        <v>6.5</v>
      </c>
      <c r="C219" s="4"/>
    </row>
    <row r="220" spans="1:3" x14ac:dyDescent="0.25">
      <c r="A220" s="3">
        <v>216</v>
      </c>
      <c r="B220" s="4">
        <v>1.1000000000000001</v>
      </c>
      <c r="C220" s="4"/>
    </row>
    <row r="221" spans="1:3" x14ac:dyDescent="0.25">
      <c r="A221" s="3">
        <v>217</v>
      </c>
      <c r="B221" s="4">
        <v>3</v>
      </c>
      <c r="C221" s="4"/>
    </row>
    <row r="222" spans="1:3" x14ac:dyDescent="0.25">
      <c r="A222" s="3">
        <v>218</v>
      </c>
      <c r="B222" s="4">
        <v>1.5</v>
      </c>
      <c r="C222" s="4"/>
    </row>
    <row r="223" spans="1:3" x14ac:dyDescent="0.25">
      <c r="A223" s="3">
        <v>219</v>
      </c>
      <c r="B223" s="4">
        <v>1.44</v>
      </c>
      <c r="C223" s="4"/>
    </row>
    <row r="224" spans="1:3" x14ac:dyDescent="0.25">
      <c r="A224" s="3">
        <v>220</v>
      </c>
      <c r="B224" s="4">
        <v>3.09</v>
      </c>
      <c r="C224" s="4"/>
    </row>
    <row r="225" spans="1:3" x14ac:dyDescent="0.25">
      <c r="A225" s="3">
        <v>221</v>
      </c>
      <c r="B225" s="4"/>
      <c r="C225" s="4">
        <v>2.2000000000000002</v>
      </c>
    </row>
    <row r="226" spans="1:3" x14ac:dyDescent="0.25">
      <c r="A226" s="3">
        <v>222</v>
      </c>
      <c r="B226" s="4"/>
      <c r="C226" s="4">
        <v>3.48</v>
      </c>
    </row>
    <row r="227" spans="1:3" x14ac:dyDescent="0.25">
      <c r="A227" s="3">
        <v>223</v>
      </c>
      <c r="B227" s="4"/>
      <c r="C227" s="4">
        <v>1.92</v>
      </c>
    </row>
    <row r="228" spans="1:3" x14ac:dyDescent="0.25">
      <c r="A228" s="3">
        <v>224</v>
      </c>
      <c r="B228" s="4"/>
      <c r="C228" s="4">
        <v>3</v>
      </c>
    </row>
    <row r="229" spans="1:3" x14ac:dyDescent="0.25">
      <c r="A229" s="3">
        <v>225</v>
      </c>
      <c r="B229" s="4"/>
      <c r="C229" s="4">
        <v>1.58</v>
      </c>
    </row>
    <row r="230" spans="1:3" x14ac:dyDescent="0.25">
      <c r="A230" s="3">
        <v>226</v>
      </c>
      <c r="B230" s="4"/>
      <c r="C230" s="4">
        <v>2.5</v>
      </c>
    </row>
    <row r="231" spans="1:3" x14ac:dyDescent="0.25">
      <c r="A231" s="3">
        <v>227</v>
      </c>
      <c r="B231" s="4"/>
      <c r="C231" s="4">
        <v>2</v>
      </c>
    </row>
    <row r="232" spans="1:3" x14ac:dyDescent="0.25">
      <c r="A232" s="3">
        <v>228</v>
      </c>
      <c r="B232" s="4">
        <v>3</v>
      </c>
      <c r="C232" s="4"/>
    </row>
    <row r="233" spans="1:3" x14ac:dyDescent="0.25">
      <c r="A233" s="3">
        <v>229</v>
      </c>
      <c r="B233" s="4">
        <v>2.72</v>
      </c>
      <c r="C233" s="4"/>
    </row>
    <row r="234" spans="1:3" x14ac:dyDescent="0.25">
      <c r="A234" s="3">
        <v>230</v>
      </c>
      <c r="B234" s="4">
        <v>2.88</v>
      </c>
      <c r="C234" s="4"/>
    </row>
    <row r="235" spans="1:3" x14ac:dyDescent="0.25">
      <c r="A235" s="3">
        <v>231</v>
      </c>
      <c r="B235" s="4">
        <v>2</v>
      </c>
      <c r="C235" s="4"/>
    </row>
    <row r="236" spans="1:3" x14ac:dyDescent="0.25">
      <c r="A236" s="3">
        <v>232</v>
      </c>
      <c r="B236" s="4">
        <v>3</v>
      </c>
      <c r="C236" s="4"/>
    </row>
    <row r="237" spans="1:3" x14ac:dyDescent="0.25">
      <c r="A237" s="3">
        <v>233</v>
      </c>
      <c r="B237" s="4">
        <v>3.39</v>
      </c>
      <c r="C237" s="4"/>
    </row>
    <row r="238" spans="1:3" x14ac:dyDescent="0.25">
      <c r="A238" s="3">
        <v>234</v>
      </c>
      <c r="B238" s="4">
        <v>1.47</v>
      </c>
      <c r="C238" s="4"/>
    </row>
    <row r="239" spans="1:3" x14ac:dyDescent="0.25">
      <c r="A239" s="3">
        <v>235</v>
      </c>
      <c r="B239" s="4">
        <v>3</v>
      </c>
      <c r="C239" s="4"/>
    </row>
    <row r="240" spans="1:3" x14ac:dyDescent="0.25">
      <c r="A240" s="3">
        <v>236</v>
      </c>
      <c r="B240" s="4">
        <v>1.25</v>
      </c>
      <c r="C240" s="4"/>
    </row>
    <row r="241" spans="1:3" x14ac:dyDescent="0.25">
      <c r="A241" s="3">
        <v>237</v>
      </c>
      <c r="B241" s="4">
        <v>1</v>
      </c>
      <c r="C241" s="4"/>
    </row>
    <row r="242" spans="1:3" x14ac:dyDescent="0.25">
      <c r="A242" s="3">
        <v>238</v>
      </c>
      <c r="B242" s="4">
        <v>1.17</v>
      </c>
      <c r="C242" s="4"/>
    </row>
    <row r="243" spans="1:3" x14ac:dyDescent="0.25">
      <c r="A243" s="3">
        <v>239</v>
      </c>
      <c r="B243" s="4">
        <v>4.67</v>
      </c>
      <c r="C243" s="4"/>
    </row>
    <row r="244" spans="1:3" x14ac:dyDescent="0.25">
      <c r="A244" s="3">
        <v>240</v>
      </c>
      <c r="B244" s="4">
        <v>5.92</v>
      </c>
      <c r="C244" s="4"/>
    </row>
    <row r="245" spans="1:3" x14ac:dyDescent="0.25">
      <c r="A245" s="3">
        <v>241</v>
      </c>
      <c r="B245" s="4">
        <v>2</v>
      </c>
      <c r="C245" s="4"/>
    </row>
    <row r="246" spans="1:3" x14ac:dyDescent="0.25">
      <c r="A246" s="3">
        <v>242</v>
      </c>
      <c r="B246" s="4">
        <v>2</v>
      </c>
      <c r="C246" s="4"/>
    </row>
    <row r="247" spans="1:3" x14ac:dyDescent="0.25">
      <c r="A247" s="3">
        <v>243</v>
      </c>
      <c r="B247" s="4">
        <v>1.75</v>
      </c>
      <c r="C247" s="4"/>
    </row>
    <row r="248" spans="1:3" x14ac:dyDescent="0.25">
      <c r="A248" s="3">
        <v>244</v>
      </c>
      <c r="B248" s="4">
        <v>3</v>
      </c>
      <c r="C248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opLeftCell="A2" workbookViewId="0">
      <selection activeCell="G16" sqref="G16"/>
    </sheetView>
  </sheetViews>
  <sheetFormatPr defaultRowHeight="15" x14ac:dyDescent="0.25"/>
  <cols>
    <col min="2" max="2" width="11.140625" customWidth="1"/>
    <col min="5" max="5" width="9.7109375" customWidth="1"/>
  </cols>
  <sheetData>
    <row r="1" spans="1:8" s="1" customFormat="1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</row>
    <row r="3" spans="1:8" x14ac:dyDescent="0.25">
      <c r="A3">
        <v>2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</row>
    <row r="4" spans="1:8" x14ac:dyDescent="0.25">
      <c r="A4">
        <v>3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</row>
    <row r="5" spans="1:8" x14ac:dyDescent="0.25">
      <c r="A5">
        <v>4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</row>
    <row r="6" spans="1:8" x14ac:dyDescent="0.25">
      <c r="A6">
        <v>5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8" x14ac:dyDescent="0.25">
      <c r="A7">
        <v>6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8" x14ac:dyDescent="0.25">
      <c r="A8">
        <v>7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8" x14ac:dyDescent="0.25">
      <c r="A9">
        <v>8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8" x14ac:dyDescent="0.25">
      <c r="A10">
        <v>9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8" x14ac:dyDescent="0.25">
      <c r="A11">
        <v>10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8" x14ac:dyDescent="0.25">
      <c r="A12">
        <v>11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8" x14ac:dyDescent="0.25">
      <c r="A13">
        <v>12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8" x14ac:dyDescent="0.25">
      <c r="A14">
        <v>13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8" x14ac:dyDescent="0.25">
      <c r="A15">
        <v>14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8" x14ac:dyDescent="0.25">
      <c r="A16">
        <v>15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 x14ac:dyDescent="0.25">
      <c r="A17">
        <v>16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 x14ac:dyDescent="0.25">
      <c r="A18">
        <v>17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 x14ac:dyDescent="0.25">
      <c r="A19">
        <v>18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 x14ac:dyDescent="0.25">
      <c r="A20">
        <v>19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 x14ac:dyDescent="0.25">
      <c r="A21">
        <v>20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 x14ac:dyDescent="0.25">
      <c r="A22">
        <v>21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 x14ac:dyDescent="0.25">
      <c r="A23">
        <v>22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 x14ac:dyDescent="0.25">
      <c r="A24">
        <v>23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 x14ac:dyDescent="0.25">
      <c r="A25">
        <v>24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 x14ac:dyDescent="0.25">
      <c r="A26">
        <v>25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 x14ac:dyDescent="0.25">
      <c r="A27">
        <v>26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 x14ac:dyDescent="0.25">
      <c r="A28">
        <v>27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 x14ac:dyDescent="0.25">
      <c r="A29">
        <v>28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 x14ac:dyDescent="0.25">
      <c r="A30">
        <v>29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 x14ac:dyDescent="0.25">
      <c r="A31">
        <v>30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 x14ac:dyDescent="0.25">
      <c r="A32">
        <v>31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 x14ac:dyDescent="0.25">
      <c r="A33">
        <v>32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 x14ac:dyDescent="0.25">
      <c r="A34">
        <v>33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 x14ac:dyDescent="0.25">
      <c r="A35">
        <v>34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 x14ac:dyDescent="0.25">
      <c r="A36">
        <v>35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 x14ac:dyDescent="0.25">
      <c r="A37">
        <v>36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 x14ac:dyDescent="0.25">
      <c r="A38">
        <v>37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 x14ac:dyDescent="0.25">
      <c r="A39">
        <v>38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 x14ac:dyDescent="0.25">
      <c r="A40">
        <v>39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 x14ac:dyDescent="0.25">
      <c r="A41">
        <v>40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 x14ac:dyDescent="0.25">
      <c r="A42">
        <v>41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 x14ac:dyDescent="0.25">
      <c r="A43">
        <v>42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 x14ac:dyDescent="0.25">
      <c r="A44">
        <v>43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 x14ac:dyDescent="0.25">
      <c r="A45">
        <v>44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 x14ac:dyDescent="0.25">
      <c r="A46">
        <v>45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 x14ac:dyDescent="0.25">
      <c r="A47">
        <v>46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 x14ac:dyDescent="0.25">
      <c r="A48">
        <v>47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 x14ac:dyDescent="0.25">
      <c r="A49">
        <v>48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 x14ac:dyDescent="0.25">
      <c r="A50">
        <v>49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 x14ac:dyDescent="0.25">
      <c r="A51">
        <v>50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 x14ac:dyDescent="0.25">
      <c r="A52">
        <v>51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 x14ac:dyDescent="0.25">
      <c r="A53">
        <v>52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 x14ac:dyDescent="0.25">
      <c r="A54">
        <v>53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 x14ac:dyDescent="0.25">
      <c r="A55">
        <v>54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 x14ac:dyDescent="0.25">
      <c r="A56">
        <v>55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 x14ac:dyDescent="0.25">
      <c r="A57">
        <v>56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 x14ac:dyDescent="0.25">
      <c r="A58">
        <v>57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 x14ac:dyDescent="0.25">
      <c r="A59">
        <v>58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 x14ac:dyDescent="0.25">
      <c r="A60">
        <v>59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 x14ac:dyDescent="0.25">
      <c r="A61">
        <v>60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 x14ac:dyDescent="0.25">
      <c r="A62">
        <v>61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 x14ac:dyDescent="0.25">
      <c r="A63">
        <v>62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 x14ac:dyDescent="0.25">
      <c r="A64">
        <v>63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 x14ac:dyDescent="0.25">
      <c r="A65">
        <v>64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 x14ac:dyDescent="0.25">
      <c r="A66">
        <v>65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 x14ac:dyDescent="0.25">
      <c r="A67">
        <v>66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 x14ac:dyDescent="0.25">
      <c r="A68">
        <v>67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 x14ac:dyDescent="0.25">
      <c r="A69">
        <v>68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 x14ac:dyDescent="0.25">
      <c r="A70">
        <v>69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 x14ac:dyDescent="0.25">
      <c r="A71">
        <v>70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 x14ac:dyDescent="0.25">
      <c r="A72">
        <v>71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 x14ac:dyDescent="0.25">
      <c r="A73">
        <v>72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 x14ac:dyDescent="0.25">
      <c r="A74">
        <v>73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 x14ac:dyDescent="0.25">
      <c r="A75">
        <v>74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 x14ac:dyDescent="0.25">
      <c r="A76">
        <v>75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 x14ac:dyDescent="0.25">
      <c r="A77">
        <v>76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 x14ac:dyDescent="0.25">
      <c r="A78">
        <v>77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 x14ac:dyDescent="0.25">
      <c r="A79">
        <v>78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 x14ac:dyDescent="0.25">
      <c r="A80">
        <v>79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 x14ac:dyDescent="0.25">
      <c r="A81">
        <v>80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 x14ac:dyDescent="0.25">
      <c r="A82">
        <v>81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 x14ac:dyDescent="0.25">
      <c r="A83">
        <v>82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 x14ac:dyDescent="0.25">
      <c r="A84">
        <v>83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 x14ac:dyDescent="0.25">
      <c r="A85">
        <v>84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 x14ac:dyDescent="0.25">
      <c r="A86">
        <v>85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 x14ac:dyDescent="0.25">
      <c r="A87">
        <v>86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 x14ac:dyDescent="0.25">
      <c r="A88">
        <v>87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 x14ac:dyDescent="0.25">
      <c r="A89">
        <v>88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 x14ac:dyDescent="0.25">
      <c r="A90">
        <v>89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 x14ac:dyDescent="0.25">
      <c r="A91">
        <v>90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 x14ac:dyDescent="0.25">
      <c r="A92">
        <v>91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 x14ac:dyDescent="0.25">
      <c r="A93">
        <v>92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 x14ac:dyDescent="0.25">
      <c r="A94">
        <v>93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 x14ac:dyDescent="0.25">
      <c r="A95">
        <v>94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 x14ac:dyDescent="0.25">
      <c r="A96">
        <v>95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 x14ac:dyDescent="0.25">
      <c r="A97">
        <v>96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 x14ac:dyDescent="0.25">
      <c r="A98">
        <v>97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 x14ac:dyDescent="0.25">
      <c r="A99">
        <v>98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 x14ac:dyDescent="0.25">
      <c r="A100">
        <v>99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 x14ac:dyDescent="0.25">
      <c r="A101">
        <v>100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 x14ac:dyDescent="0.25">
      <c r="A102">
        <v>101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 x14ac:dyDescent="0.25">
      <c r="A103">
        <v>102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 x14ac:dyDescent="0.25">
      <c r="A104">
        <v>103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 x14ac:dyDescent="0.25">
      <c r="A105">
        <v>104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 x14ac:dyDescent="0.25">
      <c r="A106">
        <v>105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 x14ac:dyDescent="0.25">
      <c r="A107">
        <v>106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 x14ac:dyDescent="0.25">
      <c r="A108">
        <v>107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 x14ac:dyDescent="0.25">
      <c r="A109">
        <v>108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 x14ac:dyDescent="0.25">
      <c r="A110">
        <v>109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 x14ac:dyDescent="0.25">
      <c r="A111">
        <v>110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 x14ac:dyDescent="0.25">
      <c r="A112">
        <v>111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 x14ac:dyDescent="0.25">
      <c r="A113">
        <v>112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 x14ac:dyDescent="0.25">
      <c r="A114">
        <v>113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 x14ac:dyDescent="0.25">
      <c r="A115">
        <v>114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 x14ac:dyDescent="0.25">
      <c r="A116">
        <v>115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 x14ac:dyDescent="0.25">
      <c r="A117">
        <v>116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 x14ac:dyDescent="0.25">
      <c r="A118">
        <v>117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 x14ac:dyDescent="0.25">
      <c r="A119">
        <v>118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 x14ac:dyDescent="0.25">
      <c r="A120">
        <v>119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 x14ac:dyDescent="0.25">
      <c r="A121">
        <v>120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 x14ac:dyDescent="0.25">
      <c r="A122">
        <v>121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 x14ac:dyDescent="0.25">
      <c r="A123">
        <v>122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 x14ac:dyDescent="0.25">
      <c r="A124">
        <v>123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 x14ac:dyDescent="0.25">
      <c r="A125">
        <v>124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 x14ac:dyDescent="0.25">
      <c r="A126">
        <v>125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 x14ac:dyDescent="0.25">
      <c r="A127">
        <v>126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 x14ac:dyDescent="0.25">
      <c r="A128">
        <v>127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 x14ac:dyDescent="0.25">
      <c r="A129">
        <v>128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 x14ac:dyDescent="0.25">
      <c r="A130">
        <v>129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 x14ac:dyDescent="0.25">
      <c r="A131">
        <v>130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 x14ac:dyDescent="0.25">
      <c r="A132">
        <v>131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 x14ac:dyDescent="0.25">
      <c r="A133">
        <v>132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 x14ac:dyDescent="0.25">
      <c r="A134">
        <v>133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 x14ac:dyDescent="0.25">
      <c r="A135">
        <v>134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 x14ac:dyDescent="0.25">
      <c r="A136">
        <v>135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 x14ac:dyDescent="0.25">
      <c r="A137">
        <v>136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 x14ac:dyDescent="0.25">
      <c r="A138">
        <v>137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 x14ac:dyDescent="0.25">
      <c r="A139">
        <v>138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 x14ac:dyDescent="0.25">
      <c r="A140">
        <v>139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 x14ac:dyDescent="0.25">
      <c r="A141">
        <v>140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 x14ac:dyDescent="0.25">
      <c r="A142">
        <v>141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 x14ac:dyDescent="0.25">
      <c r="A143">
        <v>142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 x14ac:dyDescent="0.25">
      <c r="A144">
        <v>143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 x14ac:dyDescent="0.25">
      <c r="A145">
        <v>144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 x14ac:dyDescent="0.25">
      <c r="A146">
        <v>145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 x14ac:dyDescent="0.25">
      <c r="A147">
        <v>146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 x14ac:dyDescent="0.25">
      <c r="A148">
        <v>147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 x14ac:dyDescent="0.25">
      <c r="A149">
        <v>148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 x14ac:dyDescent="0.25">
      <c r="A150">
        <v>149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 x14ac:dyDescent="0.25">
      <c r="A151">
        <v>150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 x14ac:dyDescent="0.25">
      <c r="A152">
        <v>151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 x14ac:dyDescent="0.25">
      <c r="A153">
        <v>152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 x14ac:dyDescent="0.25">
      <c r="A154">
        <v>153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 x14ac:dyDescent="0.25">
      <c r="A155">
        <v>154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 x14ac:dyDescent="0.25">
      <c r="A156">
        <v>155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 x14ac:dyDescent="0.25">
      <c r="A157">
        <v>156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 x14ac:dyDescent="0.25">
      <c r="A158">
        <v>157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 x14ac:dyDescent="0.25">
      <c r="A159">
        <v>158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 x14ac:dyDescent="0.25">
      <c r="A160">
        <v>159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 x14ac:dyDescent="0.25">
      <c r="A161">
        <v>160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 x14ac:dyDescent="0.25">
      <c r="A162">
        <v>161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 x14ac:dyDescent="0.25">
      <c r="A163">
        <v>162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 x14ac:dyDescent="0.25">
      <c r="A164">
        <v>163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 x14ac:dyDescent="0.25">
      <c r="A165">
        <v>164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 x14ac:dyDescent="0.25">
      <c r="A166">
        <v>165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 x14ac:dyDescent="0.25">
      <c r="A167">
        <v>166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 x14ac:dyDescent="0.25">
      <c r="A168">
        <v>167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 x14ac:dyDescent="0.25">
      <c r="A169">
        <v>168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 x14ac:dyDescent="0.25">
      <c r="A170">
        <v>169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 x14ac:dyDescent="0.25">
      <c r="A171">
        <v>170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 x14ac:dyDescent="0.25">
      <c r="A172">
        <v>171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 x14ac:dyDescent="0.25">
      <c r="A173">
        <v>172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 x14ac:dyDescent="0.25">
      <c r="A174">
        <v>173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 x14ac:dyDescent="0.25">
      <c r="A175">
        <v>174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 x14ac:dyDescent="0.25">
      <c r="A176">
        <v>175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 x14ac:dyDescent="0.25">
      <c r="A177">
        <v>176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 x14ac:dyDescent="0.25">
      <c r="A178">
        <v>177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 x14ac:dyDescent="0.25">
      <c r="A179">
        <v>178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 x14ac:dyDescent="0.25">
      <c r="A180">
        <v>179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 x14ac:dyDescent="0.25">
      <c r="A181">
        <v>180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 x14ac:dyDescent="0.25">
      <c r="A182">
        <v>181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 x14ac:dyDescent="0.25">
      <c r="A183">
        <v>182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 x14ac:dyDescent="0.25">
      <c r="A184">
        <v>183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 x14ac:dyDescent="0.25">
      <c r="A185">
        <v>184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 x14ac:dyDescent="0.25">
      <c r="A186">
        <v>185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 x14ac:dyDescent="0.25">
      <c r="A187">
        <v>186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 x14ac:dyDescent="0.25">
      <c r="A188">
        <v>187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 x14ac:dyDescent="0.25">
      <c r="A189">
        <v>188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 x14ac:dyDescent="0.25">
      <c r="A190">
        <v>189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 x14ac:dyDescent="0.25">
      <c r="A191">
        <v>190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 x14ac:dyDescent="0.25">
      <c r="A192">
        <v>191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 x14ac:dyDescent="0.25">
      <c r="A193">
        <v>192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 x14ac:dyDescent="0.25">
      <c r="A194">
        <v>193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 x14ac:dyDescent="0.25">
      <c r="A195">
        <v>194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 x14ac:dyDescent="0.25">
      <c r="A196">
        <v>195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 x14ac:dyDescent="0.25">
      <c r="A197">
        <v>196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 x14ac:dyDescent="0.25">
      <c r="A198">
        <v>197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 x14ac:dyDescent="0.25">
      <c r="A199">
        <v>198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 x14ac:dyDescent="0.25">
      <c r="A200">
        <v>199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 x14ac:dyDescent="0.25">
      <c r="A201">
        <v>200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 x14ac:dyDescent="0.25">
      <c r="A202">
        <v>201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 x14ac:dyDescent="0.25">
      <c r="A203">
        <v>202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 x14ac:dyDescent="0.25">
      <c r="A204">
        <v>203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 x14ac:dyDescent="0.25">
      <c r="A205">
        <v>204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 x14ac:dyDescent="0.25">
      <c r="A206">
        <v>205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 x14ac:dyDescent="0.25">
      <c r="A207">
        <v>206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 x14ac:dyDescent="0.25">
      <c r="A208">
        <v>207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 x14ac:dyDescent="0.25">
      <c r="A209">
        <v>208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 x14ac:dyDescent="0.25">
      <c r="A210">
        <v>209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 x14ac:dyDescent="0.25">
      <c r="A211">
        <v>210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 x14ac:dyDescent="0.25">
      <c r="A212">
        <v>211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 x14ac:dyDescent="0.25">
      <c r="A213">
        <v>212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 x14ac:dyDescent="0.25">
      <c r="A214">
        <v>213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 x14ac:dyDescent="0.25">
      <c r="A215">
        <v>214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 x14ac:dyDescent="0.25">
      <c r="A216">
        <v>215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 x14ac:dyDescent="0.25">
      <c r="A217">
        <v>216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 x14ac:dyDescent="0.25">
      <c r="A218">
        <v>217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 x14ac:dyDescent="0.25">
      <c r="A219">
        <v>218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 x14ac:dyDescent="0.25">
      <c r="A220">
        <v>219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 x14ac:dyDescent="0.25">
      <c r="A221">
        <v>220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 x14ac:dyDescent="0.25">
      <c r="A222">
        <v>221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 x14ac:dyDescent="0.25">
      <c r="A223">
        <v>222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 x14ac:dyDescent="0.25">
      <c r="A224">
        <v>223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 x14ac:dyDescent="0.25">
      <c r="A225">
        <v>224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 x14ac:dyDescent="0.25">
      <c r="A226">
        <v>225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 x14ac:dyDescent="0.25">
      <c r="A227">
        <v>226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 x14ac:dyDescent="0.25">
      <c r="A228">
        <v>227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 x14ac:dyDescent="0.25">
      <c r="A229">
        <v>228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 x14ac:dyDescent="0.25">
      <c r="A230">
        <v>229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 x14ac:dyDescent="0.25">
      <c r="A231">
        <v>230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 x14ac:dyDescent="0.25">
      <c r="A232">
        <v>231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 x14ac:dyDescent="0.25">
      <c r="A233">
        <v>232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 x14ac:dyDescent="0.25">
      <c r="A234">
        <v>233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 x14ac:dyDescent="0.25">
      <c r="A235">
        <v>234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 x14ac:dyDescent="0.25">
      <c r="A236">
        <v>235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 x14ac:dyDescent="0.25">
      <c r="A237">
        <v>236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 x14ac:dyDescent="0.25">
      <c r="A238">
        <v>237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 x14ac:dyDescent="0.25">
      <c r="A239">
        <v>238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 x14ac:dyDescent="0.25">
      <c r="A240">
        <v>239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 x14ac:dyDescent="0.25">
      <c r="A241">
        <v>240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 x14ac:dyDescent="0.25">
      <c r="A242">
        <v>241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 x14ac:dyDescent="0.25">
      <c r="A243">
        <v>242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 x14ac:dyDescent="0.25">
      <c r="A244">
        <v>243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 x14ac:dyDescent="0.25">
      <c r="A245">
        <v>244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47B3-AD2F-4D8D-B5C4-42BC017A6F9B}">
  <dimension ref="A1:A12"/>
  <sheetViews>
    <sheetView workbookViewId="0">
      <selection activeCell="A12" sqref="A12"/>
    </sheetView>
  </sheetViews>
  <sheetFormatPr defaultRowHeight="15" x14ac:dyDescent="0.25"/>
  <cols>
    <col min="1" max="1" width="32.85546875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6" spans="1:1" x14ac:dyDescent="0.25">
      <c r="A6" s="15" t="s">
        <v>65</v>
      </c>
    </row>
    <row r="7" spans="1:1" x14ac:dyDescent="0.25">
      <c r="A7" t="s">
        <v>64</v>
      </c>
    </row>
    <row r="8" spans="1:1" x14ac:dyDescent="0.25">
      <c r="A8" t="s">
        <v>66</v>
      </c>
    </row>
    <row r="9" spans="1:1" x14ac:dyDescent="0.25">
      <c r="A9" t="s">
        <v>67</v>
      </c>
    </row>
    <row r="10" spans="1:1" x14ac:dyDescent="0.25">
      <c r="A10" t="s">
        <v>68</v>
      </c>
    </row>
    <row r="11" spans="1:1" x14ac:dyDescent="0.25">
      <c r="A11" t="s">
        <v>69</v>
      </c>
    </row>
    <row r="12" spans="1:1" x14ac:dyDescent="0.25">
      <c r="A1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BFC7-D0AB-48AC-BD8A-09F40219CA63}">
  <dimension ref="A3:I248"/>
  <sheetViews>
    <sheetView topLeftCell="A4" workbookViewId="0">
      <selection activeCell="F11" sqref="F11:I26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6.140625" bestFit="1" customWidth="1"/>
    <col min="4" max="4" width="11.28515625" bestFit="1" customWidth="1"/>
    <col min="6" max="6" width="13.140625" bestFit="1" customWidth="1"/>
    <col min="7" max="7" width="16.28515625" bestFit="1" customWidth="1"/>
    <col min="8" max="8" width="6.140625" bestFit="1" customWidth="1"/>
    <col min="9" max="9" width="10.85546875" bestFit="1" customWidth="1"/>
    <col min="10" max="10" width="13.85546875" bestFit="1" customWidth="1"/>
    <col min="11" max="11" width="11.7109375" bestFit="1" customWidth="1"/>
    <col min="12" max="12" width="14.85546875" bestFit="1" customWidth="1"/>
    <col min="13" max="13" width="12.7109375" bestFit="1" customWidth="1"/>
    <col min="14" max="14" width="15.85546875" bestFit="1" customWidth="1"/>
    <col min="15" max="15" width="12.7109375" bestFit="1" customWidth="1"/>
    <col min="16" max="16" width="15.85546875" bestFit="1" customWidth="1"/>
    <col min="17" max="17" width="12.7109375" bestFit="1" customWidth="1"/>
    <col min="18" max="18" width="15.85546875" bestFit="1" customWidth="1"/>
    <col min="19" max="19" width="12.7109375" bestFit="1" customWidth="1"/>
    <col min="20" max="20" width="15.85546875" bestFit="1" customWidth="1"/>
    <col min="21" max="21" width="12.7109375" bestFit="1" customWidth="1"/>
    <col min="22" max="22" width="15.85546875" bestFit="1" customWidth="1"/>
    <col min="23" max="23" width="12.7109375" bestFit="1" customWidth="1"/>
    <col min="24" max="24" width="15.85546875" bestFit="1" customWidth="1"/>
    <col min="25" max="25" width="12.7109375" bestFit="1" customWidth="1"/>
    <col min="26" max="26" width="15.85546875" bestFit="1" customWidth="1"/>
    <col min="27" max="27" width="12.7109375" bestFit="1" customWidth="1"/>
    <col min="28" max="28" width="15.85546875" bestFit="1" customWidth="1"/>
    <col min="29" max="29" width="8.42578125" bestFit="1" customWidth="1"/>
    <col min="30" max="30" width="8" bestFit="1" customWidth="1"/>
    <col min="31" max="31" width="11.42578125" bestFit="1" customWidth="1"/>
  </cols>
  <sheetData>
    <row r="3" spans="1:9" x14ac:dyDescent="0.25">
      <c r="A3" s="2" t="s">
        <v>22</v>
      </c>
      <c r="B3" s="2" t="s">
        <v>23</v>
      </c>
    </row>
    <row r="4" spans="1:9" x14ac:dyDescent="0.25">
      <c r="A4" s="2" t="s">
        <v>21</v>
      </c>
      <c r="B4" t="s">
        <v>10</v>
      </c>
      <c r="C4" t="s">
        <v>15</v>
      </c>
    </row>
    <row r="5" spans="1:9" x14ac:dyDescent="0.25">
      <c r="A5" s="3">
        <v>1</v>
      </c>
      <c r="B5" s="4">
        <v>16.989999999999998</v>
      </c>
      <c r="C5" s="4"/>
    </row>
    <row r="6" spans="1:9" x14ac:dyDescent="0.25">
      <c r="A6" s="3">
        <v>2</v>
      </c>
      <c r="B6" s="4">
        <v>10.34</v>
      </c>
      <c r="C6" s="4"/>
    </row>
    <row r="7" spans="1:9" x14ac:dyDescent="0.25">
      <c r="A7" s="3">
        <v>3</v>
      </c>
      <c r="B7" s="4">
        <v>21.01</v>
      </c>
      <c r="C7" s="4"/>
    </row>
    <row r="8" spans="1:9" x14ac:dyDescent="0.25">
      <c r="A8" s="3">
        <v>4</v>
      </c>
      <c r="B8" s="4">
        <v>23.68</v>
      </c>
      <c r="C8" s="4"/>
    </row>
    <row r="9" spans="1:9" x14ac:dyDescent="0.25">
      <c r="A9" s="3">
        <v>5</v>
      </c>
      <c r="B9" s="4">
        <v>24.59</v>
      </c>
      <c r="C9" s="4"/>
    </row>
    <row r="10" spans="1:9" ht="15.75" thickBot="1" x14ac:dyDescent="0.3">
      <c r="A10" s="3">
        <v>6</v>
      </c>
      <c r="B10" s="4">
        <v>25.29</v>
      </c>
      <c r="C10" s="4"/>
    </row>
    <row r="11" spans="1:9" x14ac:dyDescent="0.25">
      <c r="A11" s="3">
        <v>7</v>
      </c>
      <c r="B11" s="4">
        <v>8.77</v>
      </c>
      <c r="C11" s="4"/>
      <c r="F11" s="8" t="s">
        <v>10</v>
      </c>
      <c r="G11" s="8"/>
      <c r="H11" s="8" t="s">
        <v>15</v>
      </c>
      <c r="I11" s="8"/>
    </row>
    <row r="12" spans="1:9" x14ac:dyDescent="0.25">
      <c r="A12" s="3">
        <v>8</v>
      </c>
      <c r="B12" s="4">
        <v>26.88</v>
      </c>
      <c r="C12" s="4"/>
      <c r="F12" s="9"/>
      <c r="G12" s="9"/>
      <c r="H12" s="9"/>
      <c r="I12" s="9"/>
    </row>
    <row r="13" spans="1:9" x14ac:dyDescent="0.25">
      <c r="A13" s="3">
        <v>9</v>
      </c>
      <c r="B13" s="4">
        <v>15.04</v>
      </c>
      <c r="C13" s="4"/>
      <c r="F13" s="9" t="s">
        <v>24</v>
      </c>
      <c r="G13" s="9">
        <v>20.797159090909101</v>
      </c>
      <c r="H13" s="9" t="s">
        <v>24</v>
      </c>
      <c r="I13" s="9">
        <v>17.168676470588231</v>
      </c>
    </row>
    <row r="14" spans="1:9" x14ac:dyDescent="0.25">
      <c r="A14" s="3">
        <v>10</v>
      </c>
      <c r="B14" s="4">
        <v>14.78</v>
      </c>
      <c r="C14" s="4"/>
      <c r="F14" s="9" t="s">
        <v>25</v>
      </c>
      <c r="G14" s="9">
        <v>0.68910637548820242</v>
      </c>
      <c r="H14" s="9" t="s">
        <v>25</v>
      </c>
      <c r="I14" s="9">
        <v>0.93544557524735683</v>
      </c>
    </row>
    <row r="15" spans="1:9" x14ac:dyDescent="0.25">
      <c r="A15" s="3">
        <v>11</v>
      </c>
      <c r="B15" s="4">
        <v>10.27</v>
      </c>
      <c r="C15" s="4"/>
      <c r="F15" s="9" t="s">
        <v>26</v>
      </c>
      <c r="G15" s="9">
        <v>18.39</v>
      </c>
      <c r="H15" s="9" t="s">
        <v>26</v>
      </c>
      <c r="I15" s="9">
        <v>15.965</v>
      </c>
    </row>
    <row r="16" spans="1:9" x14ac:dyDescent="0.25">
      <c r="A16" s="3">
        <v>12</v>
      </c>
      <c r="B16" s="4">
        <v>35.26</v>
      </c>
      <c r="C16" s="4"/>
      <c r="F16" s="9" t="s">
        <v>27</v>
      </c>
      <c r="G16" s="9">
        <v>21.01</v>
      </c>
      <c r="H16" s="9" t="s">
        <v>27</v>
      </c>
      <c r="I16" s="9">
        <v>13.42</v>
      </c>
    </row>
    <row r="17" spans="1:9" x14ac:dyDescent="0.25">
      <c r="A17" s="3">
        <v>13</v>
      </c>
      <c r="B17" s="4">
        <v>15.42</v>
      </c>
      <c r="C17" s="4"/>
      <c r="F17" s="9" t="s">
        <v>28</v>
      </c>
      <c r="G17" s="9">
        <v>9.1420291525445148</v>
      </c>
      <c r="H17" s="9" t="s">
        <v>28</v>
      </c>
      <c r="I17" s="9">
        <v>7.7138818275230507</v>
      </c>
    </row>
    <row r="18" spans="1:9" x14ac:dyDescent="0.25">
      <c r="A18" s="3">
        <v>14</v>
      </c>
      <c r="B18" s="4">
        <v>18.43</v>
      </c>
      <c r="C18" s="4"/>
      <c r="F18" s="9" t="s">
        <v>29</v>
      </c>
      <c r="G18" s="9">
        <v>83.576697025973786</v>
      </c>
      <c r="H18" s="9" t="s">
        <v>29</v>
      </c>
      <c r="I18" s="9">
        <v>59.503972848990358</v>
      </c>
    </row>
    <row r="19" spans="1:9" x14ac:dyDescent="0.25">
      <c r="A19" s="3">
        <v>15</v>
      </c>
      <c r="B19" s="4">
        <v>14.83</v>
      </c>
      <c r="C19" s="4"/>
      <c r="F19" s="9" t="s">
        <v>30</v>
      </c>
      <c r="G19" s="9">
        <v>1.0362838368476255</v>
      </c>
      <c r="H19" s="9" t="s">
        <v>30</v>
      </c>
      <c r="I19" s="9">
        <v>2.2063144589464168</v>
      </c>
    </row>
    <row r="20" spans="1:9" x14ac:dyDescent="0.25">
      <c r="A20" s="3">
        <v>16</v>
      </c>
      <c r="B20" s="4">
        <v>21.58</v>
      </c>
      <c r="C20" s="4"/>
      <c r="F20" s="9" t="s">
        <v>31</v>
      </c>
      <c r="G20" s="9">
        <v>1.0335991171799364</v>
      </c>
      <c r="H20" s="9" t="s">
        <v>31</v>
      </c>
      <c r="I20" s="9">
        <v>1.4751303151132742</v>
      </c>
    </row>
    <row r="21" spans="1:9" x14ac:dyDescent="0.25">
      <c r="A21" s="3">
        <v>17</v>
      </c>
      <c r="B21" s="4">
        <v>10.33</v>
      </c>
      <c r="C21" s="4"/>
      <c r="F21" s="9" t="s">
        <v>32</v>
      </c>
      <c r="G21" s="9">
        <v>47.74</v>
      </c>
      <c r="H21" s="9" t="s">
        <v>32</v>
      </c>
      <c r="I21" s="9">
        <v>35.6</v>
      </c>
    </row>
    <row r="22" spans="1:9" x14ac:dyDescent="0.25">
      <c r="A22" s="3">
        <v>18</v>
      </c>
      <c r="B22" s="4">
        <v>16.29</v>
      </c>
      <c r="C22" s="4"/>
      <c r="F22" s="9" t="s">
        <v>33</v>
      </c>
      <c r="G22" s="9">
        <v>3.07</v>
      </c>
      <c r="H22" s="9" t="s">
        <v>33</v>
      </c>
      <c r="I22" s="9">
        <v>7.51</v>
      </c>
    </row>
    <row r="23" spans="1:9" x14ac:dyDescent="0.25">
      <c r="A23" s="3">
        <v>19</v>
      </c>
      <c r="B23" s="4">
        <v>16.97</v>
      </c>
      <c r="C23" s="4"/>
      <c r="F23" s="9" t="s">
        <v>34</v>
      </c>
      <c r="G23" s="9">
        <v>50.81</v>
      </c>
      <c r="H23" s="9" t="s">
        <v>34</v>
      </c>
      <c r="I23" s="9">
        <v>43.11</v>
      </c>
    </row>
    <row r="24" spans="1:9" x14ac:dyDescent="0.25">
      <c r="A24" s="3">
        <v>20</v>
      </c>
      <c r="B24" s="4">
        <v>20.65</v>
      </c>
      <c r="C24" s="4"/>
      <c r="F24" s="9" t="s">
        <v>35</v>
      </c>
      <c r="G24" s="9">
        <v>3660.3000000000015</v>
      </c>
      <c r="H24" s="9" t="s">
        <v>35</v>
      </c>
      <c r="I24" s="9">
        <v>1167.4699999999998</v>
      </c>
    </row>
    <row r="25" spans="1:9" ht="15.75" thickBot="1" x14ac:dyDescent="0.3">
      <c r="A25" s="3">
        <v>21</v>
      </c>
      <c r="B25" s="4">
        <v>17.920000000000002</v>
      </c>
      <c r="C25" s="4"/>
      <c r="F25" s="10" t="s">
        <v>36</v>
      </c>
      <c r="G25" s="10">
        <v>176</v>
      </c>
      <c r="H25" s="10" t="s">
        <v>36</v>
      </c>
      <c r="I25" s="10">
        <v>68</v>
      </c>
    </row>
    <row r="26" spans="1:9" x14ac:dyDescent="0.25">
      <c r="A26" s="3">
        <v>22</v>
      </c>
      <c r="B26" s="4">
        <v>20.29</v>
      </c>
      <c r="C26" s="4"/>
    </row>
    <row r="27" spans="1:9" x14ac:dyDescent="0.25">
      <c r="A27" s="3">
        <v>23</v>
      </c>
      <c r="B27" s="4">
        <v>15.77</v>
      </c>
      <c r="C27" s="4"/>
    </row>
    <row r="28" spans="1:9" x14ac:dyDescent="0.25">
      <c r="A28" s="3">
        <v>24</v>
      </c>
      <c r="B28" s="4">
        <v>39.42</v>
      </c>
      <c r="C28" s="4"/>
      <c r="F28" s="2" t="s">
        <v>47</v>
      </c>
      <c r="G28" s="2" t="s">
        <v>23</v>
      </c>
    </row>
    <row r="29" spans="1:9" x14ac:dyDescent="0.25">
      <c r="A29" s="3">
        <v>25</v>
      </c>
      <c r="B29" s="4">
        <v>19.82</v>
      </c>
      <c r="C29" s="4"/>
      <c r="F29" s="2" t="s">
        <v>21</v>
      </c>
      <c r="G29" t="s">
        <v>10</v>
      </c>
      <c r="H29" t="s">
        <v>15</v>
      </c>
    </row>
    <row r="30" spans="1:9" x14ac:dyDescent="0.25">
      <c r="A30" s="3">
        <v>26</v>
      </c>
      <c r="B30" s="4">
        <v>17.809999999999999</v>
      </c>
      <c r="C30" s="4"/>
      <c r="F30" s="3" t="s">
        <v>37</v>
      </c>
      <c r="G30" s="4">
        <v>665</v>
      </c>
      <c r="H30" s="4">
        <v>346</v>
      </c>
    </row>
    <row r="31" spans="1:9" x14ac:dyDescent="0.25">
      <c r="A31" s="3">
        <v>27</v>
      </c>
      <c r="B31" s="4">
        <v>13.37</v>
      </c>
      <c r="C31" s="4"/>
      <c r="F31" s="3" t="s">
        <v>38</v>
      </c>
      <c r="G31" s="4">
        <v>3129</v>
      </c>
      <c r="H31" s="4">
        <v>3364</v>
      </c>
    </row>
    <row r="32" spans="1:9" x14ac:dyDescent="0.25">
      <c r="A32" s="3">
        <v>28</v>
      </c>
      <c r="B32" s="4">
        <v>12.69</v>
      </c>
      <c r="C32" s="4"/>
      <c r="F32" s="3" t="s">
        <v>39</v>
      </c>
      <c r="G32" s="4">
        <v>4941</v>
      </c>
      <c r="H32" s="4">
        <v>3343</v>
      </c>
    </row>
    <row r="33" spans="1:8" x14ac:dyDescent="0.25">
      <c r="A33" s="3">
        <v>29</v>
      </c>
      <c r="B33" s="4">
        <v>21.7</v>
      </c>
      <c r="C33" s="4"/>
      <c r="F33" s="3" t="s">
        <v>40</v>
      </c>
      <c r="G33" s="4">
        <v>3373</v>
      </c>
      <c r="H33" s="4">
        <v>1611</v>
      </c>
    </row>
    <row r="34" spans="1:8" x14ac:dyDescent="0.25">
      <c r="A34" s="3">
        <v>30</v>
      </c>
      <c r="B34" s="4">
        <v>19.649999999999999</v>
      </c>
      <c r="C34" s="4"/>
      <c r="F34" s="3" t="s">
        <v>41</v>
      </c>
      <c r="G34" s="4">
        <v>2887</v>
      </c>
      <c r="H34" s="4">
        <v>431</v>
      </c>
    </row>
    <row r="35" spans="1:8" x14ac:dyDescent="0.25">
      <c r="A35" s="3">
        <v>31</v>
      </c>
      <c r="B35" s="4">
        <v>9.5500000000000007</v>
      </c>
      <c r="C35" s="4"/>
      <c r="F35" s="3" t="s">
        <v>42</v>
      </c>
      <c r="G35" s="4">
        <v>2593</v>
      </c>
      <c r="H35" s="4">
        <v>403</v>
      </c>
    </row>
    <row r="36" spans="1:8" x14ac:dyDescent="0.25">
      <c r="A36" s="3">
        <v>32</v>
      </c>
      <c r="B36" s="4">
        <v>18.350000000000001</v>
      </c>
      <c r="C36" s="4"/>
      <c r="F36" s="3" t="s">
        <v>43</v>
      </c>
      <c r="G36" s="4">
        <v>722</v>
      </c>
      <c r="H36" s="4">
        <v>228</v>
      </c>
    </row>
    <row r="37" spans="1:8" x14ac:dyDescent="0.25">
      <c r="A37" s="3">
        <v>33</v>
      </c>
      <c r="B37" s="4">
        <v>15.06</v>
      </c>
      <c r="C37" s="4"/>
      <c r="F37" s="3" t="s">
        <v>44</v>
      </c>
      <c r="G37" s="4">
        <v>626</v>
      </c>
      <c r="H37" s="4">
        <v>143</v>
      </c>
    </row>
    <row r="38" spans="1:8" x14ac:dyDescent="0.25">
      <c r="A38" s="3">
        <v>34</v>
      </c>
      <c r="B38" s="4">
        <v>20.69</v>
      </c>
      <c r="C38" s="4"/>
      <c r="F38" s="3" t="s">
        <v>45</v>
      </c>
      <c r="G38" s="4">
        <v>286</v>
      </c>
      <c r="H38" s="4">
        <v>198</v>
      </c>
    </row>
    <row r="39" spans="1:8" x14ac:dyDescent="0.25">
      <c r="A39" s="3">
        <v>35</v>
      </c>
      <c r="B39" s="4">
        <v>17.78</v>
      </c>
      <c r="C39" s="4"/>
      <c r="F39" s="3" t="s">
        <v>46</v>
      </c>
      <c r="G39" s="4">
        <v>601</v>
      </c>
      <c r="H39" s="4"/>
    </row>
    <row r="40" spans="1:8" x14ac:dyDescent="0.25">
      <c r="A40" s="3">
        <v>36</v>
      </c>
      <c r="B40" s="4">
        <v>24.06</v>
      </c>
      <c r="C40" s="4"/>
    </row>
    <row r="41" spans="1:8" x14ac:dyDescent="0.25">
      <c r="A41" s="3">
        <v>37</v>
      </c>
      <c r="B41" s="4">
        <v>16.309999999999999</v>
      </c>
      <c r="C41" s="4"/>
    </row>
    <row r="42" spans="1:8" x14ac:dyDescent="0.25">
      <c r="A42" s="3">
        <v>38</v>
      </c>
      <c r="B42" s="4">
        <v>16.93</v>
      </c>
      <c r="C42" s="4"/>
    </row>
    <row r="43" spans="1:8" x14ac:dyDescent="0.25">
      <c r="A43" s="3">
        <v>39</v>
      </c>
      <c r="B43" s="4">
        <v>18.690000000000001</v>
      </c>
      <c r="C43" s="4"/>
    </row>
    <row r="44" spans="1:8" x14ac:dyDescent="0.25">
      <c r="A44" s="3">
        <v>40</v>
      </c>
      <c r="B44" s="4">
        <v>31.27</v>
      </c>
      <c r="C44" s="4"/>
    </row>
    <row r="45" spans="1:8" x14ac:dyDescent="0.25">
      <c r="A45" s="3">
        <v>41</v>
      </c>
      <c r="B45" s="4">
        <v>16.04</v>
      </c>
      <c r="C45" s="4"/>
    </row>
    <row r="46" spans="1:8" x14ac:dyDescent="0.25">
      <c r="A46" s="3">
        <v>42</v>
      </c>
      <c r="B46" s="4">
        <v>17.46</v>
      </c>
      <c r="C46" s="4"/>
    </row>
    <row r="47" spans="1:8" x14ac:dyDescent="0.25">
      <c r="A47" s="3">
        <v>43</v>
      </c>
      <c r="B47" s="4">
        <v>13.94</v>
      </c>
      <c r="C47" s="4"/>
    </row>
    <row r="48" spans="1:8" x14ac:dyDescent="0.25">
      <c r="A48" s="3">
        <v>44</v>
      </c>
      <c r="B48" s="4">
        <v>9.68</v>
      </c>
      <c r="C48" s="4"/>
    </row>
    <row r="49" spans="1:3" x14ac:dyDescent="0.25">
      <c r="A49" s="3">
        <v>45</v>
      </c>
      <c r="B49" s="4">
        <v>30.4</v>
      </c>
      <c r="C49" s="4"/>
    </row>
    <row r="50" spans="1:3" x14ac:dyDescent="0.25">
      <c r="A50" s="3">
        <v>46</v>
      </c>
      <c r="B50" s="4">
        <v>18.29</v>
      </c>
      <c r="C50" s="4"/>
    </row>
    <row r="51" spans="1:3" x14ac:dyDescent="0.25">
      <c r="A51" s="3">
        <v>47</v>
      </c>
      <c r="B51" s="4">
        <v>22.23</v>
      </c>
      <c r="C51" s="4"/>
    </row>
    <row r="52" spans="1:3" x14ac:dyDescent="0.25">
      <c r="A52" s="3">
        <v>48</v>
      </c>
      <c r="B52" s="4">
        <v>32.4</v>
      </c>
      <c r="C52" s="4"/>
    </row>
    <row r="53" spans="1:3" x14ac:dyDescent="0.25">
      <c r="A53" s="3">
        <v>49</v>
      </c>
      <c r="B53" s="4">
        <v>28.55</v>
      </c>
      <c r="C53" s="4"/>
    </row>
    <row r="54" spans="1:3" x14ac:dyDescent="0.25">
      <c r="A54" s="3">
        <v>50</v>
      </c>
      <c r="B54" s="4">
        <v>18.04</v>
      </c>
      <c r="C54" s="4"/>
    </row>
    <row r="55" spans="1:3" x14ac:dyDescent="0.25">
      <c r="A55" s="3">
        <v>51</v>
      </c>
      <c r="B55" s="4">
        <v>12.54</v>
      </c>
      <c r="C55" s="4"/>
    </row>
    <row r="56" spans="1:3" x14ac:dyDescent="0.25">
      <c r="A56" s="3">
        <v>52</v>
      </c>
      <c r="B56" s="4">
        <v>10.29</v>
      </c>
      <c r="C56" s="4"/>
    </row>
    <row r="57" spans="1:3" x14ac:dyDescent="0.25">
      <c r="A57" s="3">
        <v>53</v>
      </c>
      <c r="B57" s="4">
        <v>34.81</v>
      </c>
      <c r="C57" s="4"/>
    </row>
    <row r="58" spans="1:3" x14ac:dyDescent="0.25">
      <c r="A58" s="3">
        <v>54</v>
      </c>
      <c r="B58" s="4">
        <v>9.94</v>
      </c>
      <c r="C58" s="4"/>
    </row>
    <row r="59" spans="1:3" x14ac:dyDescent="0.25">
      <c r="A59" s="3">
        <v>55</v>
      </c>
      <c r="B59" s="4">
        <v>25.56</v>
      </c>
      <c r="C59" s="4"/>
    </row>
    <row r="60" spans="1:3" x14ac:dyDescent="0.25">
      <c r="A60" s="3">
        <v>56</v>
      </c>
      <c r="B60" s="4">
        <v>19.489999999999998</v>
      </c>
      <c r="C60" s="4"/>
    </row>
    <row r="61" spans="1:3" x14ac:dyDescent="0.25">
      <c r="A61" s="3">
        <v>57</v>
      </c>
      <c r="B61" s="4">
        <v>38.01</v>
      </c>
      <c r="C61" s="4"/>
    </row>
    <row r="62" spans="1:3" x14ac:dyDescent="0.25">
      <c r="A62" s="3">
        <v>58</v>
      </c>
      <c r="B62" s="4">
        <v>26.41</v>
      </c>
      <c r="C62" s="4"/>
    </row>
    <row r="63" spans="1:3" x14ac:dyDescent="0.25">
      <c r="A63" s="3">
        <v>59</v>
      </c>
      <c r="B63" s="4">
        <v>11.24</v>
      </c>
      <c r="C63" s="4"/>
    </row>
    <row r="64" spans="1:3" x14ac:dyDescent="0.25">
      <c r="A64" s="3">
        <v>60</v>
      </c>
      <c r="B64" s="4">
        <v>48.27</v>
      </c>
      <c r="C64" s="4"/>
    </row>
    <row r="65" spans="1:3" x14ac:dyDescent="0.25">
      <c r="A65" s="3">
        <v>61</v>
      </c>
      <c r="B65" s="4">
        <v>20.29</v>
      </c>
      <c r="C65" s="4"/>
    </row>
    <row r="66" spans="1:3" x14ac:dyDescent="0.25">
      <c r="A66" s="3">
        <v>62</v>
      </c>
      <c r="B66" s="4">
        <v>13.81</v>
      </c>
      <c r="C66" s="4"/>
    </row>
    <row r="67" spans="1:3" x14ac:dyDescent="0.25">
      <c r="A67" s="3">
        <v>63</v>
      </c>
      <c r="B67" s="4">
        <v>11.02</v>
      </c>
      <c r="C67" s="4"/>
    </row>
    <row r="68" spans="1:3" x14ac:dyDescent="0.25">
      <c r="A68" s="3">
        <v>64</v>
      </c>
      <c r="B68" s="4">
        <v>18.29</v>
      </c>
      <c r="C68" s="4"/>
    </row>
    <row r="69" spans="1:3" x14ac:dyDescent="0.25">
      <c r="A69" s="3">
        <v>65</v>
      </c>
      <c r="B69" s="4">
        <v>17.59</v>
      </c>
      <c r="C69" s="4"/>
    </row>
    <row r="70" spans="1:3" x14ac:dyDescent="0.25">
      <c r="A70" s="3">
        <v>66</v>
      </c>
      <c r="B70" s="4">
        <v>20.079999999999998</v>
      </c>
      <c r="C70" s="4"/>
    </row>
    <row r="71" spans="1:3" x14ac:dyDescent="0.25">
      <c r="A71" s="3">
        <v>67</v>
      </c>
      <c r="B71" s="4">
        <v>16.45</v>
      </c>
      <c r="C71" s="4"/>
    </row>
    <row r="72" spans="1:3" x14ac:dyDescent="0.25">
      <c r="A72" s="3">
        <v>68</v>
      </c>
      <c r="B72" s="4">
        <v>3.07</v>
      </c>
      <c r="C72" s="4"/>
    </row>
    <row r="73" spans="1:3" x14ac:dyDescent="0.25">
      <c r="A73" s="3">
        <v>69</v>
      </c>
      <c r="B73" s="4">
        <v>20.23</v>
      </c>
      <c r="C73" s="4"/>
    </row>
    <row r="74" spans="1:3" x14ac:dyDescent="0.25">
      <c r="A74" s="3">
        <v>70</v>
      </c>
      <c r="B74" s="4">
        <v>15.01</v>
      </c>
      <c r="C74" s="4"/>
    </row>
    <row r="75" spans="1:3" x14ac:dyDescent="0.25">
      <c r="A75" s="3">
        <v>71</v>
      </c>
      <c r="B75" s="4">
        <v>12.02</v>
      </c>
      <c r="C75" s="4"/>
    </row>
    <row r="76" spans="1:3" x14ac:dyDescent="0.25">
      <c r="A76" s="3">
        <v>72</v>
      </c>
      <c r="B76" s="4">
        <v>17.07</v>
      </c>
      <c r="C76" s="4"/>
    </row>
    <row r="77" spans="1:3" x14ac:dyDescent="0.25">
      <c r="A77" s="3">
        <v>73</v>
      </c>
      <c r="B77" s="4">
        <v>26.86</v>
      </c>
      <c r="C77" s="4"/>
    </row>
    <row r="78" spans="1:3" x14ac:dyDescent="0.25">
      <c r="A78" s="3">
        <v>74</v>
      </c>
      <c r="B78" s="4">
        <v>25.28</v>
      </c>
      <c r="C78" s="4"/>
    </row>
    <row r="79" spans="1:3" x14ac:dyDescent="0.25">
      <c r="A79" s="3">
        <v>75</v>
      </c>
      <c r="B79" s="4">
        <v>14.73</v>
      </c>
      <c r="C79" s="4"/>
    </row>
    <row r="80" spans="1:3" x14ac:dyDescent="0.25">
      <c r="A80" s="3">
        <v>76</v>
      </c>
      <c r="B80" s="4">
        <v>10.51</v>
      </c>
      <c r="C80" s="4"/>
    </row>
    <row r="81" spans="1:3" x14ac:dyDescent="0.25">
      <c r="A81" s="3">
        <v>77</v>
      </c>
      <c r="B81" s="4">
        <v>17.920000000000002</v>
      </c>
      <c r="C81" s="4"/>
    </row>
    <row r="82" spans="1:3" x14ac:dyDescent="0.25">
      <c r="A82" s="3">
        <v>78</v>
      </c>
      <c r="B82" s="4"/>
      <c r="C82" s="4">
        <v>27.2</v>
      </c>
    </row>
    <row r="83" spans="1:3" x14ac:dyDescent="0.25">
      <c r="A83" s="3">
        <v>79</v>
      </c>
      <c r="B83" s="4"/>
      <c r="C83" s="4">
        <v>22.76</v>
      </c>
    </row>
    <row r="84" spans="1:3" x14ac:dyDescent="0.25">
      <c r="A84" s="3">
        <v>80</v>
      </c>
      <c r="B84" s="4"/>
      <c r="C84" s="4">
        <v>17.29</v>
      </c>
    </row>
    <row r="85" spans="1:3" x14ac:dyDescent="0.25">
      <c r="A85" s="3">
        <v>81</v>
      </c>
      <c r="B85" s="4"/>
      <c r="C85" s="4">
        <v>19.440000000000001</v>
      </c>
    </row>
    <row r="86" spans="1:3" x14ac:dyDescent="0.25">
      <c r="A86" s="3">
        <v>82</v>
      </c>
      <c r="B86" s="4"/>
      <c r="C86" s="4">
        <v>16.66</v>
      </c>
    </row>
    <row r="87" spans="1:3" x14ac:dyDescent="0.25">
      <c r="A87" s="3">
        <v>83</v>
      </c>
      <c r="B87" s="4"/>
      <c r="C87" s="4">
        <v>10.07</v>
      </c>
    </row>
    <row r="88" spans="1:3" x14ac:dyDescent="0.25">
      <c r="A88" s="3">
        <v>84</v>
      </c>
      <c r="B88" s="4"/>
      <c r="C88" s="4">
        <v>32.68</v>
      </c>
    </row>
    <row r="89" spans="1:3" x14ac:dyDescent="0.25">
      <c r="A89" s="3">
        <v>85</v>
      </c>
      <c r="B89" s="4"/>
      <c r="C89" s="4">
        <v>15.98</v>
      </c>
    </row>
    <row r="90" spans="1:3" x14ac:dyDescent="0.25">
      <c r="A90" s="3">
        <v>86</v>
      </c>
      <c r="B90" s="4"/>
      <c r="C90" s="4">
        <v>34.83</v>
      </c>
    </row>
    <row r="91" spans="1:3" x14ac:dyDescent="0.25">
      <c r="A91" s="3">
        <v>87</v>
      </c>
      <c r="B91" s="4"/>
      <c r="C91" s="4">
        <v>13.03</v>
      </c>
    </row>
    <row r="92" spans="1:3" x14ac:dyDescent="0.25">
      <c r="A92" s="3">
        <v>88</v>
      </c>
      <c r="B92" s="4"/>
      <c r="C92" s="4">
        <v>18.28</v>
      </c>
    </row>
    <row r="93" spans="1:3" x14ac:dyDescent="0.25">
      <c r="A93" s="3">
        <v>89</v>
      </c>
      <c r="B93" s="4"/>
      <c r="C93" s="4">
        <v>24.71</v>
      </c>
    </row>
    <row r="94" spans="1:3" x14ac:dyDescent="0.25">
      <c r="A94" s="3">
        <v>90</v>
      </c>
      <c r="B94" s="4"/>
      <c r="C94" s="4">
        <v>21.16</v>
      </c>
    </row>
    <row r="95" spans="1:3" x14ac:dyDescent="0.25">
      <c r="A95" s="3">
        <v>91</v>
      </c>
      <c r="B95" s="4">
        <v>28.97</v>
      </c>
      <c r="C95" s="4"/>
    </row>
    <row r="96" spans="1:3" x14ac:dyDescent="0.25">
      <c r="A96" s="3">
        <v>92</v>
      </c>
      <c r="B96" s="4">
        <v>22.49</v>
      </c>
      <c r="C96" s="4"/>
    </row>
    <row r="97" spans="1:3" x14ac:dyDescent="0.25">
      <c r="A97" s="3">
        <v>93</v>
      </c>
      <c r="B97" s="4">
        <v>5.75</v>
      </c>
      <c r="C97" s="4"/>
    </row>
    <row r="98" spans="1:3" x14ac:dyDescent="0.25">
      <c r="A98" s="3">
        <v>94</v>
      </c>
      <c r="B98" s="4">
        <v>16.32</v>
      </c>
      <c r="C98" s="4"/>
    </row>
    <row r="99" spans="1:3" x14ac:dyDescent="0.25">
      <c r="A99" s="3">
        <v>95</v>
      </c>
      <c r="B99" s="4">
        <v>22.75</v>
      </c>
      <c r="C99" s="4"/>
    </row>
    <row r="100" spans="1:3" x14ac:dyDescent="0.25">
      <c r="A100" s="3">
        <v>96</v>
      </c>
      <c r="B100" s="4">
        <v>40.17</v>
      </c>
      <c r="C100" s="4"/>
    </row>
    <row r="101" spans="1:3" x14ac:dyDescent="0.25">
      <c r="A101" s="3">
        <v>97</v>
      </c>
      <c r="B101" s="4">
        <v>27.28</v>
      </c>
      <c r="C101" s="4"/>
    </row>
    <row r="102" spans="1:3" x14ac:dyDescent="0.25">
      <c r="A102" s="3">
        <v>98</v>
      </c>
      <c r="B102" s="4">
        <v>12.03</v>
      </c>
      <c r="C102" s="4"/>
    </row>
    <row r="103" spans="1:3" x14ac:dyDescent="0.25">
      <c r="A103" s="3">
        <v>99</v>
      </c>
      <c r="B103" s="4">
        <v>21.01</v>
      </c>
      <c r="C103" s="4"/>
    </row>
    <row r="104" spans="1:3" x14ac:dyDescent="0.25">
      <c r="A104" s="3">
        <v>100</v>
      </c>
      <c r="B104" s="4">
        <v>12.46</v>
      </c>
      <c r="C104" s="4"/>
    </row>
    <row r="105" spans="1:3" x14ac:dyDescent="0.25">
      <c r="A105" s="3">
        <v>101</v>
      </c>
      <c r="B105" s="4">
        <v>11.35</v>
      </c>
      <c r="C105" s="4"/>
    </row>
    <row r="106" spans="1:3" x14ac:dyDescent="0.25">
      <c r="A106" s="3">
        <v>102</v>
      </c>
      <c r="B106" s="4">
        <v>15.38</v>
      </c>
      <c r="C106" s="4"/>
    </row>
    <row r="107" spans="1:3" x14ac:dyDescent="0.25">
      <c r="A107" s="3">
        <v>103</v>
      </c>
      <c r="B107" s="4">
        <v>44.3</v>
      </c>
      <c r="C107" s="4"/>
    </row>
    <row r="108" spans="1:3" x14ac:dyDescent="0.25">
      <c r="A108" s="3">
        <v>104</v>
      </c>
      <c r="B108" s="4">
        <v>22.42</v>
      </c>
      <c r="C108" s="4"/>
    </row>
    <row r="109" spans="1:3" x14ac:dyDescent="0.25">
      <c r="A109" s="3">
        <v>105</v>
      </c>
      <c r="B109" s="4">
        <v>20.92</v>
      </c>
      <c r="C109" s="4"/>
    </row>
    <row r="110" spans="1:3" x14ac:dyDescent="0.25">
      <c r="A110" s="3">
        <v>106</v>
      </c>
      <c r="B110" s="4">
        <v>15.36</v>
      </c>
      <c r="C110" s="4"/>
    </row>
    <row r="111" spans="1:3" x14ac:dyDescent="0.25">
      <c r="A111" s="3">
        <v>107</v>
      </c>
      <c r="B111" s="4">
        <v>20.49</v>
      </c>
      <c r="C111" s="4"/>
    </row>
    <row r="112" spans="1:3" x14ac:dyDescent="0.25">
      <c r="A112" s="3">
        <v>108</v>
      </c>
      <c r="B112" s="4">
        <v>25.21</v>
      </c>
      <c r="C112" s="4"/>
    </row>
    <row r="113" spans="1:3" x14ac:dyDescent="0.25">
      <c r="A113" s="3">
        <v>109</v>
      </c>
      <c r="B113" s="4">
        <v>18.239999999999998</v>
      </c>
      <c r="C113" s="4"/>
    </row>
    <row r="114" spans="1:3" x14ac:dyDescent="0.25">
      <c r="A114" s="3">
        <v>110</v>
      </c>
      <c r="B114" s="4">
        <v>14.31</v>
      </c>
      <c r="C114" s="4"/>
    </row>
    <row r="115" spans="1:3" x14ac:dyDescent="0.25">
      <c r="A115" s="3">
        <v>111</v>
      </c>
      <c r="B115" s="4">
        <v>14</v>
      </c>
      <c r="C115" s="4"/>
    </row>
    <row r="116" spans="1:3" x14ac:dyDescent="0.25">
      <c r="A116" s="3">
        <v>112</v>
      </c>
      <c r="B116" s="4">
        <v>7.25</v>
      </c>
      <c r="C116" s="4"/>
    </row>
    <row r="117" spans="1:3" x14ac:dyDescent="0.25">
      <c r="A117" s="3">
        <v>113</v>
      </c>
      <c r="B117" s="4">
        <v>38.07</v>
      </c>
      <c r="C117" s="4"/>
    </row>
    <row r="118" spans="1:3" x14ac:dyDescent="0.25">
      <c r="A118" s="3">
        <v>114</v>
      </c>
      <c r="B118" s="4">
        <v>23.95</v>
      </c>
      <c r="C118" s="4"/>
    </row>
    <row r="119" spans="1:3" x14ac:dyDescent="0.25">
      <c r="A119" s="3">
        <v>115</v>
      </c>
      <c r="B119" s="4">
        <v>25.71</v>
      </c>
      <c r="C119" s="4"/>
    </row>
    <row r="120" spans="1:3" x14ac:dyDescent="0.25">
      <c r="A120" s="3">
        <v>116</v>
      </c>
      <c r="B120" s="4">
        <v>17.309999999999999</v>
      </c>
      <c r="C120" s="4"/>
    </row>
    <row r="121" spans="1:3" x14ac:dyDescent="0.25">
      <c r="A121" s="3">
        <v>117</v>
      </c>
      <c r="B121" s="4">
        <v>29.93</v>
      </c>
      <c r="C121" s="4"/>
    </row>
    <row r="122" spans="1:3" x14ac:dyDescent="0.25">
      <c r="A122" s="3">
        <v>118</v>
      </c>
      <c r="B122" s="4"/>
      <c r="C122" s="4">
        <v>10.65</v>
      </c>
    </row>
    <row r="123" spans="1:3" x14ac:dyDescent="0.25">
      <c r="A123" s="3">
        <v>119</v>
      </c>
      <c r="B123" s="4"/>
      <c r="C123" s="4">
        <v>12.43</v>
      </c>
    </row>
    <row r="124" spans="1:3" x14ac:dyDescent="0.25">
      <c r="A124" s="3">
        <v>120</v>
      </c>
      <c r="B124" s="4"/>
      <c r="C124" s="4">
        <v>24.08</v>
      </c>
    </row>
    <row r="125" spans="1:3" x14ac:dyDescent="0.25">
      <c r="A125" s="3">
        <v>121</v>
      </c>
      <c r="B125" s="4"/>
      <c r="C125" s="4">
        <v>11.69</v>
      </c>
    </row>
    <row r="126" spans="1:3" x14ac:dyDescent="0.25">
      <c r="A126" s="3">
        <v>122</v>
      </c>
      <c r="B126" s="4"/>
      <c r="C126" s="4">
        <v>13.42</v>
      </c>
    </row>
    <row r="127" spans="1:3" x14ac:dyDescent="0.25">
      <c r="A127" s="3">
        <v>123</v>
      </c>
      <c r="B127" s="4"/>
      <c r="C127" s="4">
        <v>14.26</v>
      </c>
    </row>
    <row r="128" spans="1:3" x14ac:dyDescent="0.25">
      <c r="A128" s="3">
        <v>124</v>
      </c>
      <c r="B128" s="4"/>
      <c r="C128" s="4">
        <v>15.95</v>
      </c>
    </row>
    <row r="129" spans="1:3" x14ac:dyDescent="0.25">
      <c r="A129" s="3">
        <v>125</v>
      </c>
      <c r="B129" s="4"/>
      <c r="C129" s="4">
        <v>12.48</v>
      </c>
    </row>
    <row r="130" spans="1:3" x14ac:dyDescent="0.25">
      <c r="A130" s="3">
        <v>126</v>
      </c>
      <c r="B130" s="4"/>
      <c r="C130" s="4">
        <v>29.8</v>
      </c>
    </row>
    <row r="131" spans="1:3" x14ac:dyDescent="0.25">
      <c r="A131" s="3">
        <v>127</v>
      </c>
      <c r="B131" s="4"/>
      <c r="C131" s="4">
        <v>8.52</v>
      </c>
    </row>
    <row r="132" spans="1:3" x14ac:dyDescent="0.25">
      <c r="A132" s="3">
        <v>128</v>
      </c>
      <c r="B132" s="4"/>
      <c r="C132" s="4">
        <v>14.52</v>
      </c>
    </row>
    <row r="133" spans="1:3" x14ac:dyDescent="0.25">
      <c r="A133" s="3">
        <v>129</v>
      </c>
      <c r="B133" s="4"/>
      <c r="C133" s="4">
        <v>11.38</v>
      </c>
    </row>
    <row r="134" spans="1:3" x14ac:dyDescent="0.25">
      <c r="A134" s="3">
        <v>130</v>
      </c>
      <c r="B134" s="4"/>
      <c r="C134" s="4">
        <v>22.82</v>
      </c>
    </row>
    <row r="135" spans="1:3" x14ac:dyDescent="0.25">
      <c r="A135" s="3">
        <v>131</v>
      </c>
      <c r="B135" s="4"/>
      <c r="C135" s="4">
        <v>19.079999999999998</v>
      </c>
    </row>
    <row r="136" spans="1:3" x14ac:dyDescent="0.25">
      <c r="A136" s="3">
        <v>132</v>
      </c>
      <c r="B136" s="4"/>
      <c r="C136" s="4">
        <v>20.27</v>
      </c>
    </row>
    <row r="137" spans="1:3" x14ac:dyDescent="0.25">
      <c r="A137" s="3">
        <v>133</v>
      </c>
      <c r="B137" s="4"/>
      <c r="C137" s="4">
        <v>11.17</v>
      </c>
    </row>
    <row r="138" spans="1:3" x14ac:dyDescent="0.25">
      <c r="A138" s="3">
        <v>134</v>
      </c>
      <c r="B138" s="4"/>
      <c r="C138" s="4">
        <v>12.26</v>
      </c>
    </row>
    <row r="139" spans="1:3" x14ac:dyDescent="0.25">
      <c r="A139" s="3">
        <v>135</v>
      </c>
      <c r="B139" s="4"/>
      <c r="C139" s="4">
        <v>18.260000000000002</v>
      </c>
    </row>
    <row r="140" spans="1:3" x14ac:dyDescent="0.25">
      <c r="A140" s="3">
        <v>136</v>
      </c>
      <c r="B140" s="4"/>
      <c r="C140" s="4">
        <v>8.51</v>
      </c>
    </row>
    <row r="141" spans="1:3" x14ac:dyDescent="0.25">
      <c r="A141" s="3">
        <v>137</v>
      </c>
      <c r="B141" s="4"/>
      <c r="C141" s="4">
        <v>10.33</v>
      </c>
    </row>
    <row r="142" spans="1:3" x14ac:dyDescent="0.25">
      <c r="A142" s="3">
        <v>138</v>
      </c>
      <c r="B142" s="4"/>
      <c r="C142" s="4">
        <v>14.15</v>
      </c>
    </row>
    <row r="143" spans="1:3" x14ac:dyDescent="0.25">
      <c r="A143" s="3">
        <v>139</v>
      </c>
      <c r="B143" s="4"/>
      <c r="C143" s="4">
        <v>16</v>
      </c>
    </row>
    <row r="144" spans="1:3" x14ac:dyDescent="0.25">
      <c r="A144" s="3">
        <v>140</v>
      </c>
      <c r="B144" s="4"/>
      <c r="C144" s="4">
        <v>13.16</v>
      </c>
    </row>
    <row r="145" spans="1:3" x14ac:dyDescent="0.25">
      <c r="A145" s="3">
        <v>141</v>
      </c>
      <c r="B145" s="4"/>
      <c r="C145" s="4">
        <v>17.47</v>
      </c>
    </row>
    <row r="146" spans="1:3" x14ac:dyDescent="0.25">
      <c r="A146" s="3">
        <v>142</v>
      </c>
      <c r="B146" s="4"/>
      <c r="C146" s="4">
        <v>34.299999999999997</v>
      </c>
    </row>
    <row r="147" spans="1:3" x14ac:dyDescent="0.25">
      <c r="A147" s="3">
        <v>143</v>
      </c>
      <c r="B147" s="4"/>
      <c r="C147" s="4">
        <v>41.19</v>
      </c>
    </row>
    <row r="148" spans="1:3" x14ac:dyDescent="0.25">
      <c r="A148" s="3">
        <v>144</v>
      </c>
      <c r="B148" s="4"/>
      <c r="C148" s="4">
        <v>27.05</v>
      </c>
    </row>
    <row r="149" spans="1:3" x14ac:dyDescent="0.25">
      <c r="A149" s="3">
        <v>145</v>
      </c>
      <c r="B149" s="4"/>
      <c r="C149" s="4">
        <v>16.43</v>
      </c>
    </row>
    <row r="150" spans="1:3" x14ac:dyDescent="0.25">
      <c r="A150" s="3">
        <v>146</v>
      </c>
      <c r="B150" s="4"/>
      <c r="C150" s="4">
        <v>8.35</v>
      </c>
    </row>
    <row r="151" spans="1:3" x14ac:dyDescent="0.25">
      <c r="A151" s="3">
        <v>147</v>
      </c>
      <c r="B151" s="4"/>
      <c r="C151" s="4">
        <v>18.64</v>
      </c>
    </row>
    <row r="152" spans="1:3" x14ac:dyDescent="0.25">
      <c r="A152" s="3">
        <v>148</v>
      </c>
      <c r="B152" s="4"/>
      <c r="C152" s="4">
        <v>11.87</v>
      </c>
    </row>
    <row r="153" spans="1:3" x14ac:dyDescent="0.25">
      <c r="A153" s="3">
        <v>149</v>
      </c>
      <c r="B153" s="4"/>
      <c r="C153" s="4">
        <v>9.7799999999999994</v>
      </c>
    </row>
    <row r="154" spans="1:3" x14ac:dyDescent="0.25">
      <c r="A154" s="3">
        <v>150</v>
      </c>
      <c r="B154" s="4"/>
      <c r="C154" s="4">
        <v>7.51</v>
      </c>
    </row>
    <row r="155" spans="1:3" x14ac:dyDescent="0.25">
      <c r="A155" s="3">
        <v>151</v>
      </c>
      <c r="B155" s="4">
        <v>14.07</v>
      </c>
      <c r="C155" s="4"/>
    </row>
    <row r="156" spans="1:3" x14ac:dyDescent="0.25">
      <c r="A156" s="3">
        <v>152</v>
      </c>
      <c r="B156" s="4">
        <v>13.13</v>
      </c>
      <c r="C156" s="4"/>
    </row>
    <row r="157" spans="1:3" x14ac:dyDescent="0.25">
      <c r="A157" s="3">
        <v>153</v>
      </c>
      <c r="B157" s="4">
        <v>17.260000000000002</v>
      </c>
      <c r="C157" s="4"/>
    </row>
    <row r="158" spans="1:3" x14ac:dyDescent="0.25">
      <c r="A158" s="3">
        <v>154</v>
      </c>
      <c r="B158" s="4">
        <v>24.55</v>
      </c>
      <c r="C158" s="4"/>
    </row>
    <row r="159" spans="1:3" x14ac:dyDescent="0.25">
      <c r="A159" s="3">
        <v>155</v>
      </c>
      <c r="B159" s="4">
        <v>19.77</v>
      </c>
      <c r="C159" s="4"/>
    </row>
    <row r="160" spans="1:3" x14ac:dyDescent="0.25">
      <c r="A160" s="3">
        <v>156</v>
      </c>
      <c r="B160" s="4">
        <v>29.85</v>
      </c>
      <c r="C160" s="4"/>
    </row>
    <row r="161" spans="1:3" x14ac:dyDescent="0.25">
      <c r="A161" s="3">
        <v>157</v>
      </c>
      <c r="B161" s="4">
        <v>48.17</v>
      </c>
      <c r="C161" s="4"/>
    </row>
    <row r="162" spans="1:3" x14ac:dyDescent="0.25">
      <c r="A162" s="3">
        <v>158</v>
      </c>
      <c r="B162" s="4">
        <v>25</v>
      </c>
      <c r="C162" s="4"/>
    </row>
    <row r="163" spans="1:3" x14ac:dyDescent="0.25">
      <c r="A163" s="3">
        <v>159</v>
      </c>
      <c r="B163" s="4">
        <v>13.39</v>
      </c>
      <c r="C163" s="4"/>
    </row>
    <row r="164" spans="1:3" x14ac:dyDescent="0.25">
      <c r="A164" s="3">
        <v>160</v>
      </c>
      <c r="B164" s="4">
        <v>16.489999999999998</v>
      </c>
      <c r="C164" s="4"/>
    </row>
    <row r="165" spans="1:3" x14ac:dyDescent="0.25">
      <c r="A165" s="3">
        <v>161</v>
      </c>
      <c r="B165" s="4">
        <v>21.5</v>
      </c>
      <c r="C165" s="4"/>
    </row>
    <row r="166" spans="1:3" x14ac:dyDescent="0.25">
      <c r="A166" s="3">
        <v>162</v>
      </c>
      <c r="B166" s="4">
        <v>12.66</v>
      </c>
      <c r="C166" s="4"/>
    </row>
    <row r="167" spans="1:3" x14ac:dyDescent="0.25">
      <c r="A167" s="3">
        <v>163</v>
      </c>
      <c r="B167" s="4">
        <v>16.21</v>
      </c>
      <c r="C167" s="4"/>
    </row>
    <row r="168" spans="1:3" x14ac:dyDescent="0.25">
      <c r="A168" s="3">
        <v>164</v>
      </c>
      <c r="B168" s="4">
        <v>13.81</v>
      </c>
      <c r="C168" s="4"/>
    </row>
    <row r="169" spans="1:3" x14ac:dyDescent="0.25">
      <c r="A169" s="3">
        <v>165</v>
      </c>
      <c r="B169" s="4">
        <v>17.510000000000002</v>
      </c>
      <c r="C169" s="4"/>
    </row>
    <row r="170" spans="1:3" x14ac:dyDescent="0.25">
      <c r="A170" s="3">
        <v>166</v>
      </c>
      <c r="B170" s="4">
        <v>24.52</v>
      </c>
      <c r="C170" s="4"/>
    </row>
    <row r="171" spans="1:3" x14ac:dyDescent="0.25">
      <c r="A171" s="3">
        <v>167</v>
      </c>
      <c r="B171" s="4">
        <v>20.76</v>
      </c>
      <c r="C171" s="4"/>
    </row>
    <row r="172" spans="1:3" x14ac:dyDescent="0.25">
      <c r="A172" s="3">
        <v>168</v>
      </c>
      <c r="B172" s="4">
        <v>31.71</v>
      </c>
      <c r="C172" s="4"/>
    </row>
    <row r="173" spans="1:3" x14ac:dyDescent="0.25">
      <c r="A173" s="3">
        <v>169</v>
      </c>
      <c r="B173" s="4">
        <v>10.59</v>
      </c>
      <c r="C173" s="4"/>
    </row>
    <row r="174" spans="1:3" x14ac:dyDescent="0.25">
      <c r="A174" s="3">
        <v>170</v>
      </c>
      <c r="B174" s="4">
        <v>10.63</v>
      </c>
      <c r="C174" s="4"/>
    </row>
    <row r="175" spans="1:3" x14ac:dyDescent="0.25">
      <c r="A175" s="3">
        <v>171</v>
      </c>
      <c r="B175" s="4">
        <v>50.81</v>
      </c>
      <c r="C175" s="4"/>
    </row>
    <row r="176" spans="1:3" x14ac:dyDescent="0.25">
      <c r="A176" s="3">
        <v>172</v>
      </c>
      <c r="B176" s="4">
        <v>15.81</v>
      </c>
      <c r="C176" s="4"/>
    </row>
    <row r="177" spans="1:3" x14ac:dyDescent="0.25">
      <c r="A177" s="3">
        <v>173</v>
      </c>
      <c r="B177" s="4">
        <v>7.25</v>
      </c>
      <c r="C177" s="4"/>
    </row>
    <row r="178" spans="1:3" x14ac:dyDescent="0.25">
      <c r="A178" s="3">
        <v>174</v>
      </c>
      <c r="B178" s="4">
        <v>31.85</v>
      </c>
      <c r="C178" s="4"/>
    </row>
    <row r="179" spans="1:3" x14ac:dyDescent="0.25">
      <c r="A179" s="3">
        <v>175</v>
      </c>
      <c r="B179" s="4">
        <v>16.82</v>
      </c>
      <c r="C179" s="4"/>
    </row>
    <row r="180" spans="1:3" x14ac:dyDescent="0.25">
      <c r="A180" s="3">
        <v>176</v>
      </c>
      <c r="B180" s="4">
        <v>32.9</v>
      </c>
      <c r="C180" s="4"/>
    </row>
    <row r="181" spans="1:3" x14ac:dyDescent="0.25">
      <c r="A181" s="3">
        <v>177</v>
      </c>
      <c r="B181" s="4">
        <v>17.89</v>
      </c>
      <c r="C181" s="4"/>
    </row>
    <row r="182" spans="1:3" x14ac:dyDescent="0.25">
      <c r="A182" s="3">
        <v>178</v>
      </c>
      <c r="B182" s="4">
        <v>14.48</v>
      </c>
      <c r="C182" s="4"/>
    </row>
    <row r="183" spans="1:3" x14ac:dyDescent="0.25">
      <c r="A183" s="3">
        <v>179</v>
      </c>
      <c r="B183" s="4">
        <v>9.6</v>
      </c>
      <c r="C183" s="4"/>
    </row>
    <row r="184" spans="1:3" x14ac:dyDescent="0.25">
      <c r="A184" s="3">
        <v>180</v>
      </c>
      <c r="B184" s="4">
        <v>34.630000000000003</v>
      </c>
      <c r="C184" s="4"/>
    </row>
    <row r="185" spans="1:3" x14ac:dyDescent="0.25">
      <c r="A185" s="3">
        <v>181</v>
      </c>
      <c r="B185" s="4">
        <v>34.65</v>
      </c>
      <c r="C185" s="4"/>
    </row>
    <row r="186" spans="1:3" x14ac:dyDescent="0.25">
      <c r="A186" s="3">
        <v>182</v>
      </c>
      <c r="B186" s="4">
        <v>23.33</v>
      </c>
      <c r="C186" s="4"/>
    </row>
    <row r="187" spans="1:3" x14ac:dyDescent="0.25">
      <c r="A187" s="3">
        <v>183</v>
      </c>
      <c r="B187" s="4">
        <v>45.35</v>
      </c>
      <c r="C187" s="4"/>
    </row>
    <row r="188" spans="1:3" x14ac:dyDescent="0.25">
      <c r="A188" s="3">
        <v>184</v>
      </c>
      <c r="B188" s="4">
        <v>23.17</v>
      </c>
      <c r="C188" s="4"/>
    </row>
    <row r="189" spans="1:3" x14ac:dyDescent="0.25">
      <c r="A189" s="3">
        <v>185</v>
      </c>
      <c r="B189" s="4">
        <v>40.549999999999997</v>
      </c>
      <c r="C189" s="4"/>
    </row>
    <row r="190" spans="1:3" x14ac:dyDescent="0.25">
      <c r="A190" s="3">
        <v>186</v>
      </c>
      <c r="B190" s="4">
        <v>20.69</v>
      </c>
      <c r="C190" s="4"/>
    </row>
    <row r="191" spans="1:3" x14ac:dyDescent="0.25">
      <c r="A191" s="3">
        <v>187</v>
      </c>
      <c r="B191" s="4">
        <v>20.9</v>
      </c>
      <c r="C191" s="4"/>
    </row>
    <row r="192" spans="1:3" x14ac:dyDescent="0.25">
      <c r="A192" s="3">
        <v>188</v>
      </c>
      <c r="B192" s="4">
        <v>30.46</v>
      </c>
      <c r="C192" s="4"/>
    </row>
    <row r="193" spans="1:3" x14ac:dyDescent="0.25">
      <c r="A193" s="3">
        <v>189</v>
      </c>
      <c r="B193" s="4">
        <v>18.149999999999999</v>
      </c>
      <c r="C193" s="4"/>
    </row>
    <row r="194" spans="1:3" x14ac:dyDescent="0.25">
      <c r="A194" s="3">
        <v>190</v>
      </c>
      <c r="B194" s="4">
        <v>23.1</v>
      </c>
      <c r="C194" s="4"/>
    </row>
    <row r="195" spans="1:3" x14ac:dyDescent="0.25">
      <c r="A195" s="3">
        <v>191</v>
      </c>
      <c r="B195" s="4">
        <v>15.69</v>
      </c>
      <c r="C195" s="4"/>
    </row>
    <row r="196" spans="1:3" x14ac:dyDescent="0.25">
      <c r="A196" s="3">
        <v>192</v>
      </c>
      <c r="B196" s="4"/>
      <c r="C196" s="4">
        <v>19.809999999999999</v>
      </c>
    </row>
    <row r="197" spans="1:3" x14ac:dyDescent="0.25">
      <c r="A197" s="3">
        <v>193</v>
      </c>
      <c r="B197" s="4"/>
      <c r="C197" s="4">
        <v>28.44</v>
      </c>
    </row>
    <row r="198" spans="1:3" x14ac:dyDescent="0.25">
      <c r="A198" s="3">
        <v>194</v>
      </c>
      <c r="B198" s="4"/>
      <c r="C198" s="4">
        <v>15.48</v>
      </c>
    </row>
    <row r="199" spans="1:3" x14ac:dyDescent="0.25">
      <c r="A199" s="3">
        <v>195</v>
      </c>
      <c r="B199" s="4"/>
      <c r="C199" s="4">
        <v>16.579999999999998</v>
      </c>
    </row>
    <row r="200" spans="1:3" x14ac:dyDescent="0.25">
      <c r="A200" s="3">
        <v>196</v>
      </c>
      <c r="B200" s="4"/>
      <c r="C200" s="4">
        <v>7.56</v>
      </c>
    </row>
    <row r="201" spans="1:3" x14ac:dyDescent="0.25">
      <c r="A201" s="3">
        <v>197</v>
      </c>
      <c r="B201" s="4"/>
      <c r="C201" s="4">
        <v>10.34</v>
      </c>
    </row>
    <row r="202" spans="1:3" x14ac:dyDescent="0.25">
      <c r="A202" s="3">
        <v>198</v>
      </c>
      <c r="B202" s="4"/>
      <c r="C202" s="4">
        <v>43.11</v>
      </c>
    </row>
    <row r="203" spans="1:3" x14ac:dyDescent="0.25">
      <c r="A203" s="3">
        <v>199</v>
      </c>
      <c r="B203" s="4"/>
      <c r="C203" s="4">
        <v>13</v>
      </c>
    </row>
    <row r="204" spans="1:3" x14ac:dyDescent="0.25">
      <c r="A204" s="3">
        <v>200</v>
      </c>
      <c r="B204" s="4"/>
      <c r="C204" s="4">
        <v>13.51</v>
      </c>
    </row>
    <row r="205" spans="1:3" x14ac:dyDescent="0.25">
      <c r="A205" s="3">
        <v>201</v>
      </c>
      <c r="B205" s="4"/>
      <c r="C205" s="4">
        <v>18.71</v>
      </c>
    </row>
    <row r="206" spans="1:3" x14ac:dyDescent="0.25">
      <c r="A206" s="3">
        <v>202</v>
      </c>
      <c r="B206" s="4"/>
      <c r="C206" s="4">
        <v>12.74</v>
      </c>
    </row>
    <row r="207" spans="1:3" x14ac:dyDescent="0.25">
      <c r="A207" s="3">
        <v>203</v>
      </c>
      <c r="B207" s="4"/>
      <c r="C207" s="4">
        <v>13</v>
      </c>
    </row>
    <row r="208" spans="1:3" x14ac:dyDescent="0.25">
      <c r="A208" s="3">
        <v>204</v>
      </c>
      <c r="B208" s="4"/>
      <c r="C208" s="4">
        <v>16.399999999999999</v>
      </c>
    </row>
    <row r="209" spans="1:3" x14ac:dyDescent="0.25">
      <c r="A209" s="3">
        <v>205</v>
      </c>
      <c r="B209" s="4"/>
      <c r="C209" s="4">
        <v>20.53</v>
      </c>
    </row>
    <row r="210" spans="1:3" x14ac:dyDescent="0.25">
      <c r="A210" s="3">
        <v>206</v>
      </c>
      <c r="B210" s="4"/>
      <c r="C210" s="4">
        <v>16.47</v>
      </c>
    </row>
    <row r="211" spans="1:3" x14ac:dyDescent="0.25">
      <c r="A211" s="3">
        <v>207</v>
      </c>
      <c r="B211" s="4">
        <v>26.59</v>
      </c>
      <c r="C211" s="4"/>
    </row>
    <row r="212" spans="1:3" x14ac:dyDescent="0.25">
      <c r="A212" s="3">
        <v>208</v>
      </c>
      <c r="B212" s="4">
        <v>38.729999999999997</v>
      </c>
      <c r="C212" s="4"/>
    </row>
    <row r="213" spans="1:3" x14ac:dyDescent="0.25">
      <c r="A213" s="3">
        <v>209</v>
      </c>
      <c r="B213" s="4">
        <v>24.27</v>
      </c>
      <c r="C213" s="4"/>
    </row>
    <row r="214" spans="1:3" x14ac:dyDescent="0.25">
      <c r="A214" s="3">
        <v>210</v>
      </c>
      <c r="B214" s="4">
        <v>12.76</v>
      </c>
      <c r="C214" s="4"/>
    </row>
    <row r="215" spans="1:3" x14ac:dyDescent="0.25">
      <c r="A215" s="3">
        <v>211</v>
      </c>
      <c r="B215" s="4">
        <v>30.06</v>
      </c>
      <c r="C215" s="4"/>
    </row>
    <row r="216" spans="1:3" x14ac:dyDescent="0.25">
      <c r="A216" s="3">
        <v>212</v>
      </c>
      <c r="B216" s="4">
        <v>25.89</v>
      </c>
      <c r="C216" s="4"/>
    </row>
    <row r="217" spans="1:3" x14ac:dyDescent="0.25">
      <c r="A217" s="3">
        <v>213</v>
      </c>
      <c r="B217" s="4">
        <v>48.33</v>
      </c>
      <c r="C217" s="4"/>
    </row>
    <row r="218" spans="1:3" x14ac:dyDescent="0.25">
      <c r="A218" s="3">
        <v>214</v>
      </c>
      <c r="B218" s="4">
        <v>13.27</v>
      </c>
      <c r="C218" s="4"/>
    </row>
    <row r="219" spans="1:3" x14ac:dyDescent="0.25">
      <c r="A219" s="3">
        <v>215</v>
      </c>
      <c r="B219" s="4">
        <v>28.17</v>
      </c>
      <c r="C219" s="4"/>
    </row>
    <row r="220" spans="1:3" x14ac:dyDescent="0.25">
      <c r="A220" s="3">
        <v>216</v>
      </c>
      <c r="B220" s="4">
        <v>12.9</v>
      </c>
      <c r="C220" s="4"/>
    </row>
    <row r="221" spans="1:3" x14ac:dyDescent="0.25">
      <c r="A221" s="3">
        <v>217</v>
      </c>
      <c r="B221" s="4">
        <v>28.15</v>
      </c>
      <c r="C221" s="4"/>
    </row>
    <row r="222" spans="1:3" x14ac:dyDescent="0.25">
      <c r="A222" s="3">
        <v>218</v>
      </c>
      <c r="B222" s="4">
        <v>11.59</v>
      </c>
      <c r="C222" s="4"/>
    </row>
    <row r="223" spans="1:3" x14ac:dyDescent="0.25">
      <c r="A223" s="3">
        <v>219</v>
      </c>
      <c r="B223" s="4">
        <v>7.74</v>
      </c>
      <c r="C223" s="4"/>
    </row>
    <row r="224" spans="1:3" x14ac:dyDescent="0.25">
      <c r="A224" s="3">
        <v>220</v>
      </c>
      <c r="B224" s="4">
        <v>30.14</v>
      </c>
      <c r="C224" s="4"/>
    </row>
    <row r="225" spans="1:3" x14ac:dyDescent="0.25">
      <c r="A225" s="3">
        <v>221</v>
      </c>
      <c r="B225" s="4"/>
      <c r="C225" s="4">
        <v>12.16</v>
      </c>
    </row>
    <row r="226" spans="1:3" x14ac:dyDescent="0.25">
      <c r="A226" s="3">
        <v>222</v>
      </c>
      <c r="B226" s="4"/>
      <c r="C226" s="4">
        <v>13.42</v>
      </c>
    </row>
    <row r="227" spans="1:3" x14ac:dyDescent="0.25">
      <c r="A227" s="3">
        <v>223</v>
      </c>
      <c r="B227" s="4"/>
      <c r="C227" s="4">
        <v>8.58</v>
      </c>
    </row>
    <row r="228" spans="1:3" x14ac:dyDescent="0.25">
      <c r="A228" s="3">
        <v>224</v>
      </c>
      <c r="B228" s="4"/>
      <c r="C228" s="4">
        <v>15.98</v>
      </c>
    </row>
    <row r="229" spans="1:3" x14ac:dyDescent="0.25">
      <c r="A229" s="3">
        <v>225</v>
      </c>
      <c r="B229" s="4"/>
      <c r="C229" s="4">
        <v>13.42</v>
      </c>
    </row>
    <row r="230" spans="1:3" x14ac:dyDescent="0.25">
      <c r="A230" s="3">
        <v>226</v>
      </c>
      <c r="B230" s="4"/>
      <c r="C230" s="4">
        <v>16.27</v>
      </c>
    </row>
    <row r="231" spans="1:3" x14ac:dyDescent="0.25">
      <c r="A231" s="3">
        <v>227</v>
      </c>
      <c r="B231" s="4"/>
      <c r="C231" s="4">
        <v>10.09</v>
      </c>
    </row>
    <row r="232" spans="1:3" x14ac:dyDescent="0.25">
      <c r="A232" s="3">
        <v>228</v>
      </c>
      <c r="B232" s="4">
        <v>20.45</v>
      </c>
      <c r="C232" s="4"/>
    </row>
    <row r="233" spans="1:3" x14ac:dyDescent="0.25">
      <c r="A233" s="3">
        <v>229</v>
      </c>
      <c r="B233" s="4">
        <v>13.28</v>
      </c>
      <c r="C233" s="4"/>
    </row>
    <row r="234" spans="1:3" x14ac:dyDescent="0.25">
      <c r="A234" s="3">
        <v>230</v>
      </c>
      <c r="B234" s="4">
        <v>22.12</v>
      </c>
      <c r="C234" s="4"/>
    </row>
    <row r="235" spans="1:3" x14ac:dyDescent="0.25">
      <c r="A235" s="3">
        <v>231</v>
      </c>
      <c r="B235" s="4">
        <v>24.01</v>
      </c>
      <c r="C235" s="4"/>
    </row>
    <row r="236" spans="1:3" x14ac:dyDescent="0.25">
      <c r="A236" s="3">
        <v>232</v>
      </c>
      <c r="B236" s="4">
        <v>15.69</v>
      </c>
      <c r="C236" s="4"/>
    </row>
    <row r="237" spans="1:3" x14ac:dyDescent="0.25">
      <c r="A237" s="3">
        <v>233</v>
      </c>
      <c r="B237" s="4">
        <v>11.61</v>
      </c>
      <c r="C237" s="4"/>
    </row>
    <row r="238" spans="1:3" x14ac:dyDescent="0.25">
      <c r="A238" s="3">
        <v>234</v>
      </c>
      <c r="B238" s="4">
        <v>10.77</v>
      </c>
      <c r="C238" s="4"/>
    </row>
    <row r="239" spans="1:3" x14ac:dyDescent="0.25">
      <c r="A239" s="3">
        <v>235</v>
      </c>
      <c r="B239" s="4">
        <v>15.53</v>
      </c>
      <c r="C239" s="4"/>
    </row>
    <row r="240" spans="1:3" x14ac:dyDescent="0.25">
      <c r="A240" s="3">
        <v>236</v>
      </c>
      <c r="B240" s="4">
        <v>10.07</v>
      </c>
      <c r="C240" s="4"/>
    </row>
    <row r="241" spans="1:3" x14ac:dyDescent="0.25">
      <c r="A241" s="3">
        <v>237</v>
      </c>
      <c r="B241" s="4">
        <v>12.6</v>
      </c>
      <c r="C241" s="4"/>
    </row>
    <row r="242" spans="1:3" x14ac:dyDescent="0.25">
      <c r="A242" s="3">
        <v>238</v>
      </c>
      <c r="B242" s="4">
        <v>32.83</v>
      </c>
      <c r="C242" s="4"/>
    </row>
    <row r="243" spans="1:3" x14ac:dyDescent="0.25">
      <c r="A243" s="3">
        <v>239</v>
      </c>
      <c r="B243" s="4">
        <v>35.83</v>
      </c>
      <c r="C243" s="4"/>
    </row>
    <row r="244" spans="1:3" x14ac:dyDescent="0.25">
      <c r="A244" s="3">
        <v>240</v>
      </c>
      <c r="B244" s="4">
        <v>29.03</v>
      </c>
      <c r="C244" s="4"/>
    </row>
    <row r="245" spans="1:3" x14ac:dyDescent="0.25">
      <c r="A245" s="3">
        <v>241</v>
      </c>
      <c r="B245" s="4">
        <v>27.18</v>
      </c>
      <c r="C245" s="4"/>
    </row>
    <row r="246" spans="1:3" x14ac:dyDescent="0.25">
      <c r="A246" s="3">
        <v>242</v>
      </c>
      <c r="B246" s="4">
        <v>22.67</v>
      </c>
      <c r="C246" s="4"/>
    </row>
    <row r="247" spans="1:3" x14ac:dyDescent="0.25">
      <c r="A247" s="3">
        <v>243</v>
      </c>
      <c r="B247" s="4">
        <v>17.82</v>
      </c>
      <c r="C247" s="4"/>
    </row>
    <row r="248" spans="1:3" x14ac:dyDescent="0.25">
      <c r="A248" s="3">
        <v>244</v>
      </c>
      <c r="B248" s="4">
        <v>18.78</v>
      </c>
      <c r="C248" s="4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2BE4C-0976-4B15-ACF4-EA187B16CE8A}">
  <dimension ref="A3:G248"/>
  <sheetViews>
    <sheetView topLeftCell="A5" workbookViewId="0">
      <selection activeCell="E5" sqref="E5:G17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6.140625" bestFit="1" customWidth="1"/>
    <col min="4" max="4" width="11.28515625" bestFit="1" customWidth="1"/>
    <col min="5" max="5" width="40" customWidth="1"/>
    <col min="6" max="6" width="19.7109375" customWidth="1"/>
    <col min="7" max="7" width="26.28515625" customWidth="1"/>
  </cols>
  <sheetData>
    <row r="3" spans="1:7" x14ac:dyDescent="0.25">
      <c r="A3" s="2" t="s">
        <v>22</v>
      </c>
      <c r="B3" s="2" t="s">
        <v>23</v>
      </c>
    </row>
    <row r="4" spans="1:7" x14ac:dyDescent="0.25">
      <c r="A4" s="2" t="s">
        <v>21</v>
      </c>
      <c r="B4" t="s">
        <v>10</v>
      </c>
      <c r="C4" t="s">
        <v>15</v>
      </c>
    </row>
    <row r="5" spans="1:7" x14ac:dyDescent="0.25">
      <c r="A5" s="3">
        <v>1</v>
      </c>
      <c r="B5" s="4">
        <v>16.989999999999998</v>
      </c>
      <c r="C5" s="4"/>
      <c r="E5" s="11" t="s">
        <v>48</v>
      </c>
      <c r="F5" s="11"/>
      <c r="G5" s="11"/>
    </row>
    <row r="6" spans="1:7" ht="15.75" thickBot="1" x14ac:dyDescent="0.3">
      <c r="A6" s="3">
        <v>2</v>
      </c>
      <c r="B6" s="4">
        <v>10.34</v>
      </c>
      <c r="C6" s="4"/>
      <c r="E6" s="11"/>
      <c r="F6" s="11"/>
      <c r="G6" s="11"/>
    </row>
    <row r="7" spans="1:7" x14ac:dyDescent="0.25">
      <c r="A7" s="3">
        <v>3</v>
      </c>
      <c r="B7" s="4">
        <v>21.01</v>
      </c>
      <c r="C7" s="4"/>
      <c r="E7" s="12"/>
      <c r="F7" s="12" t="s">
        <v>10</v>
      </c>
      <c r="G7" s="12" t="s">
        <v>15</v>
      </c>
    </row>
    <row r="8" spans="1:7" x14ac:dyDescent="0.25">
      <c r="A8" s="3">
        <v>4</v>
      </c>
      <c r="B8" s="4">
        <v>23.68</v>
      </c>
      <c r="C8" s="4"/>
      <c r="E8" s="13" t="s">
        <v>24</v>
      </c>
      <c r="F8" s="13">
        <v>20.797159090909101</v>
      </c>
      <c r="G8" s="13">
        <v>17.168676470588231</v>
      </c>
    </row>
    <row r="9" spans="1:7" x14ac:dyDescent="0.25">
      <c r="A9" s="3">
        <v>5</v>
      </c>
      <c r="B9" s="4">
        <v>24.59</v>
      </c>
      <c r="C9" s="4"/>
      <c r="E9" s="13" t="s">
        <v>49</v>
      </c>
      <c r="F9" s="13">
        <v>83.576697025973786</v>
      </c>
      <c r="G9" s="13">
        <v>59.503972848990358</v>
      </c>
    </row>
    <row r="10" spans="1:7" x14ac:dyDescent="0.25">
      <c r="A10" s="3">
        <v>6</v>
      </c>
      <c r="B10" s="4">
        <v>25.29</v>
      </c>
      <c r="C10" s="4"/>
      <c r="E10" s="13" t="s">
        <v>50</v>
      </c>
      <c r="F10" s="13">
        <v>176</v>
      </c>
      <c r="G10" s="13">
        <v>68</v>
      </c>
    </row>
    <row r="11" spans="1:7" x14ac:dyDescent="0.25">
      <c r="A11" s="3">
        <v>7</v>
      </c>
      <c r="B11" s="4">
        <v>8.77</v>
      </c>
      <c r="C11" s="4"/>
      <c r="E11" s="13" t="s">
        <v>51</v>
      </c>
      <c r="F11" s="13">
        <v>0</v>
      </c>
      <c r="G11" s="13"/>
    </row>
    <row r="12" spans="1:7" x14ac:dyDescent="0.25">
      <c r="A12" s="3">
        <v>8</v>
      </c>
      <c r="B12" s="4">
        <v>26.88</v>
      </c>
      <c r="C12" s="4"/>
      <c r="E12" s="13" t="s">
        <v>52</v>
      </c>
      <c r="F12" s="13">
        <v>143</v>
      </c>
      <c r="G12" s="13"/>
    </row>
    <row r="13" spans="1:7" x14ac:dyDescent="0.25">
      <c r="A13" s="3">
        <v>9</v>
      </c>
      <c r="B13" s="4">
        <v>15.04</v>
      </c>
      <c r="C13" s="4"/>
      <c r="E13" s="13" t="s">
        <v>53</v>
      </c>
      <c r="F13" s="13">
        <v>3.1229861832962769</v>
      </c>
      <c r="G13" s="13"/>
    </row>
    <row r="14" spans="1:7" x14ac:dyDescent="0.25">
      <c r="A14" s="3">
        <v>10</v>
      </c>
      <c r="B14" s="4">
        <v>14.78</v>
      </c>
      <c r="C14" s="4"/>
      <c r="E14" s="13" t="s">
        <v>54</v>
      </c>
      <c r="F14" s="13">
        <v>1.0836922846602036E-3</v>
      </c>
      <c r="G14" s="13"/>
    </row>
    <row r="15" spans="1:7" x14ac:dyDescent="0.25">
      <c r="A15" s="3">
        <v>11</v>
      </c>
      <c r="B15" s="4">
        <v>10.27</v>
      </c>
      <c r="C15" s="4"/>
      <c r="E15" s="13" t="s">
        <v>55</v>
      </c>
      <c r="F15" s="13">
        <v>1.655579143431809</v>
      </c>
      <c r="G15" s="13"/>
    </row>
    <row r="16" spans="1:7" x14ac:dyDescent="0.25">
      <c r="A16" s="3">
        <v>12</v>
      </c>
      <c r="B16" s="4">
        <v>35.26</v>
      </c>
      <c r="C16" s="4"/>
      <c r="E16" s="13" t="s">
        <v>56</v>
      </c>
      <c r="F16" s="13">
        <v>2.1673845693204073E-3</v>
      </c>
      <c r="G16" s="13"/>
    </row>
    <row r="17" spans="1:7" ht="15.75" thickBot="1" x14ac:dyDescent="0.3">
      <c r="A17" s="3">
        <v>13</v>
      </c>
      <c r="B17" s="4">
        <v>15.42</v>
      </c>
      <c r="C17" s="4"/>
      <c r="E17" s="14" t="s">
        <v>57</v>
      </c>
      <c r="F17" s="14">
        <v>1.9766921979297982</v>
      </c>
      <c r="G17" s="14"/>
    </row>
    <row r="18" spans="1:7" x14ac:dyDescent="0.25">
      <c r="A18" s="3">
        <v>14</v>
      </c>
      <c r="B18" s="4">
        <v>18.43</v>
      </c>
      <c r="C18" s="4"/>
    </row>
    <row r="19" spans="1:7" x14ac:dyDescent="0.25">
      <c r="A19" s="3">
        <v>15</v>
      </c>
      <c r="B19" s="4">
        <v>14.83</v>
      </c>
      <c r="C19" s="4"/>
    </row>
    <row r="20" spans="1:7" x14ac:dyDescent="0.25">
      <c r="A20" s="3">
        <v>16</v>
      </c>
      <c r="B20" s="4">
        <v>21.58</v>
      </c>
      <c r="C20" s="4"/>
    </row>
    <row r="21" spans="1:7" x14ac:dyDescent="0.25">
      <c r="A21" s="3">
        <v>17</v>
      </c>
      <c r="B21" s="4">
        <v>10.33</v>
      </c>
      <c r="C21" s="4"/>
      <c r="E21" t="s">
        <v>58</v>
      </c>
      <c r="F21">
        <f>G8-F8</f>
        <v>-3.6284826203208702</v>
      </c>
    </row>
    <row r="22" spans="1:7" x14ac:dyDescent="0.25">
      <c r="A22" s="3">
        <v>18</v>
      </c>
      <c r="B22" s="4">
        <v>16.29</v>
      </c>
      <c r="C22" s="4"/>
      <c r="E22" t="s">
        <v>59</v>
      </c>
      <c r="F22">
        <f>F17</f>
        <v>1.9766921979297982</v>
      </c>
    </row>
    <row r="23" spans="1:7" x14ac:dyDescent="0.25">
      <c r="A23" s="3">
        <v>19</v>
      </c>
      <c r="B23" s="4">
        <v>16.97</v>
      </c>
      <c r="C23" s="4"/>
      <c r="E23" t="s">
        <v>60</v>
      </c>
      <c r="F23">
        <f>SQRT((F9/F10)+(G9/G10))</f>
        <v>1.1618631679282831</v>
      </c>
    </row>
    <row r="24" spans="1:7" x14ac:dyDescent="0.25">
      <c r="A24" s="3">
        <v>20</v>
      </c>
      <c r="B24" s="4">
        <v>20.65</v>
      </c>
      <c r="C24" s="4"/>
      <c r="E24" t="s">
        <v>61</v>
      </c>
      <c r="F24">
        <f>F22*F23</f>
        <v>2.2966458591058361</v>
      </c>
    </row>
    <row r="25" spans="1:7" x14ac:dyDescent="0.25">
      <c r="A25" s="3">
        <v>21</v>
      </c>
      <c r="B25" s="4">
        <v>17.920000000000002</v>
      </c>
      <c r="C25" s="4"/>
      <c r="E25" t="s">
        <v>62</v>
      </c>
      <c r="F25">
        <f>F21-F24</f>
        <v>-5.9251284794267063</v>
      </c>
    </row>
    <row r="26" spans="1:7" x14ac:dyDescent="0.25">
      <c r="A26" s="3">
        <v>22</v>
      </c>
      <c r="B26" s="4">
        <v>20.29</v>
      </c>
      <c r="C26" s="4"/>
      <c r="E26" t="s">
        <v>63</v>
      </c>
      <c r="F26">
        <f>F21+F24</f>
        <v>-1.3318367612150341</v>
      </c>
    </row>
    <row r="27" spans="1:7" x14ac:dyDescent="0.25">
      <c r="A27" s="3">
        <v>23</v>
      </c>
      <c r="B27" s="4">
        <v>15.77</v>
      </c>
      <c r="C27" s="4"/>
    </row>
    <row r="28" spans="1:7" x14ac:dyDescent="0.25">
      <c r="A28" s="3">
        <v>24</v>
      </c>
      <c r="B28" s="4">
        <v>39.42</v>
      </c>
      <c r="C28" s="4"/>
    </row>
    <row r="29" spans="1:7" x14ac:dyDescent="0.25">
      <c r="A29" s="3">
        <v>25</v>
      </c>
      <c r="B29" s="4">
        <v>19.82</v>
      </c>
      <c r="C29" s="4"/>
    </row>
    <row r="30" spans="1:7" x14ac:dyDescent="0.25">
      <c r="A30" s="3">
        <v>26</v>
      </c>
      <c r="B30" s="4">
        <v>17.809999999999999</v>
      </c>
      <c r="C30" s="4"/>
    </row>
    <row r="31" spans="1:7" x14ac:dyDescent="0.25">
      <c r="A31" s="3">
        <v>27</v>
      </c>
      <c r="B31" s="4">
        <v>13.37</v>
      </c>
      <c r="C31" s="4"/>
    </row>
    <row r="32" spans="1:7" x14ac:dyDescent="0.25">
      <c r="A32" s="3">
        <v>28</v>
      </c>
      <c r="B32" s="4">
        <v>12.69</v>
      </c>
      <c r="C32" s="4"/>
    </row>
    <row r="33" spans="1:3" x14ac:dyDescent="0.25">
      <c r="A33" s="3">
        <v>29</v>
      </c>
      <c r="B33" s="4">
        <v>21.7</v>
      </c>
      <c r="C33" s="4"/>
    </row>
    <row r="34" spans="1:3" x14ac:dyDescent="0.25">
      <c r="A34" s="3">
        <v>30</v>
      </c>
      <c r="B34" s="4">
        <v>19.649999999999999</v>
      </c>
      <c r="C34" s="4"/>
    </row>
    <row r="35" spans="1:3" x14ac:dyDescent="0.25">
      <c r="A35" s="3">
        <v>31</v>
      </c>
      <c r="B35" s="4">
        <v>9.5500000000000007</v>
      </c>
      <c r="C35" s="4"/>
    </row>
    <row r="36" spans="1:3" x14ac:dyDescent="0.25">
      <c r="A36" s="3">
        <v>32</v>
      </c>
      <c r="B36" s="4">
        <v>18.350000000000001</v>
      </c>
      <c r="C36" s="4"/>
    </row>
    <row r="37" spans="1:3" x14ac:dyDescent="0.25">
      <c r="A37" s="3">
        <v>33</v>
      </c>
      <c r="B37" s="4">
        <v>15.06</v>
      </c>
      <c r="C37" s="4"/>
    </row>
    <row r="38" spans="1:3" x14ac:dyDescent="0.25">
      <c r="A38" s="3">
        <v>34</v>
      </c>
      <c r="B38" s="4">
        <v>20.69</v>
      </c>
      <c r="C38" s="4"/>
    </row>
    <row r="39" spans="1:3" x14ac:dyDescent="0.25">
      <c r="A39" s="3">
        <v>35</v>
      </c>
      <c r="B39" s="4">
        <v>17.78</v>
      </c>
      <c r="C39" s="4"/>
    </row>
    <row r="40" spans="1:3" x14ac:dyDescent="0.25">
      <c r="A40" s="3">
        <v>36</v>
      </c>
      <c r="B40" s="4">
        <v>24.06</v>
      </c>
      <c r="C40" s="4"/>
    </row>
    <row r="41" spans="1:3" x14ac:dyDescent="0.25">
      <c r="A41" s="3">
        <v>37</v>
      </c>
      <c r="B41" s="4">
        <v>16.309999999999999</v>
      </c>
      <c r="C41" s="4"/>
    </row>
    <row r="42" spans="1:3" x14ac:dyDescent="0.25">
      <c r="A42" s="3">
        <v>38</v>
      </c>
      <c r="B42" s="4">
        <v>16.93</v>
      </c>
      <c r="C42" s="4"/>
    </row>
    <row r="43" spans="1:3" x14ac:dyDescent="0.25">
      <c r="A43" s="3">
        <v>39</v>
      </c>
      <c r="B43" s="4">
        <v>18.690000000000001</v>
      </c>
      <c r="C43" s="4"/>
    </row>
    <row r="44" spans="1:3" x14ac:dyDescent="0.25">
      <c r="A44" s="3">
        <v>40</v>
      </c>
      <c r="B44" s="4">
        <v>31.27</v>
      </c>
      <c r="C44" s="4"/>
    </row>
    <row r="45" spans="1:3" x14ac:dyDescent="0.25">
      <c r="A45" s="3">
        <v>41</v>
      </c>
      <c r="B45" s="4">
        <v>16.04</v>
      </c>
      <c r="C45" s="4"/>
    </row>
    <row r="46" spans="1:3" x14ac:dyDescent="0.25">
      <c r="A46" s="3">
        <v>42</v>
      </c>
      <c r="B46" s="4">
        <v>17.46</v>
      </c>
      <c r="C46" s="4"/>
    </row>
    <row r="47" spans="1:3" x14ac:dyDescent="0.25">
      <c r="A47" s="3">
        <v>43</v>
      </c>
      <c r="B47" s="4">
        <v>13.94</v>
      </c>
      <c r="C47" s="4"/>
    </row>
    <row r="48" spans="1:3" x14ac:dyDescent="0.25">
      <c r="A48" s="3">
        <v>44</v>
      </c>
      <c r="B48" s="4">
        <v>9.68</v>
      </c>
      <c r="C48" s="4"/>
    </row>
    <row r="49" spans="1:3" x14ac:dyDescent="0.25">
      <c r="A49" s="3">
        <v>45</v>
      </c>
      <c r="B49" s="4">
        <v>30.4</v>
      </c>
      <c r="C49" s="4"/>
    </row>
    <row r="50" spans="1:3" x14ac:dyDescent="0.25">
      <c r="A50" s="3">
        <v>46</v>
      </c>
      <c r="B50" s="4">
        <v>18.29</v>
      </c>
      <c r="C50" s="4"/>
    </row>
    <row r="51" spans="1:3" x14ac:dyDescent="0.25">
      <c r="A51" s="3">
        <v>47</v>
      </c>
      <c r="B51" s="4">
        <v>22.23</v>
      </c>
      <c r="C51" s="4"/>
    </row>
    <row r="52" spans="1:3" x14ac:dyDescent="0.25">
      <c r="A52" s="3">
        <v>48</v>
      </c>
      <c r="B52" s="4">
        <v>32.4</v>
      </c>
      <c r="C52" s="4"/>
    </row>
    <row r="53" spans="1:3" x14ac:dyDescent="0.25">
      <c r="A53" s="3">
        <v>49</v>
      </c>
      <c r="B53" s="4">
        <v>28.55</v>
      </c>
      <c r="C53" s="4"/>
    </row>
    <row r="54" spans="1:3" x14ac:dyDescent="0.25">
      <c r="A54" s="3">
        <v>50</v>
      </c>
      <c r="B54" s="4">
        <v>18.04</v>
      </c>
      <c r="C54" s="4"/>
    </row>
    <row r="55" spans="1:3" x14ac:dyDescent="0.25">
      <c r="A55" s="3">
        <v>51</v>
      </c>
      <c r="B55" s="4">
        <v>12.54</v>
      </c>
      <c r="C55" s="4"/>
    </row>
    <row r="56" spans="1:3" x14ac:dyDescent="0.25">
      <c r="A56" s="3">
        <v>52</v>
      </c>
      <c r="B56" s="4">
        <v>10.29</v>
      </c>
      <c r="C56" s="4"/>
    </row>
    <row r="57" spans="1:3" x14ac:dyDescent="0.25">
      <c r="A57" s="3">
        <v>53</v>
      </c>
      <c r="B57" s="4">
        <v>34.81</v>
      </c>
      <c r="C57" s="4"/>
    </row>
    <row r="58" spans="1:3" x14ac:dyDescent="0.25">
      <c r="A58" s="3">
        <v>54</v>
      </c>
      <c r="B58" s="4">
        <v>9.94</v>
      </c>
      <c r="C58" s="4"/>
    </row>
    <row r="59" spans="1:3" x14ac:dyDescent="0.25">
      <c r="A59" s="3">
        <v>55</v>
      </c>
      <c r="B59" s="4">
        <v>25.56</v>
      </c>
      <c r="C59" s="4"/>
    </row>
    <row r="60" spans="1:3" x14ac:dyDescent="0.25">
      <c r="A60" s="3">
        <v>56</v>
      </c>
      <c r="B60" s="4">
        <v>19.489999999999998</v>
      </c>
      <c r="C60" s="4"/>
    </row>
    <row r="61" spans="1:3" x14ac:dyDescent="0.25">
      <c r="A61" s="3">
        <v>57</v>
      </c>
      <c r="B61" s="4">
        <v>38.01</v>
      </c>
      <c r="C61" s="4"/>
    </row>
    <row r="62" spans="1:3" x14ac:dyDescent="0.25">
      <c r="A62" s="3">
        <v>58</v>
      </c>
      <c r="B62" s="4">
        <v>26.41</v>
      </c>
      <c r="C62" s="4"/>
    </row>
    <row r="63" spans="1:3" x14ac:dyDescent="0.25">
      <c r="A63" s="3">
        <v>59</v>
      </c>
      <c r="B63" s="4">
        <v>11.24</v>
      </c>
      <c r="C63" s="4"/>
    </row>
    <row r="64" spans="1:3" x14ac:dyDescent="0.25">
      <c r="A64" s="3">
        <v>60</v>
      </c>
      <c r="B64" s="4">
        <v>48.27</v>
      </c>
      <c r="C64" s="4"/>
    </row>
    <row r="65" spans="1:3" x14ac:dyDescent="0.25">
      <c r="A65" s="3">
        <v>61</v>
      </c>
      <c r="B65" s="4">
        <v>20.29</v>
      </c>
      <c r="C65" s="4"/>
    </row>
    <row r="66" spans="1:3" x14ac:dyDescent="0.25">
      <c r="A66" s="3">
        <v>62</v>
      </c>
      <c r="B66" s="4">
        <v>13.81</v>
      </c>
      <c r="C66" s="4"/>
    </row>
    <row r="67" spans="1:3" x14ac:dyDescent="0.25">
      <c r="A67" s="3">
        <v>63</v>
      </c>
      <c r="B67" s="4">
        <v>11.02</v>
      </c>
      <c r="C67" s="4"/>
    </row>
    <row r="68" spans="1:3" x14ac:dyDescent="0.25">
      <c r="A68" s="3">
        <v>64</v>
      </c>
      <c r="B68" s="4">
        <v>18.29</v>
      </c>
      <c r="C68" s="4"/>
    </row>
    <row r="69" spans="1:3" x14ac:dyDescent="0.25">
      <c r="A69" s="3">
        <v>65</v>
      </c>
      <c r="B69" s="4">
        <v>17.59</v>
      </c>
      <c r="C69" s="4"/>
    </row>
    <row r="70" spans="1:3" x14ac:dyDescent="0.25">
      <c r="A70" s="3">
        <v>66</v>
      </c>
      <c r="B70" s="4">
        <v>20.079999999999998</v>
      </c>
      <c r="C70" s="4"/>
    </row>
    <row r="71" spans="1:3" x14ac:dyDescent="0.25">
      <c r="A71" s="3">
        <v>67</v>
      </c>
      <c r="B71" s="4">
        <v>16.45</v>
      </c>
      <c r="C71" s="4"/>
    </row>
    <row r="72" spans="1:3" x14ac:dyDescent="0.25">
      <c r="A72" s="3">
        <v>68</v>
      </c>
      <c r="B72" s="4">
        <v>3.07</v>
      </c>
      <c r="C72" s="4"/>
    </row>
    <row r="73" spans="1:3" x14ac:dyDescent="0.25">
      <c r="A73" s="3">
        <v>69</v>
      </c>
      <c r="B73" s="4">
        <v>20.23</v>
      </c>
      <c r="C73" s="4"/>
    </row>
    <row r="74" spans="1:3" x14ac:dyDescent="0.25">
      <c r="A74" s="3">
        <v>70</v>
      </c>
      <c r="B74" s="4">
        <v>15.01</v>
      </c>
      <c r="C74" s="4"/>
    </row>
    <row r="75" spans="1:3" x14ac:dyDescent="0.25">
      <c r="A75" s="3">
        <v>71</v>
      </c>
      <c r="B75" s="4">
        <v>12.02</v>
      </c>
      <c r="C75" s="4"/>
    </row>
    <row r="76" spans="1:3" x14ac:dyDescent="0.25">
      <c r="A76" s="3">
        <v>72</v>
      </c>
      <c r="B76" s="4">
        <v>17.07</v>
      </c>
      <c r="C76" s="4"/>
    </row>
    <row r="77" spans="1:3" x14ac:dyDescent="0.25">
      <c r="A77" s="3">
        <v>73</v>
      </c>
      <c r="B77" s="4">
        <v>26.86</v>
      </c>
      <c r="C77" s="4"/>
    </row>
    <row r="78" spans="1:3" x14ac:dyDescent="0.25">
      <c r="A78" s="3">
        <v>74</v>
      </c>
      <c r="B78" s="4">
        <v>25.28</v>
      </c>
      <c r="C78" s="4"/>
    </row>
    <row r="79" spans="1:3" x14ac:dyDescent="0.25">
      <c r="A79" s="3">
        <v>75</v>
      </c>
      <c r="B79" s="4">
        <v>14.73</v>
      </c>
      <c r="C79" s="4"/>
    </row>
    <row r="80" spans="1:3" x14ac:dyDescent="0.25">
      <c r="A80" s="3">
        <v>76</v>
      </c>
      <c r="B80" s="4">
        <v>10.51</v>
      </c>
      <c r="C80" s="4"/>
    </row>
    <row r="81" spans="1:3" x14ac:dyDescent="0.25">
      <c r="A81" s="3">
        <v>77</v>
      </c>
      <c r="B81" s="4">
        <v>17.920000000000002</v>
      </c>
      <c r="C81" s="4"/>
    </row>
    <row r="82" spans="1:3" x14ac:dyDescent="0.25">
      <c r="A82" s="3">
        <v>78</v>
      </c>
      <c r="B82" s="4"/>
      <c r="C82" s="4">
        <v>27.2</v>
      </c>
    </row>
    <row r="83" spans="1:3" x14ac:dyDescent="0.25">
      <c r="A83" s="3">
        <v>79</v>
      </c>
      <c r="B83" s="4"/>
      <c r="C83" s="4">
        <v>22.76</v>
      </c>
    </row>
    <row r="84" spans="1:3" x14ac:dyDescent="0.25">
      <c r="A84" s="3">
        <v>80</v>
      </c>
      <c r="B84" s="4"/>
      <c r="C84" s="4">
        <v>17.29</v>
      </c>
    </row>
    <row r="85" spans="1:3" x14ac:dyDescent="0.25">
      <c r="A85" s="3">
        <v>81</v>
      </c>
      <c r="B85" s="4"/>
      <c r="C85" s="4">
        <v>19.440000000000001</v>
      </c>
    </row>
    <row r="86" spans="1:3" x14ac:dyDescent="0.25">
      <c r="A86" s="3">
        <v>82</v>
      </c>
      <c r="B86" s="4"/>
      <c r="C86" s="4">
        <v>16.66</v>
      </c>
    </row>
    <row r="87" spans="1:3" x14ac:dyDescent="0.25">
      <c r="A87" s="3">
        <v>83</v>
      </c>
      <c r="B87" s="4"/>
      <c r="C87" s="4">
        <v>10.07</v>
      </c>
    </row>
    <row r="88" spans="1:3" x14ac:dyDescent="0.25">
      <c r="A88" s="3">
        <v>84</v>
      </c>
      <c r="B88" s="4"/>
      <c r="C88" s="4">
        <v>32.68</v>
      </c>
    </row>
    <row r="89" spans="1:3" x14ac:dyDescent="0.25">
      <c r="A89" s="3">
        <v>85</v>
      </c>
      <c r="B89" s="4"/>
      <c r="C89" s="4">
        <v>15.98</v>
      </c>
    </row>
    <row r="90" spans="1:3" x14ac:dyDescent="0.25">
      <c r="A90" s="3">
        <v>86</v>
      </c>
      <c r="B90" s="4"/>
      <c r="C90" s="4">
        <v>34.83</v>
      </c>
    </row>
    <row r="91" spans="1:3" x14ac:dyDescent="0.25">
      <c r="A91" s="3">
        <v>87</v>
      </c>
      <c r="B91" s="4"/>
      <c r="C91" s="4">
        <v>13.03</v>
      </c>
    </row>
    <row r="92" spans="1:3" x14ac:dyDescent="0.25">
      <c r="A92" s="3">
        <v>88</v>
      </c>
      <c r="B92" s="4"/>
      <c r="C92" s="4">
        <v>18.28</v>
      </c>
    </row>
    <row r="93" spans="1:3" x14ac:dyDescent="0.25">
      <c r="A93" s="3">
        <v>89</v>
      </c>
      <c r="B93" s="4"/>
      <c r="C93" s="4">
        <v>24.71</v>
      </c>
    </row>
    <row r="94" spans="1:3" x14ac:dyDescent="0.25">
      <c r="A94" s="3">
        <v>90</v>
      </c>
      <c r="B94" s="4"/>
      <c r="C94" s="4">
        <v>21.16</v>
      </c>
    </row>
    <row r="95" spans="1:3" x14ac:dyDescent="0.25">
      <c r="A95" s="3">
        <v>91</v>
      </c>
      <c r="B95" s="4">
        <v>28.97</v>
      </c>
      <c r="C95" s="4"/>
    </row>
    <row r="96" spans="1:3" x14ac:dyDescent="0.25">
      <c r="A96" s="3">
        <v>92</v>
      </c>
      <c r="B96" s="4">
        <v>22.49</v>
      </c>
      <c r="C96" s="4"/>
    </row>
    <row r="97" spans="1:3" x14ac:dyDescent="0.25">
      <c r="A97" s="3">
        <v>93</v>
      </c>
      <c r="B97" s="4">
        <v>5.75</v>
      </c>
      <c r="C97" s="4"/>
    </row>
    <row r="98" spans="1:3" x14ac:dyDescent="0.25">
      <c r="A98" s="3">
        <v>94</v>
      </c>
      <c r="B98" s="4">
        <v>16.32</v>
      </c>
      <c r="C98" s="4"/>
    </row>
    <row r="99" spans="1:3" x14ac:dyDescent="0.25">
      <c r="A99" s="3">
        <v>95</v>
      </c>
      <c r="B99" s="4">
        <v>22.75</v>
      </c>
      <c r="C99" s="4"/>
    </row>
    <row r="100" spans="1:3" x14ac:dyDescent="0.25">
      <c r="A100" s="3">
        <v>96</v>
      </c>
      <c r="B100" s="4">
        <v>40.17</v>
      </c>
      <c r="C100" s="4"/>
    </row>
    <row r="101" spans="1:3" x14ac:dyDescent="0.25">
      <c r="A101" s="3">
        <v>97</v>
      </c>
      <c r="B101" s="4">
        <v>27.28</v>
      </c>
      <c r="C101" s="4"/>
    </row>
    <row r="102" spans="1:3" x14ac:dyDescent="0.25">
      <c r="A102" s="3">
        <v>98</v>
      </c>
      <c r="B102" s="4">
        <v>12.03</v>
      </c>
      <c r="C102" s="4"/>
    </row>
    <row r="103" spans="1:3" x14ac:dyDescent="0.25">
      <c r="A103" s="3">
        <v>99</v>
      </c>
      <c r="B103" s="4">
        <v>21.01</v>
      </c>
      <c r="C103" s="4"/>
    </row>
    <row r="104" spans="1:3" x14ac:dyDescent="0.25">
      <c r="A104" s="3">
        <v>100</v>
      </c>
      <c r="B104" s="4">
        <v>12.46</v>
      </c>
      <c r="C104" s="4"/>
    </row>
    <row r="105" spans="1:3" x14ac:dyDescent="0.25">
      <c r="A105" s="3">
        <v>101</v>
      </c>
      <c r="B105" s="4">
        <v>11.35</v>
      </c>
      <c r="C105" s="4"/>
    </row>
    <row r="106" spans="1:3" x14ac:dyDescent="0.25">
      <c r="A106" s="3">
        <v>102</v>
      </c>
      <c r="B106" s="4">
        <v>15.38</v>
      </c>
      <c r="C106" s="4"/>
    </row>
    <row r="107" spans="1:3" x14ac:dyDescent="0.25">
      <c r="A107" s="3">
        <v>103</v>
      </c>
      <c r="B107" s="4">
        <v>44.3</v>
      </c>
      <c r="C107" s="4"/>
    </row>
    <row r="108" spans="1:3" x14ac:dyDescent="0.25">
      <c r="A108" s="3">
        <v>104</v>
      </c>
      <c r="B108" s="4">
        <v>22.42</v>
      </c>
      <c r="C108" s="4"/>
    </row>
    <row r="109" spans="1:3" x14ac:dyDescent="0.25">
      <c r="A109" s="3">
        <v>105</v>
      </c>
      <c r="B109" s="4">
        <v>20.92</v>
      </c>
      <c r="C109" s="4"/>
    </row>
    <row r="110" spans="1:3" x14ac:dyDescent="0.25">
      <c r="A110" s="3">
        <v>106</v>
      </c>
      <c r="B110" s="4">
        <v>15.36</v>
      </c>
      <c r="C110" s="4"/>
    </row>
    <row r="111" spans="1:3" x14ac:dyDescent="0.25">
      <c r="A111" s="3">
        <v>107</v>
      </c>
      <c r="B111" s="4">
        <v>20.49</v>
      </c>
      <c r="C111" s="4"/>
    </row>
    <row r="112" spans="1:3" x14ac:dyDescent="0.25">
      <c r="A112" s="3">
        <v>108</v>
      </c>
      <c r="B112" s="4">
        <v>25.21</v>
      </c>
      <c r="C112" s="4"/>
    </row>
    <row r="113" spans="1:3" x14ac:dyDescent="0.25">
      <c r="A113" s="3">
        <v>109</v>
      </c>
      <c r="B113" s="4">
        <v>18.239999999999998</v>
      </c>
      <c r="C113" s="4"/>
    </row>
    <row r="114" spans="1:3" x14ac:dyDescent="0.25">
      <c r="A114" s="3">
        <v>110</v>
      </c>
      <c r="B114" s="4">
        <v>14.31</v>
      </c>
      <c r="C114" s="4"/>
    </row>
    <row r="115" spans="1:3" x14ac:dyDescent="0.25">
      <c r="A115" s="3">
        <v>111</v>
      </c>
      <c r="B115" s="4">
        <v>14</v>
      </c>
      <c r="C115" s="4"/>
    </row>
    <row r="116" spans="1:3" x14ac:dyDescent="0.25">
      <c r="A116" s="3">
        <v>112</v>
      </c>
      <c r="B116" s="4">
        <v>7.25</v>
      </c>
      <c r="C116" s="4"/>
    </row>
    <row r="117" spans="1:3" x14ac:dyDescent="0.25">
      <c r="A117" s="3">
        <v>113</v>
      </c>
      <c r="B117" s="4">
        <v>38.07</v>
      </c>
      <c r="C117" s="4"/>
    </row>
    <row r="118" spans="1:3" x14ac:dyDescent="0.25">
      <c r="A118" s="3">
        <v>114</v>
      </c>
      <c r="B118" s="4">
        <v>23.95</v>
      </c>
      <c r="C118" s="4"/>
    </row>
    <row r="119" spans="1:3" x14ac:dyDescent="0.25">
      <c r="A119" s="3">
        <v>115</v>
      </c>
      <c r="B119" s="4">
        <v>25.71</v>
      </c>
      <c r="C119" s="4"/>
    </row>
    <row r="120" spans="1:3" x14ac:dyDescent="0.25">
      <c r="A120" s="3">
        <v>116</v>
      </c>
      <c r="B120" s="4">
        <v>17.309999999999999</v>
      </c>
      <c r="C120" s="4"/>
    </row>
    <row r="121" spans="1:3" x14ac:dyDescent="0.25">
      <c r="A121" s="3">
        <v>117</v>
      </c>
      <c r="B121" s="4">
        <v>29.93</v>
      </c>
      <c r="C121" s="4"/>
    </row>
    <row r="122" spans="1:3" x14ac:dyDescent="0.25">
      <c r="A122" s="3">
        <v>118</v>
      </c>
      <c r="B122" s="4"/>
      <c r="C122" s="4">
        <v>10.65</v>
      </c>
    </row>
    <row r="123" spans="1:3" x14ac:dyDescent="0.25">
      <c r="A123" s="3">
        <v>119</v>
      </c>
      <c r="B123" s="4"/>
      <c r="C123" s="4">
        <v>12.43</v>
      </c>
    </row>
    <row r="124" spans="1:3" x14ac:dyDescent="0.25">
      <c r="A124" s="3">
        <v>120</v>
      </c>
      <c r="B124" s="4"/>
      <c r="C124" s="4">
        <v>24.08</v>
      </c>
    </row>
    <row r="125" spans="1:3" x14ac:dyDescent="0.25">
      <c r="A125" s="3">
        <v>121</v>
      </c>
      <c r="B125" s="4"/>
      <c r="C125" s="4">
        <v>11.69</v>
      </c>
    </row>
    <row r="126" spans="1:3" x14ac:dyDescent="0.25">
      <c r="A126" s="3">
        <v>122</v>
      </c>
      <c r="B126" s="4"/>
      <c r="C126" s="4">
        <v>13.42</v>
      </c>
    </row>
    <row r="127" spans="1:3" x14ac:dyDescent="0.25">
      <c r="A127" s="3">
        <v>123</v>
      </c>
      <c r="B127" s="4"/>
      <c r="C127" s="4">
        <v>14.26</v>
      </c>
    </row>
    <row r="128" spans="1:3" x14ac:dyDescent="0.25">
      <c r="A128" s="3">
        <v>124</v>
      </c>
      <c r="B128" s="4"/>
      <c r="C128" s="4">
        <v>15.95</v>
      </c>
    </row>
    <row r="129" spans="1:3" x14ac:dyDescent="0.25">
      <c r="A129" s="3">
        <v>125</v>
      </c>
      <c r="B129" s="4"/>
      <c r="C129" s="4">
        <v>12.48</v>
      </c>
    </row>
    <row r="130" spans="1:3" x14ac:dyDescent="0.25">
      <c r="A130" s="3">
        <v>126</v>
      </c>
      <c r="B130" s="4"/>
      <c r="C130" s="4">
        <v>29.8</v>
      </c>
    </row>
    <row r="131" spans="1:3" x14ac:dyDescent="0.25">
      <c r="A131" s="3">
        <v>127</v>
      </c>
      <c r="B131" s="4"/>
      <c r="C131" s="4">
        <v>8.52</v>
      </c>
    </row>
    <row r="132" spans="1:3" x14ac:dyDescent="0.25">
      <c r="A132" s="3">
        <v>128</v>
      </c>
      <c r="B132" s="4"/>
      <c r="C132" s="4">
        <v>14.52</v>
      </c>
    </row>
    <row r="133" spans="1:3" x14ac:dyDescent="0.25">
      <c r="A133" s="3">
        <v>129</v>
      </c>
      <c r="B133" s="4"/>
      <c r="C133" s="4">
        <v>11.38</v>
      </c>
    </row>
    <row r="134" spans="1:3" x14ac:dyDescent="0.25">
      <c r="A134" s="3">
        <v>130</v>
      </c>
      <c r="B134" s="4"/>
      <c r="C134" s="4">
        <v>22.82</v>
      </c>
    </row>
    <row r="135" spans="1:3" x14ac:dyDescent="0.25">
      <c r="A135" s="3">
        <v>131</v>
      </c>
      <c r="B135" s="4"/>
      <c r="C135" s="4">
        <v>19.079999999999998</v>
      </c>
    </row>
    <row r="136" spans="1:3" x14ac:dyDescent="0.25">
      <c r="A136" s="3">
        <v>132</v>
      </c>
      <c r="B136" s="4"/>
      <c r="C136" s="4">
        <v>20.27</v>
      </c>
    </row>
    <row r="137" spans="1:3" x14ac:dyDescent="0.25">
      <c r="A137" s="3">
        <v>133</v>
      </c>
      <c r="B137" s="4"/>
      <c r="C137" s="4">
        <v>11.17</v>
      </c>
    </row>
    <row r="138" spans="1:3" x14ac:dyDescent="0.25">
      <c r="A138" s="3">
        <v>134</v>
      </c>
      <c r="B138" s="4"/>
      <c r="C138" s="4">
        <v>12.26</v>
      </c>
    </row>
    <row r="139" spans="1:3" x14ac:dyDescent="0.25">
      <c r="A139" s="3">
        <v>135</v>
      </c>
      <c r="B139" s="4"/>
      <c r="C139" s="4">
        <v>18.260000000000002</v>
      </c>
    </row>
    <row r="140" spans="1:3" x14ac:dyDescent="0.25">
      <c r="A140" s="3">
        <v>136</v>
      </c>
      <c r="B140" s="4"/>
      <c r="C140" s="4">
        <v>8.51</v>
      </c>
    </row>
    <row r="141" spans="1:3" x14ac:dyDescent="0.25">
      <c r="A141" s="3">
        <v>137</v>
      </c>
      <c r="B141" s="4"/>
      <c r="C141" s="4">
        <v>10.33</v>
      </c>
    </row>
    <row r="142" spans="1:3" x14ac:dyDescent="0.25">
      <c r="A142" s="3">
        <v>138</v>
      </c>
      <c r="B142" s="4"/>
      <c r="C142" s="4">
        <v>14.15</v>
      </c>
    </row>
    <row r="143" spans="1:3" x14ac:dyDescent="0.25">
      <c r="A143" s="3">
        <v>139</v>
      </c>
      <c r="B143" s="4"/>
      <c r="C143" s="4">
        <v>16</v>
      </c>
    </row>
    <row r="144" spans="1:3" x14ac:dyDescent="0.25">
      <c r="A144" s="3">
        <v>140</v>
      </c>
      <c r="B144" s="4"/>
      <c r="C144" s="4">
        <v>13.16</v>
      </c>
    </row>
    <row r="145" spans="1:3" x14ac:dyDescent="0.25">
      <c r="A145" s="3">
        <v>141</v>
      </c>
      <c r="B145" s="4"/>
      <c r="C145" s="4">
        <v>17.47</v>
      </c>
    </row>
    <row r="146" spans="1:3" x14ac:dyDescent="0.25">
      <c r="A146" s="3">
        <v>142</v>
      </c>
      <c r="B146" s="4"/>
      <c r="C146" s="4">
        <v>34.299999999999997</v>
      </c>
    </row>
    <row r="147" spans="1:3" x14ac:dyDescent="0.25">
      <c r="A147" s="3">
        <v>143</v>
      </c>
      <c r="B147" s="4"/>
      <c r="C147" s="4">
        <v>41.19</v>
      </c>
    </row>
    <row r="148" spans="1:3" x14ac:dyDescent="0.25">
      <c r="A148" s="3">
        <v>144</v>
      </c>
      <c r="B148" s="4"/>
      <c r="C148" s="4">
        <v>27.05</v>
      </c>
    </row>
    <row r="149" spans="1:3" x14ac:dyDescent="0.25">
      <c r="A149" s="3">
        <v>145</v>
      </c>
      <c r="B149" s="4"/>
      <c r="C149" s="4">
        <v>16.43</v>
      </c>
    </row>
    <row r="150" spans="1:3" x14ac:dyDescent="0.25">
      <c r="A150" s="3">
        <v>146</v>
      </c>
      <c r="B150" s="4"/>
      <c r="C150" s="4">
        <v>8.35</v>
      </c>
    </row>
    <row r="151" spans="1:3" x14ac:dyDescent="0.25">
      <c r="A151" s="3">
        <v>147</v>
      </c>
      <c r="B151" s="4"/>
      <c r="C151" s="4">
        <v>18.64</v>
      </c>
    </row>
    <row r="152" spans="1:3" x14ac:dyDescent="0.25">
      <c r="A152" s="3">
        <v>148</v>
      </c>
      <c r="B152" s="4"/>
      <c r="C152" s="4">
        <v>11.87</v>
      </c>
    </row>
    <row r="153" spans="1:3" x14ac:dyDescent="0.25">
      <c r="A153" s="3">
        <v>149</v>
      </c>
      <c r="B153" s="4"/>
      <c r="C153" s="4">
        <v>9.7799999999999994</v>
      </c>
    </row>
    <row r="154" spans="1:3" x14ac:dyDescent="0.25">
      <c r="A154" s="3">
        <v>150</v>
      </c>
      <c r="B154" s="4"/>
      <c r="C154" s="4">
        <v>7.51</v>
      </c>
    </row>
    <row r="155" spans="1:3" x14ac:dyDescent="0.25">
      <c r="A155" s="3">
        <v>151</v>
      </c>
      <c r="B155" s="4">
        <v>14.07</v>
      </c>
      <c r="C155" s="4"/>
    </row>
    <row r="156" spans="1:3" x14ac:dyDescent="0.25">
      <c r="A156" s="3">
        <v>152</v>
      </c>
      <c r="B156" s="4">
        <v>13.13</v>
      </c>
      <c r="C156" s="4"/>
    </row>
    <row r="157" spans="1:3" x14ac:dyDescent="0.25">
      <c r="A157" s="3">
        <v>153</v>
      </c>
      <c r="B157" s="4">
        <v>17.260000000000002</v>
      </c>
      <c r="C157" s="4"/>
    </row>
    <row r="158" spans="1:3" x14ac:dyDescent="0.25">
      <c r="A158" s="3">
        <v>154</v>
      </c>
      <c r="B158" s="4">
        <v>24.55</v>
      </c>
      <c r="C158" s="4"/>
    </row>
    <row r="159" spans="1:3" x14ac:dyDescent="0.25">
      <c r="A159" s="3">
        <v>155</v>
      </c>
      <c r="B159" s="4">
        <v>19.77</v>
      </c>
      <c r="C159" s="4"/>
    </row>
    <row r="160" spans="1:3" x14ac:dyDescent="0.25">
      <c r="A160" s="3">
        <v>156</v>
      </c>
      <c r="B160" s="4">
        <v>29.85</v>
      </c>
      <c r="C160" s="4"/>
    </row>
    <row r="161" spans="1:3" x14ac:dyDescent="0.25">
      <c r="A161" s="3">
        <v>157</v>
      </c>
      <c r="B161" s="4">
        <v>48.17</v>
      </c>
      <c r="C161" s="4"/>
    </row>
    <row r="162" spans="1:3" x14ac:dyDescent="0.25">
      <c r="A162" s="3">
        <v>158</v>
      </c>
      <c r="B162" s="4">
        <v>25</v>
      </c>
      <c r="C162" s="4"/>
    </row>
    <row r="163" spans="1:3" x14ac:dyDescent="0.25">
      <c r="A163" s="3">
        <v>159</v>
      </c>
      <c r="B163" s="4">
        <v>13.39</v>
      </c>
      <c r="C163" s="4"/>
    </row>
    <row r="164" spans="1:3" x14ac:dyDescent="0.25">
      <c r="A164" s="3">
        <v>160</v>
      </c>
      <c r="B164" s="4">
        <v>16.489999999999998</v>
      </c>
      <c r="C164" s="4"/>
    </row>
    <row r="165" spans="1:3" x14ac:dyDescent="0.25">
      <c r="A165" s="3">
        <v>161</v>
      </c>
      <c r="B165" s="4">
        <v>21.5</v>
      </c>
      <c r="C165" s="4"/>
    </row>
    <row r="166" spans="1:3" x14ac:dyDescent="0.25">
      <c r="A166" s="3">
        <v>162</v>
      </c>
      <c r="B166" s="4">
        <v>12.66</v>
      </c>
      <c r="C166" s="4"/>
    </row>
    <row r="167" spans="1:3" x14ac:dyDescent="0.25">
      <c r="A167" s="3">
        <v>163</v>
      </c>
      <c r="B167" s="4">
        <v>16.21</v>
      </c>
      <c r="C167" s="4"/>
    </row>
    <row r="168" spans="1:3" x14ac:dyDescent="0.25">
      <c r="A168" s="3">
        <v>164</v>
      </c>
      <c r="B168" s="4">
        <v>13.81</v>
      </c>
      <c r="C168" s="4"/>
    </row>
    <row r="169" spans="1:3" x14ac:dyDescent="0.25">
      <c r="A169" s="3">
        <v>165</v>
      </c>
      <c r="B169" s="4">
        <v>17.510000000000002</v>
      </c>
      <c r="C169" s="4"/>
    </row>
    <row r="170" spans="1:3" x14ac:dyDescent="0.25">
      <c r="A170" s="3">
        <v>166</v>
      </c>
      <c r="B170" s="4">
        <v>24.52</v>
      </c>
      <c r="C170" s="4"/>
    </row>
    <row r="171" spans="1:3" x14ac:dyDescent="0.25">
      <c r="A171" s="3">
        <v>167</v>
      </c>
      <c r="B171" s="4">
        <v>20.76</v>
      </c>
      <c r="C171" s="4"/>
    </row>
    <row r="172" spans="1:3" x14ac:dyDescent="0.25">
      <c r="A172" s="3">
        <v>168</v>
      </c>
      <c r="B172" s="4">
        <v>31.71</v>
      </c>
      <c r="C172" s="4"/>
    </row>
    <row r="173" spans="1:3" x14ac:dyDescent="0.25">
      <c r="A173" s="3">
        <v>169</v>
      </c>
      <c r="B173" s="4">
        <v>10.59</v>
      </c>
      <c r="C173" s="4"/>
    </row>
    <row r="174" spans="1:3" x14ac:dyDescent="0.25">
      <c r="A174" s="3">
        <v>170</v>
      </c>
      <c r="B174" s="4">
        <v>10.63</v>
      </c>
      <c r="C174" s="4"/>
    </row>
    <row r="175" spans="1:3" x14ac:dyDescent="0.25">
      <c r="A175" s="3">
        <v>171</v>
      </c>
      <c r="B175" s="4">
        <v>50.81</v>
      </c>
      <c r="C175" s="4"/>
    </row>
    <row r="176" spans="1:3" x14ac:dyDescent="0.25">
      <c r="A176" s="3">
        <v>172</v>
      </c>
      <c r="B176" s="4">
        <v>15.81</v>
      </c>
      <c r="C176" s="4"/>
    </row>
    <row r="177" spans="1:3" x14ac:dyDescent="0.25">
      <c r="A177" s="3">
        <v>173</v>
      </c>
      <c r="B177" s="4">
        <v>7.25</v>
      </c>
      <c r="C177" s="4"/>
    </row>
    <row r="178" spans="1:3" x14ac:dyDescent="0.25">
      <c r="A178" s="3">
        <v>174</v>
      </c>
      <c r="B178" s="4">
        <v>31.85</v>
      </c>
      <c r="C178" s="4"/>
    </row>
    <row r="179" spans="1:3" x14ac:dyDescent="0.25">
      <c r="A179" s="3">
        <v>175</v>
      </c>
      <c r="B179" s="4">
        <v>16.82</v>
      </c>
      <c r="C179" s="4"/>
    </row>
    <row r="180" spans="1:3" x14ac:dyDescent="0.25">
      <c r="A180" s="3">
        <v>176</v>
      </c>
      <c r="B180" s="4">
        <v>32.9</v>
      </c>
      <c r="C180" s="4"/>
    </row>
    <row r="181" spans="1:3" x14ac:dyDescent="0.25">
      <c r="A181" s="3">
        <v>177</v>
      </c>
      <c r="B181" s="4">
        <v>17.89</v>
      </c>
      <c r="C181" s="4"/>
    </row>
    <row r="182" spans="1:3" x14ac:dyDescent="0.25">
      <c r="A182" s="3">
        <v>178</v>
      </c>
      <c r="B182" s="4">
        <v>14.48</v>
      </c>
      <c r="C182" s="4"/>
    </row>
    <row r="183" spans="1:3" x14ac:dyDescent="0.25">
      <c r="A183" s="3">
        <v>179</v>
      </c>
      <c r="B183" s="4">
        <v>9.6</v>
      </c>
      <c r="C183" s="4"/>
    </row>
    <row r="184" spans="1:3" x14ac:dyDescent="0.25">
      <c r="A184" s="3">
        <v>180</v>
      </c>
      <c r="B184" s="4">
        <v>34.630000000000003</v>
      </c>
      <c r="C184" s="4"/>
    </row>
    <row r="185" spans="1:3" x14ac:dyDescent="0.25">
      <c r="A185" s="3">
        <v>181</v>
      </c>
      <c r="B185" s="4">
        <v>34.65</v>
      </c>
      <c r="C185" s="4"/>
    </row>
    <row r="186" spans="1:3" x14ac:dyDescent="0.25">
      <c r="A186" s="3">
        <v>182</v>
      </c>
      <c r="B186" s="4">
        <v>23.33</v>
      </c>
      <c r="C186" s="4"/>
    </row>
    <row r="187" spans="1:3" x14ac:dyDescent="0.25">
      <c r="A187" s="3">
        <v>183</v>
      </c>
      <c r="B187" s="4">
        <v>45.35</v>
      </c>
      <c r="C187" s="4"/>
    </row>
    <row r="188" spans="1:3" x14ac:dyDescent="0.25">
      <c r="A188" s="3">
        <v>184</v>
      </c>
      <c r="B188" s="4">
        <v>23.17</v>
      </c>
      <c r="C188" s="4"/>
    </row>
    <row r="189" spans="1:3" x14ac:dyDescent="0.25">
      <c r="A189" s="3">
        <v>185</v>
      </c>
      <c r="B189" s="4">
        <v>40.549999999999997</v>
      </c>
      <c r="C189" s="4"/>
    </row>
    <row r="190" spans="1:3" x14ac:dyDescent="0.25">
      <c r="A190" s="3">
        <v>186</v>
      </c>
      <c r="B190" s="4">
        <v>20.69</v>
      </c>
      <c r="C190" s="4"/>
    </row>
    <row r="191" spans="1:3" x14ac:dyDescent="0.25">
      <c r="A191" s="3">
        <v>187</v>
      </c>
      <c r="B191" s="4">
        <v>20.9</v>
      </c>
      <c r="C191" s="4"/>
    </row>
    <row r="192" spans="1:3" x14ac:dyDescent="0.25">
      <c r="A192" s="3">
        <v>188</v>
      </c>
      <c r="B192" s="4">
        <v>30.46</v>
      </c>
      <c r="C192" s="4"/>
    </row>
    <row r="193" spans="1:3" x14ac:dyDescent="0.25">
      <c r="A193" s="3">
        <v>189</v>
      </c>
      <c r="B193" s="4">
        <v>18.149999999999999</v>
      </c>
      <c r="C193" s="4"/>
    </row>
    <row r="194" spans="1:3" x14ac:dyDescent="0.25">
      <c r="A194" s="3">
        <v>190</v>
      </c>
      <c r="B194" s="4">
        <v>23.1</v>
      </c>
      <c r="C194" s="4"/>
    </row>
    <row r="195" spans="1:3" x14ac:dyDescent="0.25">
      <c r="A195" s="3">
        <v>191</v>
      </c>
      <c r="B195" s="4">
        <v>15.69</v>
      </c>
      <c r="C195" s="4"/>
    </row>
    <row r="196" spans="1:3" x14ac:dyDescent="0.25">
      <c r="A196" s="3">
        <v>192</v>
      </c>
      <c r="B196" s="4"/>
      <c r="C196" s="4">
        <v>19.809999999999999</v>
      </c>
    </row>
    <row r="197" spans="1:3" x14ac:dyDescent="0.25">
      <c r="A197" s="3">
        <v>193</v>
      </c>
      <c r="B197" s="4"/>
      <c r="C197" s="4">
        <v>28.44</v>
      </c>
    </row>
    <row r="198" spans="1:3" x14ac:dyDescent="0.25">
      <c r="A198" s="3">
        <v>194</v>
      </c>
      <c r="B198" s="4"/>
      <c r="C198" s="4">
        <v>15.48</v>
      </c>
    </row>
    <row r="199" spans="1:3" x14ac:dyDescent="0.25">
      <c r="A199" s="3">
        <v>195</v>
      </c>
      <c r="B199" s="4"/>
      <c r="C199" s="4">
        <v>16.579999999999998</v>
      </c>
    </row>
    <row r="200" spans="1:3" x14ac:dyDescent="0.25">
      <c r="A200" s="3">
        <v>196</v>
      </c>
      <c r="B200" s="4"/>
      <c r="C200" s="4">
        <v>7.56</v>
      </c>
    </row>
    <row r="201" spans="1:3" x14ac:dyDescent="0.25">
      <c r="A201" s="3">
        <v>197</v>
      </c>
      <c r="B201" s="4"/>
      <c r="C201" s="4">
        <v>10.34</v>
      </c>
    </row>
    <row r="202" spans="1:3" x14ac:dyDescent="0.25">
      <c r="A202" s="3">
        <v>198</v>
      </c>
      <c r="B202" s="4"/>
      <c r="C202" s="4">
        <v>43.11</v>
      </c>
    </row>
    <row r="203" spans="1:3" x14ac:dyDescent="0.25">
      <c r="A203" s="3">
        <v>199</v>
      </c>
      <c r="B203" s="4"/>
      <c r="C203" s="4">
        <v>13</v>
      </c>
    </row>
    <row r="204" spans="1:3" x14ac:dyDescent="0.25">
      <c r="A204" s="3">
        <v>200</v>
      </c>
      <c r="B204" s="4"/>
      <c r="C204" s="4">
        <v>13.51</v>
      </c>
    </row>
    <row r="205" spans="1:3" x14ac:dyDescent="0.25">
      <c r="A205" s="3">
        <v>201</v>
      </c>
      <c r="B205" s="4"/>
      <c r="C205" s="4">
        <v>18.71</v>
      </c>
    </row>
    <row r="206" spans="1:3" x14ac:dyDescent="0.25">
      <c r="A206" s="3">
        <v>202</v>
      </c>
      <c r="B206" s="4"/>
      <c r="C206" s="4">
        <v>12.74</v>
      </c>
    </row>
    <row r="207" spans="1:3" x14ac:dyDescent="0.25">
      <c r="A207" s="3">
        <v>203</v>
      </c>
      <c r="B207" s="4"/>
      <c r="C207" s="4">
        <v>13</v>
      </c>
    </row>
    <row r="208" spans="1:3" x14ac:dyDescent="0.25">
      <c r="A208" s="3">
        <v>204</v>
      </c>
      <c r="B208" s="4"/>
      <c r="C208" s="4">
        <v>16.399999999999999</v>
      </c>
    </row>
    <row r="209" spans="1:3" x14ac:dyDescent="0.25">
      <c r="A209" s="3">
        <v>205</v>
      </c>
      <c r="B209" s="4"/>
      <c r="C209" s="4">
        <v>20.53</v>
      </c>
    </row>
    <row r="210" spans="1:3" x14ac:dyDescent="0.25">
      <c r="A210" s="3">
        <v>206</v>
      </c>
      <c r="B210" s="4"/>
      <c r="C210" s="4">
        <v>16.47</v>
      </c>
    </row>
    <row r="211" spans="1:3" x14ac:dyDescent="0.25">
      <c r="A211" s="3">
        <v>207</v>
      </c>
      <c r="B211" s="4">
        <v>26.59</v>
      </c>
      <c r="C211" s="4"/>
    </row>
    <row r="212" spans="1:3" x14ac:dyDescent="0.25">
      <c r="A212" s="3">
        <v>208</v>
      </c>
      <c r="B212" s="4">
        <v>38.729999999999997</v>
      </c>
      <c r="C212" s="4"/>
    </row>
    <row r="213" spans="1:3" x14ac:dyDescent="0.25">
      <c r="A213" s="3">
        <v>209</v>
      </c>
      <c r="B213" s="4">
        <v>24.27</v>
      </c>
      <c r="C213" s="4"/>
    </row>
    <row r="214" spans="1:3" x14ac:dyDescent="0.25">
      <c r="A214" s="3">
        <v>210</v>
      </c>
      <c r="B214" s="4">
        <v>12.76</v>
      </c>
      <c r="C214" s="4"/>
    </row>
    <row r="215" spans="1:3" x14ac:dyDescent="0.25">
      <c r="A215" s="3">
        <v>211</v>
      </c>
      <c r="B215" s="4">
        <v>30.06</v>
      </c>
      <c r="C215" s="4"/>
    </row>
    <row r="216" spans="1:3" x14ac:dyDescent="0.25">
      <c r="A216" s="3">
        <v>212</v>
      </c>
      <c r="B216" s="4">
        <v>25.89</v>
      </c>
      <c r="C216" s="4"/>
    </row>
    <row r="217" spans="1:3" x14ac:dyDescent="0.25">
      <c r="A217" s="3">
        <v>213</v>
      </c>
      <c r="B217" s="4">
        <v>48.33</v>
      </c>
      <c r="C217" s="4"/>
    </row>
    <row r="218" spans="1:3" x14ac:dyDescent="0.25">
      <c r="A218" s="3">
        <v>214</v>
      </c>
      <c r="B218" s="4">
        <v>13.27</v>
      </c>
      <c r="C218" s="4"/>
    </row>
    <row r="219" spans="1:3" x14ac:dyDescent="0.25">
      <c r="A219" s="3">
        <v>215</v>
      </c>
      <c r="B219" s="4">
        <v>28.17</v>
      </c>
      <c r="C219" s="4"/>
    </row>
    <row r="220" spans="1:3" x14ac:dyDescent="0.25">
      <c r="A220" s="3">
        <v>216</v>
      </c>
      <c r="B220" s="4">
        <v>12.9</v>
      </c>
      <c r="C220" s="4"/>
    </row>
    <row r="221" spans="1:3" x14ac:dyDescent="0.25">
      <c r="A221" s="3">
        <v>217</v>
      </c>
      <c r="B221" s="4">
        <v>28.15</v>
      </c>
      <c r="C221" s="4"/>
    </row>
    <row r="222" spans="1:3" x14ac:dyDescent="0.25">
      <c r="A222" s="3">
        <v>218</v>
      </c>
      <c r="B222" s="4">
        <v>11.59</v>
      </c>
      <c r="C222" s="4"/>
    </row>
    <row r="223" spans="1:3" x14ac:dyDescent="0.25">
      <c r="A223" s="3">
        <v>219</v>
      </c>
      <c r="B223" s="4">
        <v>7.74</v>
      </c>
      <c r="C223" s="4"/>
    </row>
    <row r="224" spans="1:3" x14ac:dyDescent="0.25">
      <c r="A224" s="3">
        <v>220</v>
      </c>
      <c r="B224" s="4">
        <v>30.14</v>
      </c>
      <c r="C224" s="4"/>
    </row>
    <row r="225" spans="1:3" x14ac:dyDescent="0.25">
      <c r="A225" s="3">
        <v>221</v>
      </c>
      <c r="B225" s="4"/>
      <c r="C225" s="4">
        <v>12.16</v>
      </c>
    </row>
    <row r="226" spans="1:3" x14ac:dyDescent="0.25">
      <c r="A226" s="3">
        <v>222</v>
      </c>
      <c r="B226" s="4"/>
      <c r="C226" s="4">
        <v>13.42</v>
      </c>
    </row>
    <row r="227" spans="1:3" x14ac:dyDescent="0.25">
      <c r="A227" s="3">
        <v>223</v>
      </c>
      <c r="B227" s="4"/>
      <c r="C227" s="4">
        <v>8.58</v>
      </c>
    </row>
    <row r="228" spans="1:3" x14ac:dyDescent="0.25">
      <c r="A228" s="3">
        <v>224</v>
      </c>
      <c r="B228" s="4"/>
      <c r="C228" s="4">
        <v>15.98</v>
      </c>
    </row>
    <row r="229" spans="1:3" x14ac:dyDescent="0.25">
      <c r="A229" s="3">
        <v>225</v>
      </c>
      <c r="B229" s="4"/>
      <c r="C229" s="4">
        <v>13.42</v>
      </c>
    </row>
    <row r="230" spans="1:3" x14ac:dyDescent="0.25">
      <c r="A230" s="3">
        <v>226</v>
      </c>
      <c r="B230" s="4"/>
      <c r="C230" s="4">
        <v>16.27</v>
      </c>
    </row>
    <row r="231" spans="1:3" x14ac:dyDescent="0.25">
      <c r="A231" s="3">
        <v>227</v>
      </c>
      <c r="B231" s="4"/>
      <c r="C231" s="4">
        <v>10.09</v>
      </c>
    </row>
    <row r="232" spans="1:3" x14ac:dyDescent="0.25">
      <c r="A232" s="3">
        <v>228</v>
      </c>
      <c r="B232" s="4">
        <v>20.45</v>
      </c>
      <c r="C232" s="4"/>
    </row>
    <row r="233" spans="1:3" x14ac:dyDescent="0.25">
      <c r="A233" s="3">
        <v>229</v>
      </c>
      <c r="B233" s="4">
        <v>13.28</v>
      </c>
      <c r="C233" s="4"/>
    </row>
    <row r="234" spans="1:3" x14ac:dyDescent="0.25">
      <c r="A234" s="3">
        <v>230</v>
      </c>
      <c r="B234" s="4">
        <v>22.12</v>
      </c>
      <c r="C234" s="4"/>
    </row>
    <row r="235" spans="1:3" x14ac:dyDescent="0.25">
      <c r="A235" s="3">
        <v>231</v>
      </c>
      <c r="B235" s="4">
        <v>24.01</v>
      </c>
      <c r="C235" s="4"/>
    </row>
    <row r="236" spans="1:3" x14ac:dyDescent="0.25">
      <c r="A236" s="3">
        <v>232</v>
      </c>
      <c r="B236" s="4">
        <v>15.69</v>
      </c>
      <c r="C236" s="4"/>
    </row>
    <row r="237" spans="1:3" x14ac:dyDescent="0.25">
      <c r="A237" s="3">
        <v>233</v>
      </c>
      <c r="B237" s="4">
        <v>11.61</v>
      </c>
      <c r="C237" s="4"/>
    </row>
    <row r="238" spans="1:3" x14ac:dyDescent="0.25">
      <c r="A238" s="3">
        <v>234</v>
      </c>
      <c r="B238" s="4">
        <v>10.77</v>
      </c>
      <c r="C238" s="4"/>
    </row>
    <row r="239" spans="1:3" x14ac:dyDescent="0.25">
      <c r="A239" s="3">
        <v>235</v>
      </c>
      <c r="B239" s="4">
        <v>15.53</v>
      </c>
      <c r="C239" s="4"/>
    </row>
    <row r="240" spans="1:3" x14ac:dyDescent="0.25">
      <c r="A240" s="3">
        <v>236</v>
      </c>
      <c r="B240" s="4">
        <v>10.07</v>
      </c>
      <c r="C240" s="4"/>
    </row>
    <row r="241" spans="1:3" x14ac:dyDescent="0.25">
      <c r="A241" s="3">
        <v>237</v>
      </c>
      <c r="B241" s="4">
        <v>12.6</v>
      </c>
      <c r="C241" s="4"/>
    </row>
    <row r="242" spans="1:3" x14ac:dyDescent="0.25">
      <c r="A242" s="3">
        <v>238</v>
      </c>
      <c r="B242" s="4">
        <v>32.83</v>
      </c>
      <c r="C242" s="4"/>
    </row>
    <row r="243" spans="1:3" x14ac:dyDescent="0.25">
      <c r="A243" s="3">
        <v>239</v>
      </c>
      <c r="B243" s="4">
        <v>35.83</v>
      </c>
      <c r="C243" s="4"/>
    </row>
    <row r="244" spans="1:3" x14ac:dyDescent="0.25">
      <c r="A244" s="3">
        <v>240</v>
      </c>
      <c r="B244" s="4">
        <v>29.03</v>
      </c>
      <c r="C244" s="4"/>
    </row>
    <row r="245" spans="1:3" x14ac:dyDescent="0.25">
      <c r="A245" s="3">
        <v>241</v>
      </c>
      <c r="B245" s="4">
        <v>27.18</v>
      </c>
      <c r="C245" s="4"/>
    </row>
    <row r="246" spans="1:3" x14ac:dyDescent="0.25">
      <c r="A246" s="3">
        <v>242</v>
      </c>
      <c r="B246" s="4">
        <v>22.67</v>
      </c>
      <c r="C246" s="4"/>
    </row>
    <row r="247" spans="1:3" x14ac:dyDescent="0.25">
      <c r="A247" s="3">
        <v>243</v>
      </c>
      <c r="B247" s="4">
        <v>17.82</v>
      </c>
      <c r="C247" s="4"/>
    </row>
    <row r="248" spans="1:3" x14ac:dyDescent="0.25">
      <c r="A248" s="3">
        <v>244</v>
      </c>
      <c r="B248" s="4">
        <v>18.78</v>
      </c>
      <c r="C24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C31C-65FB-4243-B094-4FE2875A89F1}">
  <dimension ref="A3:H248"/>
  <sheetViews>
    <sheetView workbookViewId="0">
      <selection activeCell="E23" sqref="E23:G3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11.28515625" bestFit="1" customWidth="1"/>
    <col min="5" max="5" width="13.140625" bestFit="1" customWidth="1"/>
    <col min="6" max="6" width="16.28515625" bestFit="1" customWidth="1"/>
    <col min="7" max="7" width="6.140625" bestFit="1" customWidth="1"/>
    <col min="8" max="8" width="11.28515625" bestFit="1" customWidth="1"/>
    <col min="9" max="12" width="5" bestFit="1" customWidth="1"/>
    <col min="13" max="13" width="4" bestFit="1" customWidth="1"/>
    <col min="14" max="26" width="5" bestFit="1" customWidth="1"/>
    <col min="27" max="27" width="4" bestFit="1" customWidth="1"/>
    <col min="28" max="32" width="5" bestFit="1" customWidth="1"/>
    <col min="33" max="33" width="2" bestFit="1" customWidth="1"/>
    <col min="34" max="39" width="5" bestFit="1" customWidth="1"/>
    <col min="40" max="40" width="4" bestFit="1" customWidth="1"/>
    <col min="41" max="42" width="5" bestFit="1" customWidth="1"/>
    <col min="43" max="43" width="4" bestFit="1" customWidth="1"/>
    <col min="44" max="47" width="5" bestFit="1" customWidth="1"/>
    <col min="48" max="48" width="4" bestFit="1" customWidth="1"/>
    <col min="49" max="52" width="5" bestFit="1" customWidth="1"/>
    <col min="53" max="53" width="4" bestFit="1" customWidth="1"/>
    <col min="54" max="62" width="5" bestFit="1" customWidth="1"/>
    <col min="63" max="63" width="2" bestFit="1" customWidth="1"/>
    <col min="64" max="81" width="5" bestFit="1" customWidth="1"/>
    <col min="82" max="82" width="4" bestFit="1" customWidth="1"/>
    <col min="83" max="84" width="5" bestFit="1" customWidth="1"/>
    <col min="85" max="85" width="4" bestFit="1" customWidth="1"/>
    <col min="86" max="87" width="5" bestFit="1" customWidth="1"/>
    <col min="88" max="88" width="4" bestFit="1" customWidth="1"/>
    <col min="89" max="94" width="5" bestFit="1" customWidth="1"/>
    <col min="95" max="95" width="2" bestFit="1" customWidth="1"/>
    <col min="96" max="98" width="5" bestFit="1" customWidth="1"/>
    <col min="99" max="99" width="4" bestFit="1" customWidth="1"/>
    <col min="100" max="100" width="5" bestFit="1" customWidth="1"/>
    <col min="101" max="101" width="4" bestFit="1" customWidth="1"/>
    <col min="102" max="102" width="5" bestFit="1" customWidth="1"/>
    <col min="103" max="103" width="4" bestFit="1" customWidth="1"/>
    <col min="104" max="106" width="5" bestFit="1" customWidth="1"/>
    <col min="107" max="107" width="2" bestFit="1" customWidth="1"/>
    <col min="108" max="112" width="5" bestFit="1" customWidth="1"/>
    <col min="113" max="114" width="4" bestFit="1" customWidth="1"/>
    <col min="115" max="117" width="5" bestFit="1" customWidth="1"/>
    <col min="118" max="118" width="2" bestFit="1" customWidth="1"/>
    <col min="119" max="120" width="4" bestFit="1" customWidth="1"/>
    <col min="121" max="122" width="5" bestFit="1" customWidth="1"/>
    <col min="123" max="123" width="2" bestFit="1" customWidth="1"/>
    <col min="124" max="124" width="3" bestFit="1" customWidth="1"/>
    <col min="125" max="125" width="11.28515625" bestFit="1" customWidth="1"/>
  </cols>
  <sheetData>
    <row r="3" spans="1:8" ht="15.75" thickBot="1" x14ac:dyDescent="0.3">
      <c r="A3" s="2" t="s">
        <v>71</v>
      </c>
      <c r="B3" s="2" t="s">
        <v>23</v>
      </c>
    </row>
    <row r="4" spans="1:8" x14ac:dyDescent="0.25">
      <c r="A4" s="2" t="s">
        <v>21</v>
      </c>
      <c r="B4" t="s">
        <v>10</v>
      </c>
      <c r="C4" t="s">
        <v>15</v>
      </c>
      <c r="E4" s="7" t="s">
        <v>10</v>
      </c>
      <c r="F4" s="7"/>
      <c r="G4" s="7" t="s">
        <v>15</v>
      </c>
      <c r="H4" s="7"/>
    </row>
    <row r="5" spans="1:8" x14ac:dyDescent="0.25">
      <c r="A5" s="3">
        <v>1</v>
      </c>
      <c r="B5" s="4">
        <v>1.01</v>
      </c>
      <c r="C5" s="4"/>
      <c r="E5" s="5"/>
      <c r="F5" s="5"/>
      <c r="G5" s="5"/>
      <c r="H5" s="5"/>
    </row>
    <row r="6" spans="1:8" x14ac:dyDescent="0.25">
      <c r="A6" s="3">
        <v>2</v>
      </c>
      <c r="B6" s="4">
        <v>1.66</v>
      </c>
      <c r="C6" s="4"/>
      <c r="E6" s="5" t="s">
        <v>24</v>
      </c>
      <c r="F6" s="5">
        <v>3.102670454545454</v>
      </c>
      <c r="G6" s="5" t="s">
        <v>24</v>
      </c>
      <c r="H6" s="5">
        <v>2.7280882352941176</v>
      </c>
    </row>
    <row r="7" spans="1:8" x14ac:dyDescent="0.25">
      <c r="A7" s="3">
        <v>3</v>
      </c>
      <c r="B7" s="4">
        <v>3.5</v>
      </c>
      <c r="C7" s="4"/>
      <c r="E7" s="5" t="s">
        <v>25</v>
      </c>
      <c r="F7" s="5">
        <v>0.10826087493533869</v>
      </c>
      <c r="G7" s="5" t="s">
        <v>25</v>
      </c>
      <c r="H7" s="5">
        <v>0.14616959753875605</v>
      </c>
    </row>
    <row r="8" spans="1:8" x14ac:dyDescent="0.25">
      <c r="A8" s="3">
        <v>4</v>
      </c>
      <c r="B8" s="4">
        <v>3.31</v>
      </c>
      <c r="C8" s="4"/>
      <c r="E8" s="5" t="s">
        <v>26</v>
      </c>
      <c r="F8" s="5">
        <v>3</v>
      </c>
      <c r="G8" s="5" t="s">
        <v>26</v>
      </c>
      <c r="H8" s="5">
        <v>2.25</v>
      </c>
    </row>
    <row r="9" spans="1:8" x14ac:dyDescent="0.25">
      <c r="A9" s="3">
        <v>5</v>
      </c>
      <c r="B9" s="4">
        <v>3.61</v>
      </c>
      <c r="C9" s="4"/>
      <c r="E9" s="5" t="s">
        <v>27</v>
      </c>
      <c r="F9" s="5">
        <v>2</v>
      </c>
      <c r="G9" s="5" t="s">
        <v>27</v>
      </c>
      <c r="H9" s="5">
        <v>2</v>
      </c>
    </row>
    <row r="10" spans="1:8" x14ac:dyDescent="0.25">
      <c r="A10" s="3">
        <v>6</v>
      </c>
      <c r="B10" s="4">
        <v>4.71</v>
      </c>
      <c r="C10" s="4"/>
      <c r="E10" s="5" t="s">
        <v>28</v>
      </c>
      <c r="F10" s="5">
        <v>1.4362428065444393</v>
      </c>
      <c r="G10" s="5" t="s">
        <v>28</v>
      </c>
      <c r="H10" s="5">
        <v>1.2053453798126288</v>
      </c>
    </row>
    <row r="11" spans="1:8" x14ac:dyDescent="0.25">
      <c r="A11" s="3">
        <v>7</v>
      </c>
      <c r="B11" s="4">
        <v>2</v>
      </c>
      <c r="C11" s="4"/>
      <c r="E11" s="5" t="s">
        <v>29</v>
      </c>
      <c r="F11" s="5">
        <v>2.0627933993506473</v>
      </c>
      <c r="G11" s="5" t="s">
        <v>29</v>
      </c>
      <c r="H11" s="5">
        <v>1.4528574846356506</v>
      </c>
    </row>
    <row r="12" spans="1:8" x14ac:dyDescent="0.25">
      <c r="A12" s="3">
        <v>8</v>
      </c>
      <c r="B12" s="4">
        <v>3.12</v>
      </c>
      <c r="C12" s="4"/>
      <c r="E12" s="5" t="s">
        <v>30</v>
      </c>
      <c r="F12" s="5">
        <v>3.9433961419926287</v>
      </c>
      <c r="G12" s="5" t="s">
        <v>30</v>
      </c>
      <c r="H12" s="5">
        <v>1.0685362828770586</v>
      </c>
    </row>
    <row r="13" spans="1:8" x14ac:dyDescent="0.25">
      <c r="A13" s="3">
        <v>9</v>
      </c>
      <c r="B13" s="4">
        <v>1.96</v>
      </c>
      <c r="C13" s="4"/>
      <c r="E13" s="5" t="s">
        <v>31</v>
      </c>
      <c r="F13" s="5">
        <v>1.4849345129985747</v>
      </c>
      <c r="G13" s="5" t="s">
        <v>31</v>
      </c>
      <c r="H13" s="5">
        <v>1.2417264845353992</v>
      </c>
    </row>
    <row r="14" spans="1:8" x14ac:dyDescent="0.25">
      <c r="A14" s="3">
        <v>10</v>
      </c>
      <c r="B14" s="4">
        <v>3.23</v>
      </c>
      <c r="C14" s="4"/>
      <c r="E14" s="5" t="s">
        <v>32</v>
      </c>
      <c r="F14" s="5">
        <v>9</v>
      </c>
      <c r="G14" s="5" t="s">
        <v>32</v>
      </c>
      <c r="H14" s="5">
        <v>5.45</v>
      </c>
    </row>
    <row r="15" spans="1:8" x14ac:dyDescent="0.25">
      <c r="A15" s="3">
        <v>11</v>
      </c>
      <c r="B15" s="4">
        <v>1.71</v>
      </c>
      <c r="C15" s="4"/>
      <c r="E15" s="5" t="s">
        <v>33</v>
      </c>
      <c r="F15" s="5">
        <v>1</v>
      </c>
      <c r="G15" s="5" t="s">
        <v>33</v>
      </c>
      <c r="H15" s="5">
        <v>1.25</v>
      </c>
    </row>
    <row r="16" spans="1:8" x14ac:dyDescent="0.25">
      <c r="A16" s="3">
        <v>12</v>
      </c>
      <c r="B16" s="4">
        <v>5</v>
      </c>
      <c r="C16" s="4"/>
      <c r="E16" s="5" t="s">
        <v>34</v>
      </c>
      <c r="F16" s="5">
        <v>10</v>
      </c>
      <c r="G16" s="5" t="s">
        <v>34</v>
      </c>
      <c r="H16" s="5">
        <v>6.7</v>
      </c>
    </row>
    <row r="17" spans="1:8" x14ac:dyDescent="0.25">
      <c r="A17" s="3">
        <v>13</v>
      </c>
      <c r="B17" s="4">
        <v>1.57</v>
      </c>
      <c r="C17" s="4"/>
      <c r="E17" s="5" t="s">
        <v>35</v>
      </c>
      <c r="F17" s="5">
        <v>546.06999999999994</v>
      </c>
      <c r="G17" s="5" t="s">
        <v>35</v>
      </c>
      <c r="H17" s="5">
        <v>185.51</v>
      </c>
    </row>
    <row r="18" spans="1:8" ht="15.75" thickBot="1" x14ac:dyDescent="0.3">
      <c r="A18" s="3">
        <v>14</v>
      </c>
      <c r="B18" s="4">
        <v>3</v>
      </c>
      <c r="C18" s="4"/>
      <c r="E18" s="6" t="s">
        <v>36</v>
      </c>
      <c r="F18" s="6">
        <v>176</v>
      </c>
      <c r="G18" s="6" t="s">
        <v>36</v>
      </c>
      <c r="H18" s="6">
        <v>68</v>
      </c>
    </row>
    <row r="19" spans="1:8" x14ac:dyDescent="0.25">
      <c r="A19" s="3">
        <v>15</v>
      </c>
      <c r="B19" s="4">
        <v>3.02</v>
      </c>
      <c r="C19" s="4"/>
    </row>
    <row r="20" spans="1:8" x14ac:dyDescent="0.25">
      <c r="A20" s="3">
        <v>16</v>
      </c>
      <c r="B20" s="4">
        <v>3.92</v>
      </c>
      <c r="C20" s="4"/>
    </row>
    <row r="21" spans="1:8" x14ac:dyDescent="0.25">
      <c r="A21" s="3">
        <v>17</v>
      </c>
      <c r="B21" s="4">
        <v>1.67</v>
      </c>
      <c r="C21" s="4"/>
    </row>
    <row r="22" spans="1:8" x14ac:dyDescent="0.25">
      <c r="A22" s="3">
        <v>18</v>
      </c>
      <c r="B22" s="4">
        <v>3.71</v>
      </c>
      <c r="C22" s="4"/>
    </row>
    <row r="23" spans="1:8" x14ac:dyDescent="0.25">
      <c r="A23" s="3">
        <v>19</v>
      </c>
      <c r="B23" s="4">
        <v>3.5</v>
      </c>
      <c r="C23" s="4"/>
      <c r="E23" s="2" t="s">
        <v>47</v>
      </c>
      <c r="F23" s="2" t="s">
        <v>23</v>
      </c>
    </row>
    <row r="24" spans="1:8" x14ac:dyDescent="0.25">
      <c r="A24" s="3">
        <v>20</v>
      </c>
      <c r="B24" s="4">
        <v>3.35</v>
      </c>
      <c r="C24" s="4"/>
      <c r="E24" s="2" t="s">
        <v>21</v>
      </c>
      <c r="F24" t="s">
        <v>10</v>
      </c>
      <c r="G24" t="s">
        <v>15</v>
      </c>
    </row>
    <row r="25" spans="1:8" x14ac:dyDescent="0.25">
      <c r="A25" s="3">
        <v>21</v>
      </c>
      <c r="B25" s="4">
        <v>4.08</v>
      </c>
      <c r="C25" s="4"/>
      <c r="E25" s="3">
        <v>1</v>
      </c>
      <c r="F25" s="4">
        <v>510</v>
      </c>
      <c r="G25" s="4"/>
    </row>
    <row r="26" spans="1:8" x14ac:dyDescent="0.25">
      <c r="A26" s="3">
        <v>22</v>
      </c>
      <c r="B26" s="4">
        <v>2.75</v>
      </c>
      <c r="C26" s="4"/>
      <c r="E26" s="3">
        <v>1.01</v>
      </c>
      <c r="F26" s="4">
        <v>1</v>
      </c>
      <c r="G26" s="4"/>
    </row>
    <row r="27" spans="1:8" x14ac:dyDescent="0.25">
      <c r="A27" s="3">
        <v>23</v>
      </c>
      <c r="B27" s="4">
        <v>2.23</v>
      </c>
      <c r="C27" s="4"/>
      <c r="E27" s="3">
        <v>1.1000000000000001</v>
      </c>
      <c r="F27" s="4">
        <v>216</v>
      </c>
      <c r="G27" s="4"/>
    </row>
    <row r="28" spans="1:8" x14ac:dyDescent="0.25">
      <c r="A28" s="3">
        <v>24</v>
      </c>
      <c r="B28" s="4">
        <v>7.58</v>
      </c>
      <c r="C28" s="4"/>
      <c r="E28" s="3">
        <v>1.17</v>
      </c>
      <c r="F28" s="4">
        <v>238</v>
      </c>
      <c r="G28" s="4"/>
    </row>
    <row r="29" spans="1:8" x14ac:dyDescent="0.25">
      <c r="A29" s="3">
        <v>25</v>
      </c>
      <c r="B29" s="4">
        <v>3.18</v>
      </c>
      <c r="C29" s="4"/>
      <c r="E29" s="3">
        <v>1.25</v>
      </c>
      <c r="F29" s="4">
        <v>312</v>
      </c>
      <c r="G29" s="4">
        <v>136</v>
      </c>
    </row>
    <row r="30" spans="1:8" x14ac:dyDescent="0.25">
      <c r="A30" s="3">
        <v>26</v>
      </c>
      <c r="B30" s="4">
        <v>2.34</v>
      </c>
      <c r="C30" s="4"/>
      <c r="E30" s="3">
        <v>1.32</v>
      </c>
      <c r="F30" s="4">
        <v>44</v>
      </c>
      <c r="G30" s="4"/>
    </row>
    <row r="31" spans="1:8" x14ac:dyDescent="0.25">
      <c r="A31" s="3">
        <v>27</v>
      </c>
      <c r="B31" s="4">
        <v>2</v>
      </c>
      <c r="C31" s="4"/>
      <c r="E31" s="3">
        <v>1.36</v>
      </c>
      <c r="F31" s="4"/>
      <c r="G31" s="4">
        <v>147</v>
      </c>
    </row>
    <row r="32" spans="1:8" x14ac:dyDescent="0.25">
      <c r="A32" s="3">
        <v>28</v>
      </c>
      <c r="B32" s="4">
        <v>2</v>
      </c>
      <c r="C32" s="4"/>
      <c r="E32" s="3">
        <v>1.44</v>
      </c>
      <c r="F32" s="4">
        <v>219</v>
      </c>
      <c r="G32" s="4">
        <v>196</v>
      </c>
    </row>
    <row r="33" spans="1:7" x14ac:dyDescent="0.25">
      <c r="A33" s="3">
        <v>29</v>
      </c>
      <c r="B33" s="4">
        <v>4.3</v>
      </c>
      <c r="C33" s="4"/>
      <c r="E33" s="3">
        <v>1.45</v>
      </c>
      <c r="F33" s="4">
        <v>31</v>
      </c>
      <c r="G33" s="4"/>
    </row>
    <row r="34" spans="1:7" x14ac:dyDescent="0.25">
      <c r="A34" s="3">
        <v>30</v>
      </c>
      <c r="B34" s="4">
        <v>3</v>
      </c>
      <c r="C34" s="4"/>
      <c r="E34" s="3">
        <v>1.47</v>
      </c>
      <c r="F34" s="4">
        <v>234</v>
      </c>
      <c r="G34" s="4"/>
    </row>
    <row r="35" spans="1:7" x14ac:dyDescent="0.25">
      <c r="A35" s="3">
        <v>31</v>
      </c>
      <c r="B35" s="4">
        <v>1.45</v>
      </c>
      <c r="C35" s="4"/>
      <c r="E35" s="3">
        <v>1.48</v>
      </c>
      <c r="F35" s="4"/>
      <c r="G35" s="4">
        <v>127</v>
      </c>
    </row>
    <row r="36" spans="1:7" x14ac:dyDescent="0.25">
      <c r="A36" s="3">
        <v>32</v>
      </c>
      <c r="B36" s="4">
        <v>2.5</v>
      </c>
      <c r="C36" s="4"/>
      <c r="E36" s="3">
        <v>1.5</v>
      </c>
      <c r="F36" s="4">
        <v>665</v>
      </c>
      <c r="G36" s="4">
        <v>528</v>
      </c>
    </row>
    <row r="37" spans="1:7" x14ac:dyDescent="0.25">
      <c r="A37" s="3">
        <v>33</v>
      </c>
      <c r="B37" s="4">
        <v>3</v>
      </c>
      <c r="C37" s="4"/>
      <c r="E37" s="3">
        <v>1.56</v>
      </c>
      <c r="F37" s="4">
        <v>54</v>
      </c>
      <c r="G37" s="4"/>
    </row>
    <row r="38" spans="1:7" x14ac:dyDescent="0.25">
      <c r="A38" s="3">
        <v>34</v>
      </c>
      <c r="B38" s="4">
        <v>2.4500000000000002</v>
      </c>
      <c r="C38" s="4"/>
      <c r="E38" s="3">
        <v>1.57</v>
      </c>
      <c r="F38" s="4">
        <v>13</v>
      </c>
      <c r="G38" s="4"/>
    </row>
    <row r="39" spans="1:7" x14ac:dyDescent="0.25">
      <c r="A39" s="3">
        <v>35</v>
      </c>
      <c r="B39" s="4">
        <v>3.27</v>
      </c>
      <c r="C39" s="4"/>
      <c r="E39" s="3">
        <v>1.58</v>
      </c>
      <c r="F39" s="4"/>
      <c r="G39" s="4">
        <v>225</v>
      </c>
    </row>
    <row r="40" spans="1:7" x14ac:dyDescent="0.25">
      <c r="A40" s="3">
        <v>36</v>
      </c>
      <c r="B40" s="4">
        <v>3.6</v>
      </c>
      <c r="C40" s="4"/>
      <c r="E40" s="3">
        <v>1.61</v>
      </c>
      <c r="F40" s="4">
        <v>169</v>
      </c>
      <c r="G40" s="4"/>
    </row>
    <row r="41" spans="1:7" x14ac:dyDescent="0.25">
      <c r="A41" s="3">
        <v>37</v>
      </c>
      <c r="B41" s="4">
        <v>2</v>
      </c>
      <c r="C41" s="4"/>
      <c r="E41" s="3">
        <v>1.63</v>
      </c>
      <c r="F41" s="4"/>
      <c r="G41" s="4">
        <v>148</v>
      </c>
    </row>
    <row r="42" spans="1:7" x14ac:dyDescent="0.25">
      <c r="A42" s="3">
        <v>38</v>
      </c>
      <c r="B42" s="4">
        <v>3.07</v>
      </c>
      <c r="C42" s="4"/>
      <c r="E42" s="3">
        <v>1.64</v>
      </c>
      <c r="F42" s="4">
        <v>106</v>
      </c>
      <c r="G42" s="4"/>
    </row>
    <row r="43" spans="1:7" x14ac:dyDescent="0.25">
      <c r="A43" s="3">
        <v>39</v>
      </c>
      <c r="B43" s="4">
        <v>2.31</v>
      </c>
      <c r="C43" s="4"/>
      <c r="E43" s="3">
        <v>1.66</v>
      </c>
      <c r="F43" s="4">
        <v>2</v>
      </c>
      <c r="G43" s="4"/>
    </row>
    <row r="44" spans="1:7" x14ac:dyDescent="0.25">
      <c r="A44" s="3">
        <v>40</v>
      </c>
      <c r="B44" s="4">
        <v>5</v>
      </c>
      <c r="C44" s="4"/>
      <c r="E44" s="3">
        <v>1.67</v>
      </c>
      <c r="F44" s="4">
        <v>17</v>
      </c>
      <c r="G44" s="4"/>
    </row>
    <row r="45" spans="1:7" x14ac:dyDescent="0.25">
      <c r="A45" s="3">
        <v>41</v>
      </c>
      <c r="B45" s="4">
        <v>2.2400000000000002</v>
      </c>
      <c r="C45" s="4"/>
      <c r="E45" s="3">
        <v>1.68</v>
      </c>
      <c r="F45" s="4"/>
      <c r="G45" s="4">
        <v>122</v>
      </c>
    </row>
    <row r="46" spans="1:7" x14ac:dyDescent="0.25">
      <c r="A46" s="3">
        <v>42</v>
      </c>
      <c r="B46" s="4">
        <v>2.54</v>
      </c>
      <c r="C46" s="4"/>
      <c r="E46" s="3">
        <v>1.71</v>
      </c>
      <c r="F46" s="4">
        <v>11</v>
      </c>
      <c r="G46" s="4"/>
    </row>
    <row r="47" spans="1:7" x14ac:dyDescent="0.25">
      <c r="A47" s="3">
        <v>43</v>
      </c>
      <c r="B47" s="4">
        <v>3.06</v>
      </c>
      <c r="C47" s="4"/>
      <c r="E47" s="3">
        <v>1.73</v>
      </c>
      <c r="F47" s="4"/>
      <c r="G47" s="4">
        <v>149</v>
      </c>
    </row>
    <row r="48" spans="1:7" x14ac:dyDescent="0.25">
      <c r="A48" s="3">
        <v>44</v>
      </c>
      <c r="B48" s="4">
        <v>1.32</v>
      </c>
      <c r="C48" s="4"/>
      <c r="E48" s="3">
        <v>1.75</v>
      </c>
      <c r="F48" s="4">
        <v>243</v>
      </c>
      <c r="G48" s="4"/>
    </row>
    <row r="49" spans="1:7" x14ac:dyDescent="0.25">
      <c r="A49" s="3">
        <v>45</v>
      </c>
      <c r="B49" s="4">
        <v>5.6</v>
      </c>
      <c r="C49" s="4"/>
      <c r="E49" s="3">
        <v>1.76</v>
      </c>
      <c r="F49" s="4">
        <v>59</v>
      </c>
      <c r="G49" s="4"/>
    </row>
    <row r="50" spans="1:7" x14ac:dyDescent="0.25">
      <c r="A50" s="3">
        <v>46</v>
      </c>
      <c r="B50" s="4">
        <v>3</v>
      </c>
      <c r="C50" s="4"/>
      <c r="E50" s="3">
        <v>1.8</v>
      </c>
      <c r="F50" s="4"/>
      <c r="G50" s="4">
        <v>119</v>
      </c>
    </row>
    <row r="51" spans="1:7" x14ac:dyDescent="0.25">
      <c r="A51" s="3">
        <v>47</v>
      </c>
      <c r="B51" s="4">
        <v>5</v>
      </c>
      <c r="C51" s="4"/>
      <c r="E51" s="3">
        <v>1.83</v>
      </c>
      <c r="F51" s="4"/>
      <c r="G51" s="4">
        <v>83</v>
      </c>
    </row>
    <row r="52" spans="1:7" x14ac:dyDescent="0.25">
      <c r="A52" s="3">
        <v>48</v>
      </c>
      <c r="B52" s="4">
        <v>6</v>
      </c>
      <c r="C52" s="4"/>
      <c r="E52" s="3">
        <v>1.92</v>
      </c>
      <c r="F52" s="4"/>
      <c r="G52" s="4">
        <v>223</v>
      </c>
    </row>
    <row r="53" spans="1:7" x14ac:dyDescent="0.25">
      <c r="A53" s="3">
        <v>49</v>
      </c>
      <c r="B53" s="4">
        <v>2.0499999999999998</v>
      </c>
      <c r="C53" s="4"/>
      <c r="E53" s="3">
        <v>1.96</v>
      </c>
      <c r="F53" s="4">
        <v>9</v>
      </c>
      <c r="G53" s="4"/>
    </row>
    <row r="54" spans="1:7" x14ac:dyDescent="0.25">
      <c r="A54" s="3">
        <v>50</v>
      </c>
      <c r="B54" s="4">
        <v>3</v>
      </c>
      <c r="C54" s="4"/>
      <c r="E54" s="3">
        <v>1.97</v>
      </c>
      <c r="F54" s="4">
        <v>71</v>
      </c>
      <c r="G54" s="4"/>
    </row>
    <row r="55" spans="1:7" x14ac:dyDescent="0.25">
      <c r="A55" s="3">
        <v>51</v>
      </c>
      <c r="B55" s="4">
        <v>2.5</v>
      </c>
      <c r="C55" s="4"/>
      <c r="E55" s="3">
        <v>1.98</v>
      </c>
      <c r="F55" s="4">
        <v>63</v>
      </c>
      <c r="G55" s="4"/>
    </row>
    <row r="56" spans="1:7" x14ac:dyDescent="0.25">
      <c r="A56" s="3">
        <v>52</v>
      </c>
      <c r="B56" s="4">
        <v>2.6</v>
      </c>
      <c r="C56" s="4"/>
      <c r="E56" s="3">
        <v>2</v>
      </c>
      <c r="F56" s="4">
        <v>2747</v>
      </c>
      <c r="G56" s="4">
        <v>2192</v>
      </c>
    </row>
    <row r="57" spans="1:7" x14ac:dyDescent="0.25">
      <c r="A57" s="3">
        <v>53</v>
      </c>
      <c r="B57" s="4">
        <v>5.2</v>
      </c>
      <c r="C57" s="4"/>
      <c r="E57" s="3">
        <v>2.0099999999999998</v>
      </c>
      <c r="F57" s="4">
        <v>69</v>
      </c>
      <c r="G57" s="4">
        <v>202</v>
      </c>
    </row>
    <row r="58" spans="1:7" x14ac:dyDescent="0.25">
      <c r="A58" s="3">
        <v>54</v>
      </c>
      <c r="B58" s="4">
        <v>1.56</v>
      </c>
      <c r="C58" s="4"/>
      <c r="E58" s="3">
        <v>2.02</v>
      </c>
      <c r="F58" s="4"/>
      <c r="G58" s="4">
        <v>194</v>
      </c>
    </row>
    <row r="59" spans="1:7" x14ac:dyDescent="0.25">
      <c r="A59" s="3">
        <v>55</v>
      </c>
      <c r="B59" s="4">
        <v>4.34</v>
      </c>
      <c r="C59" s="4"/>
      <c r="E59" s="3">
        <v>2.0299999999999998</v>
      </c>
      <c r="F59" s="4">
        <v>209</v>
      </c>
      <c r="G59" s="4">
        <v>85</v>
      </c>
    </row>
    <row r="60" spans="1:7" x14ac:dyDescent="0.25">
      <c r="A60" s="3">
        <v>56</v>
      </c>
      <c r="B60" s="4">
        <v>3.51</v>
      </c>
      <c r="C60" s="4"/>
      <c r="E60" s="3">
        <v>2.0499999999999998</v>
      </c>
      <c r="F60" s="4">
        <v>49</v>
      </c>
      <c r="G60" s="4"/>
    </row>
    <row r="61" spans="1:7" x14ac:dyDescent="0.25">
      <c r="A61" s="3">
        <v>57</v>
      </c>
      <c r="B61" s="4">
        <v>3</v>
      </c>
      <c r="C61" s="4"/>
      <c r="E61" s="3">
        <v>2.09</v>
      </c>
      <c r="F61" s="4">
        <v>70</v>
      </c>
      <c r="G61" s="4"/>
    </row>
    <row r="62" spans="1:7" x14ac:dyDescent="0.25">
      <c r="A62" s="3">
        <v>58</v>
      </c>
      <c r="B62" s="4">
        <v>1.5</v>
      </c>
      <c r="C62" s="4"/>
      <c r="E62" s="3">
        <v>2.1800000000000002</v>
      </c>
      <c r="F62" s="4"/>
      <c r="G62" s="4">
        <v>130</v>
      </c>
    </row>
    <row r="63" spans="1:7" x14ac:dyDescent="0.25">
      <c r="A63" s="3">
        <v>59</v>
      </c>
      <c r="B63" s="4">
        <v>1.76</v>
      </c>
      <c r="C63" s="4"/>
      <c r="E63" s="3">
        <v>2.2000000000000002</v>
      </c>
      <c r="F63" s="4">
        <v>75</v>
      </c>
      <c r="G63" s="4">
        <v>221</v>
      </c>
    </row>
    <row r="64" spans="1:7" x14ac:dyDescent="0.25">
      <c r="A64" s="3">
        <v>60</v>
      </c>
      <c r="B64" s="4">
        <v>6.73</v>
      </c>
      <c r="C64" s="4"/>
      <c r="E64" s="3">
        <v>2.23</v>
      </c>
      <c r="F64" s="4">
        <v>233</v>
      </c>
      <c r="G64" s="4"/>
    </row>
    <row r="65" spans="1:7" x14ac:dyDescent="0.25">
      <c r="A65" s="3">
        <v>61</v>
      </c>
      <c r="B65" s="4">
        <v>3.21</v>
      </c>
      <c r="C65" s="4"/>
      <c r="E65" s="3">
        <v>2.2400000000000002</v>
      </c>
      <c r="F65" s="4">
        <v>208</v>
      </c>
      <c r="G65" s="4"/>
    </row>
    <row r="66" spans="1:7" x14ac:dyDescent="0.25">
      <c r="A66" s="3">
        <v>62</v>
      </c>
      <c r="B66" s="4">
        <v>2</v>
      </c>
      <c r="C66" s="4"/>
      <c r="E66" s="3">
        <v>2.2999999999999998</v>
      </c>
      <c r="F66" s="4"/>
      <c r="G66" s="4">
        <v>145</v>
      </c>
    </row>
    <row r="67" spans="1:7" x14ac:dyDescent="0.25">
      <c r="A67" s="3">
        <v>63</v>
      </c>
      <c r="B67" s="4">
        <v>1.98</v>
      </c>
      <c r="C67" s="4"/>
      <c r="E67" s="3">
        <v>2.31</v>
      </c>
      <c r="F67" s="4">
        <v>39</v>
      </c>
      <c r="G67" s="4">
        <v>121</v>
      </c>
    </row>
    <row r="68" spans="1:7" x14ac:dyDescent="0.25">
      <c r="A68" s="3">
        <v>64</v>
      </c>
      <c r="B68" s="4">
        <v>3.76</v>
      </c>
      <c r="C68" s="4"/>
      <c r="E68" s="3">
        <v>2.34</v>
      </c>
      <c r="F68" s="4">
        <v>26</v>
      </c>
      <c r="G68" s="4"/>
    </row>
    <row r="69" spans="1:7" x14ac:dyDescent="0.25">
      <c r="A69" s="3">
        <v>65</v>
      </c>
      <c r="B69" s="4">
        <v>2.64</v>
      </c>
      <c r="C69" s="4"/>
      <c r="E69" s="3">
        <v>2.4500000000000002</v>
      </c>
      <c r="F69" s="4">
        <v>34</v>
      </c>
      <c r="G69" s="4"/>
    </row>
    <row r="70" spans="1:7" x14ac:dyDescent="0.25">
      <c r="A70" s="3">
        <v>66</v>
      </c>
      <c r="B70" s="4">
        <v>3.15</v>
      </c>
      <c r="C70" s="4"/>
      <c r="E70" s="3">
        <v>2.4700000000000002</v>
      </c>
      <c r="F70" s="4">
        <v>67</v>
      </c>
      <c r="G70" s="4"/>
    </row>
    <row r="71" spans="1:7" x14ac:dyDescent="0.25">
      <c r="A71" s="3">
        <v>67</v>
      </c>
      <c r="B71" s="4">
        <v>2.4700000000000002</v>
      </c>
      <c r="C71" s="4"/>
      <c r="E71" s="3">
        <v>2.5</v>
      </c>
      <c r="F71" s="4">
        <v>814</v>
      </c>
      <c r="G71" s="4">
        <v>553</v>
      </c>
    </row>
    <row r="72" spans="1:7" x14ac:dyDescent="0.25">
      <c r="A72" s="3">
        <v>68</v>
      </c>
      <c r="B72" s="4">
        <v>1</v>
      </c>
      <c r="C72" s="4"/>
      <c r="E72" s="3">
        <v>2.52</v>
      </c>
      <c r="F72" s="4"/>
      <c r="G72" s="4">
        <v>125</v>
      </c>
    </row>
    <row r="73" spans="1:7" x14ac:dyDescent="0.25">
      <c r="A73" s="3">
        <v>69</v>
      </c>
      <c r="B73" s="4">
        <v>2.0099999999999998</v>
      </c>
      <c r="C73" s="4"/>
      <c r="E73" s="3">
        <v>2.54</v>
      </c>
      <c r="F73" s="4">
        <v>42</v>
      </c>
      <c r="G73" s="4"/>
    </row>
    <row r="74" spans="1:7" x14ac:dyDescent="0.25">
      <c r="A74" s="3">
        <v>70</v>
      </c>
      <c r="B74" s="4">
        <v>2.09</v>
      </c>
      <c r="C74" s="4"/>
      <c r="E74" s="3">
        <v>2.5499999999999998</v>
      </c>
      <c r="F74" s="4">
        <v>114</v>
      </c>
      <c r="G74" s="4"/>
    </row>
    <row r="75" spans="1:7" x14ac:dyDescent="0.25">
      <c r="A75" s="3">
        <v>71</v>
      </c>
      <c r="B75" s="4">
        <v>1.97</v>
      </c>
      <c r="C75" s="4"/>
      <c r="E75" s="3">
        <v>2.56</v>
      </c>
      <c r="F75" s="4"/>
      <c r="G75" s="4">
        <v>193</v>
      </c>
    </row>
    <row r="76" spans="1:7" x14ac:dyDescent="0.25">
      <c r="A76" s="3">
        <v>72</v>
      </c>
      <c r="B76" s="4">
        <v>3</v>
      </c>
      <c r="C76" s="4"/>
      <c r="E76" s="3">
        <v>2.6</v>
      </c>
      <c r="F76" s="4">
        <v>52</v>
      </c>
      <c r="G76" s="4"/>
    </row>
    <row r="77" spans="1:7" x14ac:dyDescent="0.25">
      <c r="A77" s="3">
        <v>73</v>
      </c>
      <c r="B77" s="4">
        <v>3.14</v>
      </c>
      <c r="C77" s="4"/>
      <c r="E77" s="3">
        <v>2.61</v>
      </c>
      <c r="F77" s="4">
        <v>159</v>
      </c>
      <c r="G77" s="4"/>
    </row>
    <row r="78" spans="1:7" x14ac:dyDescent="0.25">
      <c r="A78" s="3">
        <v>74</v>
      </c>
      <c r="B78" s="4">
        <v>5</v>
      </c>
      <c r="C78" s="4"/>
      <c r="E78" s="3">
        <v>2.64</v>
      </c>
      <c r="F78" s="4">
        <v>65</v>
      </c>
      <c r="G78" s="4"/>
    </row>
    <row r="79" spans="1:7" x14ac:dyDescent="0.25">
      <c r="A79" s="3">
        <v>75</v>
      </c>
      <c r="B79" s="4">
        <v>2.2000000000000002</v>
      </c>
      <c r="C79" s="4"/>
      <c r="E79" s="3">
        <v>2.71</v>
      </c>
      <c r="F79" s="4"/>
      <c r="G79" s="4">
        <v>80</v>
      </c>
    </row>
    <row r="80" spans="1:7" x14ac:dyDescent="0.25">
      <c r="A80" s="3">
        <v>76</v>
      </c>
      <c r="B80" s="4">
        <v>1.25</v>
      </c>
      <c r="C80" s="4"/>
      <c r="E80" s="3">
        <v>2.72</v>
      </c>
      <c r="F80" s="4">
        <v>229</v>
      </c>
      <c r="G80" s="4"/>
    </row>
    <row r="81" spans="1:7" x14ac:dyDescent="0.25">
      <c r="A81" s="3">
        <v>77</v>
      </c>
      <c r="B81" s="4">
        <v>3.08</v>
      </c>
      <c r="C81" s="4"/>
      <c r="E81" s="3">
        <v>2.74</v>
      </c>
      <c r="F81" s="4">
        <v>153</v>
      </c>
      <c r="G81" s="4"/>
    </row>
    <row r="82" spans="1:7" x14ac:dyDescent="0.25">
      <c r="A82" s="3">
        <v>78</v>
      </c>
      <c r="B82" s="4"/>
      <c r="C82" s="4">
        <v>4</v>
      </c>
      <c r="E82" s="3">
        <v>2.75</v>
      </c>
      <c r="F82" s="4">
        <v>22</v>
      </c>
      <c r="G82" s="4">
        <v>140</v>
      </c>
    </row>
    <row r="83" spans="1:7" x14ac:dyDescent="0.25">
      <c r="A83" s="3">
        <v>79</v>
      </c>
      <c r="B83" s="4"/>
      <c r="C83" s="4">
        <v>3</v>
      </c>
      <c r="E83" s="3">
        <v>2.83</v>
      </c>
      <c r="F83" s="4"/>
      <c r="G83" s="4">
        <v>132</v>
      </c>
    </row>
    <row r="84" spans="1:7" x14ac:dyDescent="0.25">
      <c r="A84" s="3">
        <v>80</v>
      </c>
      <c r="B84" s="4"/>
      <c r="C84" s="4">
        <v>2.71</v>
      </c>
      <c r="E84" s="3">
        <v>2.88</v>
      </c>
      <c r="F84" s="4">
        <v>230</v>
      </c>
      <c r="G84" s="4"/>
    </row>
    <row r="85" spans="1:7" x14ac:dyDescent="0.25">
      <c r="A85" s="3">
        <v>81</v>
      </c>
      <c r="B85" s="4"/>
      <c r="C85" s="4">
        <v>3</v>
      </c>
      <c r="E85" s="3">
        <v>2.92</v>
      </c>
      <c r="F85" s="4"/>
      <c r="G85" s="4">
        <v>120</v>
      </c>
    </row>
    <row r="86" spans="1:7" x14ac:dyDescent="0.25">
      <c r="A86" s="3">
        <v>82</v>
      </c>
      <c r="B86" s="4"/>
      <c r="C86" s="4">
        <v>3.4</v>
      </c>
      <c r="E86" s="3">
        <v>3</v>
      </c>
      <c r="F86" s="4">
        <v>2419</v>
      </c>
      <c r="G86" s="4">
        <v>474</v>
      </c>
    </row>
    <row r="87" spans="1:7" x14ac:dyDescent="0.25">
      <c r="A87" s="3">
        <v>83</v>
      </c>
      <c r="B87" s="4"/>
      <c r="C87" s="4">
        <v>1.83</v>
      </c>
      <c r="E87" s="3">
        <v>3.02</v>
      </c>
      <c r="F87" s="4">
        <v>15</v>
      </c>
      <c r="G87" s="4"/>
    </row>
    <row r="88" spans="1:7" x14ac:dyDescent="0.25">
      <c r="A88" s="3">
        <v>84</v>
      </c>
      <c r="B88" s="4"/>
      <c r="C88" s="4">
        <v>5</v>
      </c>
      <c r="E88" s="3">
        <v>3.06</v>
      </c>
      <c r="F88" s="4">
        <v>43</v>
      </c>
      <c r="G88" s="4"/>
    </row>
    <row r="89" spans="1:7" x14ac:dyDescent="0.25">
      <c r="A89" s="3">
        <v>85</v>
      </c>
      <c r="B89" s="4"/>
      <c r="C89" s="4">
        <v>2.0299999999999998</v>
      </c>
      <c r="E89" s="3">
        <v>3.07</v>
      </c>
      <c r="F89" s="4">
        <v>38</v>
      </c>
      <c r="G89" s="4"/>
    </row>
    <row r="90" spans="1:7" x14ac:dyDescent="0.25">
      <c r="A90" s="3">
        <v>86</v>
      </c>
      <c r="B90" s="4"/>
      <c r="C90" s="4">
        <v>5.17</v>
      </c>
      <c r="E90" s="3">
        <v>3.08</v>
      </c>
      <c r="F90" s="4">
        <v>77</v>
      </c>
      <c r="G90" s="4"/>
    </row>
    <row r="91" spans="1:7" x14ac:dyDescent="0.25">
      <c r="A91" s="3">
        <v>87</v>
      </c>
      <c r="B91" s="4"/>
      <c r="C91" s="4">
        <v>2</v>
      </c>
      <c r="E91" s="3">
        <v>3.09</v>
      </c>
      <c r="F91" s="4">
        <v>220</v>
      </c>
      <c r="G91" s="4"/>
    </row>
    <row r="92" spans="1:7" x14ac:dyDescent="0.25">
      <c r="A92" s="3">
        <v>88</v>
      </c>
      <c r="B92" s="4"/>
      <c r="C92" s="4">
        <v>4</v>
      </c>
      <c r="E92" s="3">
        <v>3.11</v>
      </c>
      <c r="F92" s="4">
        <v>176</v>
      </c>
      <c r="G92" s="4"/>
    </row>
    <row r="93" spans="1:7" x14ac:dyDescent="0.25">
      <c r="A93" s="3">
        <v>89</v>
      </c>
      <c r="B93" s="4"/>
      <c r="C93" s="4">
        <v>5.85</v>
      </c>
      <c r="E93" s="3">
        <v>3.12</v>
      </c>
      <c r="F93" s="4">
        <v>8</v>
      </c>
      <c r="G93" s="4"/>
    </row>
    <row r="94" spans="1:7" x14ac:dyDescent="0.25">
      <c r="A94" s="3">
        <v>90</v>
      </c>
      <c r="B94" s="4"/>
      <c r="C94" s="4">
        <v>3</v>
      </c>
      <c r="E94" s="3">
        <v>3.14</v>
      </c>
      <c r="F94" s="4">
        <v>73</v>
      </c>
      <c r="G94" s="4"/>
    </row>
    <row r="95" spans="1:7" x14ac:dyDescent="0.25">
      <c r="A95" s="3">
        <v>91</v>
      </c>
      <c r="B95" s="4">
        <v>3</v>
      </c>
      <c r="C95" s="4"/>
      <c r="E95" s="3">
        <v>3.15</v>
      </c>
      <c r="F95" s="4">
        <v>66</v>
      </c>
      <c r="G95" s="4"/>
    </row>
    <row r="96" spans="1:7" x14ac:dyDescent="0.25">
      <c r="A96" s="3">
        <v>92</v>
      </c>
      <c r="B96" s="4">
        <v>3.5</v>
      </c>
      <c r="C96" s="4"/>
      <c r="E96" s="3">
        <v>3.16</v>
      </c>
      <c r="F96" s="4">
        <v>172</v>
      </c>
      <c r="G96" s="4"/>
    </row>
    <row r="97" spans="1:7" x14ac:dyDescent="0.25">
      <c r="A97" s="3">
        <v>93</v>
      </c>
      <c r="B97" s="4">
        <v>1</v>
      </c>
      <c r="C97" s="4"/>
      <c r="E97" s="3">
        <v>3.18</v>
      </c>
      <c r="F97" s="4">
        <v>199</v>
      </c>
      <c r="G97" s="4"/>
    </row>
    <row r="98" spans="1:7" x14ac:dyDescent="0.25">
      <c r="A98" s="3">
        <v>94</v>
      </c>
      <c r="B98" s="4">
        <v>4.3</v>
      </c>
      <c r="C98" s="4"/>
      <c r="E98" s="3">
        <v>3.21</v>
      </c>
      <c r="F98" s="4">
        <v>61</v>
      </c>
      <c r="G98" s="4"/>
    </row>
    <row r="99" spans="1:7" x14ac:dyDescent="0.25">
      <c r="A99" s="3">
        <v>95</v>
      </c>
      <c r="B99" s="4">
        <v>3.25</v>
      </c>
      <c r="C99" s="4"/>
      <c r="E99" s="3">
        <v>3.23</v>
      </c>
      <c r="F99" s="4">
        <v>10</v>
      </c>
      <c r="G99" s="4">
        <v>206</v>
      </c>
    </row>
    <row r="100" spans="1:7" x14ac:dyDescent="0.25">
      <c r="A100" s="3">
        <v>96</v>
      </c>
      <c r="B100" s="4">
        <v>4.7300000000000004</v>
      </c>
      <c r="C100" s="4"/>
      <c r="E100" s="3">
        <v>3.25</v>
      </c>
      <c r="F100" s="4">
        <v>95</v>
      </c>
      <c r="G100" s="4">
        <v>135</v>
      </c>
    </row>
    <row r="101" spans="1:7" x14ac:dyDescent="0.25">
      <c r="A101" s="3">
        <v>97</v>
      </c>
      <c r="B101" s="4">
        <v>4</v>
      </c>
      <c r="C101" s="4"/>
      <c r="E101" s="3">
        <v>3.27</v>
      </c>
      <c r="F101" s="4">
        <v>35</v>
      </c>
      <c r="G101" s="4"/>
    </row>
    <row r="102" spans="1:7" x14ac:dyDescent="0.25">
      <c r="A102" s="3">
        <v>98</v>
      </c>
      <c r="B102" s="4">
        <v>1.5</v>
      </c>
      <c r="C102" s="4"/>
      <c r="E102" s="3">
        <v>3.31</v>
      </c>
      <c r="F102" s="4">
        <v>4</v>
      </c>
      <c r="G102" s="4"/>
    </row>
    <row r="103" spans="1:7" x14ac:dyDescent="0.25">
      <c r="A103" s="3">
        <v>99</v>
      </c>
      <c r="B103" s="4">
        <v>3</v>
      </c>
      <c r="C103" s="4"/>
      <c r="E103" s="3">
        <v>3.35</v>
      </c>
      <c r="F103" s="4">
        <v>20</v>
      </c>
      <c r="G103" s="4"/>
    </row>
    <row r="104" spans="1:7" x14ac:dyDescent="0.25">
      <c r="A104" s="3">
        <v>100</v>
      </c>
      <c r="B104" s="4">
        <v>1.5</v>
      </c>
      <c r="C104" s="4"/>
      <c r="E104" s="3">
        <v>3.39</v>
      </c>
      <c r="F104" s="4">
        <v>233</v>
      </c>
      <c r="G104" s="4"/>
    </row>
    <row r="105" spans="1:7" x14ac:dyDescent="0.25">
      <c r="A105" s="3">
        <v>101</v>
      </c>
      <c r="B105" s="4">
        <v>2.5</v>
      </c>
      <c r="C105" s="4"/>
      <c r="E105" s="3">
        <v>3.4</v>
      </c>
      <c r="F105" s="4"/>
      <c r="G105" s="4">
        <v>82</v>
      </c>
    </row>
    <row r="106" spans="1:7" x14ac:dyDescent="0.25">
      <c r="A106" s="3">
        <v>102</v>
      </c>
      <c r="B106" s="4">
        <v>3</v>
      </c>
      <c r="C106" s="4"/>
      <c r="E106" s="3">
        <v>3.41</v>
      </c>
      <c r="F106" s="4">
        <v>207</v>
      </c>
      <c r="G106" s="4"/>
    </row>
    <row r="107" spans="1:7" x14ac:dyDescent="0.25">
      <c r="A107" s="3">
        <v>103</v>
      </c>
      <c r="B107" s="4">
        <v>2.5</v>
      </c>
      <c r="C107" s="4"/>
      <c r="E107" s="3">
        <v>3.48</v>
      </c>
      <c r="F107" s="4">
        <v>270</v>
      </c>
      <c r="G107" s="4">
        <v>222</v>
      </c>
    </row>
    <row r="108" spans="1:7" x14ac:dyDescent="0.25">
      <c r="A108" s="3">
        <v>104</v>
      </c>
      <c r="B108" s="4">
        <v>3.48</v>
      </c>
      <c r="C108" s="4"/>
      <c r="E108" s="3">
        <v>3.5</v>
      </c>
      <c r="F108" s="4">
        <v>950</v>
      </c>
      <c r="G108" s="4">
        <v>141</v>
      </c>
    </row>
    <row r="109" spans="1:7" x14ac:dyDescent="0.25">
      <c r="A109" s="3">
        <v>105</v>
      </c>
      <c r="B109" s="4">
        <v>4.08</v>
      </c>
      <c r="C109" s="4"/>
      <c r="E109" s="3">
        <v>3.51</v>
      </c>
      <c r="F109" s="4">
        <v>56</v>
      </c>
      <c r="G109" s="4"/>
    </row>
    <row r="110" spans="1:7" x14ac:dyDescent="0.25">
      <c r="A110" s="3">
        <v>106</v>
      </c>
      <c r="B110" s="4">
        <v>1.64</v>
      </c>
      <c r="C110" s="4"/>
      <c r="E110" s="3">
        <v>3.55</v>
      </c>
      <c r="F110" s="4">
        <v>180</v>
      </c>
      <c r="G110" s="4"/>
    </row>
    <row r="111" spans="1:7" x14ac:dyDescent="0.25">
      <c r="A111" s="3">
        <v>107</v>
      </c>
      <c r="B111" s="4">
        <v>4.0599999999999996</v>
      </c>
      <c r="C111" s="4"/>
      <c r="E111" s="3">
        <v>3.6</v>
      </c>
      <c r="F111" s="4">
        <v>36</v>
      </c>
      <c r="G111" s="4"/>
    </row>
    <row r="112" spans="1:7" x14ac:dyDescent="0.25">
      <c r="A112" s="3">
        <v>108</v>
      </c>
      <c r="B112" s="4">
        <v>4.29</v>
      </c>
      <c r="C112" s="4"/>
      <c r="E112" s="3">
        <v>3.61</v>
      </c>
      <c r="F112" s="4">
        <v>5</v>
      </c>
      <c r="G112" s="4"/>
    </row>
    <row r="113" spans="1:7" x14ac:dyDescent="0.25">
      <c r="A113" s="3">
        <v>109</v>
      </c>
      <c r="B113" s="4">
        <v>3.76</v>
      </c>
      <c r="C113" s="4"/>
      <c r="E113" s="3">
        <v>3.68</v>
      </c>
      <c r="F113" s="4">
        <v>181</v>
      </c>
      <c r="G113" s="4"/>
    </row>
    <row r="114" spans="1:7" x14ac:dyDescent="0.25">
      <c r="A114" s="3">
        <v>110</v>
      </c>
      <c r="B114" s="4">
        <v>4</v>
      </c>
      <c r="C114" s="4"/>
      <c r="E114" s="3">
        <v>3.71</v>
      </c>
      <c r="F114" s="4">
        <v>18</v>
      </c>
      <c r="G114" s="4"/>
    </row>
    <row r="115" spans="1:7" x14ac:dyDescent="0.25">
      <c r="A115" s="3">
        <v>111</v>
      </c>
      <c r="B115" s="4">
        <v>3</v>
      </c>
      <c r="C115" s="4"/>
      <c r="E115" s="3">
        <v>3.75</v>
      </c>
      <c r="F115" s="4">
        <v>158</v>
      </c>
      <c r="G115" s="4"/>
    </row>
    <row r="116" spans="1:7" x14ac:dyDescent="0.25">
      <c r="A116" s="3">
        <v>112</v>
      </c>
      <c r="B116" s="4">
        <v>1</v>
      </c>
      <c r="C116" s="4"/>
      <c r="E116" s="3">
        <v>3.76</v>
      </c>
      <c r="F116" s="4">
        <v>173</v>
      </c>
      <c r="G116" s="4"/>
    </row>
    <row r="117" spans="1:7" x14ac:dyDescent="0.25">
      <c r="A117" s="3">
        <v>113</v>
      </c>
      <c r="B117" s="4">
        <v>4</v>
      </c>
      <c r="C117" s="4"/>
      <c r="E117" s="3">
        <v>3.92</v>
      </c>
      <c r="F117" s="4">
        <v>16</v>
      </c>
      <c r="G117" s="4"/>
    </row>
    <row r="118" spans="1:7" x14ac:dyDescent="0.25">
      <c r="A118" s="3">
        <v>114</v>
      </c>
      <c r="B118" s="4">
        <v>2.5499999999999998</v>
      </c>
      <c r="C118" s="4"/>
      <c r="E118" s="3">
        <v>4</v>
      </c>
      <c r="F118" s="4">
        <v>979</v>
      </c>
      <c r="G118" s="4">
        <v>767</v>
      </c>
    </row>
    <row r="119" spans="1:7" x14ac:dyDescent="0.25">
      <c r="A119" s="3">
        <v>115</v>
      </c>
      <c r="B119" s="4">
        <v>4</v>
      </c>
      <c r="C119" s="4"/>
      <c r="E119" s="3">
        <v>4.0599999999999996</v>
      </c>
      <c r="F119" s="4">
        <v>107</v>
      </c>
      <c r="G119" s="4"/>
    </row>
    <row r="120" spans="1:7" x14ac:dyDescent="0.25">
      <c r="A120" s="3">
        <v>116</v>
      </c>
      <c r="B120" s="4">
        <v>3.5</v>
      </c>
      <c r="C120" s="4"/>
      <c r="E120" s="3">
        <v>4.08</v>
      </c>
      <c r="F120" s="4">
        <v>126</v>
      </c>
      <c r="G120" s="4"/>
    </row>
    <row r="121" spans="1:7" x14ac:dyDescent="0.25">
      <c r="A121" s="3">
        <v>117</v>
      </c>
      <c r="B121" s="4">
        <v>5.07</v>
      </c>
      <c r="C121" s="4"/>
      <c r="E121" s="3">
        <v>4.1900000000000004</v>
      </c>
      <c r="F121" s="4"/>
      <c r="G121" s="4">
        <v>192</v>
      </c>
    </row>
    <row r="122" spans="1:7" x14ac:dyDescent="0.25">
      <c r="A122" s="3">
        <v>118</v>
      </c>
      <c r="B122" s="4"/>
      <c r="C122" s="4">
        <v>1.5</v>
      </c>
      <c r="E122" s="3">
        <v>4.2</v>
      </c>
      <c r="F122" s="4"/>
      <c r="G122" s="4">
        <v>126</v>
      </c>
    </row>
    <row r="123" spans="1:7" x14ac:dyDescent="0.25">
      <c r="A123" s="3">
        <v>119</v>
      </c>
      <c r="B123" s="4"/>
      <c r="C123" s="4">
        <v>1.8</v>
      </c>
      <c r="E123" s="3">
        <v>4.29</v>
      </c>
      <c r="F123" s="4">
        <v>108</v>
      </c>
      <c r="G123" s="4"/>
    </row>
    <row r="124" spans="1:7" x14ac:dyDescent="0.25">
      <c r="A124" s="3">
        <v>120</v>
      </c>
      <c r="B124" s="4"/>
      <c r="C124" s="4">
        <v>2.92</v>
      </c>
      <c r="E124" s="3">
        <v>4.3</v>
      </c>
      <c r="F124" s="4">
        <v>123</v>
      </c>
      <c r="G124" s="4"/>
    </row>
    <row r="125" spans="1:7" x14ac:dyDescent="0.25">
      <c r="A125" s="3">
        <v>121</v>
      </c>
      <c r="B125" s="4"/>
      <c r="C125" s="4">
        <v>2.31</v>
      </c>
      <c r="E125" s="3">
        <v>4.34</v>
      </c>
      <c r="F125" s="4">
        <v>55</v>
      </c>
      <c r="G125" s="4"/>
    </row>
    <row r="126" spans="1:7" x14ac:dyDescent="0.25">
      <c r="A126" s="3">
        <v>122</v>
      </c>
      <c r="B126" s="4"/>
      <c r="C126" s="4">
        <v>1.68</v>
      </c>
      <c r="E126" s="3">
        <v>4.5</v>
      </c>
      <c r="F126" s="4">
        <v>168</v>
      </c>
      <c r="G126" s="4"/>
    </row>
    <row r="127" spans="1:7" x14ac:dyDescent="0.25">
      <c r="A127" s="3">
        <v>123</v>
      </c>
      <c r="B127" s="4"/>
      <c r="C127" s="4">
        <v>2.5</v>
      </c>
      <c r="E127" s="3">
        <v>4.67</v>
      </c>
      <c r="F127" s="4">
        <v>239</v>
      </c>
      <c r="G127" s="4"/>
    </row>
    <row r="128" spans="1:7" x14ac:dyDescent="0.25">
      <c r="A128" s="3">
        <v>124</v>
      </c>
      <c r="B128" s="4"/>
      <c r="C128" s="4">
        <v>2</v>
      </c>
      <c r="E128" s="3">
        <v>4.71</v>
      </c>
      <c r="F128" s="4">
        <v>6</v>
      </c>
      <c r="G128" s="4"/>
    </row>
    <row r="129" spans="1:7" x14ac:dyDescent="0.25">
      <c r="A129" s="3">
        <v>125</v>
      </c>
      <c r="B129" s="4"/>
      <c r="C129" s="4">
        <v>2.52</v>
      </c>
      <c r="E129" s="3">
        <v>4.7300000000000004</v>
      </c>
      <c r="F129" s="4">
        <v>96</v>
      </c>
      <c r="G129" s="4"/>
    </row>
    <row r="130" spans="1:7" x14ac:dyDescent="0.25">
      <c r="A130" s="3">
        <v>126</v>
      </c>
      <c r="B130" s="4"/>
      <c r="C130" s="4">
        <v>4.2</v>
      </c>
      <c r="E130" s="3">
        <v>5</v>
      </c>
      <c r="F130" s="4">
        <v>516</v>
      </c>
      <c r="G130" s="4">
        <v>569</v>
      </c>
    </row>
    <row r="131" spans="1:7" x14ac:dyDescent="0.25">
      <c r="A131" s="3">
        <v>127</v>
      </c>
      <c r="B131" s="4"/>
      <c r="C131" s="4">
        <v>1.48</v>
      </c>
      <c r="E131" s="3">
        <v>5.07</v>
      </c>
      <c r="F131" s="4">
        <v>117</v>
      </c>
      <c r="G131" s="4"/>
    </row>
    <row r="132" spans="1:7" x14ac:dyDescent="0.25">
      <c r="A132" s="3">
        <v>128</v>
      </c>
      <c r="B132" s="4"/>
      <c r="C132" s="4">
        <v>2</v>
      </c>
      <c r="E132" s="3">
        <v>5.14</v>
      </c>
      <c r="F132" s="4">
        <v>156</v>
      </c>
      <c r="G132" s="4"/>
    </row>
    <row r="133" spans="1:7" x14ac:dyDescent="0.25">
      <c r="A133" s="3">
        <v>129</v>
      </c>
      <c r="B133" s="4"/>
      <c r="C133" s="4">
        <v>2</v>
      </c>
      <c r="E133" s="3">
        <v>5.15</v>
      </c>
      <c r="F133" s="4">
        <v>173</v>
      </c>
      <c r="G133" s="4"/>
    </row>
    <row r="134" spans="1:7" x14ac:dyDescent="0.25">
      <c r="A134" s="3">
        <v>130</v>
      </c>
      <c r="B134" s="4"/>
      <c r="C134" s="4">
        <v>2.1800000000000002</v>
      </c>
      <c r="E134" s="3">
        <v>5.16</v>
      </c>
      <c r="F134" s="4">
        <v>212</v>
      </c>
      <c r="G134" s="4"/>
    </row>
    <row r="135" spans="1:7" x14ac:dyDescent="0.25">
      <c r="A135" s="3">
        <v>131</v>
      </c>
      <c r="B135" s="4"/>
      <c r="C135" s="4">
        <v>1.5</v>
      </c>
      <c r="E135" s="3">
        <v>5.17</v>
      </c>
      <c r="F135" s="4"/>
      <c r="G135" s="4">
        <v>86</v>
      </c>
    </row>
    <row r="136" spans="1:7" x14ac:dyDescent="0.25">
      <c r="A136" s="3">
        <v>132</v>
      </c>
      <c r="B136" s="4"/>
      <c r="C136" s="4">
        <v>2.83</v>
      </c>
      <c r="E136" s="3">
        <v>5.2</v>
      </c>
      <c r="F136" s="4">
        <v>53</v>
      </c>
      <c r="G136" s="4"/>
    </row>
    <row r="137" spans="1:7" x14ac:dyDescent="0.25">
      <c r="A137" s="3">
        <v>133</v>
      </c>
      <c r="B137" s="4"/>
      <c r="C137" s="4">
        <v>1.5</v>
      </c>
      <c r="E137" s="3">
        <v>5.6</v>
      </c>
      <c r="F137" s="4">
        <v>45</v>
      </c>
      <c r="G137" s="4"/>
    </row>
    <row r="138" spans="1:7" x14ac:dyDescent="0.25">
      <c r="A138" s="3">
        <v>134</v>
      </c>
      <c r="B138" s="4"/>
      <c r="C138" s="4">
        <v>2</v>
      </c>
      <c r="E138" s="3">
        <v>5.65</v>
      </c>
      <c r="F138" s="4">
        <v>182</v>
      </c>
      <c r="G138" s="4"/>
    </row>
    <row r="139" spans="1:7" x14ac:dyDescent="0.25">
      <c r="A139" s="3">
        <v>135</v>
      </c>
      <c r="B139" s="4"/>
      <c r="C139" s="4">
        <v>3.25</v>
      </c>
      <c r="E139" s="3">
        <v>5.85</v>
      </c>
      <c r="F139" s="4"/>
      <c r="G139" s="4">
        <v>89</v>
      </c>
    </row>
    <row r="140" spans="1:7" x14ac:dyDescent="0.25">
      <c r="A140" s="3">
        <v>136</v>
      </c>
      <c r="B140" s="4"/>
      <c r="C140" s="4">
        <v>1.25</v>
      </c>
      <c r="E140" s="3">
        <v>5.92</v>
      </c>
      <c r="F140" s="4">
        <v>240</v>
      </c>
      <c r="G140" s="4"/>
    </row>
    <row r="141" spans="1:7" x14ac:dyDescent="0.25">
      <c r="A141" s="3">
        <v>137</v>
      </c>
      <c r="B141" s="4"/>
      <c r="C141" s="4">
        <v>2</v>
      </c>
      <c r="E141" s="3">
        <v>6</v>
      </c>
      <c r="F141" s="4">
        <v>48</v>
      </c>
      <c r="G141" s="4"/>
    </row>
    <row r="142" spans="1:7" x14ac:dyDescent="0.25">
      <c r="A142" s="3">
        <v>138</v>
      </c>
      <c r="B142" s="4"/>
      <c r="C142" s="4">
        <v>2</v>
      </c>
      <c r="E142" s="3">
        <v>6.5</v>
      </c>
      <c r="F142" s="4">
        <v>399</v>
      </c>
      <c r="G142" s="4"/>
    </row>
    <row r="143" spans="1:7" x14ac:dyDescent="0.25">
      <c r="A143" s="3">
        <v>139</v>
      </c>
      <c r="B143" s="4"/>
      <c r="C143" s="4">
        <v>2</v>
      </c>
      <c r="E143" s="3">
        <v>6.7</v>
      </c>
      <c r="F143" s="4"/>
      <c r="G143" s="4">
        <v>142</v>
      </c>
    </row>
    <row r="144" spans="1:7" x14ac:dyDescent="0.25">
      <c r="A144" s="3">
        <v>140</v>
      </c>
      <c r="B144" s="4"/>
      <c r="C144" s="4">
        <v>2.75</v>
      </c>
      <c r="E144" s="3">
        <v>6.73</v>
      </c>
      <c r="F144" s="4">
        <v>60</v>
      </c>
      <c r="G144" s="4"/>
    </row>
    <row r="145" spans="1:7" x14ac:dyDescent="0.25">
      <c r="A145" s="3">
        <v>141</v>
      </c>
      <c r="B145" s="4"/>
      <c r="C145" s="4">
        <v>3.5</v>
      </c>
      <c r="E145" s="3">
        <v>7.58</v>
      </c>
      <c r="F145" s="4">
        <v>24</v>
      </c>
      <c r="G145" s="4"/>
    </row>
    <row r="146" spans="1:7" x14ac:dyDescent="0.25">
      <c r="A146" s="3">
        <v>142</v>
      </c>
      <c r="B146" s="4"/>
      <c r="C146" s="4">
        <v>6.7</v>
      </c>
      <c r="E146" s="3">
        <v>9</v>
      </c>
      <c r="F146" s="4">
        <v>213</v>
      </c>
      <c r="G146" s="4"/>
    </row>
    <row r="147" spans="1:7" x14ac:dyDescent="0.25">
      <c r="A147" s="3">
        <v>143</v>
      </c>
      <c r="B147" s="4"/>
      <c r="C147" s="4">
        <v>5</v>
      </c>
      <c r="E147" s="3">
        <v>10</v>
      </c>
      <c r="F147" s="4">
        <v>171</v>
      </c>
      <c r="G147" s="4"/>
    </row>
    <row r="148" spans="1:7" x14ac:dyDescent="0.25">
      <c r="A148" s="3">
        <v>144</v>
      </c>
      <c r="B148" s="4"/>
      <c r="C148" s="4">
        <v>5</v>
      </c>
    </row>
    <row r="149" spans="1:7" x14ac:dyDescent="0.25">
      <c r="A149" s="3">
        <v>145</v>
      </c>
      <c r="B149" s="4"/>
      <c r="C149" s="4">
        <v>2.2999999999999998</v>
      </c>
    </row>
    <row r="150" spans="1:7" x14ac:dyDescent="0.25">
      <c r="A150" s="3">
        <v>146</v>
      </c>
      <c r="B150" s="4"/>
      <c r="C150" s="4">
        <v>1.5</v>
      </c>
    </row>
    <row r="151" spans="1:7" x14ac:dyDescent="0.25">
      <c r="A151" s="3">
        <v>147</v>
      </c>
      <c r="B151" s="4"/>
      <c r="C151" s="4">
        <v>1.36</v>
      </c>
    </row>
    <row r="152" spans="1:7" x14ac:dyDescent="0.25">
      <c r="A152" s="3">
        <v>148</v>
      </c>
      <c r="B152" s="4"/>
      <c r="C152" s="4">
        <v>1.63</v>
      </c>
    </row>
    <row r="153" spans="1:7" x14ac:dyDescent="0.25">
      <c r="A153" s="3">
        <v>149</v>
      </c>
      <c r="B153" s="4"/>
      <c r="C153" s="4">
        <v>1.73</v>
      </c>
    </row>
    <row r="154" spans="1:7" x14ac:dyDescent="0.25">
      <c r="A154" s="3">
        <v>150</v>
      </c>
      <c r="B154" s="4"/>
      <c r="C154" s="4">
        <v>2</v>
      </c>
    </row>
    <row r="155" spans="1:7" x14ac:dyDescent="0.25">
      <c r="A155" s="3">
        <v>151</v>
      </c>
      <c r="B155" s="4">
        <v>2.5</v>
      </c>
      <c r="C155" s="4"/>
    </row>
    <row r="156" spans="1:7" x14ac:dyDescent="0.25">
      <c r="A156" s="3">
        <v>152</v>
      </c>
      <c r="B156" s="4">
        <v>2</v>
      </c>
      <c r="C156" s="4"/>
    </row>
    <row r="157" spans="1:7" x14ac:dyDescent="0.25">
      <c r="A157" s="3">
        <v>153</v>
      </c>
      <c r="B157" s="4">
        <v>2.74</v>
      </c>
      <c r="C157" s="4"/>
    </row>
    <row r="158" spans="1:7" x14ac:dyDescent="0.25">
      <c r="A158" s="3">
        <v>154</v>
      </c>
      <c r="B158" s="4">
        <v>2</v>
      </c>
      <c r="C158" s="4"/>
    </row>
    <row r="159" spans="1:7" x14ac:dyDescent="0.25">
      <c r="A159" s="3">
        <v>155</v>
      </c>
      <c r="B159" s="4">
        <v>2</v>
      </c>
      <c r="C159" s="4"/>
    </row>
    <row r="160" spans="1:7" x14ac:dyDescent="0.25">
      <c r="A160" s="3">
        <v>156</v>
      </c>
      <c r="B160" s="4">
        <v>5.14</v>
      </c>
      <c r="C160" s="4"/>
    </row>
    <row r="161" spans="1:3" x14ac:dyDescent="0.25">
      <c r="A161" s="3">
        <v>157</v>
      </c>
      <c r="B161" s="4">
        <v>5</v>
      </c>
      <c r="C161" s="4"/>
    </row>
    <row r="162" spans="1:3" x14ac:dyDescent="0.25">
      <c r="A162" s="3">
        <v>158</v>
      </c>
      <c r="B162" s="4">
        <v>3.75</v>
      </c>
      <c r="C162" s="4"/>
    </row>
    <row r="163" spans="1:3" x14ac:dyDescent="0.25">
      <c r="A163" s="3">
        <v>159</v>
      </c>
      <c r="B163" s="4">
        <v>2.61</v>
      </c>
      <c r="C163" s="4"/>
    </row>
    <row r="164" spans="1:3" x14ac:dyDescent="0.25">
      <c r="A164" s="3">
        <v>160</v>
      </c>
      <c r="B164" s="4">
        <v>2</v>
      </c>
      <c r="C164" s="4"/>
    </row>
    <row r="165" spans="1:3" x14ac:dyDescent="0.25">
      <c r="A165" s="3">
        <v>161</v>
      </c>
      <c r="B165" s="4">
        <v>3.5</v>
      </c>
      <c r="C165" s="4"/>
    </row>
    <row r="166" spans="1:3" x14ac:dyDescent="0.25">
      <c r="A166" s="3">
        <v>162</v>
      </c>
      <c r="B166" s="4">
        <v>2.5</v>
      </c>
      <c r="C166" s="4"/>
    </row>
    <row r="167" spans="1:3" x14ac:dyDescent="0.25">
      <c r="A167" s="3">
        <v>163</v>
      </c>
      <c r="B167" s="4">
        <v>2</v>
      </c>
      <c r="C167" s="4"/>
    </row>
    <row r="168" spans="1:3" x14ac:dyDescent="0.25">
      <c r="A168" s="3">
        <v>164</v>
      </c>
      <c r="B168" s="4">
        <v>2</v>
      </c>
      <c r="C168" s="4"/>
    </row>
    <row r="169" spans="1:3" x14ac:dyDescent="0.25">
      <c r="A169" s="3">
        <v>165</v>
      </c>
      <c r="B169" s="4">
        <v>3</v>
      </c>
      <c r="C169" s="4"/>
    </row>
    <row r="170" spans="1:3" x14ac:dyDescent="0.25">
      <c r="A170" s="3">
        <v>166</v>
      </c>
      <c r="B170" s="4">
        <v>3.48</v>
      </c>
      <c r="C170" s="4"/>
    </row>
    <row r="171" spans="1:3" x14ac:dyDescent="0.25">
      <c r="A171" s="3">
        <v>167</v>
      </c>
      <c r="B171" s="4">
        <v>2.2400000000000002</v>
      </c>
      <c r="C171" s="4"/>
    </row>
    <row r="172" spans="1:3" x14ac:dyDescent="0.25">
      <c r="A172" s="3">
        <v>168</v>
      </c>
      <c r="B172" s="4">
        <v>4.5</v>
      </c>
      <c r="C172" s="4"/>
    </row>
    <row r="173" spans="1:3" x14ac:dyDescent="0.25">
      <c r="A173" s="3">
        <v>169</v>
      </c>
      <c r="B173" s="4">
        <v>1.61</v>
      </c>
      <c r="C173" s="4"/>
    </row>
    <row r="174" spans="1:3" x14ac:dyDescent="0.25">
      <c r="A174" s="3">
        <v>170</v>
      </c>
      <c r="B174" s="4">
        <v>2</v>
      </c>
      <c r="C174" s="4"/>
    </row>
    <row r="175" spans="1:3" x14ac:dyDescent="0.25">
      <c r="A175" s="3">
        <v>171</v>
      </c>
      <c r="B175" s="4">
        <v>10</v>
      </c>
      <c r="C175" s="4"/>
    </row>
    <row r="176" spans="1:3" x14ac:dyDescent="0.25">
      <c r="A176" s="3">
        <v>172</v>
      </c>
      <c r="B176" s="4">
        <v>3.16</v>
      </c>
      <c r="C176" s="4"/>
    </row>
    <row r="177" spans="1:3" x14ac:dyDescent="0.25">
      <c r="A177" s="3">
        <v>173</v>
      </c>
      <c r="B177" s="4">
        <v>5.15</v>
      </c>
      <c r="C177" s="4"/>
    </row>
    <row r="178" spans="1:3" x14ac:dyDescent="0.25">
      <c r="A178" s="3">
        <v>174</v>
      </c>
      <c r="B178" s="4">
        <v>3.18</v>
      </c>
      <c r="C178" s="4"/>
    </row>
    <row r="179" spans="1:3" x14ac:dyDescent="0.25">
      <c r="A179" s="3">
        <v>175</v>
      </c>
      <c r="B179" s="4">
        <v>4</v>
      </c>
      <c r="C179" s="4"/>
    </row>
    <row r="180" spans="1:3" x14ac:dyDescent="0.25">
      <c r="A180" s="3">
        <v>176</v>
      </c>
      <c r="B180" s="4">
        <v>3.11</v>
      </c>
      <c r="C180" s="4"/>
    </row>
    <row r="181" spans="1:3" x14ac:dyDescent="0.25">
      <c r="A181" s="3">
        <v>177</v>
      </c>
      <c r="B181" s="4">
        <v>2</v>
      </c>
      <c r="C181" s="4"/>
    </row>
    <row r="182" spans="1:3" x14ac:dyDescent="0.25">
      <c r="A182" s="3">
        <v>178</v>
      </c>
      <c r="B182" s="4">
        <v>2</v>
      </c>
      <c r="C182" s="4"/>
    </row>
    <row r="183" spans="1:3" x14ac:dyDescent="0.25">
      <c r="A183" s="3">
        <v>179</v>
      </c>
      <c r="B183" s="4">
        <v>4</v>
      </c>
      <c r="C183" s="4"/>
    </row>
    <row r="184" spans="1:3" x14ac:dyDescent="0.25">
      <c r="A184" s="3">
        <v>180</v>
      </c>
      <c r="B184" s="4">
        <v>3.55</v>
      </c>
      <c r="C184" s="4"/>
    </row>
    <row r="185" spans="1:3" x14ac:dyDescent="0.25">
      <c r="A185" s="3">
        <v>181</v>
      </c>
      <c r="B185" s="4">
        <v>3.68</v>
      </c>
      <c r="C185" s="4"/>
    </row>
    <row r="186" spans="1:3" x14ac:dyDescent="0.25">
      <c r="A186" s="3">
        <v>182</v>
      </c>
      <c r="B186" s="4">
        <v>5.65</v>
      </c>
      <c r="C186" s="4"/>
    </row>
    <row r="187" spans="1:3" x14ac:dyDescent="0.25">
      <c r="A187" s="3">
        <v>183</v>
      </c>
      <c r="B187" s="4">
        <v>3.5</v>
      </c>
      <c r="C187" s="4"/>
    </row>
    <row r="188" spans="1:3" x14ac:dyDescent="0.25">
      <c r="A188" s="3">
        <v>184</v>
      </c>
      <c r="B188" s="4">
        <v>6.5</v>
      </c>
      <c r="C188" s="4"/>
    </row>
    <row r="189" spans="1:3" x14ac:dyDescent="0.25">
      <c r="A189" s="3">
        <v>185</v>
      </c>
      <c r="B189" s="4">
        <v>3</v>
      </c>
      <c r="C189" s="4"/>
    </row>
    <row r="190" spans="1:3" x14ac:dyDescent="0.25">
      <c r="A190" s="3">
        <v>186</v>
      </c>
      <c r="B190" s="4">
        <v>5</v>
      </c>
      <c r="C190" s="4"/>
    </row>
    <row r="191" spans="1:3" x14ac:dyDescent="0.25">
      <c r="A191" s="3">
        <v>187</v>
      </c>
      <c r="B191" s="4">
        <v>3.5</v>
      </c>
      <c r="C191" s="4"/>
    </row>
    <row r="192" spans="1:3" x14ac:dyDescent="0.25">
      <c r="A192" s="3">
        <v>188</v>
      </c>
      <c r="B192" s="4">
        <v>2</v>
      </c>
      <c r="C192" s="4"/>
    </row>
    <row r="193" spans="1:3" x14ac:dyDescent="0.25">
      <c r="A193" s="3">
        <v>189</v>
      </c>
      <c r="B193" s="4">
        <v>3.5</v>
      </c>
      <c r="C193" s="4"/>
    </row>
    <row r="194" spans="1:3" x14ac:dyDescent="0.25">
      <c r="A194" s="3">
        <v>190</v>
      </c>
      <c r="B194" s="4">
        <v>4</v>
      </c>
      <c r="C194" s="4"/>
    </row>
    <row r="195" spans="1:3" x14ac:dyDescent="0.25">
      <c r="A195" s="3">
        <v>191</v>
      </c>
      <c r="B195" s="4">
        <v>1.5</v>
      </c>
      <c r="C195" s="4"/>
    </row>
    <row r="196" spans="1:3" x14ac:dyDescent="0.25">
      <c r="A196" s="3">
        <v>192</v>
      </c>
      <c r="B196" s="4"/>
      <c r="C196" s="4">
        <v>4.1900000000000004</v>
      </c>
    </row>
    <row r="197" spans="1:3" x14ac:dyDescent="0.25">
      <c r="A197" s="3">
        <v>193</v>
      </c>
      <c r="B197" s="4"/>
      <c r="C197" s="4">
        <v>2.56</v>
      </c>
    </row>
    <row r="198" spans="1:3" x14ac:dyDescent="0.25">
      <c r="A198" s="3">
        <v>194</v>
      </c>
      <c r="B198" s="4"/>
      <c r="C198" s="4">
        <v>2.02</v>
      </c>
    </row>
    <row r="199" spans="1:3" x14ac:dyDescent="0.25">
      <c r="A199" s="3">
        <v>195</v>
      </c>
      <c r="B199" s="4"/>
      <c r="C199" s="4">
        <v>4</v>
      </c>
    </row>
    <row r="200" spans="1:3" x14ac:dyDescent="0.25">
      <c r="A200" s="3">
        <v>196</v>
      </c>
      <c r="B200" s="4"/>
      <c r="C200" s="4">
        <v>1.44</v>
      </c>
    </row>
    <row r="201" spans="1:3" x14ac:dyDescent="0.25">
      <c r="A201" s="3">
        <v>197</v>
      </c>
      <c r="B201" s="4"/>
      <c r="C201" s="4">
        <v>2</v>
      </c>
    </row>
    <row r="202" spans="1:3" x14ac:dyDescent="0.25">
      <c r="A202" s="3">
        <v>198</v>
      </c>
      <c r="B202" s="4"/>
      <c r="C202" s="4">
        <v>5</v>
      </c>
    </row>
    <row r="203" spans="1:3" x14ac:dyDescent="0.25">
      <c r="A203" s="3">
        <v>199</v>
      </c>
      <c r="B203" s="4"/>
      <c r="C203" s="4">
        <v>2</v>
      </c>
    </row>
    <row r="204" spans="1:3" x14ac:dyDescent="0.25">
      <c r="A204" s="3">
        <v>200</v>
      </c>
      <c r="B204" s="4"/>
      <c r="C204" s="4">
        <v>2</v>
      </c>
    </row>
    <row r="205" spans="1:3" x14ac:dyDescent="0.25">
      <c r="A205" s="3">
        <v>201</v>
      </c>
      <c r="B205" s="4"/>
      <c r="C205" s="4">
        <v>4</v>
      </c>
    </row>
    <row r="206" spans="1:3" x14ac:dyDescent="0.25">
      <c r="A206" s="3">
        <v>202</v>
      </c>
      <c r="B206" s="4"/>
      <c r="C206" s="4">
        <v>2.0099999999999998</v>
      </c>
    </row>
    <row r="207" spans="1:3" x14ac:dyDescent="0.25">
      <c r="A207" s="3">
        <v>203</v>
      </c>
      <c r="B207" s="4"/>
      <c r="C207" s="4">
        <v>2</v>
      </c>
    </row>
    <row r="208" spans="1:3" x14ac:dyDescent="0.25">
      <c r="A208" s="3">
        <v>204</v>
      </c>
      <c r="B208" s="4"/>
      <c r="C208" s="4">
        <v>2.5</v>
      </c>
    </row>
    <row r="209" spans="1:3" x14ac:dyDescent="0.25">
      <c r="A209" s="3">
        <v>205</v>
      </c>
      <c r="B209" s="4"/>
      <c r="C209" s="4">
        <v>4</v>
      </c>
    </row>
    <row r="210" spans="1:3" x14ac:dyDescent="0.25">
      <c r="A210" s="3">
        <v>206</v>
      </c>
      <c r="B210" s="4"/>
      <c r="C210" s="4">
        <v>3.23</v>
      </c>
    </row>
    <row r="211" spans="1:3" x14ac:dyDescent="0.25">
      <c r="A211" s="3">
        <v>207</v>
      </c>
      <c r="B211" s="4">
        <v>3.41</v>
      </c>
      <c r="C211" s="4"/>
    </row>
    <row r="212" spans="1:3" x14ac:dyDescent="0.25">
      <c r="A212" s="3">
        <v>208</v>
      </c>
      <c r="B212" s="4">
        <v>3</v>
      </c>
      <c r="C212" s="4"/>
    </row>
    <row r="213" spans="1:3" x14ac:dyDescent="0.25">
      <c r="A213" s="3">
        <v>209</v>
      </c>
      <c r="B213" s="4">
        <v>2.0299999999999998</v>
      </c>
      <c r="C213" s="4"/>
    </row>
    <row r="214" spans="1:3" x14ac:dyDescent="0.25">
      <c r="A214" s="3">
        <v>210</v>
      </c>
      <c r="B214" s="4">
        <v>2.23</v>
      </c>
      <c r="C214" s="4"/>
    </row>
    <row r="215" spans="1:3" x14ac:dyDescent="0.25">
      <c r="A215" s="3">
        <v>211</v>
      </c>
      <c r="B215" s="4">
        <v>2</v>
      </c>
      <c r="C215" s="4"/>
    </row>
    <row r="216" spans="1:3" x14ac:dyDescent="0.25">
      <c r="A216" s="3">
        <v>212</v>
      </c>
      <c r="B216" s="4">
        <v>5.16</v>
      </c>
      <c r="C216" s="4"/>
    </row>
    <row r="217" spans="1:3" x14ac:dyDescent="0.25">
      <c r="A217" s="3">
        <v>213</v>
      </c>
      <c r="B217" s="4">
        <v>9</v>
      </c>
      <c r="C217" s="4"/>
    </row>
    <row r="218" spans="1:3" x14ac:dyDescent="0.25">
      <c r="A218" s="3">
        <v>214</v>
      </c>
      <c r="B218" s="4">
        <v>2.5</v>
      </c>
      <c r="C218" s="4"/>
    </row>
    <row r="219" spans="1:3" x14ac:dyDescent="0.25">
      <c r="A219" s="3">
        <v>215</v>
      </c>
      <c r="B219" s="4">
        <v>6.5</v>
      </c>
      <c r="C219" s="4"/>
    </row>
    <row r="220" spans="1:3" x14ac:dyDescent="0.25">
      <c r="A220" s="3">
        <v>216</v>
      </c>
      <c r="B220" s="4">
        <v>1.1000000000000001</v>
      </c>
      <c r="C220" s="4"/>
    </row>
    <row r="221" spans="1:3" x14ac:dyDescent="0.25">
      <c r="A221" s="3">
        <v>217</v>
      </c>
      <c r="B221" s="4">
        <v>3</v>
      </c>
      <c r="C221" s="4"/>
    </row>
    <row r="222" spans="1:3" x14ac:dyDescent="0.25">
      <c r="A222" s="3">
        <v>218</v>
      </c>
      <c r="B222" s="4">
        <v>1.5</v>
      </c>
      <c r="C222" s="4"/>
    </row>
    <row r="223" spans="1:3" x14ac:dyDescent="0.25">
      <c r="A223" s="3">
        <v>219</v>
      </c>
      <c r="B223" s="4">
        <v>1.44</v>
      </c>
      <c r="C223" s="4"/>
    </row>
    <row r="224" spans="1:3" x14ac:dyDescent="0.25">
      <c r="A224" s="3">
        <v>220</v>
      </c>
      <c r="B224" s="4">
        <v>3.09</v>
      </c>
      <c r="C224" s="4"/>
    </row>
    <row r="225" spans="1:3" x14ac:dyDescent="0.25">
      <c r="A225" s="3">
        <v>221</v>
      </c>
      <c r="B225" s="4"/>
      <c r="C225" s="4">
        <v>2.2000000000000002</v>
      </c>
    </row>
    <row r="226" spans="1:3" x14ac:dyDescent="0.25">
      <c r="A226" s="3">
        <v>222</v>
      </c>
      <c r="B226" s="4"/>
      <c r="C226" s="4">
        <v>3.48</v>
      </c>
    </row>
    <row r="227" spans="1:3" x14ac:dyDescent="0.25">
      <c r="A227" s="3">
        <v>223</v>
      </c>
      <c r="B227" s="4"/>
      <c r="C227" s="4">
        <v>1.92</v>
      </c>
    </row>
    <row r="228" spans="1:3" x14ac:dyDescent="0.25">
      <c r="A228" s="3">
        <v>224</v>
      </c>
      <c r="B228" s="4"/>
      <c r="C228" s="4">
        <v>3</v>
      </c>
    </row>
    <row r="229" spans="1:3" x14ac:dyDescent="0.25">
      <c r="A229" s="3">
        <v>225</v>
      </c>
      <c r="B229" s="4"/>
      <c r="C229" s="4">
        <v>1.58</v>
      </c>
    </row>
    <row r="230" spans="1:3" x14ac:dyDescent="0.25">
      <c r="A230" s="3">
        <v>226</v>
      </c>
      <c r="B230" s="4"/>
      <c r="C230" s="4">
        <v>2.5</v>
      </c>
    </row>
    <row r="231" spans="1:3" x14ac:dyDescent="0.25">
      <c r="A231" s="3">
        <v>227</v>
      </c>
      <c r="B231" s="4"/>
      <c r="C231" s="4">
        <v>2</v>
      </c>
    </row>
    <row r="232" spans="1:3" x14ac:dyDescent="0.25">
      <c r="A232" s="3">
        <v>228</v>
      </c>
      <c r="B232" s="4">
        <v>3</v>
      </c>
      <c r="C232" s="4"/>
    </row>
    <row r="233" spans="1:3" x14ac:dyDescent="0.25">
      <c r="A233" s="3">
        <v>229</v>
      </c>
      <c r="B233" s="4">
        <v>2.72</v>
      </c>
      <c r="C233" s="4"/>
    </row>
    <row r="234" spans="1:3" x14ac:dyDescent="0.25">
      <c r="A234" s="3">
        <v>230</v>
      </c>
      <c r="B234" s="4">
        <v>2.88</v>
      </c>
      <c r="C234" s="4"/>
    </row>
    <row r="235" spans="1:3" x14ac:dyDescent="0.25">
      <c r="A235" s="3">
        <v>231</v>
      </c>
      <c r="B235" s="4">
        <v>2</v>
      </c>
      <c r="C235" s="4"/>
    </row>
    <row r="236" spans="1:3" x14ac:dyDescent="0.25">
      <c r="A236" s="3">
        <v>232</v>
      </c>
      <c r="B236" s="4">
        <v>3</v>
      </c>
      <c r="C236" s="4"/>
    </row>
    <row r="237" spans="1:3" x14ac:dyDescent="0.25">
      <c r="A237" s="3">
        <v>233</v>
      </c>
      <c r="B237" s="4">
        <v>3.39</v>
      </c>
      <c r="C237" s="4"/>
    </row>
    <row r="238" spans="1:3" x14ac:dyDescent="0.25">
      <c r="A238" s="3">
        <v>234</v>
      </c>
      <c r="B238" s="4">
        <v>1.47</v>
      </c>
      <c r="C238" s="4"/>
    </row>
    <row r="239" spans="1:3" x14ac:dyDescent="0.25">
      <c r="A239" s="3">
        <v>235</v>
      </c>
      <c r="B239" s="4">
        <v>3</v>
      </c>
      <c r="C239" s="4"/>
    </row>
    <row r="240" spans="1:3" x14ac:dyDescent="0.25">
      <c r="A240" s="3">
        <v>236</v>
      </c>
      <c r="B240" s="4">
        <v>1.25</v>
      </c>
      <c r="C240" s="4"/>
    </row>
    <row r="241" spans="1:3" x14ac:dyDescent="0.25">
      <c r="A241" s="3">
        <v>237</v>
      </c>
      <c r="B241" s="4">
        <v>1</v>
      </c>
      <c r="C241" s="4"/>
    </row>
    <row r="242" spans="1:3" x14ac:dyDescent="0.25">
      <c r="A242" s="3">
        <v>238</v>
      </c>
      <c r="B242" s="4">
        <v>1.17</v>
      </c>
      <c r="C242" s="4"/>
    </row>
    <row r="243" spans="1:3" x14ac:dyDescent="0.25">
      <c r="A243" s="3">
        <v>239</v>
      </c>
      <c r="B243" s="4">
        <v>4.67</v>
      </c>
      <c r="C243" s="4"/>
    </row>
    <row r="244" spans="1:3" x14ac:dyDescent="0.25">
      <c r="A244" s="3">
        <v>240</v>
      </c>
      <c r="B244" s="4">
        <v>5.92</v>
      </c>
      <c r="C244" s="4"/>
    </row>
    <row r="245" spans="1:3" x14ac:dyDescent="0.25">
      <c r="A245" s="3">
        <v>241</v>
      </c>
      <c r="B245" s="4">
        <v>2</v>
      </c>
      <c r="C245" s="4"/>
    </row>
    <row r="246" spans="1:3" x14ac:dyDescent="0.25">
      <c r="A246" s="3">
        <v>242</v>
      </c>
      <c r="B246" s="4">
        <v>2</v>
      </c>
      <c r="C246" s="4"/>
    </row>
    <row r="247" spans="1:3" x14ac:dyDescent="0.25">
      <c r="A247" s="3">
        <v>243</v>
      </c>
      <c r="B247" s="4">
        <v>1.75</v>
      </c>
      <c r="C247" s="4"/>
    </row>
    <row r="248" spans="1:3" x14ac:dyDescent="0.25">
      <c r="A248" s="3">
        <v>244</v>
      </c>
      <c r="B248" s="4">
        <v>3</v>
      </c>
      <c r="C248" s="4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data</vt:lpstr>
      <vt:lpstr>Hypothesis</vt:lpstr>
      <vt:lpstr>bill descriptive</vt:lpstr>
      <vt:lpstr>Bill Infer</vt:lpstr>
      <vt:lpstr>tip 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Tutor Triza</cp:lastModifiedBy>
  <dcterms:created xsi:type="dcterms:W3CDTF">2020-12-02T00:39:25Z</dcterms:created>
  <dcterms:modified xsi:type="dcterms:W3CDTF">2024-02-08T12:28:03Z</dcterms:modified>
</cp:coreProperties>
</file>