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62437\OneDrive for Business\documents_onedrive\MATLAB\flowsimgenerator\"/>
    </mc:Choice>
  </mc:AlternateContent>
  <bookViews>
    <workbookView xWindow="0" yWindow="0" windowWidth="7470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2" i="1"/>
  <c r="B11" i="1"/>
  <c r="B8" i="1"/>
  <c r="B9" i="1" s="1"/>
  <c r="B14" i="1" l="1"/>
  <c r="B16" i="1" s="1"/>
  <c r="B21" i="1" s="1"/>
  <c r="B25" i="1"/>
  <c r="B27" i="1" s="1"/>
  <c r="B32" i="1" s="1"/>
</calcChain>
</file>

<file path=xl/sharedStrings.xml><?xml version="1.0" encoding="utf-8"?>
<sst xmlns="http://schemas.openxmlformats.org/spreadsheetml/2006/main" count="18" uniqueCount="17">
  <si>
    <t>PL</t>
  </si>
  <si>
    <t>path angle</t>
  </si>
  <si>
    <t>tt ab</t>
  </si>
  <si>
    <t>tt ba</t>
  </si>
  <si>
    <t>F1</t>
  </si>
  <si>
    <t>2cos alpha</t>
  </si>
  <si>
    <t>1/ttab</t>
  </si>
  <si>
    <t>1/ttba</t>
  </si>
  <si>
    <t xml:space="preserve">F2 </t>
  </si>
  <si>
    <t>vog</t>
  </si>
  <si>
    <t>original vog</t>
  </si>
  <si>
    <t>F3</t>
  </si>
  <si>
    <t>F4</t>
  </si>
  <si>
    <t>vos</t>
  </si>
  <si>
    <t>original vos</t>
  </si>
  <si>
    <t>swirl path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</si>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</sst>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"/>
    <numFmt numFmtId="165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21</xdr:row>
          <xdr:rowOff>114300</xdr:rowOff>
        </xdr:from>
        <xdr:to>
          <xdr:col>9</xdr:col>
          <xdr:colOff>561975</xdr:colOff>
          <xdr:row>28</xdr:row>
          <xdr:rowOff>173831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5FB9717-7989-477A-A6AE-D9B4674CF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4</xdr:row>
          <xdr:rowOff>180975</xdr:rowOff>
        </xdr:from>
        <xdr:to>
          <xdr:col>13</xdr:col>
          <xdr:colOff>66675</xdr:colOff>
          <xdr:row>11</xdr:row>
          <xdr:rowOff>34163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B72F801-4613-4792-BA30-1F2170255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M36" sqref="M36:N36"/>
    </sheetView>
  </sheetViews>
  <sheetFormatPr defaultRowHeight="15" x14ac:dyDescent="0.25"/>
  <cols>
    <col min="1" max="1" width="11.28515625" bestFit="1" customWidth="1"/>
    <col min="2" max="2" width="15.7109375" bestFit="1" customWidth="1"/>
  </cols>
  <sheetData>
    <row r="1" spans="1:3" x14ac:dyDescent="0.25">
      <c r="B1" s="4" t="s">
        <v>15</v>
      </c>
      <c r="C1" s="4"/>
    </row>
    <row r="2" spans="1:3" x14ac:dyDescent="0.25">
      <c r="A2" t="s">
        <v>0</v>
      </c>
      <c r="B2">
        <v>0.55806</v>
      </c>
    </row>
    <row r="3" spans="1:3" x14ac:dyDescent="0.25">
      <c r="A3" t="s">
        <v>1</v>
      </c>
      <c r="B3">
        <v>62.2</v>
      </c>
    </row>
    <row r="5" spans="1:3" x14ac:dyDescent="0.25">
      <c r="A5" t="s">
        <v>2</v>
      </c>
      <c r="B5" s="1">
        <v>1.57617109373E-3</v>
      </c>
    </row>
    <row r="6" spans="1:3" x14ac:dyDescent="0.25">
      <c r="A6" t="s">
        <v>3</v>
      </c>
      <c r="B6" s="1">
        <v>1.6131724657529999E-3</v>
      </c>
    </row>
    <row r="8" spans="1:3" x14ac:dyDescent="0.25">
      <c r="A8" t="s">
        <v>5</v>
      </c>
      <c r="B8">
        <f>(2*COS(RADIANS(B3)))</f>
        <v>0.93277328067978249</v>
      </c>
    </row>
    <row r="9" spans="1:3" x14ac:dyDescent="0.25">
      <c r="A9" t="s">
        <v>4</v>
      </c>
      <c r="B9">
        <f>B2/B8</f>
        <v>0.59828043058148006</v>
      </c>
    </row>
    <row r="11" spans="1:3" x14ac:dyDescent="0.25">
      <c r="A11" t="s">
        <v>6</v>
      </c>
      <c r="B11">
        <f>1/B5</f>
        <v>634.44888944987918</v>
      </c>
    </row>
    <row r="12" spans="1:3" x14ac:dyDescent="0.25">
      <c r="A12" t="s">
        <v>7</v>
      </c>
      <c r="B12">
        <f>1/B6</f>
        <v>619.89652143809553</v>
      </c>
    </row>
    <row r="14" spans="1:3" x14ac:dyDescent="0.25">
      <c r="A14" t="s">
        <v>8</v>
      </c>
      <c r="B14">
        <f>B11-B12</f>
        <v>14.552368011783642</v>
      </c>
    </row>
    <row r="16" spans="1:3" x14ac:dyDescent="0.25">
      <c r="A16" t="s">
        <v>9</v>
      </c>
      <c r="B16">
        <f>B9*B14</f>
        <v>8.7063970000700746</v>
      </c>
    </row>
    <row r="18" spans="1:3" x14ac:dyDescent="0.25">
      <c r="A18" t="s">
        <v>10</v>
      </c>
      <c r="B18" s="3">
        <v>8.7063970000000008</v>
      </c>
      <c r="C18" s="3"/>
    </row>
    <row r="21" spans="1:3" x14ac:dyDescent="0.25">
      <c r="A21" t="s">
        <v>16</v>
      </c>
      <c r="B21" s="2">
        <f>(B16/B18)-1</f>
        <v>8.0484507947176098E-12</v>
      </c>
      <c r="C21" s="3"/>
    </row>
    <row r="23" spans="1:3" x14ac:dyDescent="0.25">
      <c r="A23" t="s">
        <v>11</v>
      </c>
      <c r="B23">
        <f>B2/2</f>
        <v>0.27903</v>
      </c>
    </row>
    <row r="25" spans="1:3" x14ac:dyDescent="0.25">
      <c r="A25" t="s">
        <v>12</v>
      </c>
      <c r="B25">
        <f>B11+B12</f>
        <v>1254.3454108879746</v>
      </c>
    </row>
    <row r="27" spans="1:3" x14ac:dyDescent="0.25">
      <c r="A27" t="s">
        <v>13</v>
      </c>
      <c r="B27" s="3">
        <f>B23*B25</f>
        <v>350.00000000007157</v>
      </c>
      <c r="C27" s="3"/>
    </row>
    <row r="29" spans="1:3" x14ac:dyDescent="0.25">
      <c r="A29" t="s">
        <v>14</v>
      </c>
      <c r="B29">
        <v>350</v>
      </c>
    </row>
    <row r="32" spans="1:3" x14ac:dyDescent="0.25">
      <c r="A32" t="s">
        <v>16</v>
      </c>
      <c r="B32" s="2">
        <f>(B27/B29)-1</f>
        <v>2.0450308113595383E-13</v>
      </c>
      <c r="C32" s="3"/>
    </row>
  </sheetData>
  <pageMargins left="0.7" right="0.7" top="0.75" bottom="0.75" header="0.3" footer="0.3"/>
  <pageSetup paperSize="157" orientation="landscape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4</xdr:col>
                <xdr:colOff>19050</xdr:colOff>
                <xdr:row>21</xdr:row>
                <xdr:rowOff>114300</xdr:rowOff>
              </from>
              <to>
                <xdr:col>9</xdr:col>
                <xdr:colOff>561975</xdr:colOff>
                <xdr:row>28</xdr:row>
                <xdr:rowOff>171450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3</xdr:col>
                <xdr:colOff>600075</xdr:colOff>
                <xdr:row>4</xdr:row>
                <xdr:rowOff>180975</xdr:rowOff>
              </from>
              <to>
                <xdr:col>13</xdr:col>
                <xdr:colOff>66675</xdr:colOff>
                <xdr:row>11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 Rodriguez</dc:creator>
  <cp:lastModifiedBy>Timothé Rodriguez</cp:lastModifiedBy>
  <dcterms:created xsi:type="dcterms:W3CDTF">2018-07-05T08:19:38Z</dcterms:created>
  <dcterms:modified xsi:type="dcterms:W3CDTF">2018-07-05T13:00:36Z</dcterms:modified>
</cp:coreProperties>
</file>