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bontemps/Desktop/"/>
    </mc:Choice>
  </mc:AlternateContent>
  <xr:revisionPtr revIDLastSave="0" documentId="13_ncr:1_{2ABE0D5C-3574-3B49-8978-0F5CFCC45F88}" xr6:coauthVersionLast="47" xr6:coauthVersionMax="47" xr10:uidLastSave="{00000000-0000-0000-0000-000000000000}"/>
  <bookViews>
    <workbookView xWindow="2020" yWindow="920" windowWidth="25640" windowHeight="13940" xr2:uid="{2146AC04-AE93-8348-BE9D-BFA39B6A02A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" i="1"/>
  <c r="B69" i="3"/>
  <c r="C69" i="3"/>
  <c r="D69" i="3"/>
  <c r="E69" i="3"/>
  <c r="F69" i="3"/>
  <c r="G69" i="3"/>
  <c r="B87" i="3"/>
  <c r="C87" i="3"/>
  <c r="D87" i="3"/>
  <c r="E87" i="3"/>
  <c r="F87" i="3"/>
  <c r="G87" i="3"/>
  <c r="C12" i="2"/>
  <c r="D12" i="2"/>
  <c r="E12" i="2"/>
  <c r="F12" i="2"/>
  <c r="G12" i="2"/>
  <c r="B12" i="2"/>
  <c r="C3" i="2"/>
  <c r="D3" i="2"/>
  <c r="E3" i="2"/>
  <c r="F3" i="2"/>
  <c r="G3" i="2"/>
  <c r="B3" i="2"/>
</calcChain>
</file>

<file path=xl/sharedStrings.xml><?xml version="1.0" encoding="utf-8"?>
<sst xmlns="http://schemas.openxmlformats.org/spreadsheetml/2006/main" count="201" uniqueCount="105">
  <si>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</si>
  <si>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</si>
  <si>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</si>
  <si>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</si>
  <si>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</si>
  <si>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</si>
  <si>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</si>
  <si>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</si>
  <si>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</si>
  <si>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</si>
  <si>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</si>
  <si>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</si>
  <si>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</si>
  <si>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</si>
  <si>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</si>
  <si>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</si>
  <si>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</si>
  <si>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</si>
  <si>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</si>
  <si>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</si>
  <si>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</si>
  <si>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</si>
  <si>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</si>
  <si>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</si>
  <si>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</si>
  <si>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</si>
  <si>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</si>
  <si>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</si>
  <si>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</si>
  <si>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</si>
  <si>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</si>
  <si>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</si>
  <si>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</si>
  <si>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</si>
  <si>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</si>
  <si>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</si>
  <si>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</si>
  <si>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</si>
  <si>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</si>
  <si>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</si>
  <si>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</si>
  <si>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</si>
  <si>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</si>
  <si>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</si>
  <si>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</si>
  <si>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</si>
  <si>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</si>
  <si>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</si>
  <si>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</si>
  <si>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</si>
  <si>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</si>
  <si>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</si>
  <si>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</si>
  <si>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</si>
  <si>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</si>
  <si>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</si>
  <si>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</si>
  <si>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</si>
  <si>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</si>
  <si>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</si>
  <si>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</si>
  <si>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</si>
  <si>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</si>
  <si>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</si>
  <si>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</si>
  <si>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</si>
  <si>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</si>
  <si>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Département du Rhône</t>
  </si>
  <si>
    <t>Nouveau Rhône</t>
  </si>
  <si>
    <t>Métropole de Lyon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</si>
  <si>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</si>
  <si>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</si>
  <si>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</si>
  <si>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</si>
  <si>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</si>
  <si>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</si>
  <si>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</si>
  <si>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</si>
  <si>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</si>
  <si>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</si>
  <si>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</si>
  <si>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</si>
  <si>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</si>
  <si>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</si>
  <si>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</si>
  <si>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</si>
  <si>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</si>
  <si>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</si>
  <si>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</si>
  <si>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</si>
  <si>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</si>
  <si>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</si>
  <si>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</si>
  <si>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</si>
  <si>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</si>
  <si>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</si>
  <si>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Rhône</t>
  </si>
  <si>
    <t>y2015</t>
  </si>
  <si>
    <t>y2016</t>
  </si>
  <si>
    <t>y2017</t>
  </si>
  <si>
    <t>y2018</t>
  </si>
  <si>
    <t>y2019</t>
  </si>
  <si>
    <t>y2020</t>
  </si>
  <si>
    <t>N</t>
  </si>
  <si>
    <t>Hexp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</si>
</sst>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3" borderId="2" xfId="0" applyNumberFormat="1" applyFont="1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7142-123D-1E4B-81E2-80C79549F4D5}">
  <dimension ref="A1:B95"/>
  <sheetViews>
    <sheetView tabSelected="1" topLeftCell="A78" workbookViewId="0">
      <selection activeCell="C99" sqref="C99"/>
    </sheetView>
  </sheetViews>
  <sheetFormatPr baseColWidth="10" defaultRowHeight="16" x14ac:dyDescent="0.2"/>
  <cols>
    <col min="1" max="1" width="21.83203125" customWidth="1"/>
  </cols>
  <sheetData>
    <row r="1" spans="1:2" x14ac:dyDescent="0.2">
      <c r="A1" s="1" t="s">
        <v>103</v>
      </c>
      <c r="B1" t="s">
        <v>104</v>
      </c>
    </row>
    <row r="2" spans="1:2" x14ac:dyDescent="0.2">
      <c r="A2" s="2" t="s">
        <v>0</v>
      </c>
      <c r="B2">
        <f>AVERAGE(Sheet3!B2:'Sheet3'!G2)</f>
        <v>259762.02693833332</v>
      </c>
    </row>
    <row r="3" spans="1:2" x14ac:dyDescent="0.2">
      <c r="A3" s="2" t="s">
        <v>1</v>
      </c>
      <c r="B3">
        <f>AVERAGE(Sheet3!B3:'Sheet3'!G3)</f>
        <v>350568.56390833325</v>
      </c>
    </row>
    <row r="4" spans="1:2" x14ac:dyDescent="0.2">
      <c r="A4" s="2" t="s">
        <v>2</v>
      </c>
      <c r="B4">
        <f>AVERAGE(Sheet3!B4:'Sheet3'!G4)</f>
        <v>231665.29677833334</v>
      </c>
    </row>
    <row r="5" spans="1:2" x14ac:dyDescent="0.2">
      <c r="A5" s="2" t="s">
        <v>3</v>
      </c>
      <c r="B5">
        <f>AVERAGE(Sheet3!B5:'Sheet3'!G5)</f>
        <v>86734.304166666669</v>
      </c>
    </row>
    <row r="6" spans="1:2" x14ac:dyDescent="0.2">
      <c r="A6" s="2" t="s">
        <v>4</v>
      </c>
      <c r="B6">
        <f>AVERAGE(Sheet3!B6:'Sheet3'!G6)</f>
        <v>80218.865815049663</v>
      </c>
    </row>
    <row r="7" spans="1:2" x14ac:dyDescent="0.2">
      <c r="A7" s="2" t="s">
        <v>5</v>
      </c>
      <c r="B7">
        <f>AVERAGE(Sheet3!B7:'Sheet3'!G7)</f>
        <v>578760.75486333331</v>
      </c>
    </row>
    <row r="8" spans="1:2" x14ac:dyDescent="0.2">
      <c r="A8" s="2" t="s">
        <v>6</v>
      </c>
      <c r="B8">
        <f>AVERAGE(Sheet3!B8:'Sheet3'!G8)</f>
        <v>178201.85197001882</v>
      </c>
    </row>
    <row r="9" spans="1:2" x14ac:dyDescent="0.2">
      <c r="A9" s="2" t="s">
        <v>7</v>
      </c>
      <c r="B9">
        <f>AVERAGE(Sheet3!B9:'Sheet3'!G9)</f>
        <v>213826.02627333335</v>
      </c>
    </row>
    <row r="10" spans="1:2" x14ac:dyDescent="0.2">
      <c r="A10" s="2" t="s">
        <v>8</v>
      </c>
      <c r="B10">
        <f>AVERAGE(Sheet3!B10:'Sheet3'!G10)</f>
        <v>109208.30950000002</v>
      </c>
    </row>
    <row r="11" spans="1:2" x14ac:dyDescent="0.2">
      <c r="A11" s="2" t="s">
        <v>9</v>
      </c>
      <c r="B11">
        <f>AVERAGE(Sheet3!B11:'Sheet3'!G11)</f>
        <v>196906.45950000003</v>
      </c>
    </row>
    <row r="12" spans="1:2" x14ac:dyDescent="0.2">
      <c r="A12" s="2" t="s">
        <v>10</v>
      </c>
      <c r="B12">
        <f>AVERAGE(Sheet3!B12:'Sheet3'!G12)</f>
        <v>303665.32516666665</v>
      </c>
    </row>
    <row r="13" spans="1:2" x14ac:dyDescent="0.2">
      <c r="A13" s="2" t="s">
        <v>11</v>
      </c>
      <c r="B13">
        <f>AVERAGE(Sheet3!B13:'Sheet3'!G13)</f>
        <v>173166.331435</v>
      </c>
    </row>
    <row r="14" spans="1:2" x14ac:dyDescent="0.2">
      <c r="A14" s="2" t="s">
        <v>12</v>
      </c>
      <c r="B14">
        <f>AVERAGE(Sheet3!B14:'Sheet3'!G14)</f>
        <v>1376890.5005066667</v>
      </c>
    </row>
    <row r="15" spans="1:2" x14ac:dyDescent="0.2">
      <c r="A15" s="2" t="s">
        <v>13</v>
      </c>
      <c r="B15">
        <f>AVERAGE(Sheet3!B15:'Sheet3'!G15)</f>
        <v>386801.48991333338</v>
      </c>
    </row>
    <row r="16" spans="1:2" x14ac:dyDescent="0.2">
      <c r="A16" s="2" t="s">
        <v>14</v>
      </c>
      <c r="B16">
        <f>AVERAGE(Sheet3!B16:'Sheet3'!G16)</f>
        <v>91882.297316666678</v>
      </c>
    </row>
    <row r="17" spans="1:2" x14ac:dyDescent="0.2">
      <c r="A17" s="2" t="s">
        <v>15</v>
      </c>
      <c r="B17">
        <f>AVERAGE(Sheet3!B17:'Sheet3'!G17)</f>
        <v>216971.41119000001</v>
      </c>
    </row>
    <row r="18" spans="1:2" x14ac:dyDescent="0.2">
      <c r="A18" s="2" t="s">
        <v>16</v>
      </c>
      <c r="B18">
        <f>AVERAGE(Sheet3!B18:'Sheet3'!G18)</f>
        <v>380413.10236166668</v>
      </c>
    </row>
    <row r="19" spans="1:2" x14ac:dyDescent="0.2">
      <c r="A19" s="2" t="s">
        <v>17</v>
      </c>
      <c r="B19">
        <f>AVERAGE(Sheet3!B19:'Sheet3'!G19)</f>
        <v>205621.87194833331</v>
      </c>
    </row>
    <row r="20" spans="1:2" x14ac:dyDescent="0.2">
      <c r="A20" s="2" t="s">
        <v>18</v>
      </c>
      <c r="B20">
        <f>AVERAGE(Sheet3!B20:'Sheet3'!G20)</f>
        <v>143498.54743333333</v>
      </c>
    </row>
    <row r="21" spans="1:2" x14ac:dyDescent="0.2">
      <c r="A21" s="2" t="s">
        <v>19</v>
      </c>
      <c r="B21">
        <f>AVERAGE(Sheet3!B21:'Sheet3'!G21)</f>
        <v>282493.90064666671</v>
      </c>
    </row>
    <row r="22" spans="1:2" x14ac:dyDescent="0.2">
      <c r="A22" s="2" t="s">
        <v>20</v>
      </c>
      <c r="B22">
        <f>AVERAGE(Sheet3!B22:'Sheet3'!G22)</f>
        <v>321247.39092500001</v>
      </c>
    </row>
    <row r="23" spans="1:2" x14ac:dyDescent="0.2">
      <c r="A23" s="2" t="s">
        <v>21</v>
      </c>
      <c r="B23">
        <f>AVERAGE(Sheet3!B23:'Sheet3'!G23)</f>
        <v>97342.841453333327</v>
      </c>
    </row>
    <row r="24" spans="1:2" x14ac:dyDescent="0.2">
      <c r="A24" s="2" t="s">
        <v>22</v>
      </c>
      <c r="B24">
        <f>AVERAGE(Sheet3!B24:'Sheet3'!G24)</f>
        <v>252717.96347333331</v>
      </c>
    </row>
    <row r="25" spans="1:2" x14ac:dyDescent="0.2">
      <c r="A25" s="2" t="s">
        <v>23</v>
      </c>
      <c r="B25">
        <f>AVERAGE(Sheet3!B25:'Sheet3'!G25)</f>
        <v>292413.88950500003</v>
      </c>
    </row>
    <row r="26" spans="1:2" x14ac:dyDescent="0.2">
      <c r="A26" s="2" t="s">
        <v>24</v>
      </c>
      <c r="B26">
        <f>AVERAGE(Sheet3!B26:'Sheet3'!G26)</f>
        <v>308367.7755854</v>
      </c>
    </row>
    <row r="27" spans="1:2" x14ac:dyDescent="0.2">
      <c r="A27" s="2" t="s">
        <v>25</v>
      </c>
      <c r="B27">
        <f>AVERAGE(Sheet3!B27:'Sheet3'!G27)</f>
        <v>287970.72872000001</v>
      </c>
    </row>
    <row r="28" spans="1:2" x14ac:dyDescent="0.2">
      <c r="A28" s="2" t="s">
        <v>26</v>
      </c>
      <c r="B28">
        <f>AVERAGE(Sheet3!B28:'Sheet3'!G28)</f>
        <v>227914.74615333331</v>
      </c>
    </row>
    <row r="29" spans="1:2" x14ac:dyDescent="0.2">
      <c r="A29" s="2" t="s">
        <v>27</v>
      </c>
      <c r="B29">
        <f>AVERAGE(Sheet3!B29:'Sheet3'!G29)</f>
        <v>513994.44688666676</v>
      </c>
    </row>
    <row r="30" spans="1:2" x14ac:dyDescent="0.2">
      <c r="A30" s="2" t="s">
        <v>28</v>
      </c>
      <c r="B30">
        <f>AVERAGE(Sheet3!B30:'Sheet3'!G30)</f>
        <v>497355.23600000003</v>
      </c>
    </row>
    <row r="31" spans="1:2" x14ac:dyDescent="0.2">
      <c r="A31" s="2" t="s">
        <v>29</v>
      </c>
      <c r="B31">
        <f>AVERAGE(Sheet3!B31:'Sheet3'!G31)</f>
        <v>805498.61187833326</v>
      </c>
    </row>
    <row r="32" spans="1:2" x14ac:dyDescent="0.2">
      <c r="A32" s="2" t="s">
        <v>30</v>
      </c>
      <c r="B32">
        <f>AVERAGE(Sheet3!B32:'Sheet3'!G32)</f>
        <v>141487.83617576669</v>
      </c>
    </row>
    <row r="33" spans="1:2" x14ac:dyDescent="0.2">
      <c r="A33" s="2" t="s">
        <v>31</v>
      </c>
      <c r="B33">
        <f>AVERAGE(Sheet3!B33:'Sheet3'!G33)</f>
        <v>951217.07991833333</v>
      </c>
    </row>
    <row r="34" spans="1:2" x14ac:dyDescent="0.2">
      <c r="A34" s="2" t="s">
        <v>32</v>
      </c>
      <c r="B34">
        <f>AVERAGE(Sheet3!B34:'Sheet3'!G34)</f>
        <v>795656.95958499995</v>
      </c>
    </row>
    <row r="35" spans="1:2" x14ac:dyDescent="0.2">
      <c r="A35" s="2" t="s">
        <v>33</v>
      </c>
      <c r="B35">
        <f>AVERAGE(Sheet3!B35:'Sheet3'!G35)</f>
        <v>561101.60250000004</v>
      </c>
    </row>
    <row r="36" spans="1:2" x14ac:dyDescent="0.2">
      <c r="A36" s="2" t="s">
        <v>34</v>
      </c>
      <c r="B36">
        <f>AVERAGE(Sheet3!B36:'Sheet3'!G36)</f>
        <v>121173.77160166665</v>
      </c>
    </row>
    <row r="37" spans="1:2" x14ac:dyDescent="0.2">
      <c r="A37" s="2" t="s">
        <v>35</v>
      </c>
      <c r="B37">
        <f>AVERAGE(Sheet3!B37:'Sheet3'!G37)</f>
        <v>314848.56889166665</v>
      </c>
    </row>
    <row r="38" spans="1:2" x14ac:dyDescent="0.2">
      <c r="A38" s="2" t="s">
        <v>36</v>
      </c>
      <c r="B38">
        <f>AVERAGE(Sheet3!B38:'Sheet3'!G38)</f>
        <v>654735.99733333348</v>
      </c>
    </row>
    <row r="39" spans="1:2" x14ac:dyDescent="0.2">
      <c r="A39" s="2" t="s">
        <v>37</v>
      </c>
      <c r="B39">
        <f>AVERAGE(Sheet3!B39:'Sheet3'!G39)</f>
        <v>138199.33026666669</v>
      </c>
    </row>
    <row r="40" spans="1:2" x14ac:dyDescent="0.2">
      <c r="A40" s="2" t="s">
        <v>38</v>
      </c>
      <c r="B40">
        <f>AVERAGE(Sheet3!B40:'Sheet3'!G40)</f>
        <v>221202.10716666665</v>
      </c>
    </row>
    <row r="41" spans="1:2" x14ac:dyDescent="0.2">
      <c r="A41" s="2" t="s">
        <v>39</v>
      </c>
      <c r="B41">
        <f>AVERAGE(Sheet3!B41:'Sheet3'!G41)</f>
        <v>197681.05238500002</v>
      </c>
    </row>
    <row r="42" spans="1:2" x14ac:dyDescent="0.2">
      <c r="A42" s="2" t="s">
        <v>40</v>
      </c>
      <c r="B42">
        <f>AVERAGE(Sheet3!B42:'Sheet3'!G42)</f>
        <v>447317.21100499999</v>
      </c>
    </row>
    <row r="43" spans="1:2" x14ac:dyDescent="0.2">
      <c r="A43" s="2" t="s">
        <v>41</v>
      </c>
      <c r="B43">
        <f>AVERAGE(Sheet3!B43:'Sheet3'!G43)</f>
        <v>122621.56598333333</v>
      </c>
    </row>
    <row r="44" spans="1:2" x14ac:dyDescent="0.2">
      <c r="A44" s="2" t="s">
        <v>42</v>
      </c>
      <c r="B44">
        <f>AVERAGE(Sheet3!B44:'Sheet3'!G44)</f>
        <v>684319.86366666667</v>
      </c>
    </row>
    <row r="45" spans="1:2" x14ac:dyDescent="0.2">
      <c r="A45" s="2" t="s">
        <v>43</v>
      </c>
      <c r="B45">
        <f>AVERAGE(Sheet3!B45:'Sheet3'!G45)</f>
        <v>333267.63970333332</v>
      </c>
    </row>
    <row r="46" spans="1:2" x14ac:dyDescent="0.2">
      <c r="A46" s="2" t="s">
        <v>44</v>
      </c>
      <c r="B46">
        <f>AVERAGE(Sheet3!B46:'Sheet3'!G46)</f>
        <v>115276.13822999998</v>
      </c>
    </row>
    <row r="47" spans="1:2" x14ac:dyDescent="0.2">
      <c r="A47" s="2" t="s">
        <v>45</v>
      </c>
      <c r="B47">
        <f>AVERAGE(Sheet3!B47:'Sheet3'!G47)</f>
        <v>224940.92429</v>
      </c>
    </row>
    <row r="48" spans="1:2" x14ac:dyDescent="0.2">
      <c r="A48" s="2" t="s">
        <v>46</v>
      </c>
      <c r="B48">
        <f>AVERAGE(Sheet3!B48:'Sheet3'!G48)</f>
        <v>48041.430386666667</v>
      </c>
    </row>
    <row r="49" spans="1:2" x14ac:dyDescent="0.2">
      <c r="A49" s="2" t="s">
        <v>47</v>
      </c>
      <c r="B49">
        <f>AVERAGE(Sheet3!B49:'Sheet3'!G49)</f>
        <v>432914.09709999996</v>
      </c>
    </row>
    <row r="50" spans="1:2" x14ac:dyDescent="0.2">
      <c r="A50" s="2" t="s">
        <v>48</v>
      </c>
      <c r="B50">
        <f>AVERAGE(Sheet3!B50:'Sheet3'!G50)</f>
        <v>250008.45348499998</v>
      </c>
    </row>
    <row r="51" spans="1:2" x14ac:dyDescent="0.2">
      <c r="A51" s="2" t="s">
        <v>49</v>
      </c>
      <c r="B51">
        <f>AVERAGE(Sheet3!B51:'Sheet3'!G51)</f>
        <v>284130.74518999999</v>
      </c>
    </row>
    <row r="52" spans="1:2" x14ac:dyDescent="0.2">
      <c r="A52" s="2" t="s">
        <v>50</v>
      </c>
      <c r="B52">
        <f>AVERAGE(Sheet3!B52:'Sheet3'!G52)</f>
        <v>101882.21324184984</v>
      </c>
    </row>
    <row r="53" spans="1:2" x14ac:dyDescent="0.2">
      <c r="A53" s="2" t="s">
        <v>51</v>
      </c>
      <c r="B53">
        <f>AVERAGE(Sheet3!B53:'Sheet3'!G53)</f>
        <v>141545.00311333334</v>
      </c>
    </row>
    <row r="54" spans="1:2" x14ac:dyDescent="0.2">
      <c r="A54" s="2" t="s">
        <v>52</v>
      </c>
      <c r="B54">
        <f>AVERAGE(Sheet3!B54:'Sheet3'!G54)</f>
        <v>453910.16699999996</v>
      </c>
    </row>
    <row r="55" spans="1:2" x14ac:dyDescent="0.2">
      <c r="A55" s="2" t="s">
        <v>53</v>
      </c>
      <c r="B55">
        <f>AVERAGE(Sheet3!B55:'Sheet3'!G55)</f>
        <v>124175.67366666665</v>
      </c>
    </row>
    <row r="56" spans="1:2" x14ac:dyDescent="0.2">
      <c r="A56" s="2" t="s">
        <v>54</v>
      </c>
      <c r="B56">
        <f>AVERAGE(Sheet3!B56:'Sheet3'!G56)</f>
        <v>366949.38726166665</v>
      </c>
    </row>
    <row r="57" spans="1:2" x14ac:dyDescent="0.2">
      <c r="A57" s="2" t="s">
        <v>55</v>
      </c>
      <c r="B57">
        <f>AVERAGE(Sheet3!B57:'Sheet3'!G57)</f>
        <v>497103.47835000005</v>
      </c>
    </row>
    <row r="58" spans="1:2" x14ac:dyDescent="0.2">
      <c r="A58" s="2" t="s">
        <v>56</v>
      </c>
      <c r="B58">
        <f>AVERAGE(Sheet3!B58:'Sheet3'!G58)</f>
        <v>166642.92607666668</v>
      </c>
    </row>
    <row r="59" spans="1:2" x14ac:dyDescent="0.2">
      <c r="A59" s="2" t="s">
        <v>57</v>
      </c>
      <c r="B59">
        <f>AVERAGE(Sheet3!B59:'Sheet3'!G59)</f>
        <v>1957421.5930333333</v>
      </c>
    </row>
    <row r="60" spans="1:2" x14ac:dyDescent="0.2">
      <c r="A60" s="2" t="s">
        <v>58</v>
      </c>
      <c r="B60">
        <f>AVERAGE(Sheet3!B60:'Sheet3'!G60)</f>
        <v>435410.505725</v>
      </c>
    </row>
    <row r="61" spans="1:2" x14ac:dyDescent="0.2">
      <c r="A61" s="2" t="s">
        <v>59</v>
      </c>
      <c r="B61">
        <f>AVERAGE(Sheet3!B61:'Sheet3'!G61)</f>
        <v>176144.77942166667</v>
      </c>
    </row>
    <row r="62" spans="1:2" x14ac:dyDescent="0.2">
      <c r="A62" s="2" t="s">
        <v>60</v>
      </c>
      <c r="B62">
        <f>AVERAGE(Sheet3!B62:'Sheet3'!G62)</f>
        <v>1055526.874085</v>
      </c>
    </row>
    <row r="63" spans="1:2" x14ac:dyDescent="0.2">
      <c r="A63" s="2" t="s">
        <v>61</v>
      </c>
      <c r="B63">
        <f>AVERAGE(Sheet3!B63:'Sheet3'!G63)</f>
        <v>350075.39199999999</v>
      </c>
    </row>
    <row r="64" spans="1:2" x14ac:dyDescent="0.2">
      <c r="A64" s="2" t="s">
        <v>62</v>
      </c>
      <c r="B64">
        <f>AVERAGE(Sheet3!B64:'Sheet3'!G64)</f>
        <v>375964.20455666661</v>
      </c>
    </row>
    <row r="65" spans="1:2" x14ac:dyDescent="0.2">
      <c r="A65" s="2" t="s">
        <v>63</v>
      </c>
      <c r="B65">
        <f>AVERAGE(Sheet3!B65:'Sheet3'!G65)</f>
        <v>173789.49916452417</v>
      </c>
    </row>
    <row r="66" spans="1:2" x14ac:dyDescent="0.2">
      <c r="A66" s="2" t="s">
        <v>64</v>
      </c>
      <c r="B66">
        <f>AVERAGE(Sheet3!B66:'Sheet3'!G66)</f>
        <v>345665.89151166665</v>
      </c>
    </row>
    <row r="67" spans="1:2" x14ac:dyDescent="0.2">
      <c r="A67" s="2" t="s">
        <v>65</v>
      </c>
      <c r="B67">
        <f>AVERAGE(Sheet3!B67:'Sheet3'!G67)</f>
        <v>579391.36154666671</v>
      </c>
    </row>
    <row r="68" spans="1:2" x14ac:dyDescent="0.2">
      <c r="A68" s="2" t="s">
        <v>66</v>
      </c>
      <c r="B68">
        <f>AVERAGE(Sheet3!B68:'Sheet3'!G68)</f>
        <v>399987.30754666665</v>
      </c>
    </row>
    <row r="69" spans="1:2" x14ac:dyDescent="0.2">
      <c r="A69" t="s">
        <v>96</v>
      </c>
      <c r="B69">
        <f>AVERAGE(Sheet3!B69:'Sheet3'!G69)</f>
        <v>1229631.1360266667</v>
      </c>
    </row>
    <row r="70" spans="1:2" x14ac:dyDescent="0.2">
      <c r="A70" s="2" t="s">
        <v>69</v>
      </c>
      <c r="B70">
        <f>AVERAGE(Sheet3!B70:'Sheet3'!G70)</f>
        <v>821822.85187999997</v>
      </c>
    </row>
    <row r="71" spans="1:2" x14ac:dyDescent="0.2">
      <c r="A71" s="2" t="s">
        <v>70</v>
      </c>
      <c r="B71">
        <f>AVERAGE(Sheet3!B71:'Sheet3'!G71)</f>
        <v>112968.22860000002</v>
      </c>
    </row>
    <row r="72" spans="1:2" x14ac:dyDescent="0.2">
      <c r="A72" s="2" t="s">
        <v>71</v>
      </c>
      <c r="B72">
        <f>AVERAGE(Sheet3!B72:'Sheet3'!G72)</f>
        <v>327710.04419833329</v>
      </c>
    </row>
    <row r="73" spans="1:2" x14ac:dyDescent="0.2">
      <c r="A73" s="2" t="s">
        <v>72</v>
      </c>
      <c r="B73">
        <f>AVERAGE(Sheet3!B73:'Sheet3'!G73)</f>
        <v>323823.136</v>
      </c>
    </row>
    <row r="74" spans="1:2" x14ac:dyDescent="0.2">
      <c r="A74" s="2" t="s">
        <v>73</v>
      </c>
      <c r="B74">
        <f>AVERAGE(Sheet3!B74:'Sheet3'!G74)</f>
        <v>210213.55533333332</v>
      </c>
    </row>
    <row r="75" spans="1:2" x14ac:dyDescent="0.2">
      <c r="A75" s="2" t="s">
        <v>74</v>
      </c>
      <c r="B75">
        <f>AVERAGE(Sheet3!B75:'Sheet3'!G75)</f>
        <v>332412.05168833333</v>
      </c>
    </row>
    <row r="76" spans="1:2" x14ac:dyDescent="0.2">
      <c r="A76" s="2" t="s">
        <v>75</v>
      </c>
      <c r="B76">
        <f>AVERAGE(Sheet3!B76:'Sheet3'!G76)</f>
        <v>1339705.4801666667</v>
      </c>
    </row>
    <row r="77" spans="1:2" x14ac:dyDescent="0.2">
      <c r="A77" s="2" t="s">
        <v>76</v>
      </c>
      <c r="B77">
        <f>AVERAGE(Sheet3!B77:'Sheet3'!G77)</f>
        <v>802167.95238000003</v>
      </c>
    </row>
    <row r="78" spans="1:2" x14ac:dyDescent="0.2">
      <c r="A78" s="2" t="s">
        <v>77</v>
      </c>
      <c r="B78">
        <f>AVERAGE(Sheet3!B78:'Sheet3'!G78)</f>
        <v>641577.14023333334</v>
      </c>
    </row>
    <row r="79" spans="1:2" x14ac:dyDescent="0.2">
      <c r="A79" s="2" t="s">
        <v>78</v>
      </c>
      <c r="B79">
        <f>AVERAGE(Sheet3!B79:'Sheet3'!G79)</f>
        <v>619416.36098</v>
      </c>
    </row>
    <row r="80" spans="1:2" x14ac:dyDescent="0.2">
      <c r="A80" s="2" t="s">
        <v>79</v>
      </c>
      <c r="B80">
        <f>AVERAGE(Sheet3!B80:'Sheet3'!G80)</f>
        <v>199028.63179666668</v>
      </c>
    </row>
    <row r="81" spans="1:2" x14ac:dyDescent="0.2">
      <c r="A81" s="2" t="s">
        <v>80</v>
      </c>
      <c r="B81">
        <f>AVERAGE(Sheet3!B81:'Sheet3'!G81)</f>
        <v>369878.908</v>
      </c>
    </row>
    <row r="82" spans="1:2" x14ac:dyDescent="0.2">
      <c r="A82" s="2" t="s">
        <v>81</v>
      </c>
      <c r="B82">
        <f>AVERAGE(Sheet3!B82:'Sheet3'!G82)</f>
        <v>256759.43171166666</v>
      </c>
    </row>
    <row r="83" spans="1:2" x14ac:dyDescent="0.2">
      <c r="A83" s="2" t="s">
        <v>82</v>
      </c>
      <c r="B83">
        <f>AVERAGE(Sheet3!B83:'Sheet3'!G83)</f>
        <v>165030.63404999999</v>
      </c>
    </row>
    <row r="84" spans="1:2" x14ac:dyDescent="0.2">
      <c r="A84" s="2" t="s">
        <v>83</v>
      </c>
      <c r="B84">
        <f>AVERAGE(Sheet3!B84:'Sheet3'!G84)</f>
        <v>622292.63593166671</v>
      </c>
    </row>
    <row r="85" spans="1:2" x14ac:dyDescent="0.2">
      <c r="A85" s="2" t="s">
        <v>84</v>
      </c>
      <c r="B85">
        <f>AVERAGE(Sheet3!B85:'Sheet3'!G85)</f>
        <v>341612.4558851</v>
      </c>
    </row>
    <row r="86" spans="1:2" x14ac:dyDescent="0.2">
      <c r="A86" s="2" t="s">
        <v>85</v>
      </c>
      <c r="B86">
        <f>AVERAGE(Sheet3!B86:'Sheet3'!G86)</f>
        <v>293673.23133333336</v>
      </c>
    </row>
    <row r="87" spans="1:2" x14ac:dyDescent="0.2">
      <c r="A87" s="2" t="s">
        <v>86</v>
      </c>
      <c r="B87">
        <f>AVERAGE(Sheet3!B87:'Sheet3'!G87)</f>
        <v>480420.74185333331</v>
      </c>
    </row>
    <row r="88" spans="1:2" x14ac:dyDescent="0.2">
      <c r="A88" s="2" t="s">
        <v>88</v>
      </c>
      <c r="B88">
        <f>AVERAGE(Sheet3!B88:'Sheet3'!G88)</f>
        <v>196717.77495833332</v>
      </c>
    </row>
    <row r="89" spans="1:2" x14ac:dyDescent="0.2">
      <c r="A89" s="2" t="s">
        <v>89</v>
      </c>
      <c r="B89">
        <f>AVERAGE(Sheet3!B89:'Sheet3'!G89)</f>
        <v>222823.08618333333</v>
      </c>
    </row>
    <row r="90" spans="1:2" x14ac:dyDescent="0.2">
      <c r="A90" s="2" t="s">
        <v>90</v>
      </c>
      <c r="B90">
        <f>AVERAGE(Sheet3!B90:'Sheet3'!G90)</f>
        <v>83183.193285000001</v>
      </c>
    </row>
    <row r="91" spans="1:2" x14ac:dyDescent="0.2">
      <c r="A91" s="2" t="s">
        <v>91</v>
      </c>
      <c r="B91">
        <f>AVERAGE(Sheet3!B91:'Sheet3'!G91)</f>
        <v>642173.60173000011</v>
      </c>
    </row>
    <row r="92" spans="1:2" x14ac:dyDescent="0.2">
      <c r="A92" s="2" t="s">
        <v>92</v>
      </c>
      <c r="B92">
        <f>AVERAGE(Sheet3!B92:'Sheet3'!G92)</f>
        <v>794385.28601166664</v>
      </c>
    </row>
    <row r="93" spans="1:2" x14ac:dyDescent="0.2">
      <c r="A93" s="2" t="s">
        <v>93</v>
      </c>
      <c r="B93">
        <f>AVERAGE(Sheet3!B93:'Sheet3'!G93)</f>
        <v>1310661.2325850001</v>
      </c>
    </row>
    <row r="94" spans="1:2" x14ac:dyDescent="0.2">
      <c r="A94" s="2" t="s">
        <v>94</v>
      </c>
      <c r="B94">
        <f>AVERAGE(Sheet3!B94:'Sheet3'!G94)</f>
        <v>848728.01019333338</v>
      </c>
    </row>
    <row r="95" spans="1:2" x14ac:dyDescent="0.2">
      <c r="A95" s="2" t="s">
        <v>95</v>
      </c>
      <c r="B95">
        <f>AVERAGE(Sheet3!B95:'Sheet3'!G95)</f>
        <v>623539.35086499993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0098-30D2-7845-9EA6-0C31A1363835}">
  <dimension ref="A1:G95"/>
  <sheetViews>
    <sheetView workbookViewId="0">
      <selection sqref="A1:A1048576"/>
    </sheetView>
  </sheetViews>
  <sheetFormatPr baseColWidth="10" defaultRowHeight="16" x14ac:dyDescent="0.2"/>
  <cols>
    <col min="1" max="1" width="21.83203125" customWidth="1"/>
  </cols>
  <sheetData>
    <row r="1" spans="1:7" x14ac:dyDescent="0.2">
      <c r="A1" s="1" t="s">
        <v>103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</row>
    <row r="2" spans="1:7" x14ac:dyDescent="0.2">
      <c r="A2" s="2" t="s">
        <v>0</v>
      </c>
      <c r="B2" s="2">
        <v>243791.13006</v>
      </c>
      <c r="C2" s="2">
        <v>248160.81156999999</v>
      </c>
      <c r="D2" s="2">
        <v>255919.65700000001</v>
      </c>
      <c r="E2" s="2">
        <v>263517.20199999999</v>
      </c>
      <c r="F2" s="2">
        <v>268404.41899999999</v>
      </c>
      <c r="G2" s="2">
        <v>278778.94199999998</v>
      </c>
    </row>
    <row r="3" spans="1:7" x14ac:dyDescent="0.2">
      <c r="A3" s="2" t="s">
        <v>1</v>
      </c>
      <c r="B3" s="2">
        <v>322103.63199999998</v>
      </c>
      <c r="C3" s="2">
        <v>330306.83445000002</v>
      </c>
      <c r="D3" s="2">
        <v>347529.10399999999</v>
      </c>
      <c r="E3" s="2">
        <v>356846.09600000002</v>
      </c>
      <c r="F3" s="2">
        <v>367136.65299999999</v>
      </c>
      <c r="G3" s="2">
        <v>379489.06400000001</v>
      </c>
    </row>
    <row r="4" spans="1:7" x14ac:dyDescent="0.2">
      <c r="A4" s="2" t="s">
        <v>2</v>
      </c>
      <c r="B4" s="2">
        <v>216783.65203999999</v>
      </c>
      <c r="C4" s="2">
        <v>219232.19563</v>
      </c>
      <c r="D4" s="2">
        <v>226721.552</v>
      </c>
      <c r="E4" s="2">
        <v>237289.37400000001</v>
      </c>
      <c r="F4" s="2">
        <v>241257.46299999999</v>
      </c>
      <c r="G4" s="2">
        <v>248707.54399999999</v>
      </c>
    </row>
    <row r="5" spans="1:7" x14ac:dyDescent="0.2">
      <c r="A5" s="2" t="s">
        <v>3</v>
      </c>
      <c r="B5" s="2">
        <v>77981.457999999999</v>
      </c>
      <c r="C5" s="2">
        <v>83851.650999999998</v>
      </c>
      <c r="D5" s="2">
        <v>86328.793999999994</v>
      </c>
      <c r="E5" s="2">
        <v>88941.423999999999</v>
      </c>
      <c r="F5" s="2">
        <v>89882.900999999998</v>
      </c>
      <c r="G5" s="2">
        <v>93419.596999999994</v>
      </c>
    </row>
    <row r="6" spans="1:7" x14ac:dyDescent="0.2">
      <c r="A6" s="2" t="s">
        <v>4</v>
      </c>
      <c r="B6" s="2">
        <v>69926.780329999994</v>
      </c>
      <c r="C6" s="2">
        <v>73132.793560298</v>
      </c>
      <c r="D6" s="2">
        <v>82885.172999999995</v>
      </c>
      <c r="E6" s="2">
        <v>81702.926999999996</v>
      </c>
      <c r="F6" s="2">
        <v>86732.880999999994</v>
      </c>
      <c r="G6" s="2">
        <v>86932.64</v>
      </c>
    </row>
    <row r="7" spans="1:7" x14ac:dyDescent="0.2">
      <c r="A7" s="2" t="s">
        <v>5</v>
      </c>
      <c r="B7" s="2">
        <v>556488.28399999999</v>
      </c>
      <c r="C7" s="2">
        <v>560371.23317999998</v>
      </c>
      <c r="D7" s="2">
        <v>560061.58700000006</v>
      </c>
      <c r="E7" s="2">
        <v>572919.45900000003</v>
      </c>
      <c r="F7" s="2">
        <v>589981.50800000003</v>
      </c>
      <c r="G7" s="2">
        <v>632742.45799999998</v>
      </c>
    </row>
    <row r="8" spans="1:7" x14ac:dyDescent="0.2">
      <c r="A8" s="2" t="s">
        <v>6</v>
      </c>
      <c r="B8" s="2">
        <v>170240.96896999999</v>
      </c>
      <c r="C8" s="2">
        <v>174703.567850113</v>
      </c>
      <c r="D8" s="2">
        <v>176536.43900000001</v>
      </c>
      <c r="E8" s="2">
        <v>178862.77299999999</v>
      </c>
      <c r="F8" s="2">
        <v>180881.59599999999</v>
      </c>
      <c r="G8" s="2">
        <v>187985.76699999999</v>
      </c>
    </row>
    <row r="9" spans="1:7" x14ac:dyDescent="0.2">
      <c r="A9" s="2" t="s">
        <v>7</v>
      </c>
      <c r="B9" s="2">
        <v>200226.62586</v>
      </c>
      <c r="C9" s="2">
        <v>204651.04478</v>
      </c>
      <c r="D9" s="2">
        <v>218261.26199999999</v>
      </c>
      <c r="E9" s="2">
        <v>215272.96599999999</v>
      </c>
      <c r="F9" s="2">
        <v>218509.397</v>
      </c>
      <c r="G9" s="2">
        <v>226034.86199999999</v>
      </c>
    </row>
    <row r="10" spans="1:7" x14ac:dyDescent="0.2">
      <c r="A10" s="2" t="s">
        <v>8</v>
      </c>
      <c r="B10" s="2">
        <v>104421.318</v>
      </c>
      <c r="C10" s="2">
        <v>106971.735</v>
      </c>
      <c r="D10" s="2">
        <v>111798.49800000001</v>
      </c>
      <c r="E10" s="2">
        <v>111716.875</v>
      </c>
      <c r="F10" s="2">
        <v>107908.374</v>
      </c>
      <c r="G10" s="2">
        <v>112433.057</v>
      </c>
    </row>
    <row r="11" spans="1:7" x14ac:dyDescent="0.2">
      <c r="A11" s="2" t="s">
        <v>9</v>
      </c>
      <c r="B11" s="2">
        <v>187130.03400000001</v>
      </c>
      <c r="C11" s="2">
        <v>188630.82800000001</v>
      </c>
      <c r="D11" s="2">
        <v>193422.951</v>
      </c>
      <c r="E11" s="2">
        <v>194772.87299999999</v>
      </c>
      <c r="F11" s="2">
        <v>203477.62299999999</v>
      </c>
      <c r="G11" s="2">
        <v>214004.448</v>
      </c>
    </row>
    <row r="12" spans="1:7" x14ac:dyDescent="0.2">
      <c r="A12" s="2" t="s">
        <v>10</v>
      </c>
      <c r="B12" s="2">
        <v>276139.53000000003</v>
      </c>
      <c r="C12" s="2">
        <v>283469.34899999999</v>
      </c>
      <c r="D12" s="2">
        <v>299891.342</v>
      </c>
      <c r="E12" s="2">
        <v>311104.87400000001</v>
      </c>
      <c r="F12" s="2">
        <v>322793.00799999997</v>
      </c>
      <c r="G12" s="2">
        <v>328593.848</v>
      </c>
    </row>
    <row r="13" spans="1:7" x14ac:dyDescent="0.2">
      <c r="A13" s="2" t="s">
        <v>11</v>
      </c>
      <c r="B13" s="2">
        <v>168451.06784</v>
      </c>
      <c r="C13" s="2">
        <v>168563.03477</v>
      </c>
      <c r="D13" s="2">
        <v>169839.96299999999</v>
      </c>
      <c r="E13" s="2">
        <v>171623.57699999999</v>
      </c>
      <c r="F13" s="2">
        <v>176349.48300000001</v>
      </c>
      <c r="G13" s="2">
        <v>184170.86300000001</v>
      </c>
    </row>
    <row r="14" spans="1:7" x14ac:dyDescent="0.2">
      <c r="A14" s="2" t="s">
        <v>12</v>
      </c>
      <c r="B14" s="2">
        <v>1301775.1140399999</v>
      </c>
      <c r="C14" s="2">
        <v>1314134.2009999999</v>
      </c>
      <c r="D14" s="2">
        <v>1347280.331</v>
      </c>
      <c r="E14" s="2">
        <v>1375496.352</v>
      </c>
      <c r="F14" s="2">
        <v>1417795.4280000001</v>
      </c>
      <c r="G14" s="2">
        <v>1504861.577</v>
      </c>
    </row>
    <row r="15" spans="1:7" x14ac:dyDescent="0.2">
      <c r="A15" s="2" t="s">
        <v>13</v>
      </c>
      <c r="B15" s="2">
        <v>357041.37886</v>
      </c>
      <c r="C15" s="2">
        <v>373979.93761999998</v>
      </c>
      <c r="D15" s="2">
        <v>391187.20299999998</v>
      </c>
      <c r="E15" s="2">
        <v>391444.49900000001</v>
      </c>
      <c r="F15" s="2">
        <v>397605.03100000002</v>
      </c>
      <c r="G15" s="2">
        <v>409550.89</v>
      </c>
    </row>
    <row r="16" spans="1:7" x14ac:dyDescent="0.2">
      <c r="A16" s="2" t="s">
        <v>14</v>
      </c>
      <c r="B16" s="2">
        <v>84951.428480000002</v>
      </c>
      <c r="C16" s="2">
        <v>88390.166419999994</v>
      </c>
      <c r="D16" s="2">
        <v>91714.293999999994</v>
      </c>
      <c r="E16" s="2">
        <v>92649.793000000005</v>
      </c>
      <c r="F16" s="2">
        <v>94454.691999999995</v>
      </c>
      <c r="G16" s="2">
        <v>99133.41</v>
      </c>
    </row>
    <row r="17" spans="1:7" x14ac:dyDescent="0.2">
      <c r="A17" s="2" t="s">
        <v>15</v>
      </c>
      <c r="B17" s="2">
        <v>207504.20699999999</v>
      </c>
      <c r="C17" s="2">
        <v>210096.53414</v>
      </c>
      <c r="D17" s="2">
        <v>211364.75399999999</v>
      </c>
      <c r="E17" s="2">
        <v>220030.51</v>
      </c>
      <c r="F17" s="2">
        <v>222593.60800000001</v>
      </c>
      <c r="G17" s="2">
        <v>230238.85399999999</v>
      </c>
    </row>
    <row r="18" spans="1:7" x14ac:dyDescent="0.2">
      <c r="A18" s="2" t="s">
        <v>16</v>
      </c>
      <c r="B18" s="2">
        <v>366078.88371000002</v>
      </c>
      <c r="C18" s="2">
        <v>369859.74145999999</v>
      </c>
      <c r="D18" s="2">
        <v>374798.74</v>
      </c>
      <c r="E18" s="2">
        <v>378987.50599999999</v>
      </c>
      <c r="F18" s="2">
        <v>392588.64299999998</v>
      </c>
      <c r="G18" s="2">
        <v>400165.1</v>
      </c>
    </row>
    <row r="19" spans="1:7" x14ac:dyDescent="0.2">
      <c r="A19" s="2" t="s">
        <v>17</v>
      </c>
      <c r="B19" s="2">
        <v>202555.68134000001</v>
      </c>
      <c r="C19" s="2">
        <v>199348.36535000001</v>
      </c>
      <c r="D19" s="2">
        <v>202986.519</v>
      </c>
      <c r="E19" s="2">
        <v>206371.571</v>
      </c>
      <c r="F19" s="2">
        <v>208282.16800000001</v>
      </c>
      <c r="G19" s="2">
        <v>214186.927</v>
      </c>
    </row>
    <row r="20" spans="1:7" x14ac:dyDescent="0.2">
      <c r="A20" s="2" t="s">
        <v>18</v>
      </c>
      <c r="B20" s="2">
        <v>143708.68122999999</v>
      </c>
      <c r="C20" s="2">
        <v>141999.43337000001</v>
      </c>
      <c r="D20" s="2">
        <v>139000.84299999999</v>
      </c>
      <c r="E20" s="2">
        <v>142586.929</v>
      </c>
      <c r="F20" s="2">
        <v>144874.33100000001</v>
      </c>
      <c r="G20" s="2">
        <v>148821.06700000001</v>
      </c>
    </row>
    <row r="21" spans="1:7" x14ac:dyDescent="0.2">
      <c r="A21" s="2" t="s">
        <v>19</v>
      </c>
      <c r="B21" s="2">
        <v>268057.21100000001</v>
      </c>
      <c r="C21" s="2">
        <v>273560.13188</v>
      </c>
      <c r="D21" s="2">
        <v>277127.39299999998</v>
      </c>
      <c r="E21" s="2">
        <v>285563.89799999999</v>
      </c>
      <c r="F21" s="2">
        <v>289729.67599999998</v>
      </c>
      <c r="G21" s="2">
        <v>300925.09399999998</v>
      </c>
    </row>
    <row r="22" spans="1:7" x14ac:dyDescent="0.2">
      <c r="A22" s="2" t="s">
        <v>20</v>
      </c>
      <c r="B22" s="2">
        <v>305399.71046999999</v>
      </c>
      <c r="C22" s="2">
        <v>304443.95507999999</v>
      </c>
      <c r="D22" s="2">
        <v>317563.30200000003</v>
      </c>
      <c r="E22" s="2">
        <v>327108.12</v>
      </c>
      <c r="F22" s="2">
        <v>331445.05200000003</v>
      </c>
      <c r="G22" s="2">
        <v>341524.20600000001</v>
      </c>
    </row>
    <row r="23" spans="1:7" x14ac:dyDescent="0.2">
      <c r="A23" s="2" t="s">
        <v>21</v>
      </c>
      <c r="B23" s="2">
        <v>92034.267510000005</v>
      </c>
      <c r="C23" s="2">
        <v>96059.856209999998</v>
      </c>
      <c r="D23" s="2">
        <v>96609.058999999994</v>
      </c>
      <c r="E23" s="2">
        <v>97326.038</v>
      </c>
      <c r="F23" s="2">
        <v>99579.712</v>
      </c>
      <c r="G23" s="2">
        <v>102448.11599999999</v>
      </c>
    </row>
    <row r="24" spans="1:7" x14ac:dyDescent="0.2">
      <c r="A24" s="2" t="s">
        <v>22</v>
      </c>
      <c r="B24" s="2">
        <v>229526.73287000001</v>
      </c>
      <c r="C24" s="2">
        <v>238895.97797000001</v>
      </c>
      <c r="D24" s="2">
        <v>246913.18700000001</v>
      </c>
      <c r="E24" s="2">
        <v>257073.429</v>
      </c>
      <c r="F24" s="2">
        <v>265527.217</v>
      </c>
      <c r="G24" s="2">
        <v>278371.23700000002</v>
      </c>
    </row>
    <row r="25" spans="1:7" x14ac:dyDescent="0.2">
      <c r="A25" s="2" t="s">
        <v>23</v>
      </c>
      <c r="B25" s="2">
        <v>278137.83322999999</v>
      </c>
      <c r="C25" s="2">
        <v>286153.50180000003</v>
      </c>
      <c r="D25" s="2">
        <v>291397.39</v>
      </c>
      <c r="E25" s="2">
        <v>292024.48100000003</v>
      </c>
      <c r="F25" s="2">
        <v>298183.12</v>
      </c>
      <c r="G25" s="2">
        <v>308587.011</v>
      </c>
    </row>
    <row r="26" spans="1:7" x14ac:dyDescent="0.2">
      <c r="A26" s="2" t="s">
        <v>24</v>
      </c>
      <c r="B26" s="2">
        <v>289186.29210000002</v>
      </c>
      <c r="C26" s="2">
        <v>297323.49241240002</v>
      </c>
      <c r="D26" s="2">
        <v>304804.76799999998</v>
      </c>
      <c r="E26" s="2">
        <v>310814.65299999999</v>
      </c>
      <c r="F26" s="2">
        <v>317854.853</v>
      </c>
      <c r="G26" s="2">
        <v>330222.59499999997</v>
      </c>
    </row>
    <row r="27" spans="1:7" x14ac:dyDescent="0.2">
      <c r="A27" s="2" t="s">
        <v>25</v>
      </c>
      <c r="B27" s="2">
        <v>275472.02331999998</v>
      </c>
      <c r="C27" s="2">
        <v>280934.592</v>
      </c>
      <c r="D27" s="2">
        <v>285297.34600000002</v>
      </c>
      <c r="E27" s="2">
        <v>294768.27899999998</v>
      </c>
      <c r="F27" s="2">
        <v>297282.76199999999</v>
      </c>
      <c r="G27" s="2">
        <v>294069.37</v>
      </c>
    </row>
    <row r="28" spans="1:7" x14ac:dyDescent="0.2">
      <c r="A28" s="2" t="s">
        <v>26</v>
      </c>
      <c r="B28" s="2">
        <v>220868.41777999999</v>
      </c>
      <c r="C28" s="2">
        <v>221889.47914000001</v>
      </c>
      <c r="D28" s="2">
        <v>225862.25099999999</v>
      </c>
      <c r="E28" s="2">
        <v>225561.80499999999</v>
      </c>
      <c r="F28" s="2">
        <v>233179.56299999999</v>
      </c>
      <c r="G28" s="2">
        <v>240126.96100000001</v>
      </c>
    </row>
    <row r="29" spans="1:7" x14ac:dyDescent="0.2">
      <c r="A29" s="2" t="s">
        <v>27</v>
      </c>
      <c r="B29" s="2">
        <v>469663.97474999999</v>
      </c>
      <c r="C29" s="2">
        <v>477620.25757000002</v>
      </c>
      <c r="D29" s="2">
        <v>518133.783</v>
      </c>
      <c r="E29" s="2">
        <v>530847.92299999995</v>
      </c>
      <c r="F29" s="2">
        <v>537470.60499999998</v>
      </c>
      <c r="G29" s="2">
        <v>550230.13800000004</v>
      </c>
    </row>
    <row r="30" spans="1:7" x14ac:dyDescent="0.2">
      <c r="A30" s="2" t="s">
        <v>28</v>
      </c>
      <c r="B30" s="2">
        <v>472745.06900000002</v>
      </c>
      <c r="C30" s="2">
        <v>478046.50300000003</v>
      </c>
      <c r="D30" s="2">
        <v>484535.109</v>
      </c>
      <c r="E30" s="2">
        <v>498612.94400000002</v>
      </c>
      <c r="F30" s="2">
        <v>517510.78399999999</v>
      </c>
      <c r="G30" s="2">
        <v>532681.00699999998</v>
      </c>
    </row>
    <row r="31" spans="1:7" x14ac:dyDescent="0.2">
      <c r="A31" s="2" t="s">
        <v>29</v>
      </c>
      <c r="B31" s="2">
        <v>744511.38992999995</v>
      </c>
      <c r="C31" s="2">
        <v>770989.93634000001</v>
      </c>
      <c r="D31" s="2">
        <v>782578.91799999995</v>
      </c>
      <c r="E31" s="2">
        <v>804273.28700000001</v>
      </c>
      <c r="F31" s="2">
        <v>831525.15599999996</v>
      </c>
      <c r="G31" s="2">
        <v>899112.98400000005</v>
      </c>
    </row>
    <row r="32" spans="1:7" x14ac:dyDescent="0.2">
      <c r="A32" s="2" t="s">
        <v>30</v>
      </c>
      <c r="B32" s="2">
        <v>130473.458</v>
      </c>
      <c r="C32" s="2">
        <v>133417.8400546</v>
      </c>
      <c r="D32" s="2">
        <v>139539.88</v>
      </c>
      <c r="E32" s="2">
        <v>145116.258</v>
      </c>
      <c r="F32" s="2">
        <v>146901.647</v>
      </c>
      <c r="G32" s="2">
        <v>153477.93400000001</v>
      </c>
    </row>
    <row r="33" spans="1:7" x14ac:dyDescent="0.2">
      <c r="A33" s="2" t="s">
        <v>31</v>
      </c>
      <c r="B33" s="2">
        <v>854116.63315000001</v>
      </c>
      <c r="C33" s="2">
        <v>893338.27335999999</v>
      </c>
      <c r="D33" s="2">
        <v>931819.19900000002</v>
      </c>
      <c r="E33" s="2">
        <v>974856.58200000005</v>
      </c>
      <c r="F33" s="2">
        <v>1005571.535</v>
      </c>
      <c r="G33" s="2">
        <v>1047600.257</v>
      </c>
    </row>
    <row r="34" spans="1:7" x14ac:dyDescent="0.2">
      <c r="A34" s="2" t="s">
        <v>32</v>
      </c>
      <c r="B34" s="2">
        <v>751070.47230000002</v>
      </c>
      <c r="C34" s="2">
        <v>766177.24421000003</v>
      </c>
      <c r="D34" s="2">
        <v>771171.35600000003</v>
      </c>
      <c r="E34" s="2">
        <v>793715.57</v>
      </c>
      <c r="F34" s="2">
        <v>818684.99600000004</v>
      </c>
      <c r="G34" s="2">
        <v>873122.11899999995</v>
      </c>
    </row>
    <row r="35" spans="1:7" x14ac:dyDescent="0.2">
      <c r="A35" s="2" t="s">
        <v>33</v>
      </c>
      <c r="B35" s="2">
        <v>512550.989</v>
      </c>
      <c r="C35" s="2">
        <v>533544.60199999996</v>
      </c>
      <c r="D35" s="2">
        <v>547921.92500000005</v>
      </c>
      <c r="E35" s="2">
        <v>564543.65300000005</v>
      </c>
      <c r="F35" s="2">
        <v>583645.26500000001</v>
      </c>
      <c r="G35" s="2">
        <v>624403.18099999998</v>
      </c>
    </row>
    <row r="36" spans="1:7" x14ac:dyDescent="0.2">
      <c r="A36" s="2" t="s">
        <v>34</v>
      </c>
      <c r="B36" s="2">
        <v>113689.47382</v>
      </c>
      <c r="C36" s="2">
        <v>116852.13179</v>
      </c>
      <c r="D36" s="2">
        <v>119209.895</v>
      </c>
      <c r="E36" s="2">
        <v>122405.431</v>
      </c>
      <c r="F36" s="2">
        <v>124785.405</v>
      </c>
      <c r="G36" s="2">
        <v>130100.29300000001</v>
      </c>
    </row>
    <row r="37" spans="1:7" x14ac:dyDescent="0.2">
      <c r="A37" s="2" t="s">
        <v>35</v>
      </c>
      <c r="B37" s="2">
        <v>286734.91816</v>
      </c>
      <c r="C37" s="2">
        <v>294477.81018999999</v>
      </c>
      <c r="D37" s="2">
        <v>307149.005</v>
      </c>
      <c r="E37" s="2">
        <v>321713.84700000001</v>
      </c>
      <c r="F37" s="2">
        <v>333473.09299999999</v>
      </c>
      <c r="G37" s="2">
        <v>345542.74</v>
      </c>
    </row>
    <row r="38" spans="1:7" x14ac:dyDescent="0.2">
      <c r="A38" s="2" t="s">
        <v>36</v>
      </c>
      <c r="B38" s="2">
        <v>636925.66099999996</v>
      </c>
      <c r="C38" s="2">
        <v>643948.50399999996</v>
      </c>
      <c r="D38" s="2">
        <v>656432.52899999998</v>
      </c>
      <c r="E38" s="2">
        <v>666144.32499999995</v>
      </c>
      <c r="F38" s="2">
        <v>656394.18900000001</v>
      </c>
      <c r="G38" s="2">
        <v>668570.77599999995</v>
      </c>
    </row>
    <row r="39" spans="1:7" x14ac:dyDescent="0.2">
      <c r="A39" s="2" t="s">
        <v>37</v>
      </c>
      <c r="B39" s="2">
        <v>131717.25203999999</v>
      </c>
      <c r="C39" s="2">
        <v>134679.83656</v>
      </c>
      <c r="D39" s="2">
        <v>136821.23300000001</v>
      </c>
      <c r="E39" s="2">
        <v>137916.57199999999</v>
      </c>
      <c r="F39" s="2">
        <v>140778.40599999999</v>
      </c>
      <c r="G39" s="2">
        <v>147282.682</v>
      </c>
    </row>
    <row r="40" spans="1:7" x14ac:dyDescent="0.2">
      <c r="A40" s="2" t="s">
        <v>38</v>
      </c>
      <c r="B40" s="2">
        <v>202153.56700000001</v>
      </c>
      <c r="C40" s="2">
        <v>211356.48</v>
      </c>
      <c r="D40" s="2">
        <v>217231.549</v>
      </c>
      <c r="E40" s="2">
        <v>223823.53400000001</v>
      </c>
      <c r="F40" s="2">
        <v>229148.55600000001</v>
      </c>
      <c r="G40" s="2">
        <v>243498.95699999999</v>
      </c>
    </row>
    <row r="41" spans="1:7" x14ac:dyDescent="0.2">
      <c r="A41" s="2" t="s">
        <v>39</v>
      </c>
      <c r="B41" s="2">
        <v>181775.28588000001</v>
      </c>
      <c r="C41" s="2">
        <v>190044.94143000001</v>
      </c>
      <c r="D41" s="2">
        <v>198471.432</v>
      </c>
      <c r="E41" s="2">
        <v>201810.77</v>
      </c>
      <c r="F41" s="2">
        <v>202766.62100000001</v>
      </c>
      <c r="G41" s="2">
        <v>211217.264</v>
      </c>
    </row>
    <row r="42" spans="1:7" x14ac:dyDescent="0.2">
      <c r="A42" s="2" t="s">
        <v>40</v>
      </c>
      <c r="B42" s="2">
        <v>415041.09889999998</v>
      </c>
      <c r="C42" s="2">
        <v>431222.81112999999</v>
      </c>
      <c r="D42" s="2">
        <v>445811.647</v>
      </c>
      <c r="E42" s="2">
        <v>457448.80800000002</v>
      </c>
      <c r="F42" s="2">
        <v>461364.67</v>
      </c>
      <c r="G42" s="2">
        <v>473014.23100000003</v>
      </c>
    </row>
    <row r="43" spans="1:7" x14ac:dyDescent="0.2">
      <c r="A43" s="2" t="s">
        <v>41</v>
      </c>
      <c r="B43" s="2">
        <v>112774.90489999999</v>
      </c>
      <c r="C43" s="2">
        <v>118151.65300000001</v>
      </c>
      <c r="D43" s="2">
        <v>125758.842</v>
      </c>
      <c r="E43" s="2">
        <v>124474.495</v>
      </c>
      <c r="F43" s="2">
        <v>124882.579</v>
      </c>
      <c r="G43" s="2">
        <v>129686.92200000001</v>
      </c>
    </row>
    <row r="44" spans="1:7" x14ac:dyDescent="0.2">
      <c r="A44" s="2" t="s">
        <v>42</v>
      </c>
      <c r="B44" s="2">
        <v>636374.33700000006</v>
      </c>
      <c r="C44" s="2">
        <v>661459.93200000003</v>
      </c>
      <c r="D44" s="2">
        <v>663122.58600000001</v>
      </c>
      <c r="E44" s="2">
        <v>676668.25300000003</v>
      </c>
      <c r="F44" s="2">
        <v>714227.72400000005</v>
      </c>
      <c r="G44" s="2">
        <v>754066.35</v>
      </c>
    </row>
    <row r="45" spans="1:7" x14ac:dyDescent="0.2">
      <c r="A45" s="2" t="s">
        <v>43</v>
      </c>
      <c r="B45" s="2">
        <v>331238.53421999997</v>
      </c>
      <c r="C45" s="2">
        <v>311492.04200000002</v>
      </c>
      <c r="D45" s="2">
        <v>328116.89399999997</v>
      </c>
      <c r="E45" s="2">
        <v>340042.30599999998</v>
      </c>
      <c r="F45" s="2">
        <v>338561.87</v>
      </c>
      <c r="G45" s="2">
        <v>350154.19199999998</v>
      </c>
    </row>
    <row r="46" spans="1:7" x14ac:dyDescent="0.2">
      <c r="A46" s="2" t="s">
        <v>44</v>
      </c>
      <c r="B46" s="2">
        <v>108886.92535</v>
      </c>
      <c r="C46" s="2">
        <v>110637.65703</v>
      </c>
      <c r="D46" s="2">
        <v>113805.538</v>
      </c>
      <c r="E46" s="2">
        <v>116815.47199999999</v>
      </c>
      <c r="F46" s="2">
        <v>118447.037</v>
      </c>
      <c r="G46" s="2">
        <v>123064.2</v>
      </c>
    </row>
    <row r="47" spans="1:7" x14ac:dyDescent="0.2">
      <c r="A47" s="2" t="s">
        <v>45</v>
      </c>
      <c r="B47" s="2">
        <v>214101.09156999999</v>
      </c>
      <c r="C47" s="2">
        <v>220332.58817</v>
      </c>
      <c r="D47" s="2">
        <v>225571.88500000001</v>
      </c>
      <c r="E47" s="2">
        <v>227690.64</v>
      </c>
      <c r="F47" s="2">
        <v>228557.12299999999</v>
      </c>
      <c r="G47" s="2">
        <v>233392.21799999999</v>
      </c>
    </row>
    <row r="48" spans="1:7" x14ac:dyDescent="0.2">
      <c r="A48" s="2" t="s">
        <v>46</v>
      </c>
      <c r="B48" s="2">
        <v>43467.025320000001</v>
      </c>
      <c r="C48" s="2">
        <v>46745.879000000001</v>
      </c>
      <c r="D48" s="2">
        <v>47470.582999999999</v>
      </c>
      <c r="E48" s="2">
        <v>48591.324000000001</v>
      </c>
      <c r="F48" s="2">
        <v>51109.911</v>
      </c>
      <c r="G48" s="2">
        <v>50863.86</v>
      </c>
    </row>
    <row r="49" spans="1:7" x14ac:dyDescent="0.2">
      <c r="A49" s="2" t="s">
        <v>47</v>
      </c>
      <c r="B49" s="2">
        <v>400128.93401000003</v>
      </c>
      <c r="C49" s="2">
        <v>417823.68358999997</v>
      </c>
      <c r="D49" s="2">
        <v>430769.64600000001</v>
      </c>
      <c r="E49" s="2">
        <v>440435.97600000002</v>
      </c>
      <c r="F49" s="2">
        <v>449813.91200000001</v>
      </c>
      <c r="G49" s="2">
        <v>458512.43099999998</v>
      </c>
    </row>
    <row r="50" spans="1:7" x14ac:dyDescent="0.2">
      <c r="A50" s="2" t="s">
        <v>48</v>
      </c>
      <c r="B50" s="2">
        <v>234989.61608000001</v>
      </c>
      <c r="C50" s="2">
        <v>241448.51282999999</v>
      </c>
      <c r="D50" s="2">
        <v>246948.13500000001</v>
      </c>
      <c r="E50" s="2">
        <v>250748.307</v>
      </c>
      <c r="F50" s="2">
        <v>257378.94</v>
      </c>
      <c r="G50" s="2">
        <v>268537.21000000002</v>
      </c>
    </row>
    <row r="51" spans="1:7" x14ac:dyDescent="0.2">
      <c r="A51" s="2" t="s">
        <v>49</v>
      </c>
      <c r="B51" s="2">
        <v>263245.63626</v>
      </c>
      <c r="C51" s="2">
        <v>270604.57788</v>
      </c>
      <c r="D51" s="2">
        <v>280312.299</v>
      </c>
      <c r="E51" s="2">
        <v>288298.01299999998</v>
      </c>
      <c r="F51" s="2">
        <v>294454.17499999999</v>
      </c>
      <c r="G51" s="2">
        <v>307869.77</v>
      </c>
    </row>
    <row r="52" spans="1:7" x14ac:dyDescent="0.2">
      <c r="A52" s="2" t="s">
        <v>50</v>
      </c>
      <c r="B52" s="2">
        <v>94677.413650000002</v>
      </c>
      <c r="C52" s="2">
        <v>99466.817801098994</v>
      </c>
      <c r="D52" s="2">
        <v>98724.514999999999</v>
      </c>
      <c r="E52" s="2">
        <v>101271.299</v>
      </c>
      <c r="F52" s="2">
        <v>105108.16800000001</v>
      </c>
      <c r="G52" s="2">
        <v>112045.06600000001</v>
      </c>
    </row>
    <row r="53" spans="1:7" x14ac:dyDescent="0.2">
      <c r="A53" s="2" t="s">
        <v>51</v>
      </c>
      <c r="B53" s="2">
        <v>135616.27617999999</v>
      </c>
      <c r="C53" s="2">
        <v>146594.3075</v>
      </c>
      <c r="D53" s="2">
        <v>137052.57800000001</v>
      </c>
      <c r="E53" s="2">
        <v>138917.50700000001</v>
      </c>
      <c r="F53" s="2">
        <v>139913.96100000001</v>
      </c>
      <c r="G53" s="2">
        <v>151175.389</v>
      </c>
    </row>
    <row r="54" spans="1:7" x14ac:dyDescent="0.2">
      <c r="A54" s="2" t="s">
        <v>52</v>
      </c>
      <c r="B54" s="2">
        <v>432003.51899999997</v>
      </c>
      <c r="C54" s="2">
        <v>442647.28499999997</v>
      </c>
      <c r="D54" s="2">
        <v>446584.83899999998</v>
      </c>
      <c r="E54" s="2">
        <v>458059.20299999998</v>
      </c>
      <c r="F54" s="2">
        <v>463574.09399999998</v>
      </c>
      <c r="G54" s="2">
        <v>480592.06199999998</v>
      </c>
    </row>
    <row r="55" spans="1:7" x14ac:dyDescent="0.2">
      <c r="A55" s="2" t="s">
        <v>53</v>
      </c>
      <c r="B55" s="2">
        <v>113149.933</v>
      </c>
      <c r="C55" s="2">
        <v>117801.874</v>
      </c>
      <c r="D55" s="2">
        <v>122891.245</v>
      </c>
      <c r="E55" s="2">
        <v>127235.55</v>
      </c>
      <c r="F55" s="2">
        <v>128768.625</v>
      </c>
      <c r="G55" s="2">
        <v>135206.815</v>
      </c>
    </row>
    <row r="56" spans="1:7" x14ac:dyDescent="0.2">
      <c r="A56" s="2" t="s">
        <v>54</v>
      </c>
      <c r="B56" s="2">
        <v>349780.31948000001</v>
      </c>
      <c r="C56" s="2">
        <v>359114.23209</v>
      </c>
      <c r="D56" s="2">
        <v>362908.50699999998</v>
      </c>
      <c r="E56" s="2">
        <v>366849.81800000003</v>
      </c>
      <c r="F56" s="2">
        <v>373247.41800000001</v>
      </c>
      <c r="G56" s="2">
        <v>389796.02899999998</v>
      </c>
    </row>
    <row r="57" spans="1:7" x14ac:dyDescent="0.2">
      <c r="A57" s="2" t="s">
        <v>55</v>
      </c>
      <c r="B57" s="2">
        <v>477554.33646000002</v>
      </c>
      <c r="C57" s="2">
        <v>478416.85564000002</v>
      </c>
      <c r="D57" s="2">
        <v>491318.353</v>
      </c>
      <c r="E57" s="2">
        <v>503517.20899999997</v>
      </c>
      <c r="F57" s="2">
        <v>504810.26699999999</v>
      </c>
      <c r="G57" s="2">
        <v>527003.84900000005</v>
      </c>
    </row>
    <row r="58" spans="1:7" x14ac:dyDescent="0.2">
      <c r="A58" s="2" t="s">
        <v>56</v>
      </c>
      <c r="B58" s="2">
        <v>159330.83394000001</v>
      </c>
      <c r="C58" s="2">
        <v>163019.53951999999</v>
      </c>
      <c r="D58" s="2">
        <v>164418.17600000001</v>
      </c>
      <c r="E58" s="2">
        <v>167409.258</v>
      </c>
      <c r="F58" s="2">
        <v>170331.53</v>
      </c>
      <c r="G58" s="2">
        <v>175348.21900000001</v>
      </c>
    </row>
    <row r="59" spans="1:7" x14ac:dyDescent="0.2">
      <c r="A59" s="2" t="s">
        <v>57</v>
      </c>
      <c r="B59" s="2">
        <v>1888199.5292</v>
      </c>
      <c r="C59" s="2">
        <v>1897187.946</v>
      </c>
      <c r="D59" s="2">
        <v>1935452.9080000001</v>
      </c>
      <c r="E59" s="2">
        <v>1958535.442</v>
      </c>
      <c r="F59" s="2">
        <v>1993451.7120000001</v>
      </c>
      <c r="G59" s="2">
        <v>2071702.0209999999</v>
      </c>
    </row>
    <row r="60" spans="1:7" x14ac:dyDescent="0.2">
      <c r="A60" s="2" t="s">
        <v>58</v>
      </c>
      <c r="B60" s="2">
        <v>426624.85514</v>
      </c>
      <c r="C60" s="2">
        <v>427624.32621000003</v>
      </c>
      <c r="D60" s="2">
        <v>423313.98300000001</v>
      </c>
      <c r="E60" s="2">
        <v>446458.37400000001</v>
      </c>
      <c r="F60" s="2">
        <v>453442.24699999997</v>
      </c>
      <c r="G60" s="2">
        <v>434999.24900000001</v>
      </c>
    </row>
    <row r="61" spans="1:7" x14ac:dyDescent="0.2">
      <c r="A61" s="2" t="s">
        <v>59</v>
      </c>
      <c r="B61" s="2">
        <v>169623.15695</v>
      </c>
      <c r="C61" s="2">
        <v>172045.62758</v>
      </c>
      <c r="D61" s="2">
        <v>173111.46799999999</v>
      </c>
      <c r="E61" s="2">
        <v>175233.30499999999</v>
      </c>
      <c r="F61" s="2">
        <v>179979.20699999999</v>
      </c>
      <c r="G61" s="2">
        <v>186875.91200000001</v>
      </c>
    </row>
    <row r="62" spans="1:7" x14ac:dyDescent="0.2">
      <c r="A62" s="2" t="s">
        <v>60</v>
      </c>
      <c r="B62" s="2">
        <v>1021548.3907</v>
      </c>
      <c r="C62" s="2">
        <v>1028685.79281</v>
      </c>
      <c r="D62" s="2">
        <v>1031528.41</v>
      </c>
      <c r="E62" s="2">
        <v>1048128.453</v>
      </c>
      <c r="F62" s="2">
        <v>1074015.639</v>
      </c>
      <c r="G62" s="2">
        <v>1129254.5589999999</v>
      </c>
    </row>
    <row r="63" spans="1:7" x14ac:dyDescent="0.2">
      <c r="A63" s="2" t="s">
        <v>61</v>
      </c>
      <c r="B63" s="2">
        <v>336994.96899999998</v>
      </c>
      <c r="C63" s="2">
        <v>342738.74099999998</v>
      </c>
      <c r="D63" s="2">
        <v>339219.58500000002</v>
      </c>
      <c r="E63" s="2">
        <v>350452.70400000003</v>
      </c>
      <c r="F63" s="2">
        <v>362685.38799999998</v>
      </c>
      <c r="G63" s="2">
        <v>368360.96500000003</v>
      </c>
    </row>
    <row r="64" spans="1:7" x14ac:dyDescent="0.2">
      <c r="A64" s="2" t="s">
        <v>62</v>
      </c>
      <c r="B64" s="2">
        <v>350624.53214999998</v>
      </c>
      <c r="C64" s="2">
        <v>358119.36719000002</v>
      </c>
      <c r="D64" s="2">
        <v>367721.76699999999</v>
      </c>
      <c r="E64" s="2">
        <v>380447.77500000002</v>
      </c>
      <c r="F64" s="2">
        <v>395894.52600000001</v>
      </c>
      <c r="G64" s="2">
        <v>402977.26</v>
      </c>
    </row>
    <row r="65" spans="1:7" x14ac:dyDescent="0.2">
      <c r="A65" s="2" t="s">
        <v>63</v>
      </c>
      <c r="B65" s="2">
        <v>162239.97506999999</v>
      </c>
      <c r="C65" s="2">
        <v>164459.18091714499</v>
      </c>
      <c r="D65" s="2">
        <v>173132.66099999999</v>
      </c>
      <c r="E65" s="2">
        <v>177382.95300000001</v>
      </c>
      <c r="F65" s="2">
        <v>180608.20199999999</v>
      </c>
      <c r="G65" s="2">
        <v>184914.02299999999</v>
      </c>
    </row>
    <row r="66" spans="1:7" x14ac:dyDescent="0.2">
      <c r="A66" s="2" t="s">
        <v>64</v>
      </c>
      <c r="B66" s="2">
        <v>320233.14799999999</v>
      </c>
      <c r="C66" s="2">
        <v>328752.43206999998</v>
      </c>
      <c r="D66" s="2">
        <v>337356.91</v>
      </c>
      <c r="E66" s="2">
        <v>350846.97600000002</v>
      </c>
      <c r="F66" s="2">
        <v>362225.09600000002</v>
      </c>
      <c r="G66" s="2">
        <v>374580.78700000001</v>
      </c>
    </row>
    <row r="67" spans="1:7" x14ac:dyDescent="0.2">
      <c r="A67" s="2" t="s">
        <v>65</v>
      </c>
      <c r="B67" s="2">
        <v>556528.42090000003</v>
      </c>
      <c r="C67" s="2">
        <v>545834.45438000001</v>
      </c>
      <c r="D67" s="2">
        <v>561278.24399999995</v>
      </c>
      <c r="E67" s="2">
        <v>582980.60199999996</v>
      </c>
      <c r="F67" s="2">
        <v>600355.61199999996</v>
      </c>
      <c r="G67" s="2">
        <v>629370.83600000001</v>
      </c>
    </row>
    <row r="68" spans="1:7" x14ac:dyDescent="0.2">
      <c r="A68" s="2" t="s">
        <v>66</v>
      </c>
      <c r="B68" s="2">
        <v>390923.48313000001</v>
      </c>
      <c r="C68" s="2">
        <v>392970.58515</v>
      </c>
      <c r="D68" s="2">
        <v>386719.56900000002</v>
      </c>
      <c r="E68" s="2">
        <v>403579.85700000002</v>
      </c>
      <c r="F68" s="2">
        <v>404457.038</v>
      </c>
      <c r="G68" s="2">
        <v>421273.31300000002</v>
      </c>
    </row>
    <row r="69" spans="1:7" x14ac:dyDescent="0.2">
      <c r="A69" t="s">
        <v>96</v>
      </c>
      <c r="B69" s="3">
        <f>Sheet2!B3</f>
        <v>1143932.9328900001</v>
      </c>
      <c r="C69" s="3">
        <f>Sheet2!C3</f>
        <v>1158685.7102700002</v>
      </c>
      <c r="D69" s="3">
        <f>Sheet2!D3</f>
        <v>1224392.551</v>
      </c>
      <c r="E69" s="3">
        <f>Sheet2!E3</f>
        <v>1228558.1310000001</v>
      </c>
      <c r="F69" s="3">
        <f>Sheet2!F3</f>
        <v>1270461.216</v>
      </c>
      <c r="G69" s="3">
        <f>Sheet2!G3</f>
        <v>1351756.2749999999</v>
      </c>
    </row>
    <row r="70" spans="1:7" x14ac:dyDescent="0.2">
      <c r="A70" s="2" t="s">
        <v>69</v>
      </c>
      <c r="B70" s="2">
        <v>761722.43414999999</v>
      </c>
      <c r="C70" s="2">
        <v>773489.50512999995</v>
      </c>
      <c r="D70" s="2">
        <v>820700.87699999998</v>
      </c>
      <c r="E70" s="2">
        <v>815189.83600000001</v>
      </c>
      <c r="F70" s="2">
        <v>845150.11199999996</v>
      </c>
      <c r="G70" s="2">
        <v>914684.34699999995</v>
      </c>
    </row>
    <row r="71" spans="1:7" x14ac:dyDescent="0.2">
      <c r="A71" s="2" t="s">
        <v>70</v>
      </c>
      <c r="B71" s="2">
        <v>109501.61810000001</v>
      </c>
      <c r="C71" s="2">
        <v>110589.4215</v>
      </c>
      <c r="D71" s="2">
        <v>110475.917</v>
      </c>
      <c r="E71" s="2">
        <v>112727.662</v>
      </c>
      <c r="F71" s="2">
        <v>116033.83100000001</v>
      </c>
      <c r="G71" s="2">
        <v>118480.92200000001</v>
      </c>
    </row>
    <row r="72" spans="1:7" x14ac:dyDescent="0.2">
      <c r="A72" s="2" t="s">
        <v>71</v>
      </c>
      <c r="B72" s="2">
        <v>309691.75786999997</v>
      </c>
      <c r="C72" s="2">
        <v>314683.19731999998</v>
      </c>
      <c r="D72" s="2">
        <v>322074.424</v>
      </c>
      <c r="E72" s="2">
        <v>324672.91100000002</v>
      </c>
      <c r="F72" s="2">
        <v>330876.99800000002</v>
      </c>
      <c r="G72" s="2">
        <v>364260.97700000001</v>
      </c>
    </row>
    <row r="73" spans="1:7" x14ac:dyDescent="0.2">
      <c r="A73" s="2" t="s">
        <v>72</v>
      </c>
      <c r="B73" s="2">
        <v>311983.84000000003</v>
      </c>
      <c r="C73" s="2">
        <v>316849.73300000001</v>
      </c>
      <c r="D73" s="2">
        <v>325638.23599999998</v>
      </c>
      <c r="E73" s="2">
        <v>325842.027</v>
      </c>
      <c r="F73" s="2">
        <v>328293.24200000003</v>
      </c>
      <c r="G73" s="2">
        <v>334331.73800000001</v>
      </c>
    </row>
    <row r="74" spans="1:7" x14ac:dyDescent="0.2">
      <c r="A74" s="2" t="s">
        <v>73</v>
      </c>
      <c r="B74" s="2">
        <v>198140.351</v>
      </c>
      <c r="C74" s="2">
        <v>203540.16500000001</v>
      </c>
      <c r="D74" s="2">
        <v>203385.076</v>
      </c>
      <c r="E74" s="2">
        <v>210283.01699999999</v>
      </c>
      <c r="F74" s="2">
        <v>218393.95300000001</v>
      </c>
      <c r="G74" s="2">
        <v>227538.77</v>
      </c>
    </row>
    <row r="75" spans="1:7" x14ac:dyDescent="0.2">
      <c r="A75" s="2" t="s">
        <v>74</v>
      </c>
      <c r="B75" s="2">
        <v>289748.76296999998</v>
      </c>
      <c r="C75" s="2">
        <v>308307.00416000001</v>
      </c>
      <c r="D75" s="2">
        <v>333467.50199999998</v>
      </c>
      <c r="E75" s="2">
        <v>335039.92800000001</v>
      </c>
      <c r="F75" s="2">
        <v>350433.53100000002</v>
      </c>
      <c r="G75" s="2">
        <v>377475.58199999999</v>
      </c>
    </row>
    <row r="76" spans="1:7" x14ac:dyDescent="0.2">
      <c r="A76" s="2" t="s">
        <v>75</v>
      </c>
      <c r="B76" s="2">
        <v>1364047.6669999999</v>
      </c>
      <c r="C76" s="2">
        <v>1333568.9509999999</v>
      </c>
      <c r="D76" s="2">
        <v>1308925.71</v>
      </c>
      <c r="E76" s="2">
        <v>1341050.267</v>
      </c>
      <c r="F76" s="2">
        <v>1304626.9739999999</v>
      </c>
      <c r="G76" s="2">
        <v>1386013.3119999999</v>
      </c>
    </row>
    <row r="77" spans="1:7" x14ac:dyDescent="0.2">
      <c r="A77" s="2" t="s">
        <v>76</v>
      </c>
      <c r="B77" s="2">
        <v>780229.26277999999</v>
      </c>
      <c r="C77" s="2">
        <v>800232.20149999997</v>
      </c>
      <c r="D77" s="2">
        <v>788438.66599999997</v>
      </c>
      <c r="E77" s="2">
        <v>800469.01500000001</v>
      </c>
      <c r="F77" s="2">
        <v>811770.81799999997</v>
      </c>
      <c r="G77" s="2">
        <v>831867.75100000005</v>
      </c>
    </row>
    <row r="78" spans="1:7" x14ac:dyDescent="0.2">
      <c r="A78" s="2" t="s">
        <v>77</v>
      </c>
      <c r="B78" s="2">
        <v>615086.71141999995</v>
      </c>
      <c r="C78" s="2">
        <v>628500.80597999995</v>
      </c>
      <c r="D78" s="2">
        <v>636027.37</v>
      </c>
      <c r="E78" s="2">
        <v>642726.64300000004</v>
      </c>
      <c r="F78" s="2">
        <v>656154.70299999998</v>
      </c>
      <c r="G78" s="2">
        <v>670966.60800000001</v>
      </c>
    </row>
    <row r="79" spans="1:7" x14ac:dyDescent="0.2">
      <c r="A79" s="2" t="s">
        <v>78</v>
      </c>
      <c r="B79" s="2">
        <v>610815.24039000005</v>
      </c>
      <c r="C79" s="2">
        <v>594453.58449000004</v>
      </c>
      <c r="D79" s="2">
        <v>618086.46600000001</v>
      </c>
      <c r="E79" s="2">
        <v>601285.45799999998</v>
      </c>
      <c r="F79" s="2">
        <v>625884.18999999994</v>
      </c>
      <c r="G79" s="2">
        <v>665973.22699999996</v>
      </c>
    </row>
    <row r="80" spans="1:7" x14ac:dyDescent="0.2">
      <c r="A80" s="2" t="s">
        <v>79</v>
      </c>
      <c r="B80" s="2">
        <v>196359.78393999999</v>
      </c>
      <c r="C80" s="2">
        <v>196107.07284000001</v>
      </c>
      <c r="D80" s="2">
        <v>195571.86799999999</v>
      </c>
      <c r="E80" s="2">
        <v>200444.80300000001</v>
      </c>
      <c r="F80" s="2">
        <v>200380.796</v>
      </c>
      <c r="G80" s="2">
        <v>205307.467</v>
      </c>
    </row>
    <row r="81" spans="1:7" x14ac:dyDescent="0.2">
      <c r="A81" s="2" t="s">
        <v>80</v>
      </c>
      <c r="B81" s="2">
        <v>364595.76400000002</v>
      </c>
      <c r="C81" s="2">
        <v>362856.174</v>
      </c>
      <c r="D81" s="2">
        <v>365677.15299999999</v>
      </c>
      <c r="E81" s="2">
        <v>360653.58100000001</v>
      </c>
      <c r="F81" s="2">
        <v>373674.62400000001</v>
      </c>
      <c r="G81" s="2">
        <v>391816.152</v>
      </c>
    </row>
    <row r="82" spans="1:7" x14ac:dyDescent="0.2">
      <c r="A82" s="2" t="s">
        <v>81</v>
      </c>
      <c r="B82" s="2">
        <v>241721.75675</v>
      </c>
      <c r="C82" s="2">
        <v>245853.01352000001</v>
      </c>
      <c r="D82" s="2">
        <v>260451.584</v>
      </c>
      <c r="E82" s="2">
        <v>261606.916</v>
      </c>
      <c r="F82" s="2">
        <v>265183.99099999998</v>
      </c>
      <c r="G82" s="2">
        <v>265739.32900000003</v>
      </c>
    </row>
    <row r="83" spans="1:7" x14ac:dyDescent="0.2">
      <c r="A83" s="2" t="s">
        <v>82</v>
      </c>
      <c r="B83" s="2">
        <v>158342.54500000001</v>
      </c>
      <c r="C83" s="2">
        <v>156135.64929999999</v>
      </c>
      <c r="D83" s="2">
        <v>159758.55900000001</v>
      </c>
      <c r="E83" s="2">
        <v>166936.848</v>
      </c>
      <c r="F83" s="2">
        <v>170598.80499999999</v>
      </c>
      <c r="G83" s="2">
        <v>178411.39799999999</v>
      </c>
    </row>
    <row r="84" spans="1:7" x14ac:dyDescent="0.2">
      <c r="A84" s="2" t="s">
        <v>83</v>
      </c>
      <c r="B84" s="2">
        <v>572164.70539000002</v>
      </c>
      <c r="C84" s="2">
        <v>595353.02520000003</v>
      </c>
      <c r="D84" s="2">
        <v>621066.978</v>
      </c>
      <c r="E84" s="2">
        <v>629687.53200000001</v>
      </c>
      <c r="F84" s="2">
        <v>644873.79399999999</v>
      </c>
      <c r="G84" s="2">
        <v>670609.78099999996</v>
      </c>
    </row>
    <row r="85" spans="1:7" x14ac:dyDescent="0.2">
      <c r="A85" s="2" t="s">
        <v>84</v>
      </c>
      <c r="B85" s="2">
        <v>330280.07</v>
      </c>
      <c r="C85" s="2">
        <v>334527.27631059999</v>
      </c>
      <c r="D85" s="2">
        <v>333176.78399999999</v>
      </c>
      <c r="E85" s="2">
        <v>342079.55</v>
      </c>
      <c r="F85" s="2">
        <v>349626.37300000002</v>
      </c>
      <c r="G85" s="2">
        <v>359984.68199999997</v>
      </c>
    </row>
    <row r="86" spans="1:7" x14ac:dyDescent="0.2">
      <c r="A86" s="2" t="s">
        <v>85</v>
      </c>
      <c r="B86" s="2">
        <v>276176.21000000002</v>
      </c>
      <c r="C86" s="2">
        <v>281327.20299999998</v>
      </c>
      <c r="D86" s="2">
        <v>287364.47700000001</v>
      </c>
      <c r="E86" s="2">
        <v>293364.41700000002</v>
      </c>
      <c r="F86" s="2">
        <v>305527.61900000001</v>
      </c>
      <c r="G86" s="2">
        <v>318279.462</v>
      </c>
    </row>
    <row r="87" spans="1:7" x14ac:dyDescent="0.2">
      <c r="A87" s="2" t="s">
        <v>86</v>
      </c>
      <c r="B87" s="3">
        <f>Sheet2!B12</f>
        <v>448601.84041</v>
      </c>
      <c r="C87" s="3">
        <f>Sheet2!C12</f>
        <v>465038.29671000002</v>
      </c>
      <c r="D87" s="3">
        <f>Sheet2!D12</f>
        <v>477825.087</v>
      </c>
      <c r="E87" s="3">
        <f>Sheet2!E12</f>
        <v>484382.54800000001</v>
      </c>
      <c r="F87" s="3">
        <f>Sheet2!F12</f>
        <v>495721.73300000001</v>
      </c>
      <c r="G87" s="3">
        <f>Sheet2!G12</f>
        <v>510954.946</v>
      </c>
    </row>
    <row r="88" spans="1:7" x14ac:dyDescent="0.2">
      <c r="A88" s="2" t="s">
        <v>88</v>
      </c>
      <c r="B88" s="2">
        <v>183525.91516</v>
      </c>
      <c r="C88" s="2">
        <v>187662.37259000001</v>
      </c>
      <c r="D88" s="2">
        <v>193474.242</v>
      </c>
      <c r="E88" s="2">
        <v>198742.022</v>
      </c>
      <c r="F88" s="2">
        <v>206092.91200000001</v>
      </c>
      <c r="G88" s="2">
        <v>210809.18599999999</v>
      </c>
    </row>
    <row r="89" spans="1:7" x14ac:dyDescent="0.2">
      <c r="A89" s="2" t="s">
        <v>89</v>
      </c>
      <c r="B89" s="2">
        <v>213213.69779000001</v>
      </c>
      <c r="C89" s="2">
        <v>219722.15531</v>
      </c>
      <c r="D89" s="2">
        <v>224858.68</v>
      </c>
      <c r="E89" s="2">
        <v>226400.34899999999</v>
      </c>
      <c r="F89" s="2">
        <v>224583.394</v>
      </c>
      <c r="G89" s="2">
        <v>228160.24100000001</v>
      </c>
    </row>
    <row r="90" spans="1:7" x14ac:dyDescent="0.2">
      <c r="A90" s="2" t="s">
        <v>90</v>
      </c>
      <c r="B90" s="2">
        <v>80851.723310000001</v>
      </c>
      <c r="C90" s="2">
        <v>81577.963399999993</v>
      </c>
      <c r="D90" s="2">
        <v>82591.570000000007</v>
      </c>
      <c r="E90" s="2">
        <v>82717.664000000004</v>
      </c>
      <c r="F90" s="2">
        <v>83733.483999999997</v>
      </c>
      <c r="G90" s="2">
        <v>87626.755000000005</v>
      </c>
    </row>
    <row r="91" spans="1:7" x14ac:dyDescent="0.2">
      <c r="A91" s="2" t="s">
        <v>91</v>
      </c>
      <c r="B91" s="2">
        <v>576836.07376000006</v>
      </c>
      <c r="C91" s="2">
        <v>638409.12962000002</v>
      </c>
      <c r="D91" s="2">
        <v>645011.45200000005</v>
      </c>
      <c r="E91" s="2">
        <v>643602.66899999999</v>
      </c>
      <c r="F91" s="2">
        <v>649588.348</v>
      </c>
      <c r="G91" s="2">
        <v>699593.93799999997</v>
      </c>
    </row>
    <row r="92" spans="1:7" x14ac:dyDescent="0.2">
      <c r="A92" s="2" t="s">
        <v>92</v>
      </c>
      <c r="B92" s="2">
        <v>783973.58233</v>
      </c>
      <c r="C92" s="2">
        <v>777413.77373999998</v>
      </c>
      <c r="D92" s="2">
        <v>770415.69</v>
      </c>
      <c r="E92" s="2">
        <v>748179.799</v>
      </c>
      <c r="F92" s="2">
        <v>792057.73</v>
      </c>
      <c r="G92" s="2">
        <v>894271.14099999995</v>
      </c>
    </row>
    <row r="93" spans="1:7" x14ac:dyDescent="0.2">
      <c r="A93" s="2" t="s">
        <v>93</v>
      </c>
      <c r="B93" s="2">
        <v>1221191.5825700001</v>
      </c>
      <c r="C93" s="2">
        <v>1227295.55694</v>
      </c>
      <c r="D93" s="2">
        <v>1274691.93</v>
      </c>
      <c r="E93" s="2">
        <v>1335484.344</v>
      </c>
      <c r="F93" s="2">
        <v>1377049.879</v>
      </c>
      <c r="G93" s="2">
        <v>1428254.1029999999</v>
      </c>
    </row>
    <row r="94" spans="1:7" x14ac:dyDescent="0.2">
      <c r="A94" s="2" t="s">
        <v>94</v>
      </c>
      <c r="B94" s="2">
        <v>821778.02599999995</v>
      </c>
      <c r="C94" s="2">
        <v>843906.05416000006</v>
      </c>
      <c r="D94" s="2">
        <v>825953.21900000004</v>
      </c>
      <c r="E94" s="2">
        <v>848588.00100000005</v>
      </c>
      <c r="F94" s="2">
        <v>865923.598</v>
      </c>
      <c r="G94" s="2">
        <v>886219.16299999994</v>
      </c>
    </row>
    <row r="95" spans="1:7" x14ac:dyDescent="0.2">
      <c r="A95" s="2" t="s">
        <v>95</v>
      </c>
      <c r="B95" s="2">
        <v>582094.79099999997</v>
      </c>
      <c r="C95" s="2">
        <v>604297.44819000002</v>
      </c>
      <c r="D95" s="2">
        <v>606077.67000000004</v>
      </c>
      <c r="E95" s="2">
        <v>619974.99300000002</v>
      </c>
      <c r="F95" s="2">
        <v>640242.21</v>
      </c>
      <c r="G95" s="2">
        <v>688548.99300000002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22A7-3D2B-1149-A886-D3D7476AA1FD}">
  <dimension ref="A1:G12"/>
  <sheetViews>
    <sheetView workbookViewId="0">
      <selection activeCell="B12" sqref="B12:G12"/>
    </sheetView>
  </sheetViews>
  <sheetFormatPr baseColWidth="10" defaultRowHeight="16" x14ac:dyDescent="0.2"/>
  <sheetData>
    <row r="1" spans="1:7" x14ac:dyDescent="0.2">
      <c r="A1" s="2" t="s">
        <v>67</v>
      </c>
      <c r="B1" s="2">
        <v>952827.68351999996</v>
      </c>
      <c r="C1" s="2">
        <v>966087.60770000005</v>
      </c>
      <c r="D1" s="2">
        <v>1022546.714</v>
      </c>
      <c r="E1" s="2">
        <v>1021873.9840000001</v>
      </c>
      <c r="F1" s="2">
        <v>1057805.6640000001</v>
      </c>
      <c r="G1" s="2">
        <v>1133220.311</v>
      </c>
    </row>
    <row r="2" spans="1:7" x14ac:dyDescent="0.2">
      <c r="A2" s="2" t="s">
        <v>68</v>
      </c>
      <c r="B2" s="2">
        <v>191105.24937000001</v>
      </c>
      <c r="C2" s="2">
        <v>192598.10256999999</v>
      </c>
      <c r="D2" s="2">
        <v>201845.837</v>
      </c>
      <c r="E2" s="2">
        <v>206684.147</v>
      </c>
      <c r="F2" s="2">
        <v>212655.552</v>
      </c>
      <c r="G2" s="2">
        <v>218535.96400000001</v>
      </c>
    </row>
    <row r="3" spans="1:7" x14ac:dyDescent="0.2">
      <c r="B3" s="3">
        <f>SUM(B1:B2)</f>
        <v>1143932.9328900001</v>
      </c>
      <c r="C3" s="3">
        <f t="shared" ref="C3:G3" si="0">SUM(C1:C2)</f>
        <v>1158685.7102700002</v>
      </c>
      <c r="D3" s="3">
        <f t="shared" si="0"/>
        <v>1224392.551</v>
      </c>
      <c r="E3" s="3">
        <f t="shared" si="0"/>
        <v>1228558.1310000001</v>
      </c>
      <c r="F3" s="3">
        <f t="shared" si="0"/>
        <v>1270461.216</v>
      </c>
      <c r="G3" s="3">
        <f t="shared" si="0"/>
        <v>1351756.2749999999</v>
      </c>
    </row>
    <row r="9" spans="1:7" x14ac:dyDescent="0.2">
      <c r="A9" s="2" t="s">
        <v>86</v>
      </c>
      <c r="B9" s="2">
        <v>222054.12820000001</v>
      </c>
      <c r="C9" s="2">
        <v>235599.82934</v>
      </c>
      <c r="D9" s="2">
        <v>243606.15599999999</v>
      </c>
      <c r="E9" s="2">
        <v>245729.99400000001</v>
      </c>
      <c r="F9" s="2">
        <v>252340.63800000001</v>
      </c>
      <c r="G9" s="2">
        <v>260262.66800000001</v>
      </c>
    </row>
    <row r="10" spans="1:7" x14ac:dyDescent="0.2">
      <c r="A10" s="2" t="s">
        <v>87</v>
      </c>
      <c r="B10" s="2">
        <v>226547.71221</v>
      </c>
      <c r="C10" s="2">
        <v>229438.46737</v>
      </c>
      <c r="D10" s="2">
        <v>234218.93100000001</v>
      </c>
      <c r="E10" s="2">
        <v>238652.554</v>
      </c>
      <c r="F10" s="2">
        <v>243381.095</v>
      </c>
      <c r="G10" s="2">
        <v>250692.27799999999</v>
      </c>
    </row>
    <row r="12" spans="1:7" x14ac:dyDescent="0.2">
      <c r="B12" s="3">
        <f>SUM(B9:B10)</f>
        <v>448601.84041</v>
      </c>
      <c r="C12" s="3">
        <f t="shared" ref="C12:G12" si="1">SUM(C9:C10)</f>
        <v>465038.29671000002</v>
      </c>
      <c r="D12" s="3">
        <f t="shared" si="1"/>
        <v>477825.087</v>
      </c>
      <c r="E12" s="3">
        <f t="shared" si="1"/>
        <v>484382.54800000001</v>
      </c>
      <c r="F12" s="3">
        <f t="shared" si="1"/>
        <v>495721.73300000001</v>
      </c>
      <c r="G12" s="3">
        <f t="shared" si="1"/>
        <v>510954.946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bontemps</dc:creator>
  <cp:lastModifiedBy>gabriel bontemps</cp:lastModifiedBy>
  <dcterms:created xsi:type="dcterms:W3CDTF">2023-12-13T20:24:21Z</dcterms:created>
  <dcterms:modified xsi:type="dcterms:W3CDTF">2023-12-13T22:09:52Z</dcterms:modified>
</cp:coreProperties>
</file>