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ESS\"/>
    </mc:Choice>
  </mc:AlternateContent>
  <xr:revisionPtr revIDLastSave="0" documentId="13_ncr:1_{9A5C089B-432D-4C52-8086-C78CB3859B9D}" xr6:coauthVersionLast="47" xr6:coauthVersionMax="47" xr10:uidLastSave="{00000000-0000-0000-0000-000000000000}"/>
  <bookViews>
    <workbookView xWindow="-120" yWindow="-120" windowWidth="38640" windowHeight="21120" xr2:uid="{31D361E7-6E42-4967-A3E0-9B2D961ACA98}"/>
  </bookViews>
  <sheets>
    <sheet name="ESS mod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</calcChain>
</file>

<file path=xl/sharedStrings.xml><?xml version="1.0" encoding="utf-8"?>
<sst xmlns="http://schemas.openxmlformats.org/spreadsheetml/2006/main" count="403" uniqueCount="143">
  <si>
    <t>Sheet type</t>
  </si>
  <si>
    <t>Modbus RTU Master</t>
  </si>
  <si>
    <t>Data access list</t>
  </si>
  <si>
    <t>Sheet name</t>
  </si>
  <si>
    <t>ESS 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</si>
  <si>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</si>
  <si>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</si>
  <si>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</si>
  <si>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</si>
  <si>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</si>
  <si>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</si>
  <si>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</si>
  <si>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</si>
  <si>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</si>
  <si>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</si>
  <si>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</si>
  <si>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</si>
  <si>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</si>
  <si>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</si>
  <si>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</si>
  <si>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</si>
  <si>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</si>
  <si>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</si>
  <si>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</si>
  <si>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</si>
  <si>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</si>
  <si>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ESS</t>
  </si>
  <si>
    <t>Hybrid</t>
  </si>
  <si>
    <t>StatusReady</t>
  </si>
  <si>
    <t>bool</t>
  </si>
  <si>
    <t xml:space="preserve">ESS is ready to start </t>
  </si>
  <si>
    <t>StatusRunning</t>
  </si>
  <si>
    <t>ESS is running, voltage and frequency at setpoint</t>
  </si>
  <si>
    <t>Modbus RTU Master settings</t>
  </si>
  <si>
    <t>StatusWarning</t>
  </si>
  <si>
    <t>ESS has an active warning, reset not needed</t>
  </si>
  <si>
    <t>Protocol mode</t>
  </si>
  <si>
    <t>TCP</t>
  </si>
  <si>
    <t>StatusFault</t>
  </si>
  <si>
    <t>ESS has an active fault, reset needed</t>
  </si>
  <si>
    <t>Request timeout</t>
  </si>
  <si>
    <t>ReadyToConnect</t>
  </si>
  <si>
    <t>ESS is synchronized to U2, ready to connect</t>
  </si>
  <si>
    <t>WatchDog</t>
  </si>
  <si>
    <t>ESS watchdog to detect network loss</t>
  </si>
  <si>
    <t>Slave byte order settings</t>
  </si>
  <si>
    <t>StateOfCharge</t>
  </si>
  <si>
    <t>ushort</t>
  </si>
  <si>
    <t>single</t>
  </si>
  <si>
    <t>State of charge</t>
  </si>
  <si>
    <t>Slave no.</t>
  </si>
  <si>
    <t>16 bit</t>
  </si>
  <si>
    <t>32 bit</t>
  </si>
  <si>
    <t>String</t>
  </si>
  <si>
    <t>AvailablePower</t>
  </si>
  <si>
    <t>Available power</t>
  </si>
  <si>
    <t>Modbus</t>
  </si>
  <si>
    <t>AvailableEnergy</t>
  </si>
  <si>
    <t>Available energy</t>
  </si>
  <si>
    <t>EffectiveTimeRem</t>
  </si>
  <si>
    <t>StateOfHealth</t>
  </si>
  <si>
    <t>ESS state of health</t>
  </si>
  <si>
    <t>GridVoltage</t>
  </si>
  <si>
    <t>Grid AC voltage measured at drive side</t>
  </si>
  <si>
    <t>GridFrequency</t>
  </si>
  <si>
    <t>Grid frequency measured at drive side</t>
  </si>
  <si>
    <t>DriveActivePower</t>
  </si>
  <si>
    <t>short</t>
  </si>
  <si>
    <t>Drive active power</t>
  </si>
  <si>
    <t>DriveCurrent</t>
  </si>
  <si>
    <t>A</t>
  </si>
  <si>
    <t>Drive AC current</t>
  </si>
  <si>
    <t>BusVoltage</t>
  </si>
  <si>
    <t>V</t>
  </si>
  <si>
    <t xml:space="preserve">DC Bus Voltage </t>
  </si>
  <si>
    <t>BusCurrent</t>
  </si>
  <si>
    <t>DC Bus current</t>
  </si>
  <si>
    <t>MaxCellVoltage</t>
  </si>
  <si>
    <t>mV</t>
  </si>
  <si>
    <t xml:space="preserve">Maximum cell voltage </t>
  </si>
  <si>
    <t>MinCellVoltage</t>
  </si>
  <si>
    <t>Minimum cell voltage</t>
  </si>
  <si>
    <t>AverageCellVoltage</t>
  </si>
  <si>
    <t>Average cell voltage</t>
  </si>
  <si>
    <t>MaxCellTemperature</t>
  </si>
  <si>
    <t>Maximum cell temperature</t>
  </si>
  <si>
    <t>MinCellTemperature</t>
  </si>
  <si>
    <t>Minimum cell temperature</t>
  </si>
  <si>
    <t>AverageCellTemperature</t>
  </si>
  <si>
    <t>Average cell temperature</t>
  </si>
  <si>
    <t>DriveReactivePower</t>
  </si>
  <si>
    <t>Drive reactive power</t>
  </si>
  <si>
    <t>TransformerAverageCellTemperature</t>
  </si>
  <si>
    <t>Average of 3 temperature sensor on the transformer</t>
  </si>
  <si>
    <t>WarningWord1</t>
  </si>
  <si>
    <t>Warning word 1 for battery system</t>
  </si>
  <si>
    <t>WarningWord2</t>
  </si>
  <si>
    <t>Warning word 2 for battery system</t>
  </si>
  <si>
    <t>FaultWord1</t>
  </si>
  <si>
    <t>Fault word 1 for battery system</t>
  </si>
  <si>
    <t>FaultWord2</t>
  </si>
  <si>
    <t>Fault word 2 for battery system</t>
  </si>
  <si>
    <t>ShutdownWord1</t>
  </si>
  <si>
    <t>Shutdown word 1 for battery system</t>
  </si>
  <si>
    <t>ShutdownWord2</t>
  </si>
  <si>
    <t>Shutdown word 2 for battery system</t>
  </si>
  <si>
    <t>PowerFactor</t>
  </si>
  <si>
    <t>Power factor for drive</t>
  </si>
  <si>
    <t>MaxAllowedChargePower</t>
  </si>
  <si>
    <t>Maximum allowed charge power</t>
  </si>
  <si>
    <t>MaxAllowedDischargePower</t>
  </si>
  <si>
    <t>Maximum allowed discharge power</t>
  </si>
  <si>
    <t>LowCriticalVoltageIslandMode</t>
  </si>
  <si>
    <t>Low critical voltage battery cells (mV)</t>
  </si>
  <si>
    <t>Parameter</t>
  </si>
  <si>
    <t>Battery_kWh</t>
  </si>
  <si>
    <t>kWh</t>
  </si>
  <si>
    <t>Battery nominall capacity</t>
  </si>
  <si>
    <t>EffectiveSoC</t>
  </si>
  <si>
    <t>Spare3</t>
  </si>
  <si>
    <t>Spare2</t>
  </si>
  <si>
    <t>RoomTemp</t>
  </si>
  <si>
    <t>Ambient temperature battery room</t>
  </si>
  <si>
    <t>Spare4</t>
  </si>
  <si>
    <t>ESS_Warning</t>
  </si>
  <si>
    <t>ESS_Warning2</t>
  </si>
  <si>
    <t>ESS_Fault</t>
  </si>
  <si>
    <t>ESS_Fault2</t>
  </si>
  <si>
    <t>ESS_Shutdown</t>
  </si>
  <si>
    <t>ESS_Shutdown2</t>
  </si>
  <si>
    <t>Spare5</t>
  </si>
  <si>
    <t>TimeRemaining</t>
  </si>
  <si>
    <t>Time remaining</t>
  </si>
  <si>
    <t>TripSoC</t>
  </si>
  <si>
    <t>TripTime</t>
  </si>
  <si>
    <t>Spare 45</t>
  </si>
  <si>
    <t>Spare 46</t>
  </si>
  <si>
    <t>Spare 47</t>
  </si>
  <si>
    <t>Spare 48</t>
  </si>
  <si>
    <t>Spare 49</t>
  </si>
  <si>
    <t>a</t>
  </si>
  <si>
    <t>PLC_SW_Version</t>
  </si>
  <si>
    <t>HMI_SW_Version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</si>
</sst>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s&quot;"/>
    <numFmt numFmtId="165" formatCode="0.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7F7F7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6" xfId="0" applyBorder="1"/>
    <xf numFmtId="164" fontId="0" fillId="0" borderId="6" xfId="0" applyNumberFormat="1" applyBorder="1"/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0" xfId="0" applyFont="1"/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12" xfId="3" applyBorder="1" applyAlignment="1">
      <alignment horizontal="center"/>
    </xf>
    <xf numFmtId="0" fontId="3" fillId="2" borderId="13" xfId="3" applyBorder="1" applyAlignment="1">
      <alignment horizontal="center"/>
    </xf>
    <xf numFmtId="0" fontId="5" fillId="0" borderId="11" xfId="5" applyBorder="1" applyAlignment="1">
      <alignment horizontal="left"/>
    </xf>
    <xf numFmtId="0" fontId="4" fillId="3" borderId="9" xfId="4" applyBorder="1" applyAlignment="1">
      <alignment horizontal="center"/>
    </xf>
    <xf numFmtId="0" fontId="4" fillId="3" borderId="10" xfId="4" applyBorder="1" applyAlignment="1">
      <alignment horizontal="center"/>
    </xf>
    <xf numFmtId="0" fontId="3" fillId="2" borderId="7" xfId="3" applyBorder="1" applyAlignment="1">
      <alignment horizontal="center"/>
    </xf>
    <xf numFmtId="0" fontId="3" fillId="2" borderId="8" xfId="3" applyBorder="1" applyAlignment="1">
      <alignment horizontal="center"/>
    </xf>
    <xf numFmtId="0" fontId="1" fillId="0" borderId="0" xfId="1" applyBorder="1" applyAlignment="1">
      <alignment horizontal="center"/>
    </xf>
    <xf numFmtId="0" fontId="6" fillId="0" borderId="6" xfId="0" applyFont="1" applyBorder="1"/>
    <xf numFmtId="0" fontId="2" fillId="0" borderId="14" xfId="2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2" fillId="0" borderId="0" xfId="2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57DD-2E9A-430B-B929-54DBB51AB967}">
  <dimension ref="A1:Y149"/>
  <sheetViews>
    <sheetView tabSelected="1" zoomScale="85" zoomScaleNormal="85" workbookViewId="0">
      <selection activeCell="A7" sqref="A7:C7"/>
    </sheetView>
  </sheetViews>
  <sheetFormatPr defaultColWidth="11.42578125" defaultRowHeight="15"/>
  <cols>
    <col min="6" max="6" width="13.7109375" bestFit="1" customWidth="1"/>
    <col min="7" max="7" width="16.85546875" bestFit="1" customWidth="1"/>
    <col min="8" max="8" width="16.85546875" customWidth="1"/>
    <col min="9" max="10" width="14.28515625" customWidth="1"/>
    <col min="11" max="11" width="35.42578125" bestFit="1" customWidth="1"/>
    <col min="12" max="12" width="47.140625" bestFit="1" customWidth="1"/>
    <col min="13" max="13" width="18.7109375" customWidth="1"/>
    <col min="19" max="19" width="49.7109375" bestFit="1" customWidth="1"/>
    <col min="20" max="20" width="14.85546875" bestFit="1" customWidth="1"/>
    <col min="21" max="21" width="9" bestFit="1" customWidth="1"/>
    <col min="22" max="22" width="13.42578125" bestFit="1" customWidth="1"/>
  </cols>
  <sheetData>
    <row r="1" spans="1:25" ht="21" thickTop="1" thickBot="1">
      <c r="A1" s="9" t="s">
        <v>0</v>
      </c>
      <c r="B1" s="13"/>
      <c r="C1" s="14" t="s">
        <v>1</v>
      </c>
      <c r="D1" s="15"/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ht="15.75" thickTop="1">
      <c r="A2" s="9" t="s">
        <v>3</v>
      </c>
      <c r="B2" s="10"/>
      <c r="C2" s="16" t="s">
        <v>4</v>
      </c>
      <c r="D2" s="17"/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19" t="s">
        <v>24</v>
      </c>
    </row>
    <row r="3" spans="1:25">
      <c r="A3" s="9" t="s">
        <v>25</v>
      </c>
      <c r="B3" s="10"/>
      <c r="C3" s="11" t="s">
        <v>26</v>
      </c>
      <c r="D3" s="12"/>
      <c r="F3" s="4">
        <v>1</v>
      </c>
      <c r="G3" s="26">
        <v>12288</v>
      </c>
      <c r="H3" s="1" t="s">
        <v>10</v>
      </c>
      <c r="I3" s="1" t="s">
        <v>27</v>
      </c>
      <c r="J3" s="1" t="s">
        <v>26</v>
      </c>
      <c r="K3" s="1" t="s">
        <v>28</v>
      </c>
      <c r="L3" s="1" t="str">
        <f t="shared" ref="L3:L59" si="0">_xlfn.TEXTJOIN(".",TRUE,I3,J3,K3)</f>
        <v>Hybrid.ESS.StatusReady</v>
      </c>
      <c r="M3" s="1" t="s">
        <v>29</v>
      </c>
      <c r="N3" s="1"/>
      <c r="O3" s="1"/>
      <c r="P3" s="1"/>
      <c r="Q3" s="1"/>
      <c r="R3" s="1"/>
      <c r="S3" s="1" t="s">
        <v>30</v>
      </c>
      <c r="T3" s="2"/>
      <c r="U3" s="1" t="b">
        <v>1</v>
      </c>
      <c r="V3" s="4">
        <v>3</v>
      </c>
      <c r="W3" s="4"/>
      <c r="X3" s="4"/>
      <c r="Y3" s="4"/>
    </row>
    <row r="4" spans="1:25">
      <c r="F4" s="4">
        <v>1</v>
      </c>
      <c r="G4" s="25">
        <v>12288.1</v>
      </c>
      <c r="H4" s="1" t="s">
        <v>10</v>
      </c>
      <c r="I4" s="1" t="s">
        <v>27</v>
      </c>
      <c r="J4" s="1" t="s">
        <v>26</v>
      </c>
      <c r="K4" s="1" t="s">
        <v>31</v>
      </c>
      <c r="L4" s="1" t="str">
        <f t="shared" si="0"/>
        <v>Hybrid.ESS.StatusRunning</v>
      </c>
      <c r="M4" s="1" t="s">
        <v>29</v>
      </c>
      <c r="N4" s="1"/>
      <c r="O4" s="1"/>
      <c r="P4" s="1"/>
      <c r="Q4" s="1"/>
      <c r="R4" s="1"/>
      <c r="S4" s="1" t="s">
        <v>32</v>
      </c>
      <c r="T4" s="2"/>
      <c r="U4" s="1" t="b">
        <v>1</v>
      </c>
      <c r="V4" s="4">
        <v>3</v>
      </c>
      <c r="W4" s="4"/>
      <c r="X4" s="4"/>
      <c r="Y4" s="4"/>
    </row>
    <row r="5" spans="1:25">
      <c r="A5" s="23" t="s">
        <v>33</v>
      </c>
      <c r="B5" s="23"/>
      <c r="C5" s="23"/>
      <c r="D5" s="23"/>
      <c r="F5" s="4">
        <v>1</v>
      </c>
      <c r="G5" s="25">
        <v>12288.2</v>
      </c>
      <c r="H5" s="1" t="s">
        <v>10</v>
      </c>
      <c r="I5" s="1" t="s">
        <v>27</v>
      </c>
      <c r="J5" s="1" t="s">
        <v>26</v>
      </c>
      <c r="K5" s="1" t="s">
        <v>34</v>
      </c>
      <c r="L5" s="1" t="str">
        <f t="shared" si="0"/>
        <v>Hybrid.ESS.StatusWarning</v>
      </c>
      <c r="M5" s="1" t="s">
        <v>29</v>
      </c>
      <c r="N5" s="1"/>
      <c r="O5" s="1"/>
      <c r="P5" s="1"/>
      <c r="Q5" s="1"/>
      <c r="R5" s="1"/>
      <c r="S5" s="1" t="s">
        <v>35</v>
      </c>
      <c r="T5" s="2"/>
      <c r="U5" s="1" t="b">
        <v>1</v>
      </c>
      <c r="V5" s="4">
        <v>3</v>
      </c>
      <c r="W5" s="4"/>
      <c r="X5" s="4"/>
      <c r="Y5" s="4"/>
    </row>
    <row r="6" spans="1:25">
      <c r="A6" s="24" t="s">
        <v>36</v>
      </c>
      <c r="B6" s="24"/>
      <c r="C6" s="24"/>
      <c r="D6" s="1" t="s">
        <v>37</v>
      </c>
      <c r="F6" s="4">
        <v>1</v>
      </c>
      <c r="G6" s="25">
        <v>12288.3</v>
      </c>
      <c r="H6" s="1" t="s">
        <v>10</v>
      </c>
      <c r="I6" s="1" t="s">
        <v>27</v>
      </c>
      <c r="J6" s="1" t="s">
        <v>26</v>
      </c>
      <c r="K6" s="1" t="s">
        <v>38</v>
      </c>
      <c r="L6" s="1" t="str">
        <f t="shared" si="0"/>
        <v>Hybrid.ESS.StatusFault</v>
      </c>
      <c r="M6" s="1" t="s">
        <v>29</v>
      </c>
      <c r="N6" s="1"/>
      <c r="O6" s="1"/>
      <c r="P6" s="1"/>
      <c r="Q6" s="1"/>
      <c r="R6" s="1"/>
      <c r="S6" s="1" t="s">
        <v>39</v>
      </c>
      <c r="T6" s="2"/>
      <c r="U6" s="1" t="b">
        <v>1</v>
      </c>
      <c r="V6" s="4">
        <v>3</v>
      </c>
      <c r="W6" s="4"/>
      <c r="X6" s="4"/>
      <c r="Y6" s="4"/>
    </row>
    <row r="7" spans="1:25">
      <c r="A7" s="24" t="s">
        <v>40</v>
      </c>
      <c r="B7" s="24"/>
      <c r="C7" s="24"/>
      <c r="D7" s="3">
        <v>2000</v>
      </c>
      <c r="F7" s="4">
        <v>1</v>
      </c>
      <c r="G7" s="25">
        <v>12288.4</v>
      </c>
      <c r="H7" s="1" t="s">
        <v>10</v>
      </c>
      <c r="I7" s="1" t="s">
        <v>27</v>
      </c>
      <c r="J7" s="1" t="s">
        <v>26</v>
      </c>
      <c r="K7" s="1" t="s">
        <v>41</v>
      </c>
      <c r="L7" s="1" t="str">
        <f t="shared" si="0"/>
        <v>Hybrid.ESS.ReadyToConnect</v>
      </c>
      <c r="M7" s="1" t="s">
        <v>29</v>
      </c>
      <c r="N7" s="1"/>
      <c r="O7" s="1"/>
      <c r="P7" s="1"/>
      <c r="Q7" s="1"/>
      <c r="R7" s="1"/>
      <c r="S7" s="1" t="s">
        <v>42</v>
      </c>
      <c r="T7" s="2"/>
      <c r="U7" s="1" t="b">
        <v>1</v>
      </c>
      <c r="V7" s="4">
        <v>3</v>
      </c>
      <c r="W7" s="4"/>
      <c r="X7" s="4"/>
      <c r="Y7" s="4"/>
    </row>
    <row r="8" spans="1:25">
      <c r="A8" s="24" t="s">
        <v>40</v>
      </c>
      <c r="B8" s="24"/>
      <c r="C8" s="24"/>
      <c r="D8" s="3">
        <v>100</v>
      </c>
      <c r="F8" s="4">
        <v>1</v>
      </c>
      <c r="G8" s="25">
        <v>12288.15</v>
      </c>
      <c r="H8" s="1" t="s">
        <v>10</v>
      </c>
      <c r="I8" s="1" t="s">
        <v>27</v>
      </c>
      <c r="J8" s="1" t="s">
        <v>26</v>
      </c>
      <c r="K8" s="1" t="s">
        <v>43</v>
      </c>
      <c r="L8" s="1" t="str">
        <f t="shared" si="0"/>
        <v>Hybrid.ESS.WatchDog</v>
      </c>
      <c r="M8" s="1" t="s">
        <v>29</v>
      </c>
      <c r="N8" s="1"/>
      <c r="O8" s="1"/>
      <c r="P8" s="1"/>
      <c r="Q8" s="1"/>
      <c r="R8" s="1"/>
      <c r="S8" s="1" t="s">
        <v>44</v>
      </c>
      <c r="T8" s="2"/>
      <c r="U8" s="1" t="b">
        <v>1</v>
      </c>
      <c r="V8" s="4">
        <v>3</v>
      </c>
      <c r="W8" s="4"/>
      <c r="X8" s="4"/>
      <c r="Y8" s="4"/>
    </row>
    <row r="9" spans="1:25">
      <c r="A9" s="20" t="s">
        <v>45</v>
      </c>
      <c r="B9" s="20"/>
      <c r="C9" s="20"/>
      <c r="D9" s="20"/>
      <c r="F9" s="4">
        <v>1</v>
      </c>
      <c r="G9" s="4">
        <v>12289</v>
      </c>
      <c r="H9" s="1" t="s">
        <v>10</v>
      </c>
      <c r="I9" s="1" t="s">
        <v>27</v>
      </c>
      <c r="J9" s="1" t="s">
        <v>26</v>
      </c>
      <c r="K9" s="1" t="s">
        <v>46</v>
      </c>
      <c r="L9" s="1" t="str">
        <f>_xlfn.TEXTJOIN(".",TRUE,I9,J9,K9)</f>
        <v>Hybrid.ESS.StateOfCharge</v>
      </c>
      <c r="M9" s="1" t="s">
        <v>47</v>
      </c>
      <c r="N9" s="1" t="s">
        <v>48</v>
      </c>
      <c r="O9" s="1"/>
      <c r="P9" s="1"/>
      <c r="Q9" s="1"/>
      <c r="R9" s="1"/>
      <c r="S9" s="1" t="s">
        <v>49</v>
      </c>
      <c r="T9" s="2"/>
      <c r="U9" s="1" t="b">
        <v>1</v>
      </c>
      <c r="V9" s="4">
        <v>3</v>
      </c>
      <c r="W9" s="1"/>
      <c r="X9" s="4">
        <v>0.1</v>
      </c>
      <c r="Y9" s="4">
        <v>1</v>
      </c>
    </row>
    <row r="10" spans="1:25">
      <c r="A10" s="19" t="s">
        <v>50</v>
      </c>
      <c r="B10" s="19" t="s">
        <v>51</v>
      </c>
      <c r="C10" s="19" t="s">
        <v>52</v>
      </c>
      <c r="D10" s="19" t="s">
        <v>53</v>
      </c>
      <c r="F10" s="4">
        <v>1</v>
      </c>
      <c r="G10" s="4">
        <v>12290</v>
      </c>
      <c r="H10" s="1" t="s">
        <v>10</v>
      </c>
      <c r="I10" s="1" t="s">
        <v>27</v>
      </c>
      <c r="J10" s="1" t="s">
        <v>26</v>
      </c>
      <c r="K10" s="1" t="s">
        <v>54</v>
      </c>
      <c r="L10" s="1" t="str">
        <f t="shared" si="0"/>
        <v>Hybrid.ESS.AvailablePower</v>
      </c>
      <c r="M10" s="1" t="s">
        <v>47</v>
      </c>
      <c r="N10" s="1"/>
      <c r="O10" s="1"/>
      <c r="P10" s="1"/>
      <c r="Q10" s="1"/>
      <c r="R10" s="1"/>
      <c r="S10" s="1" t="s">
        <v>55</v>
      </c>
      <c r="T10" s="2"/>
      <c r="U10" s="1" t="b">
        <v>1</v>
      </c>
      <c r="V10" s="4">
        <v>3</v>
      </c>
      <c r="W10" s="1"/>
      <c r="X10" s="4">
        <v>0.1</v>
      </c>
      <c r="Y10" s="4">
        <v>1</v>
      </c>
    </row>
    <row r="11" spans="1:25">
      <c r="A11" s="19">
        <v>1</v>
      </c>
      <c r="B11" s="1" t="s">
        <v>56</v>
      </c>
      <c r="C11" s="1" t="s">
        <v>56</v>
      </c>
      <c r="D11" s="1" t="s">
        <v>56</v>
      </c>
      <c r="F11" s="4">
        <v>1</v>
      </c>
      <c r="G11" s="4">
        <v>12291</v>
      </c>
      <c r="H11" s="1" t="s">
        <v>10</v>
      </c>
      <c r="I11" s="1" t="s">
        <v>27</v>
      </c>
      <c r="J11" s="1" t="s">
        <v>26</v>
      </c>
      <c r="K11" s="1" t="s">
        <v>57</v>
      </c>
      <c r="L11" s="1" t="str">
        <f t="shared" si="0"/>
        <v>Hybrid.ESS.AvailableEnergy</v>
      </c>
      <c r="M11" s="1" t="s">
        <v>47</v>
      </c>
      <c r="N11" s="1"/>
      <c r="O11" s="1"/>
      <c r="P11" s="1"/>
      <c r="Q11" s="1"/>
      <c r="R11" s="1"/>
      <c r="S11" s="1" t="s">
        <v>58</v>
      </c>
      <c r="T11" s="2"/>
      <c r="U11" s="1" t="b">
        <v>1</v>
      </c>
      <c r="V11" s="4">
        <v>3</v>
      </c>
      <c r="W11" s="1"/>
      <c r="X11" s="4">
        <v>0.1</v>
      </c>
      <c r="Y11" s="4">
        <v>1</v>
      </c>
    </row>
    <row r="12" spans="1:25">
      <c r="A12" s="21"/>
      <c r="B12" s="22"/>
      <c r="C12" s="22"/>
      <c r="D12" s="22"/>
      <c r="F12" s="4">
        <v>1</v>
      </c>
      <c r="G12" s="4">
        <v>12292</v>
      </c>
      <c r="H12" s="1" t="s">
        <v>10</v>
      </c>
      <c r="I12" s="1" t="s">
        <v>27</v>
      </c>
      <c r="J12" s="1" t="s">
        <v>26</v>
      </c>
      <c r="K12" s="1" t="s">
        <v>59</v>
      </c>
      <c r="L12" s="1" t="str">
        <f t="shared" si="0"/>
        <v>Hybrid.ESS.EffectiveTimeRem</v>
      </c>
      <c r="M12" s="1" t="s">
        <v>47</v>
      </c>
      <c r="N12" s="1"/>
      <c r="O12" s="1"/>
      <c r="P12" s="1"/>
      <c r="Q12" s="1"/>
      <c r="R12" s="1"/>
      <c r="S12" s="1" t="s">
        <v>59</v>
      </c>
      <c r="T12" s="2"/>
      <c r="U12" s="1" t="b">
        <v>1</v>
      </c>
      <c r="V12" s="4">
        <v>3</v>
      </c>
      <c r="W12" s="4"/>
      <c r="X12" s="4">
        <v>0.1</v>
      </c>
      <c r="Y12" s="4">
        <v>1</v>
      </c>
    </row>
    <row r="13" spans="1:25">
      <c r="A13" s="21"/>
      <c r="B13" s="22"/>
      <c r="C13" s="22"/>
      <c r="D13" s="22"/>
      <c r="F13" s="4">
        <v>1</v>
      </c>
      <c r="G13" s="4">
        <v>12293</v>
      </c>
      <c r="H13" s="1" t="s">
        <v>10</v>
      </c>
      <c r="I13" s="1" t="s">
        <v>27</v>
      </c>
      <c r="J13" s="1" t="s">
        <v>26</v>
      </c>
      <c r="K13" s="1" t="s">
        <v>60</v>
      </c>
      <c r="L13" s="1" t="str">
        <f t="shared" si="0"/>
        <v>Hybrid.ESS.StateOfHealth</v>
      </c>
      <c r="M13" s="1" t="s">
        <v>47</v>
      </c>
      <c r="N13" s="1" t="s">
        <v>48</v>
      </c>
      <c r="O13" s="1"/>
      <c r="P13" s="1"/>
      <c r="Q13" s="1"/>
      <c r="R13" s="1"/>
      <c r="S13" s="1" t="s">
        <v>61</v>
      </c>
      <c r="T13" s="2"/>
      <c r="U13" s="1" t="b">
        <v>1</v>
      </c>
      <c r="V13" s="4">
        <v>3</v>
      </c>
      <c r="W13" s="1"/>
      <c r="X13" s="4">
        <v>0.1</v>
      </c>
      <c r="Y13" s="4">
        <v>1</v>
      </c>
    </row>
    <row r="14" spans="1:25">
      <c r="A14" s="21"/>
      <c r="B14" s="22"/>
      <c r="C14" s="22"/>
      <c r="D14" s="22"/>
      <c r="F14" s="4">
        <v>1</v>
      </c>
      <c r="G14" s="4">
        <v>12294</v>
      </c>
      <c r="H14" s="1" t="s">
        <v>10</v>
      </c>
      <c r="I14" s="1" t="s">
        <v>27</v>
      </c>
      <c r="J14" s="1" t="s">
        <v>26</v>
      </c>
      <c r="K14" s="1" t="s">
        <v>62</v>
      </c>
      <c r="L14" s="1" t="str">
        <f t="shared" si="0"/>
        <v>Hybrid.ESS.GridVoltage</v>
      </c>
      <c r="M14" s="1" t="s">
        <v>47</v>
      </c>
      <c r="N14" s="1" t="s">
        <v>48</v>
      </c>
      <c r="O14" s="1"/>
      <c r="P14" s="1"/>
      <c r="Q14" s="1"/>
      <c r="R14" s="1"/>
      <c r="S14" s="1" t="s">
        <v>63</v>
      </c>
      <c r="T14" s="2"/>
      <c r="U14" s="1" t="b">
        <v>1</v>
      </c>
      <c r="V14" s="4">
        <v>3</v>
      </c>
      <c r="W14" s="1"/>
      <c r="X14" s="4">
        <v>0.01</v>
      </c>
      <c r="Y14" s="4">
        <v>2</v>
      </c>
    </row>
    <row r="15" spans="1:25">
      <c r="F15" s="4">
        <v>1</v>
      </c>
      <c r="G15" s="4">
        <v>12295</v>
      </c>
      <c r="H15" s="1" t="s">
        <v>10</v>
      </c>
      <c r="I15" s="1" t="s">
        <v>27</v>
      </c>
      <c r="J15" s="1" t="s">
        <v>26</v>
      </c>
      <c r="K15" s="1" t="s">
        <v>64</v>
      </c>
      <c r="L15" s="1" t="str">
        <f t="shared" si="0"/>
        <v>Hybrid.ESS.GridFrequency</v>
      </c>
      <c r="M15" s="1" t="s">
        <v>47</v>
      </c>
      <c r="N15" s="1" t="s">
        <v>48</v>
      </c>
      <c r="O15" s="1"/>
      <c r="P15" s="1"/>
      <c r="Q15" s="1"/>
      <c r="R15" s="1"/>
      <c r="S15" s="1" t="s">
        <v>65</v>
      </c>
      <c r="T15" s="2"/>
      <c r="U15" s="1" t="b">
        <v>1</v>
      </c>
      <c r="V15" s="4">
        <v>3</v>
      </c>
      <c r="W15" s="1"/>
      <c r="X15" s="4">
        <v>0.1</v>
      </c>
      <c r="Y15" s="4">
        <v>1</v>
      </c>
    </row>
    <row r="16" spans="1:25">
      <c r="F16" s="4">
        <v>1</v>
      </c>
      <c r="G16" s="4">
        <v>12296</v>
      </c>
      <c r="H16" s="1" t="s">
        <v>10</v>
      </c>
      <c r="I16" s="1" t="s">
        <v>27</v>
      </c>
      <c r="J16" s="1" t="s">
        <v>26</v>
      </c>
      <c r="K16" s="1" t="s">
        <v>66</v>
      </c>
      <c r="L16" s="1" t="str">
        <f t="shared" si="0"/>
        <v>Hybrid.ESS.DriveActivePower</v>
      </c>
      <c r="M16" s="1" t="s">
        <v>67</v>
      </c>
      <c r="N16" s="1" t="s">
        <v>48</v>
      </c>
      <c r="O16" s="1"/>
      <c r="P16" s="1"/>
      <c r="Q16" s="1"/>
      <c r="R16" s="1"/>
      <c r="S16" s="1" t="s">
        <v>68</v>
      </c>
      <c r="T16" s="2"/>
      <c r="U16" s="1" t="b">
        <v>1</v>
      </c>
      <c r="V16" s="4">
        <v>3</v>
      </c>
      <c r="W16" s="1"/>
      <c r="X16" s="4">
        <v>0.1</v>
      </c>
      <c r="Y16" s="4">
        <v>1</v>
      </c>
    </row>
    <row r="17" spans="6:25">
      <c r="F17" s="4">
        <v>1</v>
      </c>
      <c r="G17" s="4">
        <v>12297</v>
      </c>
      <c r="H17" s="1" t="s">
        <v>10</v>
      </c>
      <c r="I17" s="1" t="s">
        <v>27</v>
      </c>
      <c r="J17" s="1" t="s">
        <v>26</v>
      </c>
      <c r="K17" s="1" t="s">
        <v>69</v>
      </c>
      <c r="L17" s="1" t="str">
        <f t="shared" si="0"/>
        <v>Hybrid.ESS.DriveCurrent</v>
      </c>
      <c r="M17" s="1" t="s">
        <v>67</v>
      </c>
      <c r="N17" s="1" t="s">
        <v>48</v>
      </c>
      <c r="O17" s="1"/>
      <c r="P17" s="1" t="s">
        <v>70</v>
      </c>
      <c r="Q17" s="1"/>
      <c r="R17" s="1"/>
      <c r="S17" s="1" t="s">
        <v>71</v>
      </c>
      <c r="T17" s="2"/>
      <c r="U17" s="1" t="b">
        <v>1</v>
      </c>
      <c r="V17" s="4">
        <v>3</v>
      </c>
      <c r="W17" s="1"/>
      <c r="X17" s="4">
        <v>0.1</v>
      </c>
      <c r="Y17" s="4">
        <v>1</v>
      </c>
    </row>
    <row r="18" spans="6:25">
      <c r="F18" s="4">
        <v>1</v>
      </c>
      <c r="G18" s="4">
        <v>12298</v>
      </c>
      <c r="H18" s="1" t="s">
        <v>10</v>
      </c>
      <c r="I18" s="1" t="s">
        <v>27</v>
      </c>
      <c r="J18" s="1" t="s">
        <v>26</v>
      </c>
      <c r="K18" s="1" t="s">
        <v>72</v>
      </c>
      <c r="L18" s="1" t="str">
        <f t="shared" si="0"/>
        <v>Hybrid.ESS.BusVoltage</v>
      </c>
      <c r="M18" s="1" t="s">
        <v>47</v>
      </c>
      <c r="N18" s="1" t="s">
        <v>48</v>
      </c>
      <c r="O18" s="1"/>
      <c r="P18" s="1" t="s">
        <v>73</v>
      </c>
      <c r="Q18" s="1"/>
      <c r="R18" s="1"/>
      <c r="S18" s="1" t="s">
        <v>74</v>
      </c>
      <c r="T18" s="2"/>
      <c r="U18" s="1" t="b">
        <v>1</v>
      </c>
      <c r="V18" s="4">
        <v>3</v>
      </c>
      <c r="W18" s="1"/>
      <c r="X18" s="4">
        <v>0.1</v>
      </c>
      <c r="Y18" s="4">
        <v>1</v>
      </c>
    </row>
    <row r="19" spans="6:25">
      <c r="F19" s="4">
        <v>1</v>
      </c>
      <c r="G19" s="4">
        <v>12299</v>
      </c>
      <c r="H19" s="1" t="s">
        <v>10</v>
      </c>
      <c r="I19" s="1" t="s">
        <v>27</v>
      </c>
      <c r="J19" s="1" t="s">
        <v>26</v>
      </c>
      <c r="K19" s="1" t="s">
        <v>75</v>
      </c>
      <c r="L19" s="1" t="str">
        <f t="shared" si="0"/>
        <v>Hybrid.ESS.BusCurrent</v>
      </c>
      <c r="M19" s="1" t="s">
        <v>67</v>
      </c>
      <c r="N19" s="1" t="s">
        <v>48</v>
      </c>
      <c r="O19" s="1"/>
      <c r="P19" s="1" t="s">
        <v>70</v>
      </c>
      <c r="Q19" s="1"/>
      <c r="R19" s="1"/>
      <c r="S19" s="1" t="s">
        <v>76</v>
      </c>
      <c r="T19" s="2"/>
      <c r="U19" s="1" t="b">
        <v>1</v>
      </c>
      <c r="V19" s="4">
        <v>3</v>
      </c>
      <c r="W19" s="1"/>
      <c r="X19" s="4">
        <v>0.1</v>
      </c>
      <c r="Y19" s="4">
        <v>1</v>
      </c>
    </row>
    <row r="20" spans="6:25">
      <c r="F20" s="4">
        <v>1</v>
      </c>
      <c r="G20" s="4">
        <v>12300</v>
      </c>
      <c r="H20" s="1" t="s">
        <v>10</v>
      </c>
      <c r="I20" s="1" t="s">
        <v>27</v>
      </c>
      <c r="J20" s="1" t="s">
        <v>26</v>
      </c>
      <c r="K20" s="1" t="s">
        <v>77</v>
      </c>
      <c r="L20" s="1" t="str">
        <f t="shared" si="0"/>
        <v>Hybrid.ESS.MaxCellVoltage</v>
      </c>
      <c r="M20" s="1" t="s">
        <v>47</v>
      </c>
      <c r="N20" s="1"/>
      <c r="O20" s="1"/>
      <c r="P20" s="1" t="s">
        <v>78</v>
      </c>
      <c r="Q20" s="1"/>
      <c r="R20" s="1"/>
      <c r="S20" s="1" t="s">
        <v>79</v>
      </c>
      <c r="T20" s="2"/>
      <c r="U20" s="1" t="b">
        <v>1</v>
      </c>
      <c r="V20" s="4">
        <v>3</v>
      </c>
      <c r="W20" s="1"/>
      <c r="X20" s="4"/>
      <c r="Y20" s="4"/>
    </row>
    <row r="21" spans="6:25">
      <c r="F21" s="4">
        <v>1</v>
      </c>
      <c r="G21" s="4">
        <v>12301</v>
      </c>
      <c r="H21" s="1" t="s">
        <v>10</v>
      </c>
      <c r="I21" s="1" t="s">
        <v>27</v>
      </c>
      <c r="J21" s="1" t="s">
        <v>26</v>
      </c>
      <c r="K21" s="1" t="s">
        <v>80</v>
      </c>
      <c r="L21" s="1" t="str">
        <f t="shared" si="0"/>
        <v>Hybrid.ESS.MinCellVoltage</v>
      </c>
      <c r="M21" s="1" t="s">
        <v>47</v>
      </c>
      <c r="N21" s="1"/>
      <c r="O21" s="1"/>
      <c r="P21" s="1" t="s">
        <v>78</v>
      </c>
      <c r="Q21" s="1"/>
      <c r="R21" s="1"/>
      <c r="S21" s="1" t="s">
        <v>81</v>
      </c>
      <c r="T21" s="2"/>
      <c r="U21" s="1" t="b">
        <v>1</v>
      </c>
      <c r="V21" s="4">
        <v>3</v>
      </c>
      <c r="W21" s="1"/>
      <c r="X21" s="4"/>
      <c r="Y21" s="4"/>
    </row>
    <row r="22" spans="6:25">
      <c r="F22" s="4">
        <v>1</v>
      </c>
      <c r="G22" s="4">
        <v>12302</v>
      </c>
      <c r="H22" s="1" t="s">
        <v>10</v>
      </c>
      <c r="I22" s="1" t="s">
        <v>27</v>
      </c>
      <c r="J22" s="1" t="s">
        <v>26</v>
      </c>
      <c r="K22" s="1" t="s">
        <v>82</v>
      </c>
      <c r="L22" s="1" t="str">
        <f t="shared" si="0"/>
        <v>Hybrid.ESS.AverageCellVoltage</v>
      </c>
      <c r="M22" s="1" t="s">
        <v>47</v>
      </c>
      <c r="N22" s="1"/>
      <c r="O22" s="1"/>
      <c r="P22" s="1" t="s">
        <v>78</v>
      </c>
      <c r="Q22" s="1"/>
      <c r="R22" s="1"/>
      <c r="S22" s="1" t="s">
        <v>83</v>
      </c>
      <c r="T22" s="2"/>
      <c r="U22" s="1" t="b">
        <v>1</v>
      </c>
      <c r="V22" s="4">
        <v>3</v>
      </c>
      <c r="W22" s="1"/>
      <c r="X22" s="4"/>
      <c r="Y22" s="4"/>
    </row>
    <row r="23" spans="6:25">
      <c r="F23" s="4">
        <v>1</v>
      </c>
      <c r="G23" s="4">
        <v>12303</v>
      </c>
      <c r="H23" s="1" t="s">
        <v>10</v>
      </c>
      <c r="I23" s="1" t="s">
        <v>27</v>
      </c>
      <c r="J23" s="1" t="s">
        <v>26</v>
      </c>
      <c r="K23" s="1" t="s">
        <v>84</v>
      </c>
      <c r="L23" s="1" t="str">
        <f t="shared" si="0"/>
        <v>Hybrid.ESS.MaxCellTemperature</v>
      </c>
      <c r="M23" s="1" t="s">
        <v>67</v>
      </c>
      <c r="N23" s="1"/>
      <c r="O23" s="1"/>
      <c r="P23" s="1"/>
      <c r="Q23" s="1"/>
      <c r="R23" s="1"/>
      <c r="S23" s="1" t="s">
        <v>85</v>
      </c>
      <c r="T23" s="2"/>
      <c r="U23" s="1" t="b">
        <v>1</v>
      </c>
      <c r="V23" s="4">
        <v>3</v>
      </c>
      <c r="W23" s="1"/>
      <c r="X23" s="4">
        <v>0.1</v>
      </c>
      <c r="Y23" s="4">
        <v>1</v>
      </c>
    </row>
    <row r="24" spans="6:25">
      <c r="F24" s="4">
        <v>1</v>
      </c>
      <c r="G24" s="4">
        <v>12304</v>
      </c>
      <c r="H24" s="1" t="s">
        <v>10</v>
      </c>
      <c r="I24" s="1" t="s">
        <v>27</v>
      </c>
      <c r="J24" s="1" t="s">
        <v>26</v>
      </c>
      <c r="K24" s="1" t="s">
        <v>86</v>
      </c>
      <c r="L24" s="1" t="str">
        <f t="shared" si="0"/>
        <v>Hybrid.ESS.MinCellTemperature</v>
      </c>
      <c r="M24" s="1" t="s">
        <v>67</v>
      </c>
      <c r="N24" s="1"/>
      <c r="O24" s="1"/>
      <c r="P24" s="1"/>
      <c r="Q24" s="1"/>
      <c r="R24" s="1"/>
      <c r="S24" s="1" t="s">
        <v>87</v>
      </c>
      <c r="T24" s="2"/>
      <c r="U24" s="1" t="b">
        <v>1</v>
      </c>
      <c r="V24" s="4">
        <v>3</v>
      </c>
      <c r="W24" s="1"/>
      <c r="X24" s="4">
        <v>0.1</v>
      </c>
      <c r="Y24" s="4">
        <v>1</v>
      </c>
    </row>
    <row r="25" spans="6:25">
      <c r="F25" s="4">
        <v>1</v>
      </c>
      <c r="G25" s="4">
        <v>12305</v>
      </c>
      <c r="H25" s="1" t="s">
        <v>10</v>
      </c>
      <c r="I25" s="1" t="s">
        <v>27</v>
      </c>
      <c r="J25" s="1" t="s">
        <v>26</v>
      </c>
      <c r="K25" s="1" t="s">
        <v>88</v>
      </c>
      <c r="L25" s="1" t="str">
        <f t="shared" si="0"/>
        <v>Hybrid.ESS.AverageCellTemperature</v>
      </c>
      <c r="M25" s="1" t="s">
        <v>67</v>
      </c>
      <c r="N25" s="1"/>
      <c r="O25" s="1"/>
      <c r="P25" s="1"/>
      <c r="Q25" s="1"/>
      <c r="R25" s="1"/>
      <c r="S25" s="1" t="s">
        <v>89</v>
      </c>
      <c r="T25" s="2"/>
      <c r="U25" s="1" t="b">
        <v>1</v>
      </c>
      <c r="V25" s="4">
        <v>3</v>
      </c>
      <c r="W25" s="1"/>
      <c r="X25" s="4">
        <v>0.1</v>
      </c>
      <c r="Y25" s="4">
        <v>1</v>
      </c>
    </row>
    <row r="26" spans="6:25">
      <c r="F26" s="4">
        <v>1</v>
      </c>
      <c r="G26" s="4">
        <v>12306</v>
      </c>
      <c r="H26" s="1" t="s">
        <v>10</v>
      </c>
      <c r="I26" s="1" t="s">
        <v>27</v>
      </c>
      <c r="J26" s="1" t="s">
        <v>26</v>
      </c>
      <c r="K26" s="1" t="s">
        <v>90</v>
      </c>
      <c r="L26" s="1" t="str">
        <f t="shared" si="0"/>
        <v>Hybrid.ESS.DriveReactivePower</v>
      </c>
      <c r="M26" s="1" t="s">
        <v>67</v>
      </c>
      <c r="N26" s="1"/>
      <c r="O26" s="1"/>
      <c r="P26" s="1"/>
      <c r="Q26" s="1"/>
      <c r="R26" s="1"/>
      <c r="S26" s="1" t="s">
        <v>91</v>
      </c>
      <c r="T26" s="2"/>
      <c r="U26" s="1" t="b">
        <v>1</v>
      </c>
      <c r="V26" s="4">
        <v>3</v>
      </c>
      <c r="W26" s="1"/>
      <c r="X26" s="4">
        <v>1E-3</v>
      </c>
      <c r="Y26" s="4">
        <v>1</v>
      </c>
    </row>
    <row r="27" spans="6:25">
      <c r="F27" s="4">
        <v>1</v>
      </c>
      <c r="G27" s="4">
        <v>12307</v>
      </c>
      <c r="H27" s="1" t="s">
        <v>10</v>
      </c>
      <c r="I27" s="1" t="s">
        <v>27</v>
      </c>
      <c r="J27" s="1" t="s">
        <v>26</v>
      </c>
      <c r="K27" s="1" t="s">
        <v>92</v>
      </c>
      <c r="L27" s="1" t="str">
        <f t="shared" si="0"/>
        <v>Hybrid.ESS.TransformerAverageCellTemperature</v>
      </c>
      <c r="M27" s="1" t="s">
        <v>67</v>
      </c>
      <c r="N27" s="1"/>
      <c r="O27" s="1"/>
      <c r="P27" s="1"/>
      <c r="Q27" s="1"/>
      <c r="R27" s="1"/>
      <c r="S27" s="1" t="s">
        <v>93</v>
      </c>
      <c r="T27" s="2"/>
      <c r="U27" s="1" t="b">
        <v>1</v>
      </c>
      <c r="V27" s="4">
        <v>3</v>
      </c>
      <c r="W27" s="1"/>
      <c r="X27" s="4"/>
      <c r="Y27" s="4"/>
    </row>
    <row r="28" spans="6:25">
      <c r="F28" s="4">
        <v>1</v>
      </c>
      <c r="G28" s="4">
        <v>12308</v>
      </c>
      <c r="H28" s="1" t="s">
        <v>10</v>
      </c>
      <c r="I28" s="1" t="s">
        <v>27</v>
      </c>
      <c r="J28" s="1" t="s">
        <v>26</v>
      </c>
      <c r="K28" s="1" t="s">
        <v>94</v>
      </c>
      <c r="L28" s="1" t="str">
        <f t="shared" si="0"/>
        <v>Hybrid.ESS.WarningWord1</v>
      </c>
      <c r="M28" s="1" t="s">
        <v>47</v>
      </c>
      <c r="N28" s="1"/>
      <c r="O28" s="1"/>
      <c r="P28" s="1"/>
      <c r="Q28" s="1"/>
      <c r="R28" s="1"/>
      <c r="S28" s="1" t="s">
        <v>95</v>
      </c>
      <c r="T28" s="2"/>
      <c r="U28" s="1" t="b">
        <v>1</v>
      </c>
      <c r="V28" s="4">
        <v>3</v>
      </c>
      <c r="W28" s="1"/>
      <c r="X28" s="4"/>
      <c r="Y28" s="4"/>
    </row>
    <row r="29" spans="6:25">
      <c r="F29" s="4">
        <v>1</v>
      </c>
      <c r="G29" s="4">
        <v>12309</v>
      </c>
      <c r="H29" s="1" t="s">
        <v>10</v>
      </c>
      <c r="I29" s="1" t="s">
        <v>27</v>
      </c>
      <c r="J29" s="1" t="s">
        <v>26</v>
      </c>
      <c r="K29" s="1" t="s">
        <v>96</v>
      </c>
      <c r="L29" s="1" t="str">
        <f>_xlfn.TEXTJOIN(".",TRUE,I29,J29,K29)</f>
        <v>Hybrid.ESS.WarningWord2</v>
      </c>
      <c r="M29" s="1" t="s">
        <v>47</v>
      </c>
      <c r="N29" s="1"/>
      <c r="O29" s="1"/>
      <c r="P29" s="1"/>
      <c r="Q29" s="1"/>
      <c r="R29" s="1"/>
      <c r="S29" s="1" t="s">
        <v>97</v>
      </c>
      <c r="T29" s="2"/>
      <c r="U29" s="1" t="b">
        <v>1</v>
      </c>
      <c r="V29" s="4">
        <v>3</v>
      </c>
      <c r="W29" s="1"/>
      <c r="X29" s="4"/>
      <c r="Y29" s="4"/>
    </row>
    <row r="30" spans="6:25">
      <c r="F30" s="4">
        <v>1</v>
      </c>
      <c r="G30" s="4">
        <v>12310</v>
      </c>
      <c r="H30" s="1" t="s">
        <v>10</v>
      </c>
      <c r="I30" s="1" t="s">
        <v>27</v>
      </c>
      <c r="J30" s="1" t="s">
        <v>26</v>
      </c>
      <c r="K30" s="1" t="s">
        <v>98</v>
      </c>
      <c r="L30" s="1" t="str">
        <f>_xlfn.TEXTJOIN(".",TRUE,I30,J30,K30)</f>
        <v>Hybrid.ESS.FaultWord1</v>
      </c>
      <c r="M30" s="1" t="s">
        <v>47</v>
      </c>
      <c r="N30" s="1"/>
      <c r="O30" s="1"/>
      <c r="P30" s="1"/>
      <c r="Q30" s="1"/>
      <c r="R30" s="1"/>
      <c r="S30" s="1" t="s">
        <v>99</v>
      </c>
      <c r="T30" s="2"/>
      <c r="U30" s="1" t="b">
        <v>1</v>
      </c>
      <c r="V30" s="4">
        <v>3</v>
      </c>
      <c r="W30" s="1"/>
      <c r="X30" s="4"/>
      <c r="Y30" s="4"/>
    </row>
    <row r="31" spans="6:25">
      <c r="F31" s="4">
        <v>1</v>
      </c>
      <c r="G31" s="4">
        <v>12311</v>
      </c>
      <c r="H31" s="1" t="s">
        <v>10</v>
      </c>
      <c r="I31" s="1" t="s">
        <v>27</v>
      </c>
      <c r="J31" s="1" t="s">
        <v>26</v>
      </c>
      <c r="K31" s="1" t="s">
        <v>100</v>
      </c>
      <c r="L31" s="1" t="str">
        <f>_xlfn.TEXTJOIN(".",TRUE,I31,J31,K31)</f>
        <v>Hybrid.ESS.FaultWord2</v>
      </c>
      <c r="M31" s="1" t="s">
        <v>47</v>
      </c>
      <c r="N31" s="1"/>
      <c r="O31" s="1"/>
      <c r="P31" s="1"/>
      <c r="Q31" s="1"/>
      <c r="R31" s="1"/>
      <c r="S31" s="1" t="s">
        <v>101</v>
      </c>
      <c r="T31" s="2"/>
      <c r="U31" s="1" t="b">
        <v>1</v>
      </c>
      <c r="V31" s="4">
        <v>3</v>
      </c>
      <c r="W31" s="1"/>
      <c r="X31" s="4"/>
      <c r="Y31" s="4"/>
    </row>
    <row r="32" spans="6:25">
      <c r="F32" s="4">
        <v>1</v>
      </c>
      <c r="G32" s="4">
        <v>12312</v>
      </c>
      <c r="H32" s="1" t="s">
        <v>10</v>
      </c>
      <c r="I32" s="1" t="s">
        <v>27</v>
      </c>
      <c r="J32" s="1" t="s">
        <v>26</v>
      </c>
      <c r="K32" s="1" t="s">
        <v>102</v>
      </c>
      <c r="L32" s="1" t="str">
        <f t="shared" si="0"/>
        <v>Hybrid.ESS.ShutdownWord1</v>
      </c>
      <c r="M32" s="1" t="s">
        <v>47</v>
      </c>
      <c r="N32" s="1"/>
      <c r="O32" s="1"/>
      <c r="P32" s="1"/>
      <c r="Q32" s="1"/>
      <c r="R32" s="1"/>
      <c r="S32" s="1" t="s">
        <v>103</v>
      </c>
      <c r="T32" s="2"/>
      <c r="U32" s="1" t="b">
        <v>1</v>
      </c>
      <c r="V32" s="4">
        <v>3</v>
      </c>
      <c r="W32" s="1"/>
      <c r="X32" s="4"/>
      <c r="Y32" s="4"/>
    </row>
    <row r="33" spans="6:25">
      <c r="F33" s="4">
        <v>1</v>
      </c>
      <c r="G33" s="4">
        <v>12313</v>
      </c>
      <c r="H33" s="1" t="s">
        <v>10</v>
      </c>
      <c r="I33" s="1" t="s">
        <v>27</v>
      </c>
      <c r="J33" s="1" t="s">
        <v>26</v>
      </c>
      <c r="K33" s="1" t="s">
        <v>104</v>
      </c>
      <c r="L33" s="1" t="str">
        <f t="shared" si="0"/>
        <v>Hybrid.ESS.ShutdownWord2</v>
      </c>
      <c r="M33" s="1" t="s">
        <v>47</v>
      </c>
      <c r="N33" s="1"/>
      <c r="O33" s="1"/>
      <c r="P33" s="1"/>
      <c r="Q33" s="1"/>
      <c r="R33" s="1"/>
      <c r="S33" s="1" t="s">
        <v>105</v>
      </c>
      <c r="T33" s="2"/>
      <c r="U33" s="1" t="b">
        <v>1</v>
      </c>
      <c r="V33" s="4">
        <v>3</v>
      </c>
      <c r="W33" s="1"/>
      <c r="X33" s="4"/>
      <c r="Y33" s="4"/>
    </row>
    <row r="34" spans="6:25">
      <c r="F34" s="4">
        <v>1</v>
      </c>
      <c r="G34" s="4">
        <v>12314</v>
      </c>
      <c r="H34" s="1" t="s">
        <v>10</v>
      </c>
      <c r="I34" s="1" t="s">
        <v>27</v>
      </c>
      <c r="J34" s="1" t="s">
        <v>26</v>
      </c>
      <c r="K34" s="1" t="s">
        <v>106</v>
      </c>
      <c r="L34" s="1" t="str">
        <f t="shared" si="0"/>
        <v>Hybrid.ESS.PowerFactor</v>
      </c>
      <c r="M34" s="1" t="s">
        <v>47</v>
      </c>
      <c r="N34" s="1" t="s">
        <v>48</v>
      </c>
      <c r="O34" s="1"/>
      <c r="P34" s="1"/>
      <c r="Q34" s="1"/>
      <c r="R34" s="1"/>
      <c r="S34" s="1" t="s">
        <v>107</v>
      </c>
      <c r="T34" s="2"/>
      <c r="U34" s="1" t="b">
        <v>1</v>
      </c>
      <c r="V34" s="4">
        <v>3</v>
      </c>
      <c r="W34" s="1"/>
      <c r="X34" s="4">
        <v>0.01</v>
      </c>
      <c r="Y34" s="4">
        <v>2</v>
      </c>
    </row>
    <row r="35" spans="6:25">
      <c r="F35" s="4">
        <v>1</v>
      </c>
      <c r="G35" s="4">
        <v>12315</v>
      </c>
      <c r="H35" s="1" t="s">
        <v>10</v>
      </c>
      <c r="I35" s="1" t="s">
        <v>27</v>
      </c>
      <c r="J35" s="1" t="s">
        <v>26</v>
      </c>
      <c r="K35" s="1" t="s">
        <v>108</v>
      </c>
      <c r="L35" s="1" t="str">
        <f t="shared" si="0"/>
        <v>Hybrid.ESS.MaxAllowedChargePower</v>
      </c>
      <c r="M35" s="1" t="s">
        <v>47</v>
      </c>
      <c r="N35" s="1" t="s">
        <v>48</v>
      </c>
      <c r="O35" s="1"/>
      <c r="P35" s="1"/>
      <c r="Q35" s="1"/>
      <c r="R35" s="1"/>
      <c r="S35" s="1" t="s">
        <v>109</v>
      </c>
      <c r="T35" s="2"/>
      <c r="U35" s="1" t="b">
        <v>1</v>
      </c>
      <c r="V35" s="4">
        <v>3</v>
      </c>
      <c r="W35" s="1"/>
      <c r="X35" s="4">
        <v>0.1</v>
      </c>
      <c r="Y35" s="4">
        <v>1</v>
      </c>
    </row>
    <row r="36" spans="6:25">
      <c r="F36" s="4">
        <v>1</v>
      </c>
      <c r="G36" s="4">
        <v>12316</v>
      </c>
      <c r="H36" s="1" t="s">
        <v>10</v>
      </c>
      <c r="I36" s="1" t="s">
        <v>27</v>
      </c>
      <c r="J36" s="1" t="s">
        <v>26</v>
      </c>
      <c r="K36" s="1" t="s">
        <v>110</v>
      </c>
      <c r="L36" s="1" t="str">
        <f t="shared" si="0"/>
        <v>Hybrid.ESS.MaxAllowedDischargePower</v>
      </c>
      <c r="M36" s="1" t="s">
        <v>47</v>
      </c>
      <c r="N36" s="1" t="s">
        <v>48</v>
      </c>
      <c r="O36" s="1"/>
      <c r="P36" s="1"/>
      <c r="Q36" s="1"/>
      <c r="R36" s="1"/>
      <c r="S36" s="1" t="s">
        <v>111</v>
      </c>
      <c r="T36" s="2"/>
      <c r="U36" s="1" t="b">
        <v>1</v>
      </c>
      <c r="V36" s="4">
        <v>3</v>
      </c>
      <c r="W36" s="1"/>
      <c r="X36" s="4">
        <v>0.1</v>
      </c>
      <c r="Y36" s="4">
        <v>1</v>
      </c>
    </row>
    <row r="37" spans="6:25">
      <c r="F37" s="4">
        <v>1</v>
      </c>
      <c r="G37" s="4">
        <v>12317</v>
      </c>
      <c r="H37" s="1" t="s">
        <v>10</v>
      </c>
      <c r="I37" s="1" t="s">
        <v>27</v>
      </c>
      <c r="J37" s="1" t="s">
        <v>26</v>
      </c>
      <c r="K37" s="1" t="s">
        <v>112</v>
      </c>
      <c r="L37" s="1" t="str">
        <f t="shared" si="0"/>
        <v>Hybrid.ESS.LowCriticalVoltageIslandMode</v>
      </c>
      <c r="M37" s="1" t="s">
        <v>47</v>
      </c>
      <c r="N37" s="1"/>
      <c r="O37" s="1"/>
      <c r="P37" s="1" t="s">
        <v>78</v>
      </c>
      <c r="Q37" s="1"/>
      <c r="R37" s="1"/>
      <c r="S37" s="1" t="s">
        <v>113</v>
      </c>
      <c r="T37" s="2"/>
      <c r="U37" s="1" t="b">
        <v>1</v>
      </c>
      <c r="V37" s="4">
        <v>3</v>
      </c>
      <c r="W37" s="1"/>
      <c r="X37" s="4"/>
      <c r="Y37" s="4"/>
    </row>
    <row r="38" spans="6:25">
      <c r="F38" s="4">
        <v>1</v>
      </c>
      <c r="G38" s="4">
        <v>12318</v>
      </c>
      <c r="H38" s="1" t="s">
        <v>114</v>
      </c>
      <c r="I38" s="1" t="s">
        <v>27</v>
      </c>
      <c r="J38" s="1" t="s">
        <v>26</v>
      </c>
      <c r="K38" s="1" t="s">
        <v>115</v>
      </c>
      <c r="L38" s="1" t="str">
        <f t="shared" si="0"/>
        <v>Hybrid.ESS.Battery_kWh</v>
      </c>
      <c r="M38" s="1" t="s">
        <v>47</v>
      </c>
      <c r="N38" s="1"/>
      <c r="O38" s="1"/>
      <c r="P38" s="1" t="s">
        <v>116</v>
      </c>
      <c r="Q38" s="1"/>
      <c r="R38" s="1"/>
      <c r="S38" s="1" t="s">
        <v>117</v>
      </c>
      <c r="T38" s="2"/>
      <c r="U38" s="1" t="b">
        <v>1</v>
      </c>
      <c r="V38" s="4">
        <v>3</v>
      </c>
      <c r="W38" s="1"/>
      <c r="X38" s="4">
        <v>0.1</v>
      </c>
      <c r="Y38" s="4">
        <v>1</v>
      </c>
    </row>
    <row r="39" spans="6:25">
      <c r="F39" s="4">
        <v>1</v>
      </c>
      <c r="G39" s="4">
        <v>12319</v>
      </c>
      <c r="H39" s="1" t="s">
        <v>10</v>
      </c>
      <c r="I39" s="1" t="s">
        <v>27</v>
      </c>
      <c r="J39" s="1" t="s">
        <v>26</v>
      </c>
      <c r="K39" s="1" t="s">
        <v>118</v>
      </c>
      <c r="L39" s="1" t="str">
        <f>_xlfn.TEXTJOIN(".",TRUE,I39,J39,K39)</f>
        <v>Hybrid.ESS.EffectiveSoC</v>
      </c>
      <c r="M39" s="1" t="s">
        <v>47</v>
      </c>
      <c r="N39" s="1" t="s">
        <v>48</v>
      </c>
      <c r="O39" s="1"/>
      <c r="P39" s="1"/>
      <c r="Q39" s="1"/>
      <c r="R39" s="1"/>
      <c r="S39" s="1" t="s">
        <v>118</v>
      </c>
      <c r="T39" s="2"/>
      <c r="U39" s="1" t="b">
        <v>1</v>
      </c>
      <c r="V39" s="4">
        <v>3</v>
      </c>
      <c r="W39" s="1"/>
      <c r="X39" s="4">
        <v>0.1</v>
      </c>
      <c r="Y39" s="4">
        <v>1</v>
      </c>
    </row>
    <row r="40" spans="6:25">
      <c r="F40" s="4">
        <v>1</v>
      </c>
      <c r="G40" s="4">
        <v>12320</v>
      </c>
      <c r="H40" s="1" t="s">
        <v>10</v>
      </c>
      <c r="I40" s="1" t="s">
        <v>27</v>
      </c>
      <c r="J40" s="1" t="s">
        <v>26</v>
      </c>
      <c r="K40" s="1" t="s">
        <v>119</v>
      </c>
      <c r="L40" s="1" t="str">
        <f t="shared" si="0"/>
        <v>Hybrid.ESS.Spare3</v>
      </c>
      <c r="M40" s="1" t="s">
        <v>47</v>
      </c>
      <c r="N40" s="1"/>
      <c r="O40" s="1"/>
      <c r="P40" s="1"/>
      <c r="Q40" s="1"/>
      <c r="R40" s="1"/>
      <c r="S40" s="1" t="s">
        <v>120</v>
      </c>
      <c r="T40" s="2"/>
      <c r="U40" s="1" t="b">
        <v>1</v>
      </c>
      <c r="V40" s="4">
        <v>3</v>
      </c>
      <c r="W40" s="1"/>
      <c r="X40" s="4"/>
      <c r="Y40" s="4"/>
    </row>
    <row r="41" spans="6:25">
      <c r="F41" s="4">
        <v>1</v>
      </c>
      <c r="G41" s="4">
        <v>12321</v>
      </c>
      <c r="H41" s="1" t="s">
        <v>10</v>
      </c>
      <c r="I41" s="1" t="s">
        <v>27</v>
      </c>
      <c r="J41" s="1" t="s">
        <v>26</v>
      </c>
      <c r="K41" s="1" t="s">
        <v>121</v>
      </c>
      <c r="L41" s="1" t="str">
        <f t="shared" si="0"/>
        <v>Hybrid.ESS.RoomTemp</v>
      </c>
      <c r="M41" s="1" t="s">
        <v>47</v>
      </c>
      <c r="N41" s="1"/>
      <c r="O41" s="1"/>
      <c r="P41" s="1"/>
      <c r="Q41" s="1"/>
      <c r="R41" s="1"/>
      <c r="S41" s="1" t="s">
        <v>122</v>
      </c>
      <c r="T41" s="2"/>
      <c r="U41" s="1" t="b">
        <v>1</v>
      </c>
      <c r="V41" s="4">
        <v>3</v>
      </c>
      <c r="W41" s="1"/>
      <c r="X41" s="4">
        <v>0.1</v>
      </c>
      <c r="Y41" s="4">
        <v>1</v>
      </c>
    </row>
    <row r="42" spans="6:25">
      <c r="F42" s="4">
        <v>1</v>
      </c>
      <c r="G42" s="4">
        <v>12322</v>
      </c>
      <c r="H42" s="1" t="s">
        <v>10</v>
      </c>
      <c r="I42" s="1" t="s">
        <v>27</v>
      </c>
      <c r="J42" s="1" t="s">
        <v>26</v>
      </c>
      <c r="K42" s="1" t="s">
        <v>123</v>
      </c>
      <c r="L42" s="1" t="str">
        <f t="shared" si="0"/>
        <v>Hybrid.ESS.Spare4</v>
      </c>
      <c r="M42" s="1" t="s">
        <v>47</v>
      </c>
      <c r="N42" s="1"/>
      <c r="O42" s="1"/>
      <c r="P42" s="1"/>
      <c r="Q42" s="1"/>
      <c r="R42" s="1"/>
      <c r="S42" s="1" t="s">
        <v>119</v>
      </c>
      <c r="T42" s="2"/>
      <c r="U42" s="1" t="b">
        <v>1</v>
      </c>
      <c r="V42" s="4">
        <v>3</v>
      </c>
      <c r="W42" s="1"/>
      <c r="X42" s="4"/>
      <c r="Y42" s="4"/>
    </row>
    <row r="43" spans="6:25">
      <c r="F43" s="4">
        <v>1</v>
      </c>
      <c r="G43" s="4">
        <v>12323</v>
      </c>
      <c r="H43" s="1" t="s">
        <v>10</v>
      </c>
      <c r="I43" s="1" t="s">
        <v>27</v>
      </c>
      <c r="J43" s="1" t="s">
        <v>26</v>
      </c>
      <c r="K43" s="1" t="s">
        <v>124</v>
      </c>
      <c r="L43" s="1" t="str">
        <f t="shared" si="0"/>
        <v>Hybrid.ESS.ESS_Warning</v>
      </c>
      <c r="M43" s="1" t="s">
        <v>47</v>
      </c>
      <c r="N43" s="1"/>
      <c r="O43" s="1"/>
      <c r="P43" s="1"/>
      <c r="Q43" s="1"/>
      <c r="R43" s="1"/>
      <c r="S43" s="1" t="s">
        <v>124</v>
      </c>
      <c r="T43" s="2"/>
      <c r="U43" s="1" t="b">
        <v>1</v>
      </c>
      <c r="V43" s="4">
        <v>3</v>
      </c>
      <c r="W43" s="1"/>
      <c r="X43" s="4"/>
      <c r="Y43" s="4"/>
    </row>
    <row r="44" spans="6:25">
      <c r="F44" s="4">
        <v>1</v>
      </c>
      <c r="G44" s="4">
        <v>12324</v>
      </c>
      <c r="H44" s="1" t="s">
        <v>10</v>
      </c>
      <c r="I44" s="1" t="s">
        <v>27</v>
      </c>
      <c r="J44" s="1" t="s">
        <v>26</v>
      </c>
      <c r="K44" s="1" t="s">
        <v>125</v>
      </c>
      <c r="L44" s="1" t="str">
        <f t="shared" si="0"/>
        <v>Hybrid.ESS.ESS_Warning2</v>
      </c>
      <c r="M44" s="1" t="s">
        <v>47</v>
      </c>
      <c r="N44" s="1"/>
      <c r="O44" s="1"/>
      <c r="P44" s="1"/>
      <c r="Q44" s="1"/>
      <c r="R44" s="1"/>
      <c r="S44" s="1" t="s">
        <v>125</v>
      </c>
      <c r="T44" s="2"/>
      <c r="U44" s="1" t="b">
        <v>1</v>
      </c>
      <c r="V44" s="4">
        <v>3</v>
      </c>
      <c r="W44" s="1"/>
      <c r="X44" s="4"/>
      <c r="Y44" s="4"/>
    </row>
    <row r="45" spans="6:25">
      <c r="F45" s="4">
        <v>1</v>
      </c>
      <c r="G45" s="4">
        <v>12325</v>
      </c>
      <c r="H45" s="1" t="s">
        <v>10</v>
      </c>
      <c r="I45" s="1" t="s">
        <v>27</v>
      </c>
      <c r="J45" s="1" t="s">
        <v>26</v>
      </c>
      <c r="K45" s="1" t="s">
        <v>126</v>
      </c>
      <c r="L45" s="1" t="str">
        <f t="shared" si="0"/>
        <v>Hybrid.ESS.ESS_Fault</v>
      </c>
      <c r="M45" s="1" t="s">
        <v>47</v>
      </c>
      <c r="N45" s="1"/>
      <c r="O45" s="1"/>
      <c r="P45" s="1"/>
      <c r="Q45" s="1"/>
      <c r="R45" s="1"/>
      <c r="S45" s="1" t="s">
        <v>126</v>
      </c>
      <c r="T45" s="2"/>
      <c r="U45" s="1" t="b">
        <v>1</v>
      </c>
      <c r="V45" s="4">
        <v>3</v>
      </c>
      <c r="W45" s="1"/>
      <c r="X45" s="4"/>
      <c r="Y45" s="4"/>
    </row>
    <row r="46" spans="6:25">
      <c r="F46" s="4">
        <v>1</v>
      </c>
      <c r="G46" s="4">
        <v>12326</v>
      </c>
      <c r="H46" s="1" t="s">
        <v>10</v>
      </c>
      <c r="I46" s="1" t="s">
        <v>27</v>
      </c>
      <c r="J46" s="1" t="s">
        <v>26</v>
      </c>
      <c r="K46" s="1" t="s">
        <v>127</v>
      </c>
      <c r="L46" s="1" t="str">
        <f t="shared" si="0"/>
        <v>Hybrid.ESS.ESS_Fault2</v>
      </c>
      <c r="M46" s="1" t="s">
        <v>47</v>
      </c>
      <c r="N46" s="1"/>
      <c r="O46" s="1"/>
      <c r="P46" s="1"/>
      <c r="Q46" s="1"/>
      <c r="R46" s="1"/>
      <c r="S46" s="1" t="s">
        <v>127</v>
      </c>
      <c r="T46" s="2"/>
      <c r="U46" s="1" t="b">
        <v>1</v>
      </c>
      <c r="V46" s="4">
        <v>3</v>
      </c>
      <c r="W46" s="1"/>
      <c r="X46" s="4"/>
      <c r="Y46" s="4"/>
    </row>
    <row r="47" spans="6:25">
      <c r="F47" s="4">
        <v>1</v>
      </c>
      <c r="G47" s="4">
        <v>12327</v>
      </c>
      <c r="H47" s="1" t="s">
        <v>10</v>
      </c>
      <c r="I47" s="1" t="s">
        <v>27</v>
      </c>
      <c r="J47" s="1" t="s">
        <v>26</v>
      </c>
      <c r="K47" s="1" t="s">
        <v>128</v>
      </c>
      <c r="L47" s="1" t="str">
        <f t="shared" si="0"/>
        <v>Hybrid.ESS.ESS_Shutdown</v>
      </c>
      <c r="M47" s="1" t="s">
        <v>47</v>
      </c>
      <c r="N47" s="1"/>
      <c r="O47" s="1"/>
      <c r="P47" s="1"/>
      <c r="Q47" s="1"/>
      <c r="R47" s="1"/>
      <c r="S47" s="1" t="s">
        <v>128</v>
      </c>
      <c r="T47" s="2"/>
      <c r="U47" s="1" t="b">
        <v>1</v>
      </c>
      <c r="V47" s="4">
        <v>3</v>
      </c>
      <c r="W47" s="1"/>
      <c r="X47" s="4"/>
      <c r="Y47" s="4"/>
    </row>
    <row r="48" spans="6:25">
      <c r="F48" s="4">
        <v>1</v>
      </c>
      <c r="G48" s="4">
        <v>12328</v>
      </c>
      <c r="H48" s="1" t="s">
        <v>10</v>
      </c>
      <c r="I48" s="1" t="s">
        <v>27</v>
      </c>
      <c r="J48" s="1" t="s">
        <v>26</v>
      </c>
      <c r="K48" s="1" t="s">
        <v>129</v>
      </c>
      <c r="L48" s="1" t="str">
        <f t="shared" si="0"/>
        <v>Hybrid.ESS.ESS_Shutdown2</v>
      </c>
      <c r="M48" s="1" t="s">
        <v>47</v>
      </c>
      <c r="N48" s="1"/>
      <c r="O48" s="1"/>
      <c r="P48" s="1"/>
      <c r="Q48" s="1"/>
      <c r="R48" s="1"/>
      <c r="S48" s="1" t="s">
        <v>129</v>
      </c>
      <c r="T48" s="2"/>
      <c r="U48" s="1" t="b">
        <v>1</v>
      </c>
      <c r="V48" s="4">
        <v>3</v>
      </c>
      <c r="W48" s="1"/>
      <c r="X48" s="4"/>
      <c r="Y48" s="4"/>
    </row>
    <row r="49" spans="6:25">
      <c r="F49" s="4">
        <v>1</v>
      </c>
      <c r="G49" s="4">
        <v>12329</v>
      </c>
      <c r="H49" s="1" t="s">
        <v>10</v>
      </c>
      <c r="I49" s="1" t="s">
        <v>27</v>
      </c>
      <c r="J49" s="1" t="s">
        <v>26</v>
      </c>
      <c r="K49" s="1" t="s">
        <v>130</v>
      </c>
      <c r="L49" s="1" t="str">
        <f t="shared" si="0"/>
        <v>Hybrid.ESS.Spare5</v>
      </c>
      <c r="M49" s="1" t="s">
        <v>47</v>
      </c>
      <c r="N49" s="1"/>
      <c r="O49" s="1"/>
      <c r="P49" s="1"/>
      <c r="Q49" s="1"/>
      <c r="R49" s="1"/>
      <c r="S49" s="1" t="s">
        <v>130</v>
      </c>
      <c r="T49" s="2"/>
      <c r="U49" s="1" t="b">
        <v>1</v>
      </c>
      <c r="V49" s="4">
        <v>3</v>
      </c>
      <c r="W49" s="1"/>
      <c r="X49" s="4"/>
      <c r="Y49" s="4"/>
    </row>
    <row r="50" spans="6:25">
      <c r="F50" s="4">
        <v>1</v>
      </c>
      <c r="G50" s="4">
        <v>12330</v>
      </c>
      <c r="H50" s="1" t="s">
        <v>10</v>
      </c>
      <c r="I50" s="1" t="s">
        <v>27</v>
      </c>
      <c r="J50" s="1" t="s">
        <v>26</v>
      </c>
      <c r="K50" s="1" t="s">
        <v>131</v>
      </c>
      <c r="L50" s="1" t="str">
        <f t="shared" si="0"/>
        <v>Hybrid.ESS.TimeRemaining</v>
      </c>
      <c r="M50" s="1" t="s">
        <v>47</v>
      </c>
      <c r="N50" s="1"/>
      <c r="O50" s="1"/>
      <c r="P50" s="1"/>
      <c r="Q50" s="1"/>
      <c r="R50" s="1"/>
      <c r="S50" s="1" t="s">
        <v>132</v>
      </c>
      <c r="T50" s="2"/>
      <c r="U50" s="1" t="b">
        <v>1</v>
      </c>
      <c r="V50" s="4">
        <v>3</v>
      </c>
      <c r="W50" s="1"/>
      <c r="X50" s="4"/>
      <c r="Y50" s="4"/>
    </row>
    <row r="51" spans="6:25">
      <c r="F51" s="4">
        <v>1</v>
      </c>
      <c r="G51" s="4">
        <v>12331</v>
      </c>
      <c r="H51" s="1" t="s">
        <v>10</v>
      </c>
      <c r="I51" s="1" t="s">
        <v>27</v>
      </c>
      <c r="J51" s="1" t="s">
        <v>26</v>
      </c>
      <c r="K51" s="1" t="s">
        <v>133</v>
      </c>
      <c r="L51" s="1" t="str">
        <f t="shared" si="0"/>
        <v>Hybrid.ESS.TripSoC</v>
      </c>
      <c r="M51" s="1" t="s">
        <v>47</v>
      </c>
      <c r="N51" s="1" t="s">
        <v>48</v>
      </c>
      <c r="O51" s="1"/>
      <c r="P51" s="1"/>
      <c r="Q51" s="1"/>
      <c r="R51" s="1"/>
      <c r="S51" s="1" t="s">
        <v>133</v>
      </c>
      <c r="T51" s="2"/>
      <c r="U51" s="1" t="b">
        <v>1</v>
      </c>
      <c r="V51" s="4">
        <v>3</v>
      </c>
      <c r="W51" s="1"/>
      <c r="X51" s="4">
        <v>0.1</v>
      </c>
      <c r="Y51" s="4">
        <v>1</v>
      </c>
    </row>
    <row r="52" spans="6:25">
      <c r="F52" s="4">
        <v>1</v>
      </c>
      <c r="G52" s="4">
        <v>12332</v>
      </c>
      <c r="H52" s="1" t="s">
        <v>10</v>
      </c>
      <c r="I52" s="1" t="s">
        <v>27</v>
      </c>
      <c r="J52" s="1" t="s">
        <v>26</v>
      </c>
      <c r="K52" s="1" t="s">
        <v>134</v>
      </c>
      <c r="L52" s="1" t="str">
        <f t="shared" si="0"/>
        <v>Hybrid.ESS.TripTime</v>
      </c>
      <c r="M52" s="1" t="s">
        <v>47</v>
      </c>
      <c r="N52" s="1"/>
      <c r="O52" s="1"/>
      <c r="P52" s="1"/>
      <c r="Q52" s="1"/>
      <c r="R52" s="1"/>
      <c r="S52" s="1" t="s">
        <v>134</v>
      </c>
      <c r="T52" s="2"/>
      <c r="U52" s="1" t="b">
        <v>1</v>
      </c>
      <c r="V52" s="4">
        <v>3</v>
      </c>
      <c r="W52" s="1"/>
      <c r="X52" s="4"/>
      <c r="Y52" s="4"/>
    </row>
    <row r="53" spans="6:25">
      <c r="F53" s="4">
        <v>1</v>
      </c>
      <c r="G53" s="4">
        <v>12333</v>
      </c>
      <c r="H53" s="1" t="s">
        <v>10</v>
      </c>
      <c r="I53" s="1" t="s">
        <v>27</v>
      </c>
      <c r="J53" s="1" t="s">
        <v>26</v>
      </c>
      <c r="K53" s="1" t="s">
        <v>135</v>
      </c>
      <c r="L53" s="1" t="str">
        <f t="shared" si="0"/>
        <v>Hybrid.ESS.Spare 45</v>
      </c>
      <c r="M53" s="1" t="s">
        <v>47</v>
      </c>
      <c r="N53" s="1"/>
      <c r="O53" s="1"/>
      <c r="P53" s="1"/>
      <c r="Q53" s="1"/>
      <c r="R53" s="1"/>
      <c r="S53" s="1" t="s">
        <v>135</v>
      </c>
      <c r="T53" s="2"/>
      <c r="U53" s="1" t="b">
        <v>1</v>
      </c>
      <c r="V53" s="4">
        <v>3</v>
      </c>
      <c r="W53" s="1"/>
      <c r="X53" s="4"/>
      <c r="Y53" s="4"/>
    </row>
    <row r="54" spans="6:25">
      <c r="F54" s="4">
        <v>1</v>
      </c>
      <c r="G54" s="4">
        <v>12334</v>
      </c>
      <c r="H54" s="1" t="s">
        <v>10</v>
      </c>
      <c r="I54" s="1" t="s">
        <v>27</v>
      </c>
      <c r="J54" s="1" t="s">
        <v>26</v>
      </c>
      <c r="K54" s="1" t="s">
        <v>136</v>
      </c>
      <c r="L54" s="1" t="str">
        <f t="shared" si="0"/>
        <v>Hybrid.ESS.Spare 46</v>
      </c>
      <c r="M54" s="1" t="s">
        <v>47</v>
      </c>
      <c r="N54" s="1"/>
      <c r="O54" s="1"/>
      <c r="P54" s="1"/>
      <c r="Q54" s="1"/>
      <c r="R54" s="1"/>
      <c r="S54" s="1" t="s">
        <v>136</v>
      </c>
      <c r="T54" s="2"/>
      <c r="U54" s="1" t="b">
        <v>1</v>
      </c>
      <c r="V54" s="4">
        <v>3</v>
      </c>
      <c r="W54" s="1"/>
      <c r="X54" s="4"/>
      <c r="Y54" s="4"/>
    </row>
    <row r="55" spans="6:25">
      <c r="F55" s="4">
        <v>1</v>
      </c>
      <c r="G55" s="4">
        <v>12335</v>
      </c>
      <c r="H55" s="1" t="s">
        <v>10</v>
      </c>
      <c r="I55" s="1" t="s">
        <v>27</v>
      </c>
      <c r="J55" s="1" t="s">
        <v>26</v>
      </c>
      <c r="K55" s="1" t="s">
        <v>137</v>
      </c>
      <c r="L55" s="1" t="str">
        <f t="shared" si="0"/>
        <v>Hybrid.ESS.Spare 47</v>
      </c>
      <c r="M55" s="1" t="s">
        <v>47</v>
      </c>
      <c r="N55" s="1"/>
      <c r="O55" s="1"/>
      <c r="P55" s="1"/>
      <c r="Q55" s="1"/>
      <c r="R55" s="1"/>
      <c r="S55" s="1" t="s">
        <v>137</v>
      </c>
      <c r="T55" s="2"/>
      <c r="U55" s="1" t="b">
        <v>1</v>
      </c>
      <c r="V55" s="4">
        <v>3</v>
      </c>
      <c r="W55" s="1"/>
      <c r="X55" s="4"/>
      <c r="Y55" s="4"/>
    </row>
    <row r="56" spans="6:25">
      <c r="F56" s="4">
        <v>1</v>
      </c>
      <c r="G56" s="4">
        <v>12336</v>
      </c>
      <c r="H56" s="1" t="s">
        <v>10</v>
      </c>
      <c r="I56" s="1" t="s">
        <v>27</v>
      </c>
      <c r="J56" s="1" t="s">
        <v>26</v>
      </c>
      <c r="K56" s="1" t="s">
        <v>138</v>
      </c>
      <c r="L56" s="1" t="str">
        <f t="shared" si="0"/>
        <v>Hybrid.ESS.Spare 48</v>
      </c>
      <c r="M56" s="1" t="s">
        <v>47</v>
      </c>
      <c r="N56" s="1"/>
      <c r="O56" s="1"/>
      <c r="P56" s="1"/>
      <c r="Q56" s="1"/>
      <c r="R56" s="1"/>
      <c r="S56" s="1" t="s">
        <v>138</v>
      </c>
      <c r="T56" s="2"/>
      <c r="U56" s="1" t="b">
        <v>1</v>
      </c>
      <c r="V56" s="4">
        <v>3</v>
      </c>
      <c r="W56" s="1"/>
      <c r="X56" s="4"/>
      <c r="Y56" s="4"/>
    </row>
    <row r="57" spans="6:25">
      <c r="F57" s="4">
        <v>1</v>
      </c>
      <c r="G57" s="4">
        <v>12337</v>
      </c>
      <c r="H57" s="1" t="s">
        <v>10</v>
      </c>
      <c r="I57" s="1" t="s">
        <v>27</v>
      </c>
      <c r="J57" s="1" t="s">
        <v>26</v>
      </c>
      <c r="K57" s="1" t="s">
        <v>139</v>
      </c>
      <c r="L57" s="1" t="str">
        <f t="shared" si="0"/>
        <v>Hybrid.ESS.Spare 49</v>
      </c>
      <c r="M57" s="1" t="s">
        <v>47</v>
      </c>
      <c r="N57" s="1"/>
      <c r="O57" s="1"/>
      <c r="P57" s="1"/>
      <c r="Q57" s="1"/>
      <c r="R57" s="1"/>
      <c r="S57" s="1" t="s">
        <v>139</v>
      </c>
      <c r="T57" s="2"/>
      <c r="U57" s="1" t="b">
        <v>1</v>
      </c>
      <c r="V57" s="4">
        <v>3</v>
      </c>
      <c r="W57" s="1"/>
      <c r="X57" s="4"/>
      <c r="Y57" s="4"/>
    </row>
    <row r="58" spans="6:25">
      <c r="F58" s="4">
        <v>1</v>
      </c>
      <c r="G58" s="4">
        <v>12338</v>
      </c>
      <c r="H58" s="1" t="s">
        <v>114</v>
      </c>
      <c r="I58" s="1" t="s">
        <v>140</v>
      </c>
      <c r="J58" s="1" t="s">
        <v>26</v>
      </c>
      <c r="K58" s="1" t="s">
        <v>141</v>
      </c>
      <c r="L58" s="1" t="str">
        <f t="shared" si="0"/>
        <v>a.ESS.PLC_SW_Version</v>
      </c>
      <c r="M58" s="1" t="s">
        <v>47</v>
      </c>
      <c r="N58" s="1"/>
      <c r="O58" s="1"/>
      <c r="P58" s="1"/>
      <c r="Q58" s="1"/>
      <c r="R58" s="1"/>
      <c r="S58" s="1" t="s">
        <v>141</v>
      </c>
      <c r="T58" s="2"/>
      <c r="U58" s="1" t="b">
        <v>1</v>
      </c>
      <c r="V58" s="4">
        <v>3</v>
      </c>
      <c r="W58" s="1"/>
      <c r="X58" s="4"/>
      <c r="Y58" s="4"/>
    </row>
    <row r="59" spans="6:25">
      <c r="F59" s="4">
        <v>1</v>
      </c>
      <c r="G59" s="4">
        <v>12339</v>
      </c>
      <c r="H59" s="1" t="s">
        <v>114</v>
      </c>
      <c r="I59" s="1" t="s">
        <v>140</v>
      </c>
      <c r="J59" s="1" t="s">
        <v>26</v>
      </c>
      <c r="K59" s="1" t="s">
        <v>142</v>
      </c>
      <c r="L59" s="1" t="str">
        <f t="shared" si="0"/>
        <v>a.ESS.HMI_SW_Version</v>
      </c>
      <c r="M59" s="1" t="s">
        <v>47</v>
      </c>
      <c r="N59" s="1"/>
      <c r="O59" s="1"/>
      <c r="P59" s="1"/>
      <c r="Q59" s="1"/>
      <c r="R59" s="1"/>
      <c r="S59" s="1" t="s">
        <v>142</v>
      </c>
      <c r="T59" s="2"/>
      <c r="U59" s="1" t="b">
        <v>1</v>
      </c>
      <c r="V59" s="4">
        <v>3</v>
      </c>
      <c r="W59" s="1"/>
      <c r="X59" s="4"/>
      <c r="Y59" s="4"/>
    </row>
    <row r="60" spans="6:25">
      <c r="F60" s="5"/>
      <c r="G60" s="6"/>
      <c r="T60" s="7"/>
      <c r="V60" s="5"/>
    </row>
    <row r="61" spans="6:25">
      <c r="F61" s="5"/>
      <c r="G61" s="6"/>
      <c r="T61" s="7"/>
      <c r="V61" s="5"/>
    </row>
    <row r="62" spans="6:25">
      <c r="F62" s="5"/>
      <c r="G62" s="6"/>
      <c r="T62" s="7"/>
      <c r="V62" s="5"/>
    </row>
    <row r="63" spans="6:25">
      <c r="F63" s="5"/>
      <c r="G63" s="6"/>
      <c r="T63" s="7"/>
      <c r="V63" s="5"/>
    </row>
    <row r="64" spans="6:25">
      <c r="F64" s="5"/>
      <c r="G64" s="6"/>
      <c r="T64" s="7"/>
      <c r="V64" s="5"/>
    </row>
    <row r="65" spans="6:25">
      <c r="F65" s="5"/>
      <c r="G65" s="6"/>
      <c r="T65" s="7"/>
      <c r="V65" s="5"/>
    </row>
    <row r="66" spans="6:25">
      <c r="F66" s="5"/>
      <c r="G66" s="6"/>
      <c r="T66" s="7"/>
      <c r="V66" s="5"/>
    </row>
    <row r="67" spans="6:25">
      <c r="F67" s="5"/>
      <c r="G67" s="6"/>
      <c r="T67" s="7"/>
      <c r="V67" s="5"/>
    </row>
    <row r="68" spans="6:25">
      <c r="F68" s="5"/>
      <c r="G68" s="6"/>
      <c r="T68" s="7"/>
      <c r="V68" s="5"/>
    </row>
    <row r="69" spans="6:25">
      <c r="F69" s="5"/>
      <c r="G69" s="6"/>
      <c r="T69" s="7"/>
      <c r="V69" s="5"/>
    </row>
    <row r="70" spans="6:25">
      <c r="F70" s="5"/>
      <c r="G70" s="6"/>
      <c r="T70" s="7"/>
      <c r="V70" s="5"/>
    </row>
    <row r="71" spans="6:25">
      <c r="F71" s="5"/>
      <c r="G71" s="6"/>
      <c r="T71" s="7"/>
      <c r="V71" s="5"/>
    </row>
    <row r="72" spans="6:25">
      <c r="F72" s="5"/>
      <c r="G72" s="6"/>
      <c r="T72" s="7"/>
      <c r="V72" s="5"/>
    </row>
    <row r="73" spans="6:25">
      <c r="F73" s="5"/>
      <c r="G73" s="6"/>
      <c r="T73" s="7"/>
      <c r="V73" s="5"/>
    </row>
    <row r="74" spans="6:25">
      <c r="F74" s="5"/>
      <c r="G74" s="5"/>
      <c r="T74" s="7"/>
      <c r="V74" s="5"/>
    </row>
    <row r="75" spans="6:25">
      <c r="F75" s="5"/>
      <c r="G75" s="6"/>
      <c r="P75" s="8"/>
      <c r="T75" s="7"/>
      <c r="V75" s="5"/>
      <c r="W75" s="5"/>
      <c r="X75" s="5"/>
      <c r="Y75" s="5"/>
    </row>
    <row r="76" spans="6:25">
      <c r="F76" s="5"/>
      <c r="G76" s="6"/>
      <c r="T76" s="7"/>
      <c r="V76" s="5"/>
    </row>
    <row r="77" spans="6:25">
      <c r="F77" s="5"/>
      <c r="G77" s="6"/>
      <c r="T77" s="7"/>
      <c r="V77" s="5"/>
    </row>
    <row r="78" spans="6:25">
      <c r="F78" s="5"/>
      <c r="G78" s="6"/>
      <c r="T78" s="7"/>
      <c r="V78" s="5"/>
    </row>
    <row r="79" spans="6:25">
      <c r="F79" s="5"/>
      <c r="G79" s="6"/>
      <c r="T79" s="7"/>
      <c r="V79" s="5"/>
    </row>
    <row r="80" spans="6:25">
      <c r="F80" s="5"/>
      <c r="G80" s="5"/>
      <c r="T80" s="7"/>
      <c r="V80" s="5"/>
    </row>
    <row r="81" spans="6:22">
      <c r="F81" s="5"/>
      <c r="G81" s="5"/>
      <c r="T81" s="7"/>
      <c r="V81" s="5"/>
    </row>
    <row r="82" spans="6:22">
      <c r="F82" s="5"/>
      <c r="G82" s="5"/>
      <c r="T82" s="7"/>
      <c r="V82" s="5"/>
    </row>
    <row r="83" spans="6:22">
      <c r="F83" s="5"/>
      <c r="G83" s="5"/>
      <c r="T83" s="7"/>
      <c r="V83" s="5"/>
    </row>
    <row r="84" spans="6:22">
      <c r="F84" s="5"/>
      <c r="G84" s="5"/>
      <c r="T84" s="7"/>
      <c r="V84" s="5"/>
    </row>
    <row r="85" spans="6:22">
      <c r="F85" s="5"/>
      <c r="G85" s="5"/>
      <c r="T85" s="7"/>
      <c r="V85" s="5"/>
    </row>
    <row r="86" spans="6:22">
      <c r="F86" s="5"/>
      <c r="G86" s="5"/>
      <c r="T86" s="7"/>
      <c r="V86" s="5"/>
    </row>
    <row r="87" spans="6:22">
      <c r="F87" s="5"/>
      <c r="G87" s="5"/>
      <c r="T87" s="7"/>
      <c r="V87" s="5"/>
    </row>
    <row r="88" spans="6:22">
      <c r="F88" s="5"/>
      <c r="G88" s="5"/>
      <c r="T88" s="7"/>
      <c r="V88" s="5"/>
    </row>
    <row r="89" spans="6:22">
      <c r="F89" s="5"/>
      <c r="G89" s="5"/>
      <c r="T89" s="7"/>
      <c r="V89" s="5"/>
    </row>
    <row r="90" spans="6:22">
      <c r="F90" s="5"/>
      <c r="G90" s="5"/>
      <c r="T90" s="7"/>
      <c r="V90" s="5"/>
    </row>
    <row r="91" spans="6:22">
      <c r="F91" s="5"/>
      <c r="G91" s="5"/>
      <c r="T91" s="7"/>
      <c r="V91" s="5"/>
    </row>
    <row r="92" spans="6:22">
      <c r="F92" s="5"/>
      <c r="G92" s="5"/>
      <c r="T92" s="7"/>
      <c r="V92" s="5"/>
    </row>
    <row r="93" spans="6:22">
      <c r="F93" s="5"/>
      <c r="G93" s="5"/>
      <c r="T93" s="7"/>
      <c r="V93" s="5"/>
    </row>
    <row r="94" spans="6:22">
      <c r="F94" s="5"/>
      <c r="G94" s="5"/>
      <c r="T94" s="7"/>
      <c r="V94" s="5"/>
    </row>
    <row r="95" spans="6:22">
      <c r="F95" s="5"/>
      <c r="G95" s="5"/>
      <c r="T95" s="7"/>
      <c r="V95" s="5"/>
    </row>
    <row r="96" spans="6:22">
      <c r="F96" s="5"/>
      <c r="G96" s="5"/>
      <c r="T96" s="7"/>
      <c r="V96" s="5"/>
    </row>
    <row r="97" spans="6:22">
      <c r="F97" s="5"/>
      <c r="G97" s="5"/>
      <c r="T97" s="7"/>
      <c r="V97" s="5"/>
    </row>
    <row r="98" spans="6:22">
      <c r="F98" s="5"/>
      <c r="G98" s="5"/>
      <c r="T98" s="7"/>
      <c r="V98" s="5"/>
    </row>
    <row r="99" spans="6:22">
      <c r="F99" s="5"/>
      <c r="G99" s="5"/>
      <c r="T99" s="7"/>
      <c r="V99" s="5"/>
    </row>
    <row r="100" spans="6:22">
      <c r="F100" s="5"/>
      <c r="G100" s="5"/>
      <c r="T100" s="7"/>
      <c r="V100" s="5"/>
    </row>
    <row r="101" spans="6:22">
      <c r="F101" s="5"/>
      <c r="G101" s="5"/>
      <c r="T101" s="7"/>
      <c r="V101" s="5"/>
    </row>
    <row r="102" spans="6:22">
      <c r="F102" s="5"/>
      <c r="G102" s="5"/>
      <c r="T102" s="7"/>
      <c r="V102" s="5"/>
    </row>
    <row r="103" spans="6:22">
      <c r="F103" s="5"/>
      <c r="G103" s="5"/>
      <c r="T103" s="7"/>
      <c r="V103" s="5"/>
    </row>
    <row r="104" spans="6:22">
      <c r="F104" s="5"/>
      <c r="G104" s="5"/>
      <c r="T104" s="7"/>
      <c r="V104" s="5"/>
    </row>
    <row r="105" spans="6:22">
      <c r="F105" s="5"/>
      <c r="G105" s="5"/>
      <c r="T105" s="7"/>
      <c r="V105" s="5"/>
    </row>
    <row r="106" spans="6:22">
      <c r="F106" s="5"/>
      <c r="G106" s="5"/>
      <c r="T106" s="7"/>
      <c r="V106" s="5"/>
    </row>
    <row r="107" spans="6:22">
      <c r="F107" s="5"/>
      <c r="G107" s="5"/>
      <c r="T107" s="7"/>
      <c r="V107" s="5"/>
    </row>
    <row r="108" spans="6:22">
      <c r="F108" s="5"/>
      <c r="G108" s="5"/>
      <c r="T108" s="7"/>
      <c r="V108" s="5"/>
    </row>
    <row r="109" spans="6:22">
      <c r="F109" s="5"/>
      <c r="G109" s="5"/>
      <c r="T109" s="7"/>
      <c r="V109" s="5"/>
    </row>
    <row r="110" spans="6:22">
      <c r="F110" s="5"/>
      <c r="G110" s="5"/>
      <c r="T110" s="7"/>
      <c r="V110" s="5"/>
    </row>
    <row r="111" spans="6:22">
      <c r="F111" s="5"/>
      <c r="G111" s="5"/>
      <c r="T111" s="7"/>
      <c r="V111" s="5"/>
    </row>
    <row r="112" spans="6:22">
      <c r="F112" s="5"/>
      <c r="G112" s="5"/>
      <c r="T112" s="7"/>
      <c r="V112" s="5"/>
    </row>
    <row r="113" spans="6:22">
      <c r="F113" s="5"/>
      <c r="G113" s="5"/>
      <c r="T113" s="7"/>
      <c r="V113" s="5"/>
    </row>
    <row r="114" spans="6:22">
      <c r="F114" s="5"/>
      <c r="G114" s="5"/>
      <c r="T114" s="7"/>
      <c r="V114" s="5"/>
    </row>
    <row r="115" spans="6:22">
      <c r="F115" s="5"/>
      <c r="G115" s="5"/>
      <c r="T115" s="7"/>
      <c r="V115" s="5"/>
    </row>
    <row r="116" spans="6:22">
      <c r="F116" s="5"/>
      <c r="G116" s="5"/>
      <c r="T116" s="7"/>
      <c r="V116" s="5"/>
    </row>
    <row r="117" spans="6:22">
      <c r="F117" s="5"/>
      <c r="G117" s="5"/>
      <c r="T117" s="7"/>
      <c r="V117" s="5"/>
    </row>
    <row r="118" spans="6:22">
      <c r="F118" s="5"/>
      <c r="G118" s="5"/>
      <c r="T118" s="7"/>
      <c r="V118" s="5"/>
    </row>
    <row r="119" spans="6:22">
      <c r="F119" s="5"/>
      <c r="G119" s="5"/>
      <c r="T119" s="7"/>
      <c r="V119" s="5"/>
    </row>
    <row r="120" spans="6:22">
      <c r="F120" s="5"/>
      <c r="G120" s="5"/>
      <c r="T120" s="7"/>
      <c r="V120" s="5"/>
    </row>
    <row r="121" spans="6:22">
      <c r="F121" s="5"/>
      <c r="G121" s="5"/>
      <c r="T121" s="7"/>
      <c r="V121" s="5"/>
    </row>
    <row r="122" spans="6:22">
      <c r="F122" s="5"/>
      <c r="G122" s="5"/>
      <c r="T122" s="7"/>
      <c r="V122" s="5"/>
    </row>
    <row r="123" spans="6:22">
      <c r="F123" s="5"/>
      <c r="G123" s="5"/>
      <c r="T123" s="7"/>
      <c r="V123" s="5"/>
    </row>
    <row r="124" spans="6:22">
      <c r="F124" s="5"/>
      <c r="G124" s="5"/>
      <c r="T124" s="7"/>
      <c r="V124" s="5"/>
    </row>
    <row r="125" spans="6:22">
      <c r="F125" s="5"/>
      <c r="G125" s="5"/>
      <c r="T125" s="7"/>
      <c r="V125" s="5"/>
    </row>
    <row r="126" spans="6:22">
      <c r="F126" s="5"/>
      <c r="G126" s="5"/>
      <c r="T126" s="7"/>
      <c r="V126" s="5"/>
    </row>
    <row r="127" spans="6:22">
      <c r="F127" s="5"/>
      <c r="G127" s="5"/>
      <c r="T127" s="7"/>
      <c r="V127" s="5"/>
    </row>
    <row r="128" spans="6:22">
      <c r="F128" s="5"/>
      <c r="G128" s="5"/>
      <c r="T128" s="7"/>
      <c r="V128" s="5"/>
    </row>
    <row r="129" spans="6:22">
      <c r="F129" s="5"/>
      <c r="G129" s="5"/>
      <c r="T129" s="7"/>
      <c r="V129" s="5"/>
    </row>
    <row r="130" spans="6:22">
      <c r="F130" s="5"/>
      <c r="G130" s="5"/>
      <c r="T130" s="7"/>
      <c r="V130" s="5"/>
    </row>
    <row r="131" spans="6:22">
      <c r="F131" s="5"/>
      <c r="G131" s="5"/>
      <c r="T131" s="7"/>
      <c r="V131" s="5"/>
    </row>
    <row r="132" spans="6:22">
      <c r="F132" s="5"/>
      <c r="G132" s="5"/>
      <c r="T132" s="7"/>
      <c r="V132" s="5"/>
    </row>
    <row r="133" spans="6:22">
      <c r="F133" s="5"/>
      <c r="G133" s="6"/>
      <c r="T133" s="7"/>
      <c r="V133" s="5"/>
    </row>
    <row r="134" spans="6:22">
      <c r="F134" s="5"/>
      <c r="G134" s="6"/>
      <c r="T134" s="7"/>
      <c r="V134" s="5"/>
    </row>
    <row r="135" spans="6:22">
      <c r="F135" s="5"/>
      <c r="G135" s="6"/>
      <c r="T135" s="7"/>
      <c r="V135" s="5"/>
    </row>
    <row r="136" spans="6:22">
      <c r="F136" s="5"/>
      <c r="G136" s="6"/>
      <c r="T136" s="7"/>
      <c r="V136" s="5"/>
    </row>
    <row r="137" spans="6:22">
      <c r="F137" s="5"/>
      <c r="G137" s="6"/>
      <c r="T137" s="7"/>
      <c r="V137" s="5"/>
    </row>
    <row r="138" spans="6:22">
      <c r="F138" s="5"/>
      <c r="G138" s="6"/>
      <c r="T138" s="7"/>
      <c r="V138" s="5"/>
    </row>
    <row r="139" spans="6:22">
      <c r="F139" s="5"/>
      <c r="G139" s="6"/>
      <c r="T139" s="7"/>
      <c r="V139" s="5"/>
    </row>
    <row r="140" spans="6:22">
      <c r="F140" s="5"/>
      <c r="G140" s="6"/>
      <c r="T140" s="7"/>
      <c r="V140" s="5"/>
    </row>
    <row r="141" spans="6:22">
      <c r="F141" s="5"/>
      <c r="G141" s="6"/>
      <c r="T141" s="7"/>
      <c r="V141" s="5"/>
    </row>
    <row r="142" spans="6:22">
      <c r="F142" s="5"/>
      <c r="G142" s="6"/>
      <c r="T142" s="7"/>
      <c r="V142" s="5"/>
    </row>
    <row r="143" spans="6:22">
      <c r="F143" s="5"/>
      <c r="G143" s="6"/>
      <c r="T143" s="7"/>
      <c r="V143" s="5"/>
    </row>
    <row r="144" spans="6:22">
      <c r="F144" s="5"/>
      <c r="G144" s="6"/>
      <c r="T144" s="7"/>
      <c r="V144" s="5"/>
    </row>
    <row r="145" spans="6:22">
      <c r="F145" s="5"/>
      <c r="G145" s="6"/>
      <c r="T145" s="7"/>
      <c r="V145" s="5"/>
    </row>
    <row r="146" spans="6:22">
      <c r="F146" s="5"/>
      <c r="G146" s="6"/>
      <c r="T146" s="7"/>
      <c r="V146" s="5"/>
    </row>
    <row r="147" spans="6:22">
      <c r="F147" s="5"/>
      <c r="G147" s="6"/>
      <c r="T147" s="7"/>
      <c r="V147" s="5"/>
    </row>
    <row r="148" spans="6:22">
      <c r="F148" s="5"/>
      <c r="G148" s="6"/>
      <c r="T148" s="7"/>
      <c r="V148" s="5"/>
    </row>
    <row r="149" spans="6:22">
      <c r="F149" s="5"/>
      <c r="G149" s="6"/>
      <c r="T149" s="7"/>
      <c r="V149" s="5"/>
    </row>
  </sheetData>
  <mergeCells count="12">
    <mergeCell ref="A5:D5"/>
    <mergeCell ref="A6:C6"/>
    <mergeCell ref="A7:C7"/>
    <mergeCell ref="A8:C8"/>
    <mergeCell ref="A9:D9"/>
    <mergeCell ref="A3:B3"/>
    <mergeCell ref="C3:D3"/>
    <mergeCell ref="A1:B1"/>
    <mergeCell ref="C1:D1"/>
    <mergeCell ref="F1:W1"/>
    <mergeCell ref="A2:B2"/>
    <mergeCell ref="C2:D2"/>
  </mergeCells>
  <conditionalFormatting sqref="G1">
    <cfRule type="duplicateValues" dxfId="67" priority="13"/>
  </conditionalFormatting>
  <conditionalFormatting sqref="G4:G6">
    <cfRule type="duplicateValues" dxfId="66" priority="3"/>
    <cfRule type="duplicateValues" dxfId="65" priority="4"/>
    <cfRule type="duplicateValues" dxfId="64" priority="5"/>
  </conditionalFormatting>
  <conditionalFormatting sqref="G7:G8">
    <cfRule type="duplicateValues" dxfId="63" priority="6"/>
  </conditionalFormatting>
  <conditionalFormatting sqref="G11 G13 G15 G17 G19 G21 G23 G25 G27 G9 G29:G59">
    <cfRule type="duplicateValues" dxfId="62" priority="11"/>
  </conditionalFormatting>
  <conditionalFormatting sqref="G30 G2:G3 G10 G12 G14 G16 G18 G20 G22 G24 G26 G28 G32 G34 G36 G38 G40 G42 G44 G46 G48 G50 G52 G54 G56 G58">
    <cfRule type="duplicateValues" dxfId="61" priority="7"/>
  </conditionalFormatting>
  <conditionalFormatting sqref="G60">
    <cfRule type="duplicateValues" dxfId="60" priority="32"/>
  </conditionalFormatting>
  <conditionalFormatting sqref="G61:G73">
    <cfRule type="duplicateValues" dxfId="59" priority="63"/>
  </conditionalFormatting>
  <conditionalFormatting sqref="G75">
    <cfRule type="duplicateValues" dxfId="58" priority="50"/>
    <cfRule type="duplicateValues" dxfId="57" priority="51"/>
    <cfRule type="duplicateValues" dxfId="56" priority="52"/>
  </conditionalFormatting>
  <conditionalFormatting sqref="G76:G79">
    <cfRule type="duplicateValues" dxfId="55" priority="56"/>
  </conditionalFormatting>
  <conditionalFormatting sqref="G98">
    <cfRule type="duplicateValues" dxfId="54" priority="49"/>
    <cfRule type="duplicateValues" dxfId="53" priority="48"/>
    <cfRule type="duplicateValues" dxfId="52" priority="47"/>
  </conditionalFormatting>
  <conditionalFormatting sqref="G99:G104 G74 G80:G97 G106:G123 G125 G127">
    <cfRule type="duplicateValues" dxfId="51" priority="64"/>
  </conditionalFormatting>
  <conditionalFormatting sqref="G99:G104 G74 G80:G97 G106:G123 G125 G127:G132">
    <cfRule type="duplicateValues" dxfId="50" priority="67"/>
  </conditionalFormatting>
  <conditionalFormatting sqref="G105">
    <cfRule type="duplicateValues" dxfId="49" priority="46"/>
    <cfRule type="duplicateValues" dxfId="48" priority="45"/>
    <cfRule type="duplicateValues" dxfId="47" priority="44"/>
  </conditionalFormatting>
  <conditionalFormatting sqref="G106:G123 G99:G104 G80:G97 G74 G125 G127:G132">
    <cfRule type="duplicateValues" dxfId="46" priority="68"/>
  </conditionalFormatting>
  <conditionalFormatting sqref="G124 G126">
    <cfRule type="duplicateValues" dxfId="45" priority="40"/>
  </conditionalFormatting>
  <conditionalFormatting sqref="G124">
    <cfRule type="duplicateValues" dxfId="44" priority="39"/>
    <cfRule type="duplicateValues" dxfId="43" priority="38"/>
  </conditionalFormatting>
  <conditionalFormatting sqref="G128:G129">
    <cfRule type="duplicateValues" dxfId="42" priority="55"/>
  </conditionalFormatting>
  <conditionalFormatting sqref="G130:G132">
    <cfRule type="duplicateValues" dxfId="41" priority="53"/>
  </conditionalFormatting>
  <conditionalFormatting sqref="G133">
    <cfRule type="duplicateValues" dxfId="40" priority="28"/>
  </conditionalFormatting>
  <conditionalFormatting sqref="G134">
    <cfRule type="duplicateValues" dxfId="39" priority="24"/>
  </conditionalFormatting>
  <conditionalFormatting sqref="G135">
    <cfRule type="duplicateValues" dxfId="38" priority="20"/>
  </conditionalFormatting>
  <conditionalFormatting sqref="G136">
    <cfRule type="duplicateValues" dxfId="37" priority="16"/>
  </conditionalFormatting>
  <conditionalFormatting sqref="G137:G149">
    <cfRule type="duplicateValues" dxfId="36" priority="14"/>
  </conditionalFormatting>
  <conditionalFormatting sqref="G162:G1048576">
    <cfRule type="duplicateValues" dxfId="35" priority="58"/>
    <cfRule type="duplicateValues" dxfId="34" priority="60"/>
  </conditionalFormatting>
  <conditionalFormatting sqref="L1">
    <cfRule type="duplicateValues" dxfId="33" priority="12"/>
  </conditionalFormatting>
  <conditionalFormatting sqref="L2:L59">
    <cfRule type="duplicateValues" dxfId="32" priority="10"/>
  </conditionalFormatting>
  <conditionalFormatting sqref="L9">
    <cfRule type="duplicateValues" dxfId="31" priority="2"/>
  </conditionalFormatting>
  <conditionalFormatting sqref="L40:L49 L38">
    <cfRule type="duplicateValues" dxfId="30" priority="8"/>
    <cfRule type="duplicateValues" dxfId="29" priority="9"/>
  </conditionalFormatting>
  <conditionalFormatting sqref="L50">
    <cfRule type="duplicateValues" dxfId="28" priority="1"/>
  </conditionalFormatting>
  <conditionalFormatting sqref="L60">
    <cfRule type="duplicateValues" dxfId="27" priority="34"/>
    <cfRule type="duplicateValues" dxfId="26" priority="33"/>
    <cfRule type="duplicateValues" dxfId="25" priority="31"/>
  </conditionalFormatting>
  <conditionalFormatting sqref="L61:L73">
    <cfRule type="duplicateValues" dxfId="24" priority="62"/>
  </conditionalFormatting>
  <conditionalFormatting sqref="L74:L115">
    <cfRule type="duplicateValues" dxfId="23" priority="65"/>
  </conditionalFormatting>
  <conditionalFormatting sqref="L116:L123">
    <cfRule type="duplicateValues" dxfId="22" priority="41"/>
    <cfRule type="duplicateValues" dxfId="21" priority="42"/>
    <cfRule type="duplicateValues" dxfId="20" priority="43"/>
  </conditionalFormatting>
  <conditionalFormatting sqref="L124:L127">
    <cfRule type="duplicateValues" dxfId="19" priority="36"/>
    <cfRule type="duplicateValues" dxfId="18" priority="35"/>
    <cfRule type="duplicateValues" dxfId="17" priority="37"/>
  </conditionalFormatting>
  <conditionalFormatting sqref="L128:L132 L74:L115">
    <cfRule type="duplicateValues" dxfId="16" priority="66"/>
  </conditionalFormatting>
  <conditionalFormatting sqref="L128:L132">
    <cfRule type="duplicateValues" dxfId="15" priority="54"/>
  </conditionalFormatting>
  <conditionalFormatting sqref="L133">
    <cfRule type="duplicateValues" dxfId="14" priority="27"/>
    <cfRule type="duplicateValues" dxfId="13" priority="30"/>
    <cfRule type="duplicateValues" dxfId="12" priority="29"/>
  </conditionalFormatting>
  <conditionalFormatting sqref="L134">
    <cfRule type="duplicateValues" dxfId="11" priority="26"/>
    <cfRule type="duplicateValues" dxfId="10" priority="25"/>
    <cfRule type="duplicateValues" dxfId="9" priority="23"/>
  </conditionalFormatting>
  <conditionalFormatting sqref="L135">
    <cfRule type="duplicateValues" dxfId="8" priority="22"/>
    <cfRule type="duplicateValues" dxfId="7" priority="21"/>
    <cfRule type="duplicateValues" dxfId="6" priority="19"/>
  </conditionalFormatting>
  <conditionalFormatting sqref="L136">
    <cfRule type="duplicateValues" dxfId="5" priority="18"/>
    <cfRule type="duplicateValues" dxfId="4" priority="17"/>
    <cfRule type="duplicateValues" dxfId="3" priority="15"/>
  </conditionalFormatting>
  <conditionalFormatting sqref="L137:L149">
    <cfRule type="duplicateValues" dxfId="2" priority="61"/>
  </conditionalFormatting>
  <conditionalFormatting sqref="L162:L1048576">
    <cfRule type="duplicateValues" dxfId="1" priority="57"/>
    <cfRule type="duplicateValues" dxfId="0" priority="59"/>
  </conditionalFormatting>
  <dataValidations count="1">
    <dataValidation showInputMessage="1" showErrorMessage="1" sqref="C1:D1" xr:uid="{D5326AD0-64B2-413B-86AC-0DC4F077984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2024-03-17T17:08:41Z</dcterms:created>
  <dcterms:modified xsi:type="dcterms:W3CDTF">2024-03-18T22:03:34Z</dcterms:modified>
</cp:coreProperties>
</file>