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29040" windowHeight="15840" tabRatio="525" firstSheet="2" activeTab="8"/>
  </bookViews>
  <sheets>
    <sheet name="ENERO" sheetId="2" r:id="rId1"/>
    <sheet name="FEBRERO" sheetId="10" r:id="rId2"/>
    <sheet name="MARZO" sheetId="6" r:id="rId3"/>
    <sheet name="ABRIL" sheetId="7" r:id="rId4"/>
    <sheet name="MAYO" sheetId="9" r:id="rId5"/>
    <sheet name="JUNIO" sheetId="11" r:id="rId6"/>
    <sheet name="JULIO" sheetId="12" r:id="rId7"/>
    <sheet name="AGOSTO" sheetId="13" r:id="rId8"/>
    <sheet name="SEPTIEMBRE" sheetId="14" r:id="rId9"/>
    <sheet name="OCTUBRE" sheetId="15" r:id="rId10"/>
    <sheet name="NOVIEMBRE" sheetId="16" r:id="rId11"/>
    <sheet name="DICIEMBRE" sheetId="17" r:id="rId12"/>
  </sheets>
  <definedNames>
    <definedName name="_xlnm._FilterDatabase" localSheetId="3" hidden="1">ABRIL!$A$3:$B$5</definedName>
    <definedName name="_xlnm._FilterDatabase" localSheetId="7" hidden="1">AGOSTO!$A$3:$B$5</definedName>
    <definedName name="_xlnm._FilterDatabase" localSheetId="11" hidden="1">DICIEMBRE!$A$3:$B$5</definedName>
    <definedName name="_xlnm._FilterDatabase" localSheetId="0" hidden="1">ENERO!$A$53:$F$87</definedName>
    <definedName name="_xlnm._FilterDatabase" localSheetId="1" hidden="1">FEBRERO!$A$3:$B$5</definedName>
    <definedName name="_xlnm._FilterDatabase" localSheetId="6" hidden="1">JULIO!$A$3:$B$5</definedName>
    <definedName name="_xlnm._FilterDatabase" localSheetId="5" hidden="1">JUNIO!$A$3:$B$5</definedName>
    <definedName name="_xlnm._FilterDatabase" localSheetId="2" hidden="1">MARZO!$A$3:$B$5</definedName>
    <definedName name="_xlnm._FilterDatabase" localSheetId="4" hidden="1">MAYO!$A$3:$B$5</definedName>
    <definedName name="_xlnm._FilterDatabase" localSheetId="10" hidden="1">NOVIEMBRE!$A$3:$B$5</definedName>
    <definedName name="_xlnm._FilterDatabase" localSheetId="9" hidden="1">OCTUBRE!$A$3:$B$5</definedName>
    <definedName name="_xlnm._FilterDatabase" localSheetId="8" hidden="1">SEPTIEMBRE!$A$3:$B$5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8" i="17" l="1"/>
  <c r="F268" i="17" s="1"/>
  <c r="F267" i="17"/>
  <c r="D267" i="17"/>
  <c r="E267" i="17" s="1"/>
  <c r="F266" i="17"/>
  <c r="E266" i="17"/>
  <c r="D266" i="17"/>
  <c r="D265" i="17"/>
  <c r="F265" i="17" s="1"/>
  <c r="D264" i="17"/>
  <c r="F264" i="17" s="1"/>
  <c r="F263" i="17"/>
  <c r="D263" i="17"/>
  <c r="E263" i="17" s="1"/>
  <c r="F262" i="17"/>
  <c r="E262" i="17"/>
  <c r="D262" i="17"/>
  <c r="D261" i="17"/>
  <c r="E261" i="17" s="1"/>
  <c r="D260" i="17"/>
  <c r="F260" i="17" s="1"/>
  <c r="F259" i="17"/>
  <c r="D259" i="17"/>
  <c r="E259" i="17" s="1"/>
  <c r="F258" i="17"/>
  <c r="E258" i="17"/>
  <c r="D258" i="17"/>
  <c r="D257" i="17"/>
  <c r="E257" i="17" s="1"/>
  <c r="D256" i="17"/>
  <c r="F256" i="17" s="1"/>
  <c r="F255" i="17"/>
  <c r="D255" i="17"/>
  <c r="E255" i="17" s="1"/>
  <c r="F254" i="17"/>
  <c r="E254" i="17"/>
  <c r="D254" i="17"/>
  <c r="D253" i="17"/>
  <c r="E253" i="17" s="1"/>
  <c r="D252" i="17"/>
  <c r="F252" i="17" s="1"/>
  <c r="F251" i="17"/>
  <c r="D251" i="17"/>
  <c r="E251" i="17" s="1"/>
  <c r="F250" i="17"/>
  <c r="E250" i="17"/>
  <c r="D250" i="17"/>
  <c r="D249" i="17"/>
  <c r="E249" i="17" s="1"/>
  <c r="D248" i="17"/>
  <c r="E248" i="17" s="1"/>
  <c r="F247" i="17"/>
  <c r="D247" i="17"/>
  <c r="E247" i="17" s="1"/>
  <c r="F246" i="17"/>
  <c r="E246" i="17"/>
  <c r="D246" i="17"/>
  <c r="D245" i="17"/>
  <c r="F245" i="17" s="1"/>
  <c r="D244" i="17"/>
  <c r="F244" i="17" s="1"/>
  <c r="F243" i="17"/>
  <c r="D243" i="17"/>
  <c r="E243" i="17" s="1"/>
  <c r="F242" i="17"/>
  <c r="E242" i="17"/>
  <c r="D242" i="17"/>
  <c r="D241" i="17"/>
  <c r="F241" i="17" s="1"/>
  <c r="D240" i="17"/>
  <c r="F240" i="17" s="1"/>
  <c r="F239" i="17"/>
  <c r="D239" i="17"/>
  <c r="E239" i="17" s="1"/>
  <c r="F238" i="17"/>
  <c r="E238" i="17"/>
  <c r="D238" i="17"/>
  <c r="D261" i="16"/>
  <c r="E261" i="16" s="1"/>
  <c r="F260" i="16"/>
  <c r="D260" i="16"/>
  <c r="E260" i="16" s="1"/>
  <c r="F259" i="16"/>
  <c r="E259" i="16"/>
  <c r="D259" i="16"/>
  <c r="D258" i="16"/>
  <c r="F258" i="16" s="1"/>
  <c r="D257" i="16"/>
  <c r="E257" i="16" s="1"/>
  <c r="F256" i="16"/>
  <c r="D256" i="16"/>
  <c r="E256" i="16" s="1"/>
  <c r="F255" i="16"/>
  <c r="E255" i="16"/>
  <c r="D255" i="16"/>
  <c r="D254" i="16"/>
  <c r="F254" i="16" s="1"/>
  <c r="D253" i="16"/>
  <c r="E253" i="16" s="1"/>
  <c r="F252" i="16"/>
  <c r="D252" i="16"/>
  <c r="E252" i="16" s="1"/>
  <c r="F251" i="16"/>
  <c r="E251" i="16"/>
  <c r="D251" i="16"/>
  <c r="D250" i="16"/>
  <c r="F250" i="16" s="1"/>
  <c r="D249" i="16"/>
  <c r="E249" i="16" s="1"/>
  <c r="F248" i="16"/>
  <c r="D248" i="16"/>
  <c r="E248" i="16" s="1"/>
  <c r="F247" i="16"/>
  <c r="E247" i="16"/>
  <c r="D247" i="16"/>
  <c r="D246" i="16"/>
  <c r="F246" i="16" s="1"/>
  <c r="D245" i="16"/>
  <c r="F245" i="16" s="1"/>
  <c r="F244" i="16"/>
  <c r="D244" i="16"/>
  <c r="E244" i="16" s="1"/>
  <c r="F243" i="16"/>
  <c r="E243" i="16"/>
  <c r="D243" i="16"/>
  <c r="D242" i="16"/>
  <c r="E242" i="16" s="1"/>
  <c r="D241" i="16"/>
  <c r="E241" i="16" s="1"/>
  <c r="F240" i="16"/>
  <c r="D240" i="16"/>
  <c r="E240" i="16" s="1"/>
  <c r="F239" i="16"/>
  <c r="E239" i="16"/>
  <c r="D239" i="16"/>
  <c r="D238" i="16"/>
  <c r="F238" i="16" s="1"/>
  <c r="D237" i="16"/>
  <c r="F237" i="16" s="1"/>
  <c r="F236" i="16"/>
  <c r="D236" i="16"/>
  <c r="E236" i="16" s="1"/>
  <c r="F235" i="16"/>
  <c r="E235" i="16"/>
  <c r="D235" i="16"/>
  <c r="D234" i="16"/>
  <c r="F234" i="16" s="1"/>
  <c r="D233" i="16"/>
  <c r="F233" i="16" s="1"/>
  <c r="F232" i="16"/>
  <c r="D232" i="16"/>
  <c r="D262" i="16" s="1"/>
  <c r="E245" i="17" l="1"/>
  <c r="E265" i="17"/>
  <c r="E240" i="17"/>
  <c r="E269" i="17" s="1"/>
  <c r="E244" i="17"/>
  <c r="F249" i="17"/>
  <c r="F269" i="17" s="1"/>
  <c r="E252" i="17"/>
  <c r="F253" i="17"/>
  <c r="E256" i="17"/>
  <c r="F257" i="17"/>
  <c r="E260" i="17"/>
  <c r="F261" i="17"/>
  <c r="E264" i="17"/>
  <c r="E268" i="17"/>
  <c r="F248" i="17"/>
  <c r="D269" i="17"/>
  <c r="E241" i="17"/>
  <c r="E234" i="16"/>
  <c r="E238" i="16"/>
  <c r="E250" i="16"/>
  <c r="E258" i="16"/>
  <c r="E233" i="16"/>
  <c r="E237" i="16"/>
  <c r="F242" i="16"/>
  <c r="E245" i="16"/>
  <c r="E232" i="16"/>
  <c r="F241" i="16"/>
  <c r="F262" i="16" s="1"/>
  <c r="F249" i="16"/>
  <c r="F253" i="16"/>
  <c r="F257" i="16"/>
  <c r="F261" i="16"/>
  <c r="E246" i="16"/>
  <c r="E254" i="16"/>
  <c r="D267" i="15"/>
  <c r="E267" i="15" s="1"/>
  <c r="D266" i="15"/>
  <c r="F266" i="15" s="1"/>
  <c r="F265" i="15"/>
  <c r="D265" i="15"/>
  <c r="E265" i="15" s="1"/>
  <c r="D264" i="15"/>
  <c r="F264" i="15" s="1"/>
  <c r="D263" i="15"/>
  <c r="E263" i="15" s="1"/>
  <c r="D262" i="15"/>
  <c r="F262" i="15" s="1"/>
  <c r="D261" i="15"/>
  <c r="E261" i="15" s="1"/>
  <c r="D260" i="15"/>
  <c r="F260" i="15" s="1"/>
  <c r="D259" i="15"/>
  <c r="E259" i="15" s="1"/>
  <c r="D258" i="15"/>
  <c r="F258" i="15" s="1"/>
  <c r="D257" i="15"/>
  <c r="E257" i="15" s="1"/>
  <c r="F256" i="15"/>
  <c r="D256" i="15"/>
  <c r="E256" i="15" s="1"/>
  <c r="D255" i="15"/>
  <c r="E255" i="15" s="1"/>
  <c r="D254" i="15"/>
  <c r="F254" i="15" s="1"/>
  <c r="D253" i="15"/>
  <c r="E253" i="15" s="1"/>
  <c r="F252" i="15"/>
  <c r="E252" i="15"/>
  <c r="D252" i="15"/>
  <c r="D251" i="15"/>
  <c r="E251" i="15" s="1"/>
  <c r="D250" i="15"/>
  <c r="F250" i="15" s="1"/>
  <c r="F249" i="15"/>
  <c r="D249" i="15"/>
  <c r="E249" i="15" s="1"/>
  <c r="D248" i="15"/>
  <c r="E248" i="15" s="1"/>
  <c r="D247" i="15"/>
  <c r="E247" i="15" s="1"/>
  <c r="D246" i="15"/>
  <c r="F246" i="15" s="1"/>
  <c r="D245" i="15"/>
  <c r="E245" i="15" s="1"/>
  <c r="D244" i="15"/>
  <c r="E244" i="15" s="1"/>
  <c r="D243" i="15"/>
  <c r="F243" i="15" s="1"/>
  <c r="D242" i="15"/>
  <c r="F242" i="15" s="1"/>
  <c r="D241" i="15"/>
  <c r="E241" i="15" s="1"/>
  <c r="F240" i="15"/>
  <c r="D240" i="15"/>
  <c r="E240" i="15" s="1"/>
  <c r="D239" i="15"/>
  <c r="E239" i="15" s="1"/>
  <c r="D238" i="15"/>
  <c r="F238" i="15" s="1"/>
  <c r="D237" i="15"/>
  <c r="D260" i="14"/>
  <c r="F260" i="14" s="1"/>
  <c r="D259" i="14"/>
  <c r="E259" i="14" s="1"/>
  <c r="D258" i="14"/>
  <c r="E258" i="14" s="1"/>
  <c r="D257" i="14"/>
  <c r="E257" i="14" s="1"/>
  <c r="D256" i="14"/>
  <c r="F256" i="14" s="1"/>
  <c r="D255" i="14"/>
  <c r="E255" i="14" s="1"/>
  <c r="F254" i="14"/>
  <c r="D254" i="14"/>
  <c r="E254" i="14" s="1"/>
  <c r="D253" i="14"/>
  <c r="F253" i="14" s="1"/>
  <c r="D252" i="14"/>
  <c r="F252" i="14" s="1"/>
  <c r="D251" i="14"/>
  <c r="E251" i="14" s="1"/>
  <c r="F250" i="14"/>
  <c r="E250" i="14"/>
  <c r="D250" i="14"/>
  <c r="D249" i="14"/>
  <c r="F249" i="14" s="1"/>
  <c r="D248" i="14"/>
  <c r="F248" i="14" s="1"/>
  <c r="F247" i="14"/>
  <c r="D247" i="14"/>
  <c r="E247" i="14" s="1"/>
  <c r="D246" i="14"/>
  <c r="F246" i="14" s="1"/>
  <c r="D245" i="14"/>
  <c r="F245" i="14" s="1"/>
  <c r="D244" i="14"/>
  <c r="F244" i="14" s="1"/>
  <c r="D243" i="14"/>
  <c r="E243" i="14" s="1"/>
  <c r="D242" i="14"/>
  <c r="F242" i="14" s="1"/>
  <c r="D241" i="14"/>
  <c r="F241" i="14" s="1"/>
  <c r="D240" i="14"/>
  <c r="E240" i="14" s="1"/>
  <c r="D239" i="14"/>
  <c r="E239" i="14" s="1"/>
  <c r="D238" i="14"/>
  <c r="E238" i="14" s="1"/>
  <c r="D237" i="14"/>
  <c r="F237" i="14" s="1"/>
  <c r="D236" i="14"/>
  <c r="F236" i="14" s="1"/>
  <c r="D235" i="14"/>
  <c r="E235" i="14" s="1"/>
  <c r="D234" i="14"/>
  <c r="E234" i="14" s="1"/>
  <c r="D233" i="14"/>
  <c r="E233" i="14" s="1"/>
  <c r="D232" i="14"/>
  <c r="F232" i="14" s="1"/>
  <c r="D231" i="14"/>
  <c r="E231" i="14" s="1"/>
  <c r="E262" i="16" l="1"/>
  <c r="F261" i="15"/>
  <c r="D268" i="15"/>
  <c r="F241" i="15"/>
  <c r="F248" i="15"/>
  <c r="F257" i="15"/>
  <c r="E260" i="15"/>
  <c r="F237" i="15"/>
  <c r="F244" i="15"/>
  <c r="F253" i="15"/>
  <c r="F245" i="15"/>
  <c r="E264" i="15"/>
  <c r="E243" i="15"/>
  <c r="E238" i="15"/>
  <c r="F239" i="15"/>
  <c r="E242" i="15"/>
  <c r="E246" i="15"/>
  <c r="F247" i="15"/>
  <c r="E250" i="15"/>
  <c r="F251" i="15"/>
  <c r="E254" i="15"/>
  <c r="F255" i="15"/>
  <c r="E258" i="15"/>
  <c r="F259" i="15"/>
  <c r="E262" i="15"/>
  <c r="F263" i="15"/>
  <c r="E266" i="15"/>
  <c r="F267" i="15"/>
  <c r="E237" i="15"/>
  <c r="F238" i="14"/>
  <c r="F234" i="14"/>
  <c r="F231" i="14"/>
  <c r="F243" i="14"/>
  <c r="E246" i="14"/>
  <c r="F259" i="14"/>
  <c r="F239" i="14"/>
  <c r="E242" i="14"/>
  <c r="F255" i="14"/>
  <c r="F235" i="14"/>
  <c r="F251" i="14"/>
  <c r="F258" i="14"/>
  <c r="E237" i="14"/>
  <c r="E241" i="14"/>
  <c r="E245" i="14"/>
  <c r="E253" i="14"/>
  <c r="E232" i="14"/>
  <c r="F233" i="14"/>
  <c r="E236" i="14"/>
  <c r="E244" i="14"/>
  <c r="E248" i="14"/>
  <c r="E252" i="14"/>
  <c r="E256" i="14"/>
  <c r="F257" i="14"/>
  <c r="E260" i="14"/>
  <c r="F240" i="14"/>
  <c r="D261" i="14"/>
  <c r="E249" i="14"/>
  <c r="D263" i="16"/>
  <c r="F268" i="15" l="1"/>
  <c r="E268" i="15"/>
  <c r="E261" i="14"/>
  <c r="F261" i="14"/>
  <c r="F263" i="16"/>
  <c r="D75" i="6"/>
  <c r="E263" i="16" l="1"/>
  <c r="D166" i="6"/>
  <c r="D94" i="6"/>
  <c r="E94" i="6" s="1"/>
  <c r="B10" i="2" l="1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1" i="10"/>
  <c r="D115" i="10"/>
  <c r="D39" i="10" l="1"/>
  <c r="E39" i="10"/>
  <c r="F39" i="10"/>
  <c r="D71" i="10" l="1"/>
  <c r="D56" i="10" l="1"/>
  <c r="D57" i="10"/>
  <c r="D55" i="10"/>
  <c r="D230" i="17" l="1"/>
  <c r="F230" i="17" s="1"/>
  <c r="D229" i="17"/>
  <c r="E229" i="17" s="1"/>
  <c r="F228" i="17"/>
  <c r="D228" i="17"/>
  <c r="E228" i="17" s="1"/>
  <c r="F227" i="17"/>
  <c r="E227" i="17"/>
  <c r="D227" i="17"/>
  <c r="D226" i="17"/>
  <c r="F226" i="17" s="1"/>
  <c r="D225" i="17"/>
  <c r="E225" i="17" s="1"/>
  <c r="F224" i="17"/>
  <c r="D224" i="17"/>
  <c r="E224" i="17" s="1"/>
  <c r="F223" i="17"/>
  <c r="E223" i="17"/>
  <c r="D223" i="17"/>
  <c r="D222" i="17"/>
  <c r="F222" i="17" s="1"/>
  <c r="D221" i="17"/>
  <c r="E221" i="17" s="1"/>
  <c r="F220" i="17"/>
  <c r="D220" i="17"/>
  <c r="E220" i="17" s="1"/>
  <c r="F219" i="17"/>
  <c r="E219" i="17"/>
  <c r="D219" i="17"/>
  <c r="D218" i="17"/>
  <c r="F218" i="17" s="1"/>
  <c r="D217" i="17"/>
  <c r="E217" i="17" s="1"/>
  <c r="F216" i="17"/>
  <c r="D216" i="17"/>
  <c r="E216" i="17" s="1"/>
  <c r="F215" i="17"/>
  <c r="E215" i="17"/>
  <c r="D215" i="17"/>
  <c r="D214" i="17"/>
  <c r="F214" i="17" s="1"/>
  <c r="D213" i="17"/>
  <c r="E213" i="17" s="1"/>
  <c r="F212" i="17"/>
  <c r="D212" i="17"/>
  <c r="E212" i="17" s="1"/>
  <c r="F211" i="17"/>
  <c r="E211" i="17"/>
  <c r="D211" i="17"/>
  <c r="D210" i="17"/>
  <c r="F210" i="17" s="1"/>
  <c r="D209" i="17"/>
  <c r="E209" i="17" s="1"/>
  <c r="F208" i="17"/>
  <c r="D208" i="17"/>
  <c r="E208" i="17" s="1"/>
  <c r="F207" i="17"/>
  <c r="E207" i="17"/>
  <c r="D207" i="17"/>
  <c r="D206" i="17"/>
  <c r="F206" i="17" s="1"/>
  <c r="D205" i="17"/>
  <c r="E205" i="17" s="1"/>
  <c r="F204" i="17"/>
  <c r="D204" i="17"/>
  <c r="E204" i="17" s="1"/>
  <c r="F203" i="17"/>
  <c r="E203" i="17"/>
  <c r="D203" i="17"/>
  <c r="D202" i="17"/>
  <c r="F202" i="17" s="1"/>
  <c r="D201" i="17"/>
  <c r="E201" i="17" s="1"/>
  <c r="F200" i="17"/>
  <c r="D200" i="17"/>
  <c r="E200" i="17" s="1"/>
  <c r="E194" i="17"/>
  <c r="D194" i="17"/>
  <c r="F194" i="17" s="1"/>
  <c r="D193" i="17"/>
  <c r="E193" i="17" s="1"/>
  <c r="F192" i="17"/>
  <c r="D192" i="17"/>
  <c r="E192" i="17" s="1"/>
  <c r="F191" i="17"/>
  <c r="E191" i="17"/>
  <c r="D191" i="17"/>
  <c r="E190" i="17"/>
  <c r="D190" i="17"/>
  <c r="F190" i="17" s="1"/>
  <c r="D189" i="17"/>
  <c r="E189" i="17" s="1"/>
  <c r="F188" i="17"/>
  <c r="D188" i="17"/>
  <c r="E188" i="17" s="1"/>
  <c r="F187" i="17"/>
  <c r="E187" i="17"/>
  <c r="D187" i="17"/>
  <c r="E186" i="17"/>
  <c r="D186" i="17"/>
  <c r="F186" i="17" s="1"/>
  <c r="D185" i="17"/>
  <c r="E185" i="17" s="1"/>
  <c r="F184" i="17"/>
  <c r="D184" i="17"/>
  <c r="E184" i="17" s="1"/>
  <c r="F183" i="17"/>
  <c r="E183" i="17"/>
  <c r="D183" i="17"/>
  <c r="E182" i="17"/>
  <c r="D182" i="17"/>
  <c r="F182" i="17" s="1"/>
  <c r="D181" i="17"/>
  <c r="E181" i="17" s="1"/>
  <c r="F180" i="17"/>
  <c r="D180" i="17"/>
  <c r="E180" i="17" s="1"/>
  <c r="F179" i="17"/>
  <c r="E179" i="17"/>
  <c r="D179" i="17"/>
  <c r="E178" i="17"/>
  <c r="D178" i="17"/>
  <c r="F178" i="17" s="1"/>
  <c r="D177" i="17"/>
  <c r="E177" i="17" s="1"/>
  <c r="F176" i="17"/>
  <c r="D176" i="17"/>
  <c r="E176" i="17" s="1"/>
  <c r="F175" i="17"/>
  <c r="E175" i="17"/>
  <c r="D175" i="17"/>
  <c r="E174" i="17"/>
  <c r="D174" i="17"/>
  <c r="F174" i="17" s="1"/>
  <c r="D173" i="17"/>
  <c r="E173" i="17" s="1"/>
  <c r="F172" i="17"/>
  <c r="D172" i="17"/>
  <c r="E172" i="17" s="1"/>
  <c r="F171" i="17"/>
  <c r="E171" i="17"/>
  <c r="D171" i="17"/>
  <c r="E170" i="17"/>
  <c r="D170" i="17"/>
  <c r="F170" i="17" s="1"/>
  <c r="D169" i="17"/>
  <c r="E169" i="17" s="1"/>
  <c r="F168" i="17"/>
  <c r="D168" i="17"/>
  <c r="E168" i="17" s="1"/>
  <c r="F167" i="17"/>
  <c r="E167" i="17"/>
  <c r="D167" i="17"/>
  <c r="E166" i="17"/>
  <c r="D166" i="17"/>
  <c r="F166" i="17" s="1"/>
  <c r="D165" i="17"/>
  <c r="E165" i="17" s="1"/>
  <c r="F164" i="17"/>
  <c r="D164" i="17"/>
  <c r="E164" i="17" s="1"/>
  <c r="E158" i="17"/>
  <c r="D158" i="17"/>
  <c r="F158" i="17" s="1"/>
  <c r="D157" i="17"/>
  <c r="E157" i="17" s="1"/>
  <c r="F156" i="17"/>
  <c r="D156" i="17"/>
  <c r="E156" i="17" s="1"/>
  <c r="F155" i="17"/>
  <c r="E155" i="17"/>
  <c r="D155" i="17"/>
  <c r="E154" i="17"/>
  <c r="D154" i="17"/>
  <c r="F154" i="17" s="1"/>
  <c r="D153" i="17"/>
  <c r="E153" i="17" s="1"/>
  <c r="F152" i="17"/>
  <c r="D152" i="17"/>
  <c r="E152" i="17" s="1"/>
  <c r="F151" i="17"/>
  <c r="E151" i="17"/>
  <c r="D151" i="17"/>
  <c r="E150" i="17"/>
  <c r="D150" i="17"/>
  <c r="F150" i="17" s="1"/>
  <c r="D149" i="17"/>
  <c r="E149" i="17" s="1"/>
  <c r="F148" i="17"/>
  <c r="D148" i="17"/>
  <c r="E148" i="17" s="1"/>
  <c r="F147" i="17"/>
  <c r="E147" i="17"/>
  <c r="D147" i="17"/>
  <c r="E146" i="17"/>
  <c r="D146" i="17"/>
  <c r="F146" i="17" s="1"/>
  <c r="D145" i="17"/>
  <c r="E145" i="17" s="1"/>
  <c r="F144" i="17"/>
  <c r="D144" i="17"/>
  <c r="E144" i="17" s="1"/>
  <c r="F143" i="17"/>
  <c r="E143" i="17"/>
  <c r="D143" i="17"/>
  <c r="E142" i="17"/>
  <c r="D142" i="17"/>
  <c r="F142" i="17" s="1"/>
  <c r="D141" i="17"/>
  <c r="E141" i="17" s="1"/>
  <c r="F140" i="17"/>
  <c r="D140" i="17"/>
  <c r="E140" i="17" s="1"/>
  <c r="F139" i="17"/>
  <c r="E139" i="17"/>
  <c r="D139" i="17"/>
  <c r="E138" i="17"/>
  <c r="D138" i="17"/>
  <c r="F138" i="17" s="1"/>
  <c r="D137" i="17"/>
  <c r="E137" i="17" s="1"/>
  <c r="F136" i="17"/>
  <c r="D136" i="17"/>
  <c r="E136" i="17" s="1"/>
  <c r="F135" i="17"/>
  <c r="E135" i="17"/>
  <c r="D135" i="17"/>
  <c r="E134" i="17"/>
  <c r="D134" i="17"/>
  <c r="F134" i="17" s="1"/>
  <c r="D133" i="17"/>
  <c r="E133" i="17" s="1"/>
  <c r="F132" i="17"/>
  <c r="D132" i="17"/>
  <c r="E132" i="17" s="1"/>
  <c r="F131" i="17"/>
  <c r="E131" i="17"/>
  <c r="D131" i="17"/>
  <c r="E130" i="17"/>
  <c r="D130" i="17"/>
  <c r="F130" i="17" s="1"/>
  <c r="D129" i="17"/>
  <c r="E129" i="17" s="1"/>
  <c r="F128" i="17"/>
  <c r="D128" i="17"/>
  <c r="E128" i="17" s="1"/>
  <c r="F122" i="17"/>
  <c r="E122" i="17"/>
  <c r="D122" i="17"/>
  <c r="F121" i="17"/>
  <c r="D121" i="17"/>
  <c r="E121" i="17" s="1"/>
  <c r="E120" i="17"/>
  <c r="D120" i="17"/>
  <c r="F120" i="17" s="1"/>
  <c r="D119" i="17"/>
  <c r="F119" i="17" s="1"/>
  <c r="F118" i="17"/>
  <c r="E118" i="17"/>
  <c r="D118" i="17"/>
  <c r="F117" i="17"/>
  <c r="D117" i="17"/>
  <c r="E117" i="17" s="1"/>
  <c r="E116" i="17"/>
  <c r="D116" i="17"/>
  <c r="F116" i="17" s="1"/>
  <c r="D115" i="17"/>
  <c r="F115" i="17" s="1"/>
  <c r="F114" i="17"/>
  <c r="E114" i="17"/>
  <c r="D114" i="17"/>
  <c r="F113" i="17"/>
  <c r="D113" i="17"/>
  <c r="E113" i="17" s="1"/>
  <c r="E112" i="17"/>
  <c r="D112" i="17"/>
  <c r="F112" i="17" s="1"/>
  <c r="D111" i="17"/>
  <c r="F111" i="17" s="1"/>
  <c r="F110" i="17"/>
  <c r="E110" i="17"/>
  <c r="D110" i="17"/>
  <c r="F109" i="17"/>
  <c r="D109" i="17"/>
  <c r="E109" i="17" s="1"/>
  <c r="E108" i="17"/>
  <c r="D108" i="17"/>
  <c r="F108" i="17" s="1"/>
  <c r="D107" i="17"/>
  <c r="F107" i="17" s="1"/>
  <c r="F106" i="17"/>
  <c r="E106" i="17"/>
  <c r="D106" i="17"/>
  <c r="F105" i="17"/>
  <c r="D105" i="17"/>
  <c r="E105" i="17" s="1"/>
  <c r="D104" i="17"/>
  <c r="F104" i="17" s="1"/>
  <c r="D103" i="17"/>
  <c r="F103" i="17" s="1"/>
  <c r="F102" i="17"/>
  <c r="E102" i="17"/>
  <c r="D102" i="17"/>
  <c r="F101" i="17"/>
  <c r="D101" i="17"/>
  <c r="E101" i="17" s="1"/>
  <c r="E100" i="17"/>
  <c r="D100" i="17"/>
  <c r="F100" i="17" s="1"/>
  <c r="D99" i="17"/>
  <c r="F99" i="17" s="1"/>
  <c r="F98" i="17"/>
  <c r="E98" i="17"/>
  <c r="D98" i="17"/>
  <c r="F97" i="17"/>
  <c r="D97" i="17"/>
  <c r="E97" i="17" s="1"/>
  <c r="E96" i="17"/>
  <c r="D96" i="17"/>
  <c r="F96" i="17" s="1"/>
  <c r="D95" i="17"/>
  <c r="F95" i="17" s="1"/>
  <c r="F94" i="17"/>
  <c r="E94" i="17"/>
  <c r="D94" i="17"/>
  <c r="F93" i="17"/>
  <c r="D93" i="17"/>
  <c r="E93" i="17" s="1"/>
  <c r="E92" i="17"/>
  <c r="D92" i="17"/>
  <c r="F92" i="17" s="1"/>
  <c r="E86" i="17"/>
  <c r="D86" i="17"/>
  <c r="F86" i="17" s="1"/>
  <c r="D85" i="17"/>
  <c r="E85" i="17" s="1"/>
  <c r="F84" i="17"/>
  <c r="D84" i="17"/>
  <c r="E84" i="17" s="1"/>
  <c r="F83" i="17"/>
  <c r="E83" i="17"/>
  <c r="D83" i="17"/>
  <c r="E82" i="17"/>
  <c r="D82" i="17"/>
  <c r="F82" i="17" s="1"/>
  <c r="D81" i="17"/>
  <c r="E81" i="17" s="1"/>
  <c r="F80" i="17"/>
  <c r="D80" i="17"/>
  <c r="E80" i="17" s="1"/>
  <c r="F79" i="17"/>
  <c r="E79" i="17"/>
  <c r="D79" i="17"/>
  <c r="E78" i="17"/>
  <c r="D78" i="17"/>
  <c r="F78" i="17" s="1"/>
  <c r="D77" i="17"/>
  <c r="E77" i="17" s="1"/>
  <c r="F76" i="17"/>
  <c r="D76" i="17"/>
  <c r="E76" i="17" s="1"/>
  <c r="F75" i="17"/>
  <c r="E75" i="17"/>
  <c r="D75" i="17"/>
  <c r="E74" i="17"/>
  <c r="D74" i="17"/>
  <c r="F74" i="17" s="1"/>
  <c r="D73" i="17"/>
  <c r="E73" i="17" s="1"/>
  <c r="F72" i="17"/>
  <c r="D72" i="17"/>
  <c r="E72" i="17" s="1"/>
  <c r="F71" i="17"/>
  <c r="D71" i="17"/>
  <c r="E71" i="17" s="1"/>
  <c r="E70" i="17"/>
  <c r="D70" i="17"/>
  <c r="F70" i="17" s="1"/>
  <c r="D69" i="17"/>
  <c r="E69" i="17" s="1"/>
  <c r="F68" i="17"/>
  <c r="D68" i="17"/>
  <c r="E68" i="17" s="1"/>
  <c r="F67" i="17"/>
  <c r="E67" i="17"/>
  <c r="D67" i="17"/>
  <c r="E66" i="17"/>
  <c r="D66" i="17"/>
  <c r="F66" i="17" s="1"/>
  <c r="D65" i="17"/>
  <c r="E65" i="17" s="1"/>
  <c r="F64" i="17"/>
  <c r="D64" i="17"/>
  <c r="E64" i="17" s="1"/>
  <c r="F63" i="17"/>
  <c r="E63" i="17"/>
  <c r="D63" i="17"/>
  <c r="E62" i="17"/>
  <c r="D62" i="17"/>
  <c r="F62" i="17" s="1"/>
  <c r="D61" i="17"/>
  <c r="E61" i="17" s="1"/>
  <c r="F60" i="17"/>
  <c r="D60" i="17"/>
  <c r="E60" i="17" s="1"/>
  <c r="F59" i="17"/>
  <c r="E59" i="17"/>
  <c r="D59" i="17"/>
  <c r="E58" i="17"/>
  <c r="D58" i="17"/>
  <c r="F58" i="17" s="1"/>
  <c r="D57" i="17"/>
  <c r="E57" i="17" s="1"/>
  <c r="F56" i="17"/>
  <c r="D56" i="17"/>
  <c r="E56" i="17" s="1"/>
  <c r="F44" i="17"/>
  <c r="E44" i="17"/>
  <c r="F37" i="17"/>
  <c r="E37" i="17"/>
  <c r="F30" i="17"/>
  <c r="E30" i="17"/>
  <c r="F23" i="17"/>
  <c r="E23" i="17"/>
  <c r="F224" i="16"/>
  <c r="E224" i="16"/>
  <c r="D224" i="16"/>
  <c r="D223" i="16"/>
  <c r="E223" i="16" s="1"/>
  <c r="D222" i="16"/>
  <c r="F222" i="16" s="1"/>
  <c r="F221" i="16"/>
  <c r="E221" i="16"/>
  <c r="D221" i="16"/>
  <c r="F220" i="16"/>
  <c r="E220" i="16"/>
  <c r="D220" i="16"/>
  <c r="D219" i="16"/>
  <c r="E219" i="16" s="1"/>
  <c r="D218" i="16"/>
  <c r="F218" i="16" s="1"/>
  <c r="F217" i="16"/>
  <c r="E217" i="16"/>
  <c r="D217" i="16"/>
  <c r="F216" i="16"/>
  <c r="E216" i="16"/>
  <c r="D216" i="16"/>
  <c r="D215" i="16"/>
  <c r="E215" i="16" s="1"/>
  <c r="D214" i="16"/>
  <c r="F214" i="16" s="1"/>
  <c r="F213" i="16"/>
  <c r="E213" i="16"/>
  <c r="D213" i="16"/>
  <c r="F212" i="16"/>
  <c r="E212" i="16"/>
  <c r="D212" i="16"/>
  <c r="D211" i="16"/>
  <c r="E211" i="16" s="1"/>
  <c r="D210" i="16"/>
  <c r="F210" i="16" s="1"/>
  <c r="F209" i="16"/>
  <c r="E209" i="16"/>
  <c r="D209" i="16"/>
  <c r="F208" i="16"/>
  <c r="E208" i="16"/>
  <c r="D208" i="16"/>
  <c r="D207" i="16"/>
  <c r="E207" i="16" s="1"/>
  <c r="D206" i="16"/>
  <c r="F206" i="16" s="1"/>
  <c r="F205" i="16"/>
  <c r="E205" i="16"/>
  <c r="D205" i="16"/>
  <c r="F204" i="16"/>
  <c r="E204" i="16"/>
  <c r="D204" i="16"/>
  <c r="D203" i="16"/>
  <c r="E203" i="16" s="1"/>
  <c r="D202" i="16"/>
  <c r="F202" i="16" s="1"/>
  <c r="F201" i="16"/>
  <c r="E201" i="16"/>
  <c r="D201" i="16"/>
  <c r="F200" i="16"/>
  <c r="E200" i="16"/>
  <c r="D200" i="16"/>
  <c r="D199" i="16"/>
  <c r="E199" i="16" s="1"/>
  <c r="D198" i="16"/>
  <c r="F198" i="16" s="1"/>
  <c r="F197" i="16"/>
  <c r="E197" i="16"/>
  <c r="D197" i="16"/>
  <c r="F196" i="16"/>
  <c r="E196" i="16"/>
  <c r="D196" i="16"/>
  <c r="D195" i="16"/>
  <c r="E195" i="16" s="1"/>
  <c r="D189" i="16"/>
  <c r="F189" i="16" s="1"/>
  <c r="D188" i="16"/>
  <c r="E188" i="16" s="1"/>
  <c r="F187" i="16"/>
  <c r="D187" i="16"/>
  <c r="E187" i="16" s="1"/>
  <c r="F186" i="16"/>
  <c r="E186" i="16"/>
  <c r="D186" i="16"/>
  <c r="D185" i="16"/>
  <c r="F185" i="16" s="1"/>
  <c r="D184" i="16"/>
  <c r="E184" i="16" s="1"/>
  <c r="F183" i="16"/>
  <c r="D183" i="16"/>
  <c r="E183" i="16" s="1"/>
  <c r="F182" i="16"/>
  <c r="E182" i="16"/>
  <c r="D182" i="16"/>
  <c r="D181" i="16"/>
  <c r="F181" i="16" s="1"/>
  <c r="D180" i="16"/>
  <c r="E180" i="16" s="1"/>
  <c r="F179" i="16"/>
  <c r="D179" i="16"/>
  <c r="E179" i="16" s="1"/>
  <c r="F178" i="16"/>
  <c r="E178" i="16"/>
  <c r="D178" i="16"/>
  <c r="D177" i="16"/>
  <c r="F177" i="16" s="1"/>
  <c r="D176" i="16"/>
  <c r="E176" i="16" s="1"/>
  <c r="F175" i="16"/>
  <c r="D175" i="16"/>
  <c r="E175" i="16" s="1"/>
  <c r="F174" i="16"/>
  <c r="E174" i="16"/>
  <c r="D174" i="16"/>
  <c r="D173" i="16"/>
  <c r="F173" i="16" s="1"/>
  <c r="D172" i="16"/>
  <c r="E172" i="16" s="1"/>
  <c r="F171" i="16"/>
  <c r="D171" i="16"/>
  <c r="E171" i="16" s="1"/>
  <c r="F170" i="16"/>
  <c r="E170" i="16"/>
  <c r="D170" i="16"/>
  <c r="D169" i="16"/>
  <c r="F169" i="16" s="1"/>
  <c r="D168" i="16"/>
  <c r="E168" i="16" s="1"/>
  <c r="F167" i="16"/>
  <c r="D167" i="16"/>
  <c r="E167" i="16" s="1"/>
  <c r="F166" i="16"/>
  <c r="E166" i="16"/>
  <c r="D166" i="16"/>
  <c r="D165" i="16"/>
  <c r="F165" i="16" s="1"/>
  <c r="D164" i="16"/>
  <c r="E164" i="16" s="1"/>
  <c r="F163" i="16"/>
  <c r="D163" i="16"/>
  <c r="E163" i="16" s="1"/>
  <c r="F162" i="16"/>
  <c r="E162" i="16"/>
  <c r="D162" i="16"/>
  <c r="D161" i="16"/>
  <c r="F161" i="16" s="1"/>
  <c r="D160" i="16"/>
  <c r="E160" i="16" s="1"/>
  <c r="E154" i="16"/>
  <c r="D154" i="16"/>
  <c r="F154" i="16" s="1"/>
  <c r="F153" i="16"/>
  <c r="D153" i="16"/>
  <c r="E153" i="16" s="1"/>
  <c r="F152" i="16"/>
  <c r="E152" i="16"/>
  <c r="D152" i="16"/>
  <c r="D151" i="16"/>
  <c r="F151" i="16" s="1"/>
  <c r="E150" i="16"/>
  <c r="D150" i="16"/>
  <c r="F150" i="16" s="1"/>
  <c r="F149" i="16"/>
  <c r="D149" i="16"/>
  <c r="E149" i="16" s="1"/>
  <c r="F148" i="16"/>
  <c r="E148" i="16"/>
  <c r="D148" i="16"/>
  <c r="D147" i="16"/>
  <c r="F147" i="16" s="1"/>
  <c r="E146" i="16"/>
  <c r="D146" i="16"/>
  <c r="F146" i="16" s="1"/>
  <c r="F145" i="16"/>
  <c r="D145" i="16"/>
  <c r="E145" i="16" s="1"/>
  <c r="F144" i="16"/>
  <c r="E144" i="16"/>
  <c r="D144" i="16"/>
  <c r="D143" i="16"/>
  <c r="F143" i="16" s="1"/>
  <c r="E142" i="16"/>
  <c r="D142" i="16"/>
  <c r="F142" i="16" s="1"/>
  <c r="F141" i="16"/>
  <c r="D141" i="16"/>
  <c r="E141" i="16" s="1"/>
  <c r="F140" i="16"/>
  <c r="E140" i="16"/>
  <c r="D140" i="16"/>
  <c r="D139" i="16"/>
  <c r="F139" i="16" s="1"/>
  <c r="E138" i="16"/>
  <c r="D138" i="16"/>
  <c r="F138" i="16" s="1"/>
  <c r="F137" i="16"/>
  <c r="D137" i="16"/>
  <c r="E137" i="16" s="1"/>
  <c r="F136" i="16"/>
  <c r="E136" i="16"/>
  <c r="D136" i="16"/>
  <c r="D135" i="16"/>
  <c r="F135" i="16" s="1"/>
  <c r="E134" i="16"/>
  <c r="D134" i="16"/>
  <c r="F134" i="16" s="1"/>
  <c r="F133" i="16"/>
  <c r="D133" i="16"/>
  <c r="E133" i="16" s="1"/>
  <c r="F132" i="16"/>
  <c r="E132" i="16"/>
  <c r="D132" i="16"/>
  <c r="D131" i="16"/>
  <c r="F131" i="16" s="1"/>
  <c r="E130" i="16"/>
  <c r="D130" i="16"/>
  <c r="F130" i="16" s="1"/>
  <c r="F129" i="16"/>
  <c r="D129" i="16"/>
  <c r="E129" i="16" s="1"/>
  <c r="F128" i="16"/>
  <c r="E128" i="16"/>
  <c r="D128" i="16"/>
  <c r="D127" i="16"/>
  <c r="F127" i="16" s="1"/>
  <c r="E126" i="16"/>
  <c r="D126" i="16"/>
  <c r="F126" i="16" s="1"/>
  <c r="F125" i="16"/>
  <c r="D125" i="16"/>
  <c r="E125" i="16" s="1"/>
  <c r="D119" i="16"/>
  <c r="F119" i="16" s="1"/>
  <c r="D118" i="16"/>
  <c r="E118" i="16" s="1"/>
  <c r="F117" i="16"/>
  <c r="D117" i="16"/>
  <c r="E117" i="16" s="1"/>
  <c r="F116" i="16"/>
  <c r="E116" i="16"/>
  <c r="D116" i="16"/>
  <c r="D115" i="16"/>
  <c r="F115" i="16" s="1"/>
  <c r="D114" i="16"/>
  <c r="E114" i="16" s="1"/>
  <c r="F113" i="16"/>
  <c r="D113" i="16"/>
  <c r="E113" i="16" s="1"/>
  <c r="F112" i="16"/>
  <c r="E112" i="16"/>
  <c r="D112" i="16"/>
  <c r="D111" i="16"/>
  <c r="F111" i="16" s="1"/>
  <c r="D110" i="16"/>
  <c r="E110" i="16" s="1"/>
  <c r="F109" i="16"/>
  <c r="D109" i="16"/>
  <c r="E109" i="16" s="1"/>
  <c r="F108" i="16"/>
  <c r="E108" i="16"/>
  <c r="D108" i="16"/>
  <c r="D107" i="16"/>
  <c r="F107" i="16" s="1"/>
  <c r="D106" i="16"/>
  <c r="E106" i="16" s="1"/>
  <c r="F105" i="16"/>
  <c r="D105" i="16"/>
  <c r="E105" i="16" s="1"/>
  <c r="F104" i="16"/>
  <c r="E104" i="16"/>
  <c r="D104" i="16"/>
  <c r="D103" i="16"/>
  <c r="F103" i="16" s="1"/>
  <c r="D102" i="16"/>
  <c r="E102" i="16" s="1"/>
  <c r="F101" i="16"/>
  <c r="D101" i="16"/>
  <c r="E101" i="16" s="1"/>
  <c r="F100" i="16"/>
  <c r="E100" i="16"/>
  <c r="D100" i="16"/>
  <c r="D99" i="16"/>
  <c r="F99" i="16" s="1"/>
  <c r="D98" i="16"/>
  <c r="E98" i="16" s="1"/>
  <c r="F97" i="16"/>
  <c r="D97" i="16"/>
  <c r="E97" i="16" s="1"/>
  <c r="F96" i="16"/>
  <c r="E96" i="16"/>
  <c r="D96" i="16"/>
  <c r="D95" i="16"/>
  <c r="F95" i="16" s="1"/>
  <c r="D94" i="16"/>
  <c r="E94" i="16" s="1"/>
  <c r="F93" i="16"/>
  <c r="D93" i="16"/>
  <c r="E93" i="16" s="1"/>
  <c r="F92" i="16"/>
  <c r="E92" i="16"/>
  <c r="D92" i="16"/>
  <c r="D91" i="16"/>
  <c r="F91" i="16" s="1"/>
  <c r="D90" i="16"/>
  <c r="E90" i="16" s="1"/>
  <c r="E84" i="16"/>
  <c r="D84" i="16"/>
  <c r="F84" i="16" s="1"/>
  <c r="D83" i="16"/>
  <c r="E83" i="16" s="1"/>
  <c r="F82" i="16"/>
  <c r="D82" i="16"/>
  <c r="E82" i="16" s="1"/>
  <c r="F81" i="16"/>
  <c r="E81" i="16"/>
  <c r="D81" i="16"/>
  <c r="E80" i="16"/>
  <c r="D80" i="16"/>
  <c r="F80" i="16" s="1"/>
  <c r="D79" i="16"/>
  <c r="E79" i="16" s="1"/>
  <c r="F78" i="16"/>
  <c r="D78" i="16"/>
  <c r="E78" i="16" s="1"/>
  <c r="F77" i="16"/>
  <c r="E77" i="16"/>
  <c r="D77" i="16"/>
  <c r="E76" i="16"/>
  <c r="D76" i="16"/>
  <c r="F76" i="16" s="1"/>
  <c r="D75" i="16"/>
  <c r="E75" i="16" s="1"/>
  <c r="F74" i="16"/>
  <c r="D74" i="16"/>
  <c r="E74" i="16" s="1"/>
  <c r="F73" i="16"/>
  <c r="E73" i="16"/>
  <c r="D73" i="16"/>
  <c r="E72" i="16"/>
  <c r="D72" i="16"/>
  <c r="F72" i="16" s="1"/>
  <c r="D71" i="16"/>
  <c r="E71" i="16" s="1"/>
  <c r="F70" i="16"/>
  <c r="D70" i="16"/>
  <c r="E70" i="16" s="1"/>
  <c r="F69" i="16"/>
  <c r="E69" i="16"/>
  <c r="D69" i="16"/>
  <c r="E68" i="16"/>
  <c r="D68" i="16"/>
  <c r="F68" i="16" s="1"/>
  <c r="D67" i="16"/>
  <c r="E67" i="16" s="1"/>
  <c r="F66" i="16"/>
  <c r="D66" i="16"/>
  <c r="E66" i="16" s="1"/>
  <c r="F65" i="16"/>
  <c r="E65" i="16"/>
  <c r="D65" i="16"/>
  <c r="E64" i="16"/>
  <c r="D64" i="16"/>
  <c r="F64" i="16" s="1"/>
  <c r="D63" i="16"/>
  <c r="E63" i="16" s="1"/>
  <c r="F62" i="16"/>
  <c r="D62" i="16"/>
  <c r="E62" i="16" s="1"/>
  <c r="F61" i="16"/>
  <c r="E61" i="16"/>
  <c r="D61" i="16"/>
  <c r="E60" i="16"/>
  <c r="D60" i="16"/>
  <c r="F60" i="16" s="1"/>
  <c r="D59" i="16"/>
  <c r="E59" i="16" s="1"/>
  <c r="F58" i="16"/>
  <c r="D58" i="16"/>
  <c r="E58" i="16" s="1"/>
  <c r="F57" i="16"/>
  <c r="E57" i="16"/>
  <c r="D57" i="16"/>
  <c r="E56" i="16"/>
  <c r="D56" i="16"/>
  <c r="F56" i="16" s="1"/>
  <c r="D55" i="16"/>
  <c r="E55" i="16" s="1"/>
  <c r="E25" i="16"/>
  <c r="F25" i="16"/>
  <c r="F32" i="16"/>
  <c r="E32" i="16"/>
  <c r="E39" i="16"/>
  <c r="F39" i="16"/>
  <c r="F46" i="16"/>
  <c r="E46" i="16"/>
  <c r="D230" i="15"/>
  <c r="F230" i="15" s="1"/>
  <c r="D229" i="15"/>
  <c r="E229" i="15" s="1"/>
  <c r="E228" i="15"/>
  <c r="D228" i="15"/>
  <c r="F228" i="15" s="1"/>
  <c r="D227" i="15"/>
  <c r="F227" i="15" s="1"/>
  <c r="D226" i="15"/>
  <c r="F226" i="15" s="1"/>
  <c r="F225" i="15"/>
  <c r="D225" i="15"/>
  <c r="E225" i="15" s="1"/>
  <c r="D224" i="15"/>
  <c r="F224" i="15" s="1"/>
  <c r="D223" i="15"/>
  <c r="F223" i="15" s="1"/>
  <c r="D222" i="15"/>
  <c r="F222" i="15" s="1"/>
  <c r="D221" i="15"/>
  <c r="E221" i="15" s="1"/>
  <c r="F220" i="15"/>
  <c r="E220" i="15"/>
  <c r="D220" i="15"/>
  <c r="D219" i="15"/>
  <c r="F219" i="15" s="1"/>
  <c r="D218" i="15"/>
  <c r="F218" i="15" s="1"/>
  <c r="F217" i="15"/>
  <c r="D217" i="15"/>
  <c r="E217" i="15" s="1"/>
  <c r="F216" i="15"/>
  <c r="D216" i="15"/>
  <c r="E216" i="15" s="1"/>
  <c r="D215" i="15"/>
  <c r="F215" i="15" s="1"/>
  <c r="D214" i="15"/>
  <c r="F214" i="15" s="1"/>
  <c r="E213" i="15"/>
  <c r="D213" i="15"/>
  <c r="F213" i="15" s="1"/>
  <c r="F212" i="15"/>
  <c r="D212" i="15"/>
  <c r="E212" i="15" s="1"/>
  <c r="D211" i="15"/>
  <c r="F211" i="15" s="1"/>
  <c r="D210" i="15"/>
  <c r="F210" i="15" s="1"/>
  <c r="E209" i="15"/>
  <c r="D209" i="15"/>
  <c r="F209" i="15" s="1"/>
  <c r="F208" i="15"/>
  <c r="D208" i="15"/>
  <c r="E208" i="15" s="1"/>
  <c r="D207" i="15"/>
  <c r="F207" i="15" s="1"/>
  <c r="D206" i="15"/>
  <c r="F206" i="15" s="1"/>
  <c r="E205" i="15"/>
  <c r="D205" i="15"/>
  <c r="F205" i="15" s="1"/>
  <c r="F204" i="15"/>
  <c r="D204" i="15"/>
  <c r="E204" i="15" s="1"/>
  <c r="D203" i="15"/>
  <c r="F203" i="15" s="1"/>
  <c r="D202" i="15"/>
  <c r="F202" i="15" s="1"/>
  <c r="E201" i="15"/>
  <c r="D201" i="15"/>
  <c r="F201" i="15" s="1"/>
  <c r="F200" i="15"/>
  <c r="D200" i="15"/>
  <c r="E200" i="15" s="1"/>
  <c r="D194" i="15"/>
  <c r="F194" i="15" s="1"/>
  <c r="F193" i="15"/>
  <c r="D193" i="15"/>
  <c r="E193" i="15" s="1"/>
  <c r="D192" i="15"/>
  <c r="F192" i="15" s="1"/>
  <c r="D191" i="15"/>
  <c r="E191" i="15" s="1"/>
  <c r="D190" i="15"/>
  <c r="F190" i="15" s="1"/>
  <c r="D189" i="15"/>
  <c r="E189" i="15" s="1"/>
  <c r="E188" i="15"/>
  <c r="D188" i="15"/>
  <c r="F188" i="15" s="1"/>
  <c r="D187" i="15"/>
  <c r="E187" i="15" s="1"/>
  <c r="D186" i="15"/>
  <c r="F186" i="15" s="1"/>
  <c r="F185" i="15"/>
  <c r="D185" i="15"/>
  <c r="E185" i="15" s="1"/>
  <c r="F184" i="15"/>
  <c r="D184" i="15"/>
  <c r="E184" i="15" s="1"/>
  <c r="D183" i="15"/>
  <c r="E183" i="15" s="1"/>
  <c r="D182" i="15"/>
  <c r="F182" i="15" s="1"/>
  <c r="D181" i="15"/>
  <c r="E181" i="15" s="1"/>
  <c r="F180" i="15"/>
  <c r="E180" i="15"/>
  <c r="D180" i="15"/>
  <c r="D179" i="15"/>
  <c r="E179" i="15" s="1"/>
  <c r="D178" i="15"/>
  <c r="F178" i="15" s="1"/>
  <c r="F177" i="15"/>
  <c r="D177" i="15"/>
  <c r="E177" i="15" s="1"/>
  <c r="D176" i="15"/>
  <c r="F176" i="15" s="1"/>
  <c r="D175" i="15"/>
  <c r="E175" i="15" s="1"/>
  <c r="D174" i="15"/>
  <c r="F174" i="15" s="1"/>
  <c r="D173" i="15"/>
  <c r="E173" i="15" s="1"/>
  <c r="E172" i="15"/>
  <c r="D172" i="15"/>
  <c r="F172" i="15" s="1"/>
  <c r="D171" i="15"/>
  <c r="E171" i="15" s="1"/>
  <c r="D170" i="15"/>
  <c r="F170" i="15" s="1"/>
  <c r="F169" i="15"/>
  <c r="D169" i="15"/>
  <c r="E169" i="15" s="1"/>
  <c r="F168" i="15"/>
  <c r="D168" i="15"/>
  <c r="E168" i="15" s="1"/>
  <c r="D167" i="15"/>
  <c r="E167" i="15" s="1"/>
  <c r="D166" i="15"/>
  <c r="F166" i="15" s="1"/>
  <c r="D165" i="15"/>
  <c r="E165" i="15" s="1"/>
  <c r="F164" i="15"/>
  <c r="E164" i="15"/>
  <c r="D164" i="15"/>
  <c r="D158" i="15"/>
  <c r="F158" i="15" s="1"/>
  <c r="D157" i="15"/>
  <c r="E157" i="15" s="1"/>
  <c r="F156" i="15"/>
  <c r="D156" i="15"/>
  <c r="E156" i="15" s="1"/>
  <c r="D155" i="15"/>
  <c r="F155" i="15" s="1"/>
  <c r="D154" i="15"/>
  <c r="F154" i="15" s="1"/>
  <c r="D153" i="15"/>
  <c r="E153" i="15" s="1"/>
  <c r="D152" i="15"/>
  <c r="E152" i="15" s="1"/>
  <c r="E151" i="15"/>
  <c r="D151" i="15"/>
  <c r="F151" i="15" s="1"/>
  <c r="D150" i="15"/>
  <c r="F150" i="15" s="1"/>
  <c r="D149" i="15"/>
  <c r="E149" i="15" s="1"/>
  <c r="F148" i="15"/>
  <c r="D148" i="15"/>
  <c r="E148" i="15" s="1"/>
  <c r="F147" i="15"/>
  <c r="D147" i="15"/>
  <c r="E147" i="15" s="1"/>
  <c r="D146" i="15"/>
  <c r="F146" i="15" s="1"/>
  <c r="D145" i="15"/>
  <c r="E145" i="15" s="1"/>
  <c r="D144" i="15"/>
  <c r="E144" i="15" s="1"/>
  <c r="F143" i="15"/>
  <c r="E143" i="15"/>
  <c r="D143" i="15"/>
  <c r="D142" i="15"/>
  <c r="F142" i="15" s="1"/>
  <c r="D141" i="15"/>
  <c r="E141" i="15" s="1"/>
  <c r="F140" i="15"/>
  <c r="D140" i="15"/>
  <c r="E140" i="15" s="1"/>
  <c r="D139" i="15"/>
  <c r="F139" i="15" s="1"/>
  <c r="D138" i="15"/>
  <c r="F138" i="15" s="1"/>
  <c r="D137" i="15"/>
  <c r="E137" i="15" s="1"/>
  <c r="D136" i="15"/>
  <c r="E136" i="15" s="1"/>
  <c r="E135" i="15"/>
  <c r="D135" i="15"/>
  <c r="F135" i="15" s="1"/>
  <c r="D134" i="15"/>
  <c r="F134" i="15" s="1"/>
  <c r="D133" i="15"/>
  <c r="E133" i="15" s="1"/>
  <c r="F132" i="15"/>
  <c r="D132" i="15"/>
  <c r="E132" i="15" s="1"/>
  <c r="F131" i="15"/>
  <c r="D131" i="15"/>
  <c r="E131" i="15" s="1"/>
  <c r="D130" i="15"/>
  <c r="F130" i="15" s="1"/>
  <c r="D129" i="15"/>
  <c r="E129" i="15" s="1"/>
  <c r="D128" i="15"/>
  <c r="E128" i="15" s="1"/>
  <c r="D122" i="15"/>
  <c r="F122" i="15" s="1"/>
  <c r="D121" i="15"/>
  <c r="E121" i="15" s="1"/>
  <c r="D120" i="15"/>
  <c r="E120" i="15" s="1"/>
  <c r="F119" i="15"/>
  <c r="E119" i="15"/>
  <c r="D119" i="15"/>
  <c r="D118" i="15"/>
  <c r="F118" i="15" s="1"/>
  <c r="D117" i="15"/>
  <c r="E117" i="15" s="1"/>
  <c r="F116" i="15"/>
  <c r="D116" i="15"/>
  <c r="E116" i="15" s="1"/>
  <c r="D115" i="15"/>
  <c r="F115" i="15" s="1"/>
  <c r="D114" i="15"/>
  <c r="F114" i="15" s="1"/>
  <c r="D113" i="15"/>
  <c r="E113" i="15" s="1"/>
  <c r="D112" i="15"/>
  <c r="E112" i="15" s="1"/>
  <c r="E111" i="15"/>
  <c r="D111" i="15"/>
  <c r="F111" i="15" s="1"/>
  <c r="D110" i="15"/>
  <c r="F110" i="15" s="1"/>
  <c r="D109" i="15"/>
  <c r="E109" i="15" s="1"/>
  <c r="F108" i="15"/>
  <c r="D108" i="15"/>
  <c r="E108" i="15" s="1"/>
  <c r="F107" i="15"/>
  <c r="D107" i="15"/>
  <c r="E107" i="15" s="1"/>
  <c r="D106" i="15"/>
  <c r="F106" i="15" s="1"/>
  <c r="D105" i="15"/>
  <c r="E105" i="15" s="1"/>
  <c r="D104" i="15"/>
  <c r="E104" i="15" s="1"/>
  <c r="F103" i="15"/>
  <c r="E103" i="15"/>
  <c r="D103" i="15"/>
  <c r="D102" i="15"/>
  <c r="F102" i="15" s="1"/>
  <c r="D101" i="15"/>
  <c r="E101" i="15" s="1"/>
  <c r="F100" i="15"/>
  <c r="D100" i="15"/>
  <c r="E100" i="15" s="1"/>
  <c r="D99" i="15"/>
  <c r="F99" i="15" s="1"/>
  <c r="D98" i="15"/>
  <c r="F98" i="15" s="1"/>
  <c r="D97" i="15"/>
  <c r="E97" i="15" s="1"/>
  <c r="D96" i="15"/>
  <c r="E96" i="15" s="1"/>
  <c r="E95" i="15"/>
  <c r="D95" i="15"/>
  <c r="F95" i="15" s="1"/>
  <c r="D94" i="15"/>
  <c r="F94" i="15" s="1"/>
  <c r="D93" i="15"/>
  <c r="E93" i="15" s="1"/>
  <c r="F92" i="15"/>
  <c r="D92" i="15"/>
  <c r="E92" i="15" s="1"/>
  <c r="F86" i="15"/>
  <c r="D86" i="15"/>
  <c r="E86" i="15" s="1"/>
  <c r="E85" i="15"/>
  <c r="D85" i="15"/>
  <c r="F85" i="15" s="1"/>
  <c r="D84" i="15"/>
  <c r="F84" i="15" s="1"/>
  <c r="D83" i="15"/>
  <c r="F83" i="15" s="1"/>
  <c r="D82" i="15"/>
  <c r="E82" i="15" s="1"/>
  <c r="D81" i="15"/>
  <c r="F81" i="15" s="1"/>
  <c r="D80" i="15"/>
  <c r="F80" i="15" s="1"/>
  <c r="E79" i="15"/>
  <c r="D79" i="15"/>
  <c r="F79" i="15" s="1"/>
  <c r="F78" i="15"/>
  <c r="D78" i="15"/>
  <c r="E78" i="15" s="1"/>
  <c r="E77" i="15"/>
  <c r="D77" i="15"/>
  <c r="F77" i="15" s="1"/>
  <c r="D76" i="15"/>
  <c r="F76" i="15" s="1"/>
  <c r="D75" i="15"/>
  <c r="F75" i="15" s="1"/>
  <c r="D74" i="15"/>
  <c r="E74" i="15" s="1"/>
  <c r="F73" i="15"/>
  <c r="E73" i="15"/>
  <c r="D73" i="15"/>
  <c r="D72" i="15"/>
  <c r="F72" i="15" s="1"/>
  <c r="D71" i="15"/>
  <c r="F71" i="15" s="1"/>
  <c r="D70" i="15"/>
  <c r="E70" i="15" s="1"/>
  <c r="F69" i="15"/>
  <c r="E69" i="15"/>
  <c r="D69" i="15"/>
  <c r="D68" i="15"/>
  <c r="F68" i="15" s="1"/>
  <c r="D67" i="15"/>
  <c r="F67" i="15" s="1"/>
  <c r="D66" i="15"/>
  <c r="E66" i="15" s="1"/>
  <c r="F65" i="15"/>
  <c r="E65" i="15"/>
  <c r="D65" i="15"/>
  <c r="D64" i="15"/>
  <c r="F64" i="15" s="1"/>
  <c r="D63" i="15"/>
  <c r="F63" i="15" s="1"/>
  <c r="D62" i="15"/>
  <c r="E62" i="15" s="1"/>
  <c r="E61" i="15"/>
  <c r="D61" i="15"/>
  <c r="F61" i="15" s="1"/>
  <c r="D60" i="15"/>
  <c r="F60" i="15" s="1"/>
  <c r="D59" i="15"/>
  <c r="F59" i="15" s="1"/>
  <c r="D58" i="15"/>
  <c r="E58" i="15" s="1"/>
  <c r="E57" i="15"/>
  <c r="D57" i="15"/>
  <c r="F57" i="15" s="1"/>
  <c r="D56" i="15"/>
  <c r="F56" i="15" s="1"/>
  <c r="D224" i="14"/>
  <c r="E224" i="14" s="1"/>
  <c r="D223" i="14"/>
  <c r="E223" i="14" s="1"/>
  <c r="D222" i="14"/>
  <c r="E222" i="14" s="1"/>
  <c r="D221" i="14"/>
  <c r="F221" i="14" s="1"/>
  <c r="D220" i="14"/>
  <c r="E220" i="14" s="1"/>
  <c r="D219" i="14"/>
  <c r="E219" i="14" s="1"/>
  <c r="D218" i="14"/>
  <c r="E218" i="14" s="1"/>
  <c r="D217" i="14"/>
  <c r="F217" i="14" s="1"/>
  <c r="D216" i="14"/>
  <c r="E216" i="14" s="1"/>
  <c r="D215" i="14"/>
  <c r="E215" i="14" s="1"/>
  <c r="D214" i="14"/>
  <c r="E214" i="14" s="1"/>
  <c r="D213" i="14"/>
  <c r="F213" i="14" s="1"/>
  <c r="D212" i="14"/>
  <c r="E212" i="14" s="1"/>
  <c r="D211" i="14"/>
  <c r="E211" i="14" s="1"/>
  <c r="D210" i="14"/>
  <c r="E210" i="14" s="1"/>
  <c r="D209" i="14"/>
  <c r="F209" i="14" s="1"/>
  <c r="D208" i="14"/>
  <c r="E208" i="14" s="1"/>
  <c r="D207" i="14"/>
  <c r="E207" i="14" s="1"/>
  <c r="D206" i="14"/>
  <c r="E206" i="14" s="1"/>
  <c r="D205" i="14"/>
  <c r="F205" i="14" s="1"/>
  <c r="D204" i="14"/>
  <c r="E204" i="14" s="1"/>
  <c r="D203" i="14"/>
  <c r="E203" i="14" s="1"/>
  <c r="D202" i="14"/>
  <c r="E202" i="14" s="1"/>
  <c r="D201" i="14"/>
  <c r="F201" i="14" s="1"/>
  <c r="D200" i="14"/>
  <c r="E200" i="14" s="1"/>
  <c r="D199" i="14"/>
  <c r="E199" i="14" s="1"/>
  <c r="D198" i="14"/>
  <c r="E198" i="14" s="1"/>
  <c r="D197" i="14"/>
  <c r="F197" i="14" s="1"/>
  <c r="D196" i="14"/>
  <c r="E196" i="14" s="1"/>
  <c r="D195" i="14"/>
  <c r="E195" i="14" s="1"/>
  <c r="D189" i="14"/>
  <c r="F189" i="14" s="1"/>
  <c r="D188" i="14"/>
  <c r="F188" i="14" s="1"/>
  <c r="D187" i="14"/>
  <c r="F187" i="14" s="1"/>
  <c r="D186" i="14"/>
  <c r="E186" i="14" s="1"/>
  <c r="D185" i="14"/>
  <c r="F185" i="14" s="1"/>
  <c r="D184" i="14"/>
  <c r="F184" i="14" s="1"/>
  <c r="D183" i="14"/>
  <c r="F183" i="14" s="1"/>
  <c r="D182" i="14"/>
  <c r="E182" i="14" s="1"/>
  <c r="D181" i="14"/>
  <c r="F181" i="14" s="1"/>
  <c r="D180" i="14"/>
  <c r="F180" i="14" s="1"/>
  <c r="D179" i="14"/>
  <c r="F179" i="14" s="1"/>
  <c r="D178" i="14"/>
  <c r="E178" i="14" s="1"/>
  <c r="D177" i="14"/>
  <c r="F177" i="14" s="1"/>
  <c r="D176" i="14"/>
  <c r="F176" i="14" s="1"/>
  <c r="D175" i="14"/>
  <c r="F175" i="14" s="1"/>
  <c r="D174" i="14"/>
  <c r="E174" i="14" s="1"/>
  <c r="D173" i="14"/>
  <c r="F173" i="14" s="1"/>
  <c r="D172" i="14"/>
  <c r="F172" i="14" s="1"/>
  <c r="D171" i="14"/>
  <c r="F171" i="14" s="1"/>
  <c r="D170" i="14"/>
  <c r="E170" i="14" s="1"/>
  <c r="D169" i="14"/>
  <c r="F169" i="14" s="1"/>
  <c r="D168" i="14"/>
  <c r="F168" i="14" s="1"/>
  <c r="D167" i="14"/>
  <c r="F167" i="14" s="1"/>
  <c r="D166" i="14"/>
  <c r="E166" i="14" s="1"/>
  <c r="D165" i="14"/>
  <c r="F165" i="14" s="1"/>
  <c r="D164" i="14"/>
  <c r="F164" i="14" s="1"/>
  <c r="D163" i="14"/>
  <c r="F163" i="14" s="1"/>
  <c r="D162" i="14"/>
  <c r="E162" i="14" s="1"/>
  <c r="D161" i="14"/>
  <c r="F161" i="14" s="1"/>
  <c r="D160" i="14"/>
  <c r="F160" i="14" s="1"/>
  <c r="D154" i="14"/>
  <c r="F154" i="14" s="1"/>
  <c r="D153" i="14"/>
  <c r="F153" i="14" s="1"/>
  <c r="D152" i="14"/>
  <c r="F152" i="14" s="1"/>
  <c r="D151" i="14"/>
  <c r="E151" i="14" s="1"/>
  <c r="D150" i="14"/>
  <c r="F150" i="14" s="1"/>
  <c r="D149" i="14"/>
  <c r="F149" i="14" s="1"/>
  <c r="D148" i="14"/>
  <c r="F148" i="14" s="1"/>
  <c r="D147" i="14"/>
  <c r="E147" i="14" s="1"/>
  <c r="D146" i="14"/>
  <c r="E146" i="14" s="1"/>
  <c r="D145" i="14"/>
  <c r="F145" i="14" s="1"/>
  <c r="D144" i="14"/>
  <c r="F144" i="14" s="1"/>
  <c r="D143" i="14"/>
  <c r="E143" i="14" s="1"/>
  <c r="D142" i="14"/>
  <c r="E142" i="14" s="1"/>
  <c r="D141" i="14"/>
  <c r="F141" i="14" s="1"/>
  <c r="D140" i="14"/>
  <c r="F140" i="14" s="1"/>
  <c r="D139" i="14"/>
  <c r="E139" i="14" s="1"/>
  <c r="D138" i="14"/>
  <c r="F138" i="14" s="1"/>
  <c r="D137" i="14"/>
  <c r="F137" i="14" s="1"/>
  <c r="D136" i="14"/>
  <c r="F136" i="14" s="1"/>
  <c r="D135" i="14"/>
  <c r="E135" i="14" s="1"/>
  <c r="D134" i="14"/>
  <c r="F134" i="14" s="1"/>
  <c r="D133" i="14"/>
  <c r="F133" i="14" s="1"/>
  <c r="D132" i="14"/>
  <c r="F132" i="14" s="1"/>
  <c r="D131" i="14"/>
  <c r="E131" i="14" s="1"/>
  <c r="D130" i="14"/>
  <c r="E130" i="14" s="1"/>
  <c r="D129" i="14"/>
  <c r="F129" i="14" s="1"/>
  <c r="D128" i="14"/>
  <c r="F128" i="14" s="1"/>
  <c r="D127" i="14"/>
  <c r="E127" i="14" s="1"/>
  <c r="D126" i="14"/>
  <c r="E126" i="14" s="1"/>
  <c r="D125" i="14"/>
  <c r="F125" i="14" s="1"/>
  <c r="D119" i="14"/>
  <c r="E119" i="14" s="1"/>
  <c r="D118" i="14"/>
  <c r="E118" i="14" s="1"/>
  <c r="D117" i="14"/>
  <c r="E117" i="14" s="1"/>
  <c r="D116" i="14"/>
  <c r="F116" i="14" s="1"/>
  <c r="D115" i="14"/>
  <c r="E115" i="14" s="1"/>
  <c r="D114" i="14"/>
  <c r="E114" i="14" s="1"/>
  <c r="D113" i="14"/>
  <c r="E113" i="14" s="1"/>
  <c r="D112" i="14"/>
  <c r="F112" i="14" s="1"/>
  <c r="D111" i="14"/>
  <c r="E111" i="14" s="1"/>
  <c r="D110" i="14"/>
  <c r="E110" i="14" s="1"/>
  <c r="D109" i="14"/>
  <c r="F109" i="14" s="1"/>
  <c r="D108" i="14"/>
  <c r="F108" i="14" s="1"/>
  <c r="D107" i="14"/>
  <c r="E107" i="14" s="1"/>
  <c r="D106" i="14"/>
  <c r="E106" i="14" s="1"/>
  <c r="D105" i="14"/>
  <c r="E105" i="14" s="1"/>
  <c r="D104" i="14"/>
  <c r="F104" i="14" s="1"/>
  <c r="D103" i="14"/>
  <c r="E103" i="14" s="1"/>
  <c r="D102" i="14"/>
  <c r="E102" i="14" s="1"/>
  <c r="D101" i="14"/>
  <c r="E101" i="14" s="1"/>
  <c r="D100" i="14"/>
  <c r="F100" i="14" s="1"/>
  <c r="D99" i="14"/>
  <c r="E99" i="14" s="1"/>
  <c r="D98" i="14"/>
  <c r="E98" i="14" s="1"/>
  <c r="D97" i="14"/>
  <c r="E97" i="14" s="1"/>
  <c r="D96" i="14"/>
  <c r="F96" i="14" s="1"/>
  <c r="D95" i="14"/>
  <c r="E95" i="14" s="1"/>
  <c r="D94" i="14"/>
  <c r="E94" i="14" s="1"/>
  <c r="D93" i="14"/>
  <c r="F93" i="14" s="1"/>
  <c r="D92" i="14"/>
  <c r="F92" i="14" s="1"/>
  <c r="D91" i="14"/>
  <c r="E91" i="14" s="1"/>
  <c r="D90" i="14"/>
  <c r="E90" i="14" s="1"/>
  <c r="D84" i="14"/>
  <c r="F84" i="14" s="1"/>
  <c r="D83" i="14"/>
  <c r="F83" i="14" s="1"/>
  <c r="D82" i="14"/>
  <c r="E82" i="14" s="1"/>
  <c r="D81" i="14"/>
  <c r="E81" i="14" s="1"/>
  <c r="D80" i="14"/>
  <c r="F80" i="14" s="1"/>
  <c r="D79" i="14"/>
  <c r="F79" i="14" s="1"/>
  <c r="D78" i="14"/>
  <c r="E78" i="14" s="1"/>
  <c r="D77" i="14"/>
  <c r="E77" i="14" s="1"/>
  <c r="D76" i="14"/>
  <c r="F76" i="14" s="1"/>
  <c r="D75" i="14"/>
  <c r="F75" i="14" s="1"/>
  <c r="D74" i="14"/>
  <c r="E74" i="14" s="1"/>
  <c r="D73" i="14"/>
  <c r="E73" i="14" s="1"/>
  <c r="D72" i="14"/>
  <c r="F72" i="14" s="1"/>
  <c r="D71" i="14"/>
  <c r="F71" i="14" s="1"/>
  <c r="D70" i="14"/>
  <c r="E70" i="14" s="1"/>
  <c r="D69" i="14"/>
  <c r="E69" i="14" s="1"/>
  <c r="D68" i="14"/>
  <c r="F68" i="14" s="1"/>
  <c r="D67" i="14"/>
  <c r="F67" i="14" s="1"/>
  <c r="D66" i="14"/>
  <c r="E66" i="14" s="1"/>
  <c r="D65" i="14"/>
  <c r="E65" i="14" s="1"/>
  <c r="D64" i="14"/>
  <c r="F64" i="14" s="1"/>
  <c r="D63" i="14"/>
  <c r="F63" i="14" s="1"/>
  <c r="D62" i="14"/>
  <c r="E62" i="14" s="1"/>
  <c r="D61" i="14"/>
  <c r="E61" i="14" s="1"/>
  <c r="D60" i="14"/>
  <c r="F60" i="14" s="1"/>
  <c r="D59" i="14"/>
  <c r="F59" i="14" s="1"/>
  <c r="D58" i="14"/>
  <c r="E58" i="14" s="1"/>
  <c r="D57" i="14"/>
  <c r="E57" i="14" s="1"/>
  <c r="D56" i="14"/>
  <c r="F56" i="14" s="1"/>
  <c r="D55" i="14"/>
  <c r="F55" i="14" s="1"/>
  <c r="D230" i="13"/>
  <c r="F230" i="13" s="1"/>
  <c r="D229" i="13"/>
  <c r="F229" i="13" s="1"/>
  <c r="D228" i="13"/>
  <c r="F228" i="13" s="1"/>
  <c r="D227" i="13"/>
  <c r="F227" i="13" s="1"/>
  <c r="D226" i="13"/>
  <c r="F226" i="13" s="1"/>
  <c r="D225" i="13"/>
  <c r="F225" i="13" s="1"/>
  <c r="D224" i="13"/>
  <c r="F224" i="13" s="1"/>
  <c r="D223" i="13"/>
  <c r="F223" i="13" s="1"/>
  <c r="F222" i="13"/>
  <c r="E222" i="13"/>
  <c r="D222" i="13"/>
  <c r="D221" i="13"/>
  <c r="F221" i="13" s="1"/>
  <c r="D220" i="13"/>
  <c r="F220" i="13" s="1"/>
  <c r="D219" i="13"/>
  <c r="F219" i="13" s="1"/>
  <c r="F218" i="13"/>
  <c r="E218" i="13"/>
  <c r="D218" i="13"/>
  <c r="D217" i="13"/>
  <c r="F217" i="13" s="1"/>
  <c r="D216" i="13"/>
  <c r="F216" i="13" s="1"/>
  <c r="D215" i="13"/>
  <c r="F215" i="13" s="1"/>
  <c r="F214" i="13"/>
  <c r="E214" i="13"/>
  <c r="D214" i="13"/>
  <c r="D213" i="13"/>
  <c r="F213" i="13" s="1"/>
  <c r="D212" i="13"/>
  <c r="F212" i="13" s="1"/>
  <c r="D211" i="13"/>
  <c r="F211" i="13" s="1"/>
  <c r="D210" i="13"/>
  <c r="E210" i="13" s="1"/>
  <c r="D209" i="13"/>
  <c r="F209" i="13" s="1"/>
  <c r="D208" i="13"/>
  <c r="F208" i="13" s="1"/>
  <c r="D207" i="13"/>
  <c r="F207" i="13" s="1"/>
  <c r="D206" i="13"/>
  <c r="F206" i="13" s="1"/>
  <c r="D205" i="13"/>
  <c r="E205" i="13" s="1"/>
  <c r="D204" i="13"/>
  <c r="F204" i="13" s="1"/>
  <c r="D203" i="13"/>
  <c r="F203" i="13" s="1"/>
  <c r="D202" i="13"/>
  <c r="F202" i="13" s="1"/>
  <c r="D201" i="13"/>
  <c r="F201" i="13" s="1"/>
  <c r="D200" i="13"/>
  <c r="F200" i="13" s="1"/>
  <c r="D194" i="13"/>
  <c r="F194" i="13" s="1"/>
  <c r="D193" i="13"/>
  <c r="E193" i="13" s="1"/>
  <c r="D192" i="13"/>
  <c r="E192" i="13" s="1"/>
  <c r="D191" i="13"/>
  <c r="F191" i="13" s="1"/>
  <c r="D190" i="13"/>
  <c r="F190" i="13" s="1"/>
  <c r="D189" i="13"/>
  <c r="E189" i="13" s="1"/>
  <c r="D188" i="13"/>
  <c r="E188" i="13" s="1"/>
  <c r="D187" i="13"/>
  <c r="F187" i="13" s="1"/>
  <c r="D186" i="13"/>
  <c r="F186" i="13" s="1"/>
  <c r="D185" i="13"/>
  <c r="E185" i="13" s="1"/>
  <c r="D184" i="13"/>
  <c r="E184" i="13" s="1"/>
  <c r="F183" i="13"/>
  <c r="D183" i="13"/>
  <c r="E183" i="13" s="1"/>
  <c r="D182" i="13"/>
  <c r="F182" i="13" s="1"/>
  <c r="D181" i="13"/>
  <c r="E181" i="13" s="1"/>
  <c r="D180" i="13"/>
  <c r="E180" i="13" s="1"/>
  <c r="F179" i="13"/>
  <c r="E179" i="13"/>
  <c r="D179" i="13"/>
  <c r="D178" i="13"/>
  <c r="F178" i="13" s="1"/>
  <c r="D177" i="13"/>
  <c r="E177" i="13" s="1"/>
  <c r="F176" i="13"/>
  <c r="D176" i="13"/>
  <c r="E176" i="13" s="1"/>
  <c r="E175" i="13"/>
  <c r="D175" i="13"/>
  <c r="F175" i="13" s="1"/>
  <c r="D174" i="13"/>
  <c r="F174" i="13" s="1"/>
  <c r="D173" i="13"/>
  <c r="E173" i="13" s="1"/>
  <c r="F172" i="13"/>
  <c r="D172" i="13"/>
  <c r="E172" i="13" s="1"/>
  <c r="D171" i="13"/>
  <c r="E171" i="13" s="1"/>
  <c r="D170" i="13"/>
  <c r="F170" i="13" s="1"/>
  <c r="D169" i="13"/>
  <c r="E169" i="13" s="1"/>
  <c r="D168" i="13"/>
  <c r="E168" i="13" s="1"/>
  <c r="F167" i="13"/>
  <c r="E167" i="13"/>
  <c r="D167" i="13"/>
  <c r="D166" i="13"/>
  <c r="F166" i="13" s="1"/>
  <c r="D165" i="13"/>
  <c r="E165" i="13" s="1"/>
  <c r="F164" i="13"/>
  <c r="D164" i="13"/>
  <c r="E164" i="13" s="1"/>
  <c r="D158" i="13"/>
  <c r="F158" i="13" s="1"/>
  <c r="D157" i="13"/>
  <c r="E157" i="13" s="1"/>
  <c r="E156" i="13"/>
  <c r="D156" i="13"/>
  <c r="F156" i="13" s="1"/>
  <c r="D155" i="13"/>
  <c r="E155" i="13" s="1"/>
  <c r="D154" i="13"/>
  <c r="F154" i="13" s="1"/>
  <c r="D153" i="13"/>
  <c r="E153" i="13" s="1"/>
  <c r="F152" i="13"/>
  <c r="D152" i="13"/>
  <c r="E152" i="13" s="1"/>
  <c r="D151" i="13"/>
  <c r="E151" i="13" s="1"/>
  <c r="E150" i="13"/>
  <c r="D150" i="13"/>
  <c r="F150" i="13" s="1"/>
  <c r="D149" i="13"/>
  <c r="E149" i="13" s="1"/>
  <c r="D148" i="13"/>
  <c r="F148" i="13" s="1"/>
  <c r="D147" i="13"/>
  <c r="E147" i="13" s="1"/>
  <c r="D146" i="13"/>
  <c r="F146" i="13" s="1"/>
  <c r="D145" i="13"/>
  <c r="E145" i="13" s="1"/>
  <c r="D144" i="13"/>
  <c r="F144" i="13" s="1"/>
  <c r="F143" i="13"/>
  <c r="D143" i="13"/>
  <c r="E143" i="13" s="1"/>
  <c r="D142" i="13"/>
  <c r="F142" i="13" s="1"/>
  <c r="D141" i="13"/>
  <c r="E141" i="13" s="1"/>
  <c r="F140" i="13"/>
  <c r="D140" i="13"/>
  <c r="E140" i="13" s="1"/>
  <c r="F139" i="13"/>
  <c r="D139" i="13"/>
  <c r="E139" i="13" s="1"/>
  <c r="D138" i="13"/>
  <c r="F138" i="13" s="1"/>
  <c r="D137" i="13"/>
  <c r="E137" i="13" s="1"/>
  <c r="F136" i="13"/>
  <c r="D136" i="13"/>
  <c r="E136" i="13" s="1"/>
  <c r="F135" i="13"/>
  <c r="D135" i="13"/>
  <c r="E135" i="13" s="1"/>
  <c r="D134" i="13"/>
  <c r="F134" i="13" s="1"/>
  <c r="D133" i="13"/>
  <c r="E133" i="13" s="1"/>
  <c r="F132" i="13"/>
  <c r="D132" i="13"/>
  <c r="E132" i="13" s="1"/>
  <c r="F131" i="13"/>
  <c r="D131" i="13"/>
  <c r="E131" i="13" s="1"/>
  <c r="D130" i="13"/>
  <c r="F130" i="13" s="1"/>
  <c r="D129" i="13"/>
  <c r="E129" i="13" s="1"/>
  <c r="F128" i="13"/>
  <c r="D128" i="13"/>
  <c r="E128" i="13" s="1"/>
  <c r="E122" i="13"/>
  <c r="D122" i="13"/>
  <c r="F122" i="13" s="1"/>
  <c r="D121" i="13"/>
  <c r="E121" i="13" s="1"/>
  <c r="E120" i="13"/>
  <c r="D120" i="13"/>
  <c r="F120" i="13" s="1"/>
  <c r="D119" i="13"/>
  <c r="E119" i="13" s="1"/>
  <c r="D118" i="13"/>
  <c r="F118" i="13" s="1"/>
  <c r="D117" i="13"/>
  <c r="E117" i="13" s="1"/>
  <c r="D116" i="13"/>
  <c r="F116" i="13" s="1"/>
  <c r="D115" i="13"/>
  <c r="E115" i="13" s="1"/>
  <c r="D114" i="13"/>
  <c r="F114" i="13" s="1"/>
  <c r="D113" i="13"/>
  <c r="E113" i="13" s="1"/>
  <c r="D112" i="13"/>
  <c r="F112" i="13" s="1"/>
  <c r="D111" i="13"/>
  <c r="F111" i="13" s="1"/>
  <c r="D110" i="13"/>
  <c r="F110" i="13" s="1"/>
  <c r="D109" i="13"/>
  <c r="E109" i="13" s="1"/>
  <c r="D108" i="13"/>
  <c r="F108" i="13" s="1"/>
  <c r="E107" i="13"/>
  <c r="D107" i="13"/>
  <c r="F107" i="13" s="1"/>
  <c r="D106" i="13"/>
  <c r="F106" i="13" s="1"/>
  <c r="D105" i="13"/>
  <c r="E105" i="13" s="1"/>
  <c r="D104" i="13"/>
  <c r="F104" i="13" s="1"/>
  <c r="D103" i="13"/>
  <c r="E103" i="13" s="1"/>
  <c r="D102" i="13"/>
  <c r="F102" i="13" s="1"/>
  <c r="D101" i="13"/>
  <c r="E101" i="13" s="1"/>
  <c r="D100" i="13"/>
  <c r="E100" i="13" s="1"/>
  <c r="F99" i="13"/>
  <c r="D99" i="13"/>
  <c r="E99" i="13" s="1"/>
  <c r="E98" i="13"/>
  <c r="D98" i="13"/>
  <c r="F98" i="13" s="1"/>
  <c r="D97" i="13"/>
  <c r="E97" i="13" s="1"/>
  <c r="D96" i="13"/>
  <c r="F96" i="13" s="1"/>
  <c r="D95" i="13"/>
  <c r="F95" i="13" s="1"/>
  <c r="D94" i="13"/>
  <c r="F94" i="13" s="1"/>
  <c r="D93" i="13"/>
  <c r="E93" i="13" s="1"/>
  <c r="E92" i="13"/>
  <c r="D92" i="13"/>
  <c r="F92" i="13" s="1"/>
  <c r="D86" i="13"/>
  <c r="E86" i="13" s="1"/>
  <c r="D85" i="13"/>
  <c r="E85" i="13" s="1"/>
  <c r="D84" i="13"/>
  <c r="F84" i="13" s="1"/>
  <c r="D83" i="13"/>
  <c r="E83" i="13" s="1"/>
  <c r="D82" i="13"/>
  <c r="F82" i="13" s="1"/>
  <c r="D81" i="13"/>
  <c r="E81" i="13" s="1"/>
  <c r="D80" i="13"/>
  <c r="F80" i="13" s="1"/>
  <c r="F79" i="13"/>
  <c r="D79" i="13"/>
  <c r="E79" i="13" s="1"/>
  <c r="D78" i="13"/>
  <c r="E78" i="13" s="1"/>
  <c r="D77" i="13"/>
  <c r="E77" i="13" s="1"/>
  <c r="D76" i="13"/>
  <c r="F76" i="13" s="1"/>
  <c r="D75" i="13"/>
  <c r="F75" i="13" s="1"/>
  <c r="D74" i="13"/>
  <c r="F74" i="13" s="1"/>
  <c r="D73" i="13"/>
  <c r="E73" i="13" s="1"/>
  <c r="D72" i="13"/>
  <c r="F72" i="13" s="1"/>
  <c r="D71" i="13"/>
  <c r="F71" i="13" s="1"/>
  <c r="D70" i="13"/>
  <c r="E70" i="13" s="1"/>
  <c r="D69" i="13"/>
  <c r="E69" i="13" s="1"/>
  <c r="D68" i="13"/>
  <c r="F68" i="13" s="1"/>
  <c r="D67" i="13"/>
  <c r="E67" i="13" s="1"/>
  <c r="D66" i="13"/>
  <c r="F66" i="13" s="1"/>
  <c r="D65" i="13"/>
  <c r="E65" i="13" s="1"/>
  <c r="D64" i="13"/>
  <c r="F64" i="13" s="1"/>
  <c r="F63" i="13"/>
  <c r="E63" i="13"/>
  <c r="D63" i="13"/>
  <c r="D62" i="13"/>
  <c r="F62" i="13" s="1"/>
  <c r="D61" i="13"/>
  <c r="E61" i="13" s="1"/>
  <c r="D60" i="13"/>
  <c r="F60" i="13" s="1"/>
  <c r="D59" i="13"/>
  <c r="E59" i="13" s="1"/>
  <c r="D58" i="13"/>
  <c r="F58" i="13" s="1"/>
  <c r="D57" i="13"/>
  <c r="E57" i="13" s="1"/>
  <c r="D56" i="13"/>
  <c r="F56" i="13" s="1"/>
  <c r="D230" i="12"/>
  <c r="F230" i="12" s="1"/>
  <c r="D229" i="12"/>
  <c r="E229" i="12" s="1"/>
  <c r="D228" i="12"/>
  <c r="E228" i="12" s="1"/>
  <c r="D227" i="12"/>
  <c r="E227" i="12" s="1"/>
  <c r="D226" i="12"/>
  <c r="F226" i="12" s="1"/>
  <c r="D225" i="12"/>
  <c r="E225" i="12" s="1"/>
  <c r="F224" i="12"/>
  <c r="D224" i="12"/>
  <c r="E224" i="12" s="1"/>
  <c r="F223" i="12"/>
  <c r="E223" i="12"/>
  <c r="D223" i="12"/>
  <c r="D222" i="12"/>
  <c r="F222" i="12" s="1"/>
  <c r="D221" i="12"/>
  <c r="E221" i="12" s="1"/>
  <c r="F220" i="12"/>
  <c r="D220" i="12"/>
  <c r="E220" i="12" s="1"/>
  <c r="F219" i="12"/>
  <c r="D219" i="12"/>
  <c r="E219" i="12" s="1"/>
  <c r="D218" i="12"/>
  <c r="F218" i="12" s="1"/>
  <c r="D217" i="12"/>
  <c r="E217" i="12" s="1"/>
  <c r="D216" i="12"/>
  <c r="E216" i="12" s="1"/>
  <c r="D215" i="12"/>
  <c r="F215" i="12" s="1"/>
  <c r="D214" i="12"/>
  <c r="F214" i="12" s="1"/>
  <c r="D213" i="12"/>
  <c r="E213" i="12" s="1"/>
  <c r="D212" i="12"/>
  <c r="E212" i="12" s="1"/>
  <c r="F211" i="12"/>
  <c r="E211" i="12"/>
  <c r="D211" i="12"/>
  <c r="D210" i="12"/>
  <c r="F210" i="12" s="1"/>
  <c r="D209" i="12"/>
  <c r="E209" i="12" s="1"/>
  <c r="D208" i="12"/>
  <c r="E208" i="12" s="1"/>
  <c r="D207" i="12"/>
  <c r="F207" i="12" s="1"/>
  <c r="D206" i="12"/>
  <c r="F206" i="12" s="1"/>
  <c r="D205" i="12"/>
  <c r="E205" i="12" s="1"/>
  <c r="F204" i="12"/>
  <c r="D204" i="12"/>
  <c r="E204" i="12" s="1"/>
  <c r="F203" i="12"/>
  <c r="E203" i="12"/>
  <c r="D203" i="12"/>
  <c r="D202" i="12"/>
  <c r="F202" i="12" s="1"/>
  <c r="D201" i="12"/>
  <c r="E201" i="12" s="1"/>
  <c r="D200" i="12"/>
  <c r="E200" i="12" s="1"/>
  <c r="D194" i="12"/>
  <c r="F194" i="12" s="1"/>
  <c r="D193" i="12"/>
  <c r="E193" i="12" s="1"/>
  <c r="D192" i="12"/>
  <c r="E192" i="12" s="1"/>
  <c r="D191" i="12"/>
  <c r="F191" i="12" s="1"/>
  <c r="D190" i="12"/>
  <c r="F190" i="12" s="1"/>
  <c r="D189" i="12"/>
  <c r="E189" i="12" s="1"/>
  <c r="F188" i="12"/>
  <c r="D188" i="12"/>
  <c r="E188" i="12" s="1"/>
  <c r="D187" i="12"/>
  <c r="F187" i="12" s="1"/>
  <c r="D186" i="12"/>
  <c r="F186" i="12" s="1"/>
  <c r="D185" i="12"/>
  <c r="E185" i="12" s="1"/>
  <c r="D184" i="12"/>
  <c r="E184" i="12" s="1"/>
  <c r="D183" i="12"/>
  <c r="F183" i="12" s="1"/>
  <c r="D182" i="12"/>
  <c r="F182" i="12" s="1"/>
  <c r="D181" i="12"/>
  <c r="E181" i="12" s="1"/>
  <c r="D180" i="12"/>
  <c r="E180" i="12" s="1"/>
  <c r="E179" i="12"/>
  <c r="D179" i="12"/>
  <c r="F179" i="12" s="1"/>
  <c r="D178" i="12"/>
  <c r="F178" i="12" s="1"/>
  <c r="D177" i="12"/>
  <c r="E177" i="12" s="1"/>
  <c r="D176" i="12"/>
  <c r="E176" i="12" s="1"/>
  <c r="F175" i="12"/>
  <c r="E175" i="12"/>
  <c r="D175" i="12"/>
  <c r="D174" i="12"/>
  <c r="F174" i="12" s="1"/>
  <c r="D173" i="12"/>
  <c r="E173" i="12" s="1"/>
  <c r="D172" i="12"/>
  <c r="E172" i="12" s="1"/>
  <c r="D171" i="12"/>
  <c r="E171" i="12" s="1"/>
  <c r="D170" i="12"/>
  <c r="F170" i="12" s="1"/>
  <c r="D169" i="12"/>
  <c r="E169" i="12" s="1"/>
  <c r="F168" i="12"/>
  <c r="D168" i="12"/>
  <c r="E168" i="12" s="1"/>
  <c r="F167" i="12"/>
  <c r="E167" i="12"/>
  <c r="D167" i="12"/>
  <c r="D166" i="12"/>
  <c r="F166" i="12" s="1"/>
  <c r="D165" i="12"/>
  <c r="E165" i="12" s="1"/>
  <c r="D164" i="12"/>
  <c r="E164" i="12" s="1"/>
  <c r="D158" i="12"/>
  <c r="F158" i="12" s="1"/>
  <c r="D157" i="12"/>
  <c r="E157" i="12" s="1"/>
  <c r="D156" i="12"/>
  <c r="E156" i="12" s="1"/>
  <c r="D155" i="12"/>
  <c r="F155" i="12" s="1"/>
  <c r="D154" i="12"/>
  <c r="F154" i="12" s="1"/>
  <c r="D153" i="12"/>
  <c r="E153" i="12" s="1"/>
  <c r="F152" i="12"/>
  <c r="D152" i="12"/>
  <c r="E152" i="12" s="1"/>
  <c r="F151" i="12"/>
  <c r="D151" i="12"/>
  <c r="E151" i="12" s="1"/>
  <c r="D150" i="12"/>
  <c r="F150" i="12" s="1"/>
  <c r="D149" i="12"/>
  <c r="E149" i="12" s="1"/>
  <c r="D148" i="12"/>
  <c r="E148" i="12" s="1"/>
  <c r="D147" i="12"/>
  <c r="F147" i="12" s="1"/>
  <c r="D146" i="12"/>
  <c r="F146" i="12" s="1"/>
  <c r="D145" i="12"/>
  <c r="E145" i="12" s="1"/>
  <c r="D144" i="12"/>
  <c r="E144" i="12" s="1"/>
  <c r="D143" i="12"/>
  <c r="F143" i="12" s="1"/>
  <c r="D142" i="12"/>
  <c r="F142" i="12" s="1"/>
  <c r="D141" i="12"/>
  <c r="E141" i="12" s="1"/>
  <c r="D140" i="12"/>
  <c r="E140" i="12" s="1"/>
  <c r="F139" i="12"/>
  <c r="E139" i="12"/>
  <c r="D139" i="12"/>
  <c r="D138" i="12"/>
  <c r="F138" i="12" s="1"/>
  <c r="D137" i="12"/>
  <c r="E137" i="12" s="1"/>
  <c r="F136" i="12"/>
  <c r="D136" i="12"/>
  <c r="E136" i="12" s="1"/>
  <c r="D135" i="12"/>
  <c r="F135" i="12" s="1"/>
  <c r="D134" i="12"/>
  <c r="F134" i="12" s="1"/>
  <c r="D133" i="12"/>
  <c r="E133" i="12" s="1"/>
  <c r="F132" i="12"/>
  <c r="D132" i="12"/>
  <c r="E132" i="12" s="1"/>
  <c r="F131" i="12"/>
  <c r="E131" i="12"/>
  <c r="D131" i="12"/>
  <c r="D130" i="12"/>
  <c r="F130" i="12" s="1"/>
  <c r="D129" i="12"/>
  <c r="E129" i="12" s="1"/>
  <c r="D128" i="12"/>
  <c r="E128" i="12" s="1"/>
  <c r="D122" i="12"/>
  <c r="F122" i="12" s="1"/>
  <c r="D121" i="12"/>
  <c r="E121" i="12" s="1"/>
  <c r="F120" i="12"/>
  <c r="D120" i="12"/>
  <c r="E120" i="12" s="1"/>
  <c r="F119" i="12"/>
  <c r="E119" i="12"/>
  <c r="D119" i="12"/>
  <c r="D118" i="12"/>
  <c r="F118" i="12" s="1"/>
  <c r="D117" i="12"/>
  <c r="E117" i="12" s="1"/>
  <c r="F116" i="12"/>
  <c r="D116" i="12"/>
  <c r="E116" i="12" s="1"/>
  <c r="F115" i="12"/>
  <c r="E115" i="12"/>
  <c r="D115" i="12"/>
  <c r="D114" i="12"/>
  <c r="F114" i="12" s="1"/>
  <c r="D113" i="12"/>
  <c r="E113" i="12" s="1"/>
  <c r="F112" i="12"/>
  <c r="D112" i="12"/>
  <c r="E112" i="12" s="1"/>
  <c r="F111" i="12"/>
  <c r="E111" i="12"/>
  <c r="D111" i="12"/>
  <c r="D110" i="12"/>
  <c r="F110" i="12" s="1"/>
  <c r="D109" i="12"/>
  <c r="E109" i="12" s="1"/>
  <c r="F108" i="12"/>
  <c r="D108" i="12"/>
  <c r="E108" i="12" s="1"/>
  <c r="F107" i="12"/>
  <c r="E107" i="12"/>
  <c r="D107" i="12"/>
  <c r="D106" i="12"/>
  <c r="F106" i="12" s="1"/>
  <c r="D105" i="12"/>
  <c r="E105" i="12" s="1"/>
  <c r="F104" i="12"/>
  <c r="D104" i="12"/>
  <c r="E104" i="12" s="1"/>
  <c r="F103" i="12"/>
  <c r="E103" i="12"/>
  <c r="D103" i="12"/>
  <c r="D102" i="12"/>
  <c r="F102" i="12" s="1"/>
  <c r="D101" i="12"/>
  <c r="E101" i="12" s="1"/>
  <c r="F100" i="12"/>
  <c r="D100" i="12"/>
  <c r="E100" i="12" s="1"/>
  <c r="F99" i="12"/>
  <c r="E99" i="12"/>
  <c r="D99" i="12"/>
  <c r="D98" i="12"/>
  <c r="F98" i="12" s="1"/>
  <c r="D97" i="12"/>
  <c r="E97" i="12" s="1"/>
  <c r="F96" i="12"/>
  <c r="D96" i="12"/>
  <c r="E96" i="12" s="1"/>
  <c r="F95" i="12"/>
  <c r="E95" i="12"/>
  <c r="D95" i="12"/>
  <c r="D94" i="12"/>
  <c r="F94" i="12" s="1"/>
  <c r="D93" i="12"/>
  <c r="E93" i="12" s="1"/>
  <c r="F92" i="12"/>
  <c r="D92" i="12"/>
  <c r="E92" i="12" s="1"/>
  <c r="D86" i="12"/>
  <c r="F86" i="12" s="1"/>
  <c r="D85" i="12"/>
  <c r="E85" i="12" s="1"/>
  <c r="D84" i="12"/>
  <c r="F84" i="12" s="1"/>
  <c r="D83" i="12"/>
  <c r="F83" i="12" s="1"/>
  <c r="F82" i="12"/>
  <c r="D82" i="12"/>
  <c r="E82" i="12" s="1"/>
  <c r="D81" i="12"/>
  <c r="E81" i="12" s="1"/>
  <c r="D80" i="12"/>
  <c r="F80" i="12" s="1"/>
  <c r="F79" i="12"/>
  <c r="E79" i="12"/>
  <c r="D79" i="12"/>
  <c r="F78" i="12"/>
  <c r="E78" i="12"/>
  <c r="D78" i="12"/>
  <c r="D77" i="12"/>
  <c r="E77" i="12" s="1"/>
  <c r="D76" i="12"/>
  <c r="F76" i="12" s="1"/>
  <c r="F75" i="12"/>
  <c r="E75" i="12"/>
  <c r="D75" i="12"/>
  <c r="F74" i="12"/>
  <c r="E74" i="12"/>
  <c r="D74" i="12"/>
  <c r="D73" i="12"/>
  <c r="E73" i="12" s="1"/>
  <c r="D72" i="12"/>
  <c r="F72" i="12" s="1"/>
  <c r="F71" i="12"/>
  <c r="E71" i="12"/>
  <c r="D71" i="12"/>
  <c r="F70" i="12"/>
  <c r="E70" i="12"/>
  <c r="D70" i="12"/>
  <c r="D69" i="12"/>
  <c r="E69" i="12" s="1"/>
  <c r="D68" i="12"/>
  <c r="F68" i="12" s="1"/>
  <c r="F67" i="12"/>
  <c r="E67" i="12"/>
  <c r="D67" i="12"/>
  <c r="F66" i="12"/>
  <c r="E66" i="12"/>
  <c r="D66" i="12"/>
  <c r="D65" i="12"/>
  <c r="E65" i="12" s="1"/>
  <c r="D64" i="12"/>
  <c r="F64" i="12" s="1"/>
  <c r="F63" i="12"/>
  <c r="E63" i="12"/>
  <c r="D63" i="12"/>
  <c r="F62" i="12"/>
  <c r="E62" i="12"/>
  <c r="D62" i="12"/>
  <c r="D61" i="12"/>
  <c r="E61" i="12" s="1"/>
  <c r="D60" i="12"/>
  <c r="F60" i="12" s="1"/>
  <c r="F59" i="12"/>
  <c r="E59" i="12"/>
  <c r="D59" i="12"/>
  <c r="F58" i="12"/>
  <c r="E58" i="12"/>
  <c r="D58" i="12"/>
  <c r="D57" i="12"/>
  <c r="E57" i="12" s="1"/>
  <c r="D56" i="12"/>
  <c r="F56" i="12" s="1"/>
  <c r="E50" i="12"/>
  <c r="F50" i="12"/>
  <c r="F43" i="12"/>
  <c r="E43" i="12"/>
  <c r="F36" i="12"/>
  <c r="E36" i="12"/>
  <c r="F29" i="12"/>
  <c r="E29" i="12"/>
  <c r="F22" i="12"/>
  <c r="E22" i="12"/>
  <c r="D224" i="11"/>
  <c r="E224" i="11" s="1"/>
  <c r="D223" i="11"/>
  <c r="E223" i="11" s="1"/>
  <c r="D222" i="11"/>
  <c r="F222" i="11" s="1"/>
  <c r="D221" i="11"/>
  <c r="F221" i="11" s="1"/>
  <c r="D220" i="11"/>
  <c r="E220" i="11" s="1"/>
  <c r="D219" i="11"/>
  <c r="E219" i="11" s="1"/>
  <c r="D218" i="11"/>
  <c r="F218" i="11" s="1"/>
  <c r="D217" i="11"/>
  <c r="F217" i="11" s="1"/>
  <c r="D216" i="11"/>
  <c r="E216" i="11" s="1"/>
  <c r="D215" i="11"/>
  <c r="E215" i="11" s="1"/>
  <c r="D214" i="11"/>
  <c r="F214" i="11" s="1"/>
  <c r="D213" i="11"/>
  <c r="F213" i="11" s="1"/>
  <c r="D212" i="11"/>
  <c r="E212" i="11" s="1"/>
  <c r="D211" i="11"/>
  <c r="E211" i="11" s="1"/>
  <c r="D210" i="11"/>
  <c r="F210" i="11" s="1"/>
  <c r="D209" i="11"/>
  <c r="F209" i="11" s="1"/>
  <c r="D208" i="11"/>
  <c r="E208" i="11" s="1"/>
  <c r="D207" i="11"/>
  <c r="E207" i="11" s="1"/>
  <c r="D206" i="11"/>
  <c r="F206" i="11" s="1"/>
  <c r="D205" i="11"/>
  <c r="F205" i="11" s="1"/>
  <c r="D204" i="11"/>
  <c r="E204" i="11" s="1"/>
  <c r="D203" i="11"/>
  <c r="E203" i="11" s="1"/>
  <c r="D202" i="11"/>
  <c r="F202" i="11" s="1"/>
  <c r="D201" i="11"/>
  <c r="F201" i="11" s="1"/>
  <c r="D200" i="11"/>
  <c r="E200" i="11" s="1"/>
  <c r="D199" i="11"/>
  <c r="E199" i="11" s="1"/>
  <c r="D198" i="11"/>
  <c r="F198" i="11" s="1"/>
  <c r="D197" i="11"/>
  <c r="F197" i="11" s="1"/>
  <c r="D196" i="11"/>
  <c r="E196" i="11" s="1"/>
  <c r="D195" i="11"/>
  <c r="E195" i="11" s="1"/>
  <c r="D189" i="11"/>
  <c r="E189" i="11" s="1"/>
  <c r="D188" i="11"/>
  <c r="E188" i="11" s="1"/>
  <c r="D187" i="11"/>
  <c r="F187" i="11" s="1"/>
  <c r="D186" i="11"/>
  <c r="F186" i="11" s="1"/>
  <c r="D185" i="11"/>
  <c r="E185" i="11" s="1"/>
  <c r="D184" i="11"/>
  <c r="E184" i="11" s="1"/>
  <c r="D183" i="11"/>
  <c r="E183" i="11" s="1"/>
  <c r="D182" i="11"/>
  <c r="F182" i="11" s="1"/>
  <c r="D181" i="11"/>
  <c r="E181" i="11" s="1"/>
  <c r="D180" i="11"/>
  <c r="E180" i="11" s="1"/>
  <c r="D179" i="11"/>
  <c r="E179" i="11" s="1"/>
  <c r="D178" i="11"/>
  <c r="F178" i="11" s="1"/>
  <c r="D177" i="11"/>
  <c r="E177" i="11" s="1"/>
  <c r="D176" i="11"/>
  <c r="E176" i="11" s="1"/>
  <c r="D175" i="11"/>
  <c r="F175" i="11" s="1"/>
  <c r="D174" i="11"/>
  <c r="F174" i="11" s="1"/>
  <c r="D173" i="11"/>
  <c r="E173" i="11" s="1"/>
  <c r="D172" i="11"/>
  <c r="E172" i="11" s="1"/>
  <c r="D171" i="11"/>
  <c r="E171" i="11" s="1"/>
  <c r="D170" i="11"/>
  <c r="F170" i="11" s="1"/>
  <c r="D169" i="11"/>
  <c r="E169" i="11" s="1"/>
  <c r="D168" i="11"/>
  <c r="E168" i="11" s="1"/>
  <c r="D167" i="11"/>
  <c r="E167" i="11" s="1"/>
  <c r="D166" i="11"/>
  <c r="F166" i="11" s="1"/>
  <c r="D165" i="11"/>
  <c r="E165" i="11" s="1"/>
  <c r="D164" i="11"/>
  <c r="E164" i="11" s="1"/>
  <c r="D163" i="11"/>
  <c r="E163" i="11" s="1"/>
  <c r="D162" i="11"/>
  <c r="F162" i="11" s="1"/>
  <c r="D161" i="11"/>
  <c r="E161" i="11" s="1"/>
  <c r="D160" i="11"/>
  <c r="E160" i="11" s="1"/>
  <c r="D154" i="11"/>
  <c r="F154" i="11" s="1"/>
  <c r="D153" i="11"/>
  <c r="F153" i="11" s="1"/>
  <c r="D152" i="11"/>
  <c r="F152" i="11" s="1"/>
  <c r="D151" i="11"/>
  <c r="F151" i="11" s="1"/>
  <c r="D150" i="11"/>
  <c r="E150" i="11" s="1"/>
  <c r="D149" i="11"/>
  <c r="F149" i="11" s="1"/>
  <c r="D148" i="11"/>
  <c r="F148" i="11" s="1"/>
  <c r="D147" i="11"/>
  <c r="F147" i="11" s="1"/>
  <c r="D146" i="11"/>
  <c r="E146" i="11" s="1"/>
  <c r="D145" i="11"/>
  <c r="F145" i="11" s="1"/>
  <c r="D144" i="11"/>
  <c r="F144" i="11" s="1"/>
  <c r="D143" i="11"/>
  <c r="F143" i="11" s="1"/>
  <c r="D142" i="11"/>
  <c r="E142" i="11" s="1"/>
  <c r="D141" i="11"/>
  <c r="F141" i="11" s="1"/>
  <c r="D140" i="11"/>
  <c r="F140" i="11" s="1"/>
  <c r="D139" i="11"/>
  <c r="F139" i="11" s="1"/>
  <c r="D138" i="11"/>
  <c r="E138" i="11" s="1"/>
  <c r="D137" i="11"/>
  <c r="F137" i="11" s="1"/>
  <c r="D136" i="11"/>
  <c r="F136" i="11" s="1"/>
  <c r="D135" i="11"/>
  <c r="F135" i="11" s="1"/>
  <c r="D134" i="11"/>
  <c r="E134" i="11" s="1"/>
  <c r="D133" i="11"/>
  <c r="F133" i="11" s="1"/>
  <c r="D132" i="11"/>
  <c r="F132" i="11" s="1"/>
  <c r="D131" i="11"/>
  <c r="F131" i="11" s="1"/>
  <c r="D130" i="11"/>
  <c r="E130" i="11" s="1"/>
  <c r="D129" i="11"/>
  <c r="F129" i="11" s="1"/>
  <c r="D128" i="11"/>
  <c r="F128" i="11" s="1"/>
  <c r="D127" i="11"/>
  <c r="F127" i="11" s="1"/>
  <c r="D126" i="11"/>
  <c r="E126" i="11" s="1"/>
  <c r="D125" i="11"/>
  <c r="F125" i="11" s="1"/>
  <c r="D119" i="11"/>
  <c r="E119" i="11" s="1"/>
  <c r="D118" i="11"/>
  <c r="E118" i="11" s="1"/>
  <c r="D117" i="11"/>
  <c r="F117" i="11" s="1"/>
  <c r="D116" i="11"/>
  <c r="F116" i="11" s="1"/>
  <c r="D115" i="11"/>
  <c r="E115" i="11" s="1"/>
  <c r="D114" i="11"/>
  <c r="E114" i="11" s="1"/>
  <c r="D113" i="11"/>
  <c r="F113" i="11" s="1"/>
  <c r="D112" i="11"/>
  <c r="F112" i="11" s="1"/>
  <c r="D111" i="11"/>
  <c r="E111" i="11" s="1"/>
  <c r="D110" i="11"/>
  <c r="E110" i="11" s="1"/>
  <c r="D109" i="11"/>
  <c r="F109" i="11" s="1"/>
  <c r="D108" i="11"/>
  <c r="F108" i="11" s="1"/>
  <c r="D107" i="11"/>
  <c r="E107" i="11" s="1"/>
  <c r="D106" i="11"/>
  <c r="E106" i="11" s="1"/>
  <c r="D105" i="11"/>
  <c r="F105" i="11" s="1"/>
  <c r="D104" i="11"/>
  <c r="F104" i="11" s="1"/>
  <c r="D103" i="11"/>
  <c r="E103" i="11" s="1"/>
  <c r="D102" i="11"/>
  <c r="E102" i="11" s="1"/>
  <c r="D101" i="11"/>
  <c r="F101" i="11" s="1"/>
  <c r="D100" i="11"/>
  <c r="F100" i="11" s="1"/>
  <c r="D99" i="11"/>
  <c r="E99" i="11" s="1"/>
  <c r="D98" i="11"/>
  <c r="E98" i="11" s="1"/>
  <c r="D97" i="11"/>
  <c r="F97" i="11" s="1"/>
  <c r="D96" i="11"/>
  <c r="F96" i="11" s="1"/>
  <c r="D95" i="11"/>
  <c r="E95" i="11" s="1"/>
  <c r="D94" i="11"/>
  <c r="E94" i="11" s="1"/>
  <c r="D93" i="11"/>
  <c r="F93" i="11" s="1"/>
  <c r="D92" i="11"/>
  <c r="F92" i="11" s="1"/>
  <c r="D91" i="11"/>
  <c r="E91" i="11" s="1"/>
  <c r="D90" i="11"/>
  <c r="E90" i="11" s="1"/>
  <c r="D84" i="11"/>
  <c r="E84" i="11" s="1"/>
  <c r="D83" i="11"/>
  <c r="E83" i="11" s="1"/>
  <c r="D82" i="11"/>
  <c r="F82" i="11" s="1"/>
  <c r="D81" i="11"/>
  <c r="F81" i="11" s="1"/>
  <c r="D80" i="11"/>
  <c r="E80" i="11" s="1"/>
  <c r="D79" i="11"/>
  <c r="E79" i="11" s="1"/>
  <c r="D78" i="11"/>
  <c r="E78" i="11" s="1"/>
  <c r="D77" i="11"/>
  <c r="F77" i="11" s="1"/>
  <c r="D76" i="11"/>
  <c r="E76" i="11" s="1"/>
  <c r="D75" i="11"/>
  <c r="E75" i="11" s="1"/>
  <c r="D74" i="11"/>
  <c r="E74" i="11" s="1"/>
  <c r="D73" i="11"/>
  <c r="F73" i="11" s="1"/>
  <c r="D72" i="11"/>
  <c r="E72" i="11" s="1"/>
  <c r="D71" i="11"/>
  <c r="E71" i="11" s="1"/>
  <c r="D70" i="11"/>
  <c r="F70" i="11" s="1"/>
  <c r="D69" i="11"/>
  <c r="F69" i="11" s="1"/>
  <c r="D68" i="11"/>
  <c r="E68" i="11" s="1"/>
  <c r="D67" i="11"/>
  <c r="E67" i="11" s="1"/>
  <c r="D66" i="11"/>
  <c r="F66" i="11" s="1"/>
  <c r="D65" i="11"/>
  <c r="F65" i="11" s="1"/>
  <c r="D64" i="11"/>
  <c r="E64" i="11" s="1"/>
  <c r="D63" i="11"/>
  <c r="E63" i="11" s="1"/>
  <c r="D62" i="11"/>
  <c r="E62" i="11" s="1"/>
  <c r="D61" i="11"/>
  <c r="F61" i="11" s="1"/>
  <c r="D60" i="11"/>
  <c r="E60" i="11" s="1"/>
  <c r="D59" i="11"/>
  <c r="E59" i="11" s="1"/>
  <c r="D58" i="11"/>
  <c r="E58" i="11" s="1"/>
  <c r="D57" i="11"/>
  <c r="F57" i="11" s="1"/>
  <c r="D56" i="11"/>
  <c r="E56" i="11" s="1"/>
  <c r="D55" i="11"/>
  <c r="E55" i="11" s="1"/>
  <c r="D230" i="9"/>
  <c r="F230" i="9" s="1"/>
  <c r="D229" i="9"/>
  <c r="E229" i="9" s="1"/>
  <c r="F228" i="9"/>
  <c r="D228" i="9"/>
  <c r="E228" i="9" s="1"/>
  <c r="D227" i="9"/>
  <c r="F227" i="9" s="1"/>
  <c r="D226" i="9"/>
  <c r="F226" i="9" s="1"/>
  <c r="D225" i="9"/>
  <c r="E225" i="9" s="1"/>
  <c r="D224" i="9"/>
  <c r="E224" i="9" s="1"/>
  <c r="F223" i="9"/>
  <c r="E223" i="9"/>
  <c r="D223" i="9"/>
  <c r="D222" i="9"/>
  <c r="F222" i="9" s="1"/>
  <c r="D221" i="9"/>
  <c r="E221" i="9" s="1"/>
  <c r="D220" i="9"/>
  <c r="E220" i="9" s="1"/>
  <c r="D219" i="9"/>
  <c r="F219" i="9" s="1"/>
  <c r="D218" i="9"/>
  <c r="F218" i="9" s="1"/>
  <c r="D217" i="9"/>
  <c r="E217" i="9" s="1"/>
  <c r="F216" i="9"/>
  <c r="D216" i="9"/>
  <c r="E216" i="9" s="1"/>
  <c r="F215" i="9"/>
  <c r="E215" i="9"/>
  <c r="D215" i="9"/>
  <c r="D214" i="9"/>
  <c r="F214" i="9" s="1"/>
  <c r="D213" i="9"/>
  <c r="E213" i="9" s="1"/>
  <c r="D212" i="9"/>
  <c r="E212" i="9" s="1"/>
  <c r="D211" i="9"/>
  <c r="F211" i="9" s="1"/>
  <c r="D210" i="9"/>
  <c r="F210" i="9" s="1"/>
  <c r="D209" i="9"/>
  <c r="E209" i="9" s="1"/>
  <c r="F208" i="9"/>
  <c r="D208" i="9"/>
  <c r="E208" i="9" s="1"/>
  <c r="F207" i="9"/>
  <c r="E207" i="9"/>
  <c r="D207" i="9"/>
  <c r="E206" i="9"/>
  <c r="D206" i="9"/>
  <c r="F206" i="9" s="1"/>
  <c r="D205" i="9"/>
  <c r="E205" i="9" s="1"/>
  <c r="F204" i="9"/>
  <c r="D204" i="9"/>
  <c r="E204" i="9" s="1"/>
  <c r="F203" i="9"/>
  <c r="E203" i="9"/>
  <c r="D203" i="9"/>
  <c r="D202" i="9"/>
  <c r="F202" i="9" s="1"/>
  <c r="D201" i="9"/>
  <c r="E201" i="9" s="1"/>
  <c r="F200" i="9"/>
  <c r="D200" i="9"/>
  <c r="E200" i="9" s="1"/>
  <c r="D194" i="9"/>
  <c r="F194" i="9" s="1"/>
  <c r="D193" i="9"/>
  <c r="E193" i="9" s="1"/>
  <c r="D192" i="9"/>
  <c r="E192" i="9" s="1"/>
  <c r="D191" i="9"/>
  <c r="F191" i="9" s="1"/>
  <c r="D190" i="9"/>
  <c r="F190" i="9" s="1"/>
  <c r="D189" i="9"/>
  <c r="E189" i="9" s="1"/>
  <c r="D188" i="9"/>
  <c r="E188" i="9" s="1"/>
  <c r="F187" i="9"/>
  <c r="E187" i="9"/>
  <c r="D187" i="9"/>
  <c r="D186" i="9"/>
  <c r="F186" i="9" s="1"/>
  <c r="D185" i="9"/>
  <c r="E185" i="9" s="1"/>
  <c r="D184" i="9"/>
  <c r="E184" i="9" s="1"/>
  <c r="D183" i="9"/>
  <c r="F183" i="9" s="1"/>
  <c r="D182" i="9"/>
  <c r="F182" i="9" s="1"/>
  <c r="D181" i="9"/>
  <c r="E181" i="9" s="1"/>
  <c r="D180" i="9"/>
  <c r="E180" i="9" s="1"/>
  <c r="F179" i="9"/>
  <c r="E179" i="9"/>
  <c r="D179" i="9"/>
  <c r="D178" i="9"/>
  <c r="F178" i="9" s="1"/>
  <c r="D177" i="9"/>
  <c r="E177" i="9" s="1"/>
  <c r="D176" i="9"/>
  <c r="E176" i="9" s="1"/>
  <c r="D175" i="9"/>
  <c r="F175" i="9" s="1"/>
  <c r="D174" i="9"/>
  <c r="F174" i="9" s="1"/>
  <c r="D173" i="9"/>
  <c r="E173" i="9" s="1"/>
  <c r="F172" i="9"/>
  <c r="D172" i="9"/>
  <c r="E172" i="9" s="1"/>
  <c r="F171" i="9"/>
  <c r="D171" i="9"/>
  <c r="E171" i="9" s="1"/>
  <c r="D170" i="9"/>
  <c r="F170" i="9" s="1"/>
  <c r="D169" i="9"/>
  <c r="E169" i="9" s="1"/>
  <c r="D168" i="9"/>
  <c r="E168" i="9" s="1"/>
  <c r="D167" i="9"/>
  <c r="F167" i="9" s="1"/>
  <c r="D166" i="9"/>
  <c r="F166" i="9" s="1"/>
  <c r="D165" i="9"/>
  <c r="E165" i="9" s="1"/>
  <c r="F164" i="9"/>
  <c r="D164" i="9"/>
  <c r="E164" i="9" s="1"/>
  <c r="D158" i="9"/>
  <c r="F158" i="9" s="1"/>
  <c r="D157" i="9"/>
  <c r="E157" i="9" s="1"/>
  <c r="D156" i="9"/>
  <c r="E156" i="9" s="1"/>
  <c r="D155" i="9"/>
  <c r="F155" i="9" s="1"/>
  <c r="D154" i="9"/>
  <c r="F154" i="9" s="1"/>
  <c r="D153" i="9"/>
  <c r="E153" i="9" s="1"/>
  <c r="D152" i="9"/>
  <c r="E152" i="9" s="1"/>
  <c r="F151" i="9"/>
  <c r="E151" i="9"/>
  <c r="D151" i="9"/>
  <c r="D150" i="9"/>
  <c r="F150" i="9" s="1"/>
  <c r="D149" i="9"/>
  <c r="E149" i="9" s="1"/>
  <c r="D148" i="9"/>
  <c r="E148" i="9" s="1"/>
  <c r="E147" i="9"/>
  <c r="D147" i="9"/>
  <c r="F147" i="9" s="1"/>
  <c r="D146" i="9"/>
  <c r="F146" i="9" s="1"/>
  <c r="D145" i="9"/>
  <c r="E145" i="9" s="1"/>
  <c r="F144" i="9"/>
  <c r="D144" i="9"/>
  <c r="E144" i="9" s="1"/>
  <c r="F143" i="9"/>
  <c r="E143" i="9"/>
  <c r="D143" i="9"/>
  <c r="D142" i="9"/>
  <c r="F142" i="9" s="1"/>
  <c r="D141" i="9"/>
  <c r="E141" i="9" s="1"/>
  <c r="D140" i="9"/>
  <c r="E140" i="9" s="1"/>
  <c r="D139" i="9"/>
  <c r="F139" i="9" s="1"/>
  <c r="D138" i="9"/>
  <c r="F138" i="9" s="1"/>
  <c r="D137" i="9"/>
  <c r="E137" i="9" s="1"/>
  <c r="F136" i="9"/>
  <c r="D136" i="9"/>
  <c r="E136" i="9" s="1"/>
  <c r="D135" i="9"/>
  <c r="F135" i="9" s="1"/>
  <c r="D134" i="9"/>
  <c r="F134" i="9" s="1"/>
  <c r="D133" i="9"/>
  <c r="E133" i="9" s="1"/>
  <c r="D132" i="9"/>
  <c r="E132" i="9" s="1"/>
  <c r="D131" i="9"/>
  <c r="F131" i="9" s="1"/>
  <c r="D130" i="9"/>
  <c r="F130" i="9" s="1"/>
  <c r="D129" i="9"/>
  <c r="E129" i="9" s="1"/>
  <c r="F128" i="9"/>
  <c r="D128" i="9"/>
  <c r="E128" i="9" s="1"/>
  <c r="E122" i="9"/>
  <c r="D122" i="9"/>
  <c r="F122" i="9" s="1"/>
  <c r="D121" i="9"/>
  <c r="E121" i="9" s="1"/>
  <c r="D120" i="9"/>
  <c r="E120" i="9" s="1"/>
  <c r="D119" i="9"/>
  <c r="F119" i="9" s="1"/>
  <c r="D118" i="9"/>
  <c r="F118" i="9" s="1"/>
  <c r="D117" i="9"/>
  <c r="E117" i="9" s="1"/>
  <c r="D116" i="9"/>
  <c r="E116" i="9" s="1"/>
  <c r="F115" i="9"/>
  <c r="E115" i="9"/>
  <c r="D115" i="9"/>
  <c r="D114" i="9"/>
  <c r="F114" i="9" s="1"/>
  <c r="D113" i="9"/>
  <c r="E113" i="9" s="1"/>
  <c r="D112" i="9"/>
  <c r="E112" i="9" s="1"/>
  <c r="D111" i="9"/>
  <c r="F111" i="9" s="1"/>
  <c r="D110" i="9"/>
  <c r="F110" i="9" s="1"/>
  <c r="D109" i="9"/>
  <c r="E109" i="9" s="1"/>
  <c r="F108" i="9"/>
  <c r="D108" i="9"/>
  <c r="E108" i="9" s="1"/>
  <c r="F107" i="9"/>
  <c r="E107" i="9"/>
  <c r="D107" i="9"/>
  <c r="D106" i="9"/>
  <c r="F106" i="9" s="1"/>
  <c r="D105" i="9"/>
  <c r="E105" i="9" s="1"/>
  <c r="D104" i="9"/>
  <c r="E104" i="9" s="1"/>
  <c r="D103" i="9"/>
  <c r="F103" i="9" s="1"/>
  <c r="D102" i="9"/>
  <c r="F102" i="9" s="1"/>
  <c r="D101" i="9"/>
  <c r="E101" i="9" s="1"/>
  <c r="F100" i="9"/>
  <c r="D100" i="9"/>
  <c r="E100" i="9" s="1"/>
  <c r="D99" i="9"/>
  <c r="F99" i="9" s="1"/>
  <c r="D98" i="9"/>
  <c r="F98" i="9" s="1"/>
  <c r="D97" i="9"/>
  <c r="E97" i="9" s="1"/>
  <c r="D96" i="9"/>
  <c r="E96" i="9" s="1"/>
  <c r="D95" i="9"/>
  <c r="F95" i="9" s="1"/>
  <c r="E94" i="9"/>
  <c r="D94" i="9"/>
  <c r="F94" i="9" s="1"/>
  <c r="D93" i="9"/>
  <c r="E93" i="9" s="1"/>
  <c r="F92" i="9"/>
  <c r="D92" i="9"/>
  <c r="E92" i="9" s="1"/>
  <c r="D86" i="9"/>
  <c r="F86" i="9" s="1"/>
  <c r="D85" i="9"/>
  <c r="E85" i="9" s="1"/>
  <c r="D84" i="9"/>
  <c r="E84" i="9" s="1"/>
  <c r="D83" i="9"/>
  <c r="E83" i="9" s="1"/>
  <c r="D82" i="9"/>
  <c r="F82" i="9" s="1"/>
  <c r="D81" i="9"/>
  <c r="E81" i="9" s="1"/>
  <c r="D80" i="9"/>
  <c r="F80" i="9" s="1"/>
  <c r="F79" i="9"/>
  <c r="E79" i="9"/>
  <c r="D79" i="9"/>
  <c r="D78" i="9"/>
  <c r="F78" i="9" s="1"/>
  <c r="D77" i="9"/>
  <c r="E77" i="9" s="1"/>
  <c r="D76" i="9"/>
  <c r="E76" i="9" s="1"/>
  <c r="D75" i="9"/>
  <c r="F75" i="9" s="1"/>
  <c r="D74" i="9"/>
  <c r="F74" i="9" s="1"/>
  <c r="D73" i="9"/>
  <c r="E73" i="9" s="1"/>
  <c r="F72" i="9"/>
  <c r="E72" i="9"/>
  <c r="D72" i="9"/>
  <c r="F71" i="9"/>
  <c r="E71" i="9"/>
  <c r="D71" i="9"/>
  <c r="D70" i="9"/>
  <c r="F70" i="9" s="1"/>
  <c r="D69" i="9"/>
  <c r="E69" i="9" s="1"/>
  <c r="D68" i="9"/>
  <c r="F68" i="9" s="1"/>
  <c r="D67" i="9"/>
  <c r="F67" i="9" s="1"/>
  <c r="D66" i="9"/>
  <c r="F66" i="9" s="1"/>
  <c r="D65" i="9"/>
  <c r="E65" i="9" s="1"/>
  <c r="F64" i="9"/>
  <c r="E64" i="9"/>
  <c r="D64" i="9"/>
  <c r="D63" i="9"/>
  <c r="F63" i="9" s="1"/>
  <c r="D62" i="9"/>
  <c r="F62" i="9" s="1"/>
  <c r="D61" i="9"/>
  <c r="E61" i="9" s="1"/>
  <c r="F60" i="9"/>
  <c r="D60" i="9"/>
  <c r="E60" i="9" s="1"/>
  <c r="D59" i="9"/>
  <c r="F59" i="9" s="1"/>
  <c r="D58" i="9"/>
  <c r="F58" i="9" s="1"/>
  <c r="D57" i="9"/>
  <c r="E57" i="9" s="1"/>
  <c r="F56" i="9"/>
  <c r="E56" i="9"/>
  <c r="D56" i="9"/>
  <c r="F48" i="9"/>
  <c r="E48" i="9"/>
  <c r="F41" i="9"/>
  <c r="E41" i="9"/>
  <c r="F34" i="9"/>
  <c r="E34" i="9"/>
  <c r="F27" i="9"/>
  <c r="E27" i="9"/>
  <c r="F20" i="9"/>
  <c r="E20" i="9"/>
  <c r="D226" i="7"/>
  <c r="E226" i="7" s="1"/>
  <c r="D225" i="7"/>
  <c r="E225" i="7" s="1"/>
  <c r="D224" i="7"/>
  <c r="F224" i="7" s="1"/>
  <c r="D223" i="7"/>
  <c r="F223" i="7" s="1"/>
  <c r="D222" i="7"/>
  <c r="E222" i="7" s="1"/>
  <c r="D221" i="7"/>
  <c r="E221" i="7" s="1"/>
  <c r="D220" i="7"/>
  <c r="F220" i="7" s="1"/>
  <c r="D219" i="7"/>
  <c r="F219" i="7" s="1"/>
  <c r="D218" i="7"/>
  <c r="E218" i="7" s="1"/>
  <c r="D217" i="7"/>
  <c r="E217" i="7" s="1"/>
  <c r="D216" i="7"/>
  <c r="F216" i="7" s="1"/>
  <c r="D215" i="7"/>
  <c r="F215" i="7" s="1"/>
  <c r="D214" i="7"/>
  <c r="E214" i="7" s="1"/>
  <c r="D213" i="7"/>
  <c r="E213" i="7" s="1"/>
  <c r="D212" i="7"/>
  <c r="F212" i="7" s="1"/>
  <c r="D211" i="7"/>
  <c r="F211" i="7" s="1"/>
  <c r="D210" i="7"/>
  <c r="E210" i="7" s="1"/>
  <c r="D209" i="7"/>
  <c r="E209" i="7" s="1"/>
  <c r="D208" i="7"/>
  <c r="F208" i="7" s="1"/>
  <c r="D207" i="7"/>
  <c r="F207" i="7" s="1"/>
  <c r="D206" i="7"/>
  <c r="E206" i="7" s="1"/>
  <c r="D205" i="7"/>
  <c r="E205" i="7" s="1"/>
  <c r="D204" i="7"/>
  <c r="F204" i="7" s="1"/>
  <c r="D203" i="7"/>
  <c r="F203" i="7" s="1"/>
  <c r="D202" i="7"/>
  <c r="E202" i="7" s="1"/>
  <c r="D201" i="7"/>
  <c r="E201" i="7" s="1"/>
  <c r="D200" i="7"/>
  <c r="F200" i="7" s="1"/>
  <c r="D199" i="7"/>
  <c r="F199" i="7" s="1"/>
  <c r="D198" i="7"/>
  <c r="E198" i="7" s="1"/>
  <c r="D197" i="7"/>
  <c r="E197" i="7" s="1"/>
  <c r="D191" i="7"/>
  <c r="F191" i="7" s="1"/>
  <c r="D190" i="7"/>
  <c r="F190" i="7" s="1"/>
  <c r="D189" i="7"/>
  <c r="F189" i="7" s="1"/>
  <c r="D188" i="7"/>
  <c r="E188" i="7" s="1"/>
  <c r="D187" i="7"/>
  <c r="F187" i="7" s="1"/>
  <c r="D186" i="7"/>
  <c r="F186" i="7" s="1"/>
  <c r="D185" i="7"/>
  <c r="E185" i="7" s="1"/>
  <c r="D184" i="7"/>
  <c r="E184" i="7" s="1"/>
  <c r="D183" i="7"/>
  <c r="F183" i="7" s="1"/>
  <c r="D182" i="7"/>
  <c r="F182" i="7" s="1"/>
  <c r="D181" i="7"/>
  <c r="E181" i="7" s="1"/>
  <c r="D180" i="7"/>
  <c r="E180" i="7" s="1"/>
  <c r="D179" i="7"/>
  <c r="F179" i="7" s="1"/>
  <c r="D178" i="7"/>
  <c r="F178" i="7" s="1"/>
  <c r="D177" i="7"/>
  <c r="E177" i="7" s="1"/>
  <c r="D176" i="7"/>
  <c r="E176" i="7" s="1"/>
  <c r="D175" i="7"/>
  <c r="F175" i="7" s="1"/>
  <c r="D174" i="7"/>
  <c r="F174" i="7" s="1"/>
  <c r="D173" i="7"/>
  <c r="E173" i="7" s="1"/>
  <c r="D172" i="7"/>
  <c r="E172" i="7" s="1"/>
  <c r="D171" i="7"/>
  <c r="F171" i="7" s="1"/>
  <c r="D170" i="7"/>
  <c r="F170" i="7" s="1"/>
  <c r="D169" i="7"/>
  <c r="E169" i="7" s="1"/>
  <c r="D168" i="7"/>
  <c r="E168" i="7" s="1"/>
  <c r="D167" i="7"/>
  <c r="F167" i="7" s="1"/>
  <c r="D166" i="7"/>
  <c r="F166" i="7" s="1"/>
  <c r="D165" i="7"/>
  <c r="E165" i="7" s="1"/>
  <c r="D164" i="7"/>
  <c r="E164" i="7" s="1"/>
  <c r="D163" i="7"/>
  <c r="F163" i="7" s="1"/>
  <c r="D162" i="7"/>
  <c r="F162" i="7" s="1"/>
  <c r="D156" i="7"/>
  <c r="E156" i="7" s="1"/>
  <c r="D155" i="7"/>
  <c r="E155" i="7" s="1"/>
  <c r="D154" i="7"/>
  <c r="F154" i="7" s="1"/>
  <c r="D153" i="7"/>
  <c r="F153" i="7" s="1"/>
  <c r="D152" i="7"/>
  <c r="E152" i="7" s="1"/>
  <c r="D151" i="7"/>
  <c r="E151" i="7" s="1"/>
  <c r="D150" i="7"/>
  <c r="E150" i="7" s="1"/>
  <c r="D149" i="7"/>
  <c r="F149" i="7" s="1"/>
  <c r="D148" i="7"/>
  <c r="E148" i="7" s="1"/>
  <c r="D147" i="7"/>
  <c r="E147" i="7" s="1"/>
  <c r="D146" i="7"/>
  <c r="F146" i="7" s="1"/>
  <c r="D145" i="7"/>
  <c r="F145" i="7" s="1"/>
  <c r="D144" i="7"/>
  <c r="E144" i="7" s="1"/>
  <c r="F143" i="7"/>
  <c r="D143" i="7"/>
  <c r="E143" i="7" s="1"/>
  <c r="D142" i="7"/>
  <c r="F142" i="7" s="1"/>
  <c r="D141" i="7"/>
  <c r="F141" i="7" s="1"/>
  <c r="D140" i="7"/>
  <c r="E140" i="7" s="1"/>
  <c r="D139" i="7"/>
  <c r="E139" i="7" s="1"/>
  <c r="E138" i="7"/>
  <c r="D138" i="7"/>
  <c r="F138" i="7" s="1"/>
  <c r="D137" i="7"/>
  <c r="F137" i="7" s="1"/>
  <c r="D136" i="7"/>
  <c r="E136" i="7" s="1"/>
  <c r="D135" i="7"/>
  <c r="E135" i="7" s="1"/>
  <c r="D134" i="7"/>
  <c r="E134" i="7" s="1"/>
  <c r="D133" i="7"/>
  <c r="F133" i="7" s="1"/>
  <c r="D132" i="7"/>
  <c r="E132" i="7" s="1"/>
  <c r="D131" i="7"/>
  <c r="E131" i="7" s="1"/>
  <c r="D130" i="7"/>
  <c r="E130" i="7" s="1"/>
  <c r="D129" i="7"/>
  <c r="F129" i="7" s="1"/>
  <c r="D128" i="7"/>
  <c r="E128" i="7" s="1"/>
  <c r="D127" i="7"/>
  <c r="E127" i="7" s="1"/>
  <c r="D121" i="7"/>
  <c r="E121" i="7" s="1"/>
  <c r="D120" i="7"/>
  <c r="E120" i="7" s="1"/>
  <c r="D119" i="7"/>
  <c r="F119" i="7" s="1"/>
  <c r="D118" i="7"/>
  <c r="F118" i="7" s="1"/>
  <c r="D117" i="7"/>
  <c r="E117" i="7" s="1"/>
  <c r="D116" i="7"/>
  <c r="E116" i="7" s="1"/>
  <c r="D115" i="7"/>
  <c r="E115" i="7" s="1"/>
  <c r="D114" i="7"/>
  <c r="F114" i="7" s="1"/>
  <c r="D113" i="7"/>
  <c r="E113" i="7" s="1"/>
  <c r="D112" i="7"/>
  <c r="E112" i="7" s="1"/>
  <c r="D111" i="7"/>
  <c r="F111" i="7" s="1"/>
  <c r="D110" i="7"/>
  <c r="F110" i="7" s="1"/>
  <c r="D109" i="7"/>
  <c r="E109" i="7" s="1"/>
  <c r="D108" i="7"/>
  <c r="E108" i="7" s="1"/>
  <c r="D107" i="7"/>
  <c r="F107" i="7" s="1"/>
  <c r="D106" i="7"/>
  <c r="F106" i="7" s="1"/>
  <c r="D105" i="7"/>
  <c r="E105" i="7" s="1"/>
  <c r="D104" i="7"/>
  <c r="E104" i="7" s="1"/>
  <c r="D103" i="7"/>
  <c r="F103" i="7" s="1"/>
  <c r="D102" i="7"/>
  <c r="F102" i="7" s="1"/>
  <c r="D101" i="7"/>
  <c r="E101" i="7" s="1"/>
  <c r="D100" i="7"/>
  <c r="E100" i="7" s="1"/>
  <c r="D99" i="7"/>
  <c r="E99" i="7" s="1"/>
  <c r="D98" i="7"/>
  <c r="F98" i="7" s="1"/>
  <c r="D97" i="7"/>
  <c r="E97" i="7" s="1"/>
  <c r="D96" i="7"/>
  <c r="E96" i="7" s="1"/>
  <c r="D95" i="7"/>
  <c r="F95" i="7" s="1"/>
  <c r="D94" i="7"/>
  <c r="F94" i="7" s="1"/>
  <c r="D93" i="7"/>
  <c r="E93" i="7" s="1"/>
  <c r="D92" i="7"/>
  <c r="E92" i="7" s="1"/>
  <c r="D86" i="7"/>
  <c r="F86" i="7" s="1"/>
  <c r="D85" i="7"/>
  <c r="E85" i="7" s="1"/>
  <c r="D84" i="7"/>
  <c r="F84" i="7" s="1"/>
  <c r="D83" i="7"/>
  <c r="F83" i="7" s="1"/>
  <c r="D82" i="7"/>
  <c r="F82" i="7" s="1"/>
  <c r="D81" i="7"/>
  <c r="E81" i="7" s="1"/>
  <c r="D80" i="7"/>
  <c r="F80" i="7" s="1"/>
  <c r="D79" i="7"/>
  <c r="F79" i="7" s="1"/>
  <c r="D78" i="7"/>
  <c r="F78" i="7" s="1"/>
  <c r="D77" i="7"/>
  <c r="E77" i="7" s="1"/>
  <c r="D76" i="7"/>
  <c r="F76" i="7" s="1"/>
  <c r="D75" i="7"/>
  <c r="F75" i="7" s="1"/>
  <c r="F74" i="7"/>
  <c r="D74" i="7"/>
  <c r="E74" i="7" s="1"/>
  <c r="D73" i="7"/>
  <c r="E73" i="7" s="1"/>
  <c r="D72" i="7"/>
  <c r="F72" i="7" s="1"/>
  <c r="D71" i="7"/>
  <c r="F71" i="7" s="1"/>
  <c r="D70" i="7"/>
  <c r="E70" i="7" s="1"/>
  <c r="D69" i="7"/>
  <c r="E69" i="7" s="1"/>
  <c r="D68" i="7"/>
  <c r="F68" i="7" s="1"/>
  <c r="D67" i="7"/>
  <c r="F67" i="7" s="1"/>
  <c r="D66" i="7"/>
  <c r="E66" i="7" s="1"/>
  <c r="D65" i="7"/>
  <c r="E65" i="7" s="1"/>
  <c r="D64" i="7"/>
  <c r="F64" i="7" s="1"/>
  <c r="D63" i="7"/>
  <c r="F63" i="7" s="1"/>
  <c r="D62" i="7"/>
  <c r="E62" i="7" s="1"/>
  <c r="D61" i="7"/>
  <c r="E61" i="7" s="1"/>
  <c r="D60" i="7"/>
  <c r="F60" i="7" s="1"/>
  <c r="D59" i="7"/>
  <c r="F59" i="7" s="1"/>
  <c r="D58" i="7"/>
  <c r="E58" i="7" s="1"/>
  <c r="D57" i="7"/>
  <c r="E57" i="7" s="1"/>
  <c r="D56" i="7"/>
  <c r="F56" i="7" s="1"/>
  <c r="D230" i="6"/>
  <c r="F230" i="6" s="1"/>
  <c r="D229" i="6"/>
  <c r="E229" i="6" s="1"/>
  <c r="F228" i="6"/>
  <c r="D228" i="6"/>
  <c r="E228" i="6" s="1"/>
  <c r="F227" i="6"/>
  <c r="E227" i="6"/>
  <c r="D227" i="6"/>
  <c r="D226" i="6"/>
  <c r="F226" i="6" s="1"/>
  <c r="D225" i="6"/>
  <c r="E225" i="6" s="1"/>
  <c r="F224" i="6"/>
  <c r="D224" i="6"/>
  <c r="E224" i="6" s="1"/>
  <c r="F223" i="6"/>
  <c r="E223" i="6"/>
  <c r="D223" i="6"/>
  <c r="D222" i="6"/>
  <c r="F222" i="6" s="1"/>
  <c r="D221" i="6"/>
  <c r="E221" i="6" s="1"/>
  <c r="F220" i="6"/>
  <c r="D220" i="6"/>
  <c r="E220" i="6" s="1"/>
  <c r="F219" i="6"/>
  <c r="E219" i="6"/>
  <c r="D219" i="6"/>
  <c r="D218" i="6"/>
  <c r="F218" i="6" s="1"/>
  <c r="D217" i="6"/>
  <c r="E217" i="6" s="1"/>
  <c r="D216" i="6"/>
  <c r="E216" i="6" s="1"/>
  <c r="D215" i="6"/>
  <c r="F215" i="6" s="1"/>
  <c r="D214" i="6"/>
  <c r="F214" i="6" s="1"/>
  <c r="D213" i="6"/>
  <c r="E213" i="6" s="1"/>
  <c r="D212" i="6"/>
  <c r="E212" i="6" s="1"/>
  <c r="D211" i="6"/>
  <c r="E211" i="6" s="1"/>
  <c r="D210" i="6"/>
  <c r="F210" i="6" s="1"/>
  <c r="D209" i="6"/>
  <c r="E209" i="6" s="1"/>
  <c r="D208" i="6"/>
  <c r="E208" i="6" s="1"/>
  <c r="F207" i="6"/>
  <c r="E207" i="6"/>
  <c r="D207" i="6"/>
  <c r="D206" i="6"/>
  <c r="F206" i="6" s="1"/>
  <c r="D205" i="6"/>
  <c r="F205" i="6" s="1"/>
  <c r="F204" i="6"/>
  <c r="D204" i="6"/>
  <c r="E204" i="6" s="1"/>
  <c r="D203" i="6"/>
  <c r="F203" i="6" s="1"/>
  <c r="D202" i="6"/>
  <c r="F202" i="6" s="1"/>
  <c r="D201" i="6"/>
  <c r="F201" i="6" s="1"/>
  <c r="F200" i="6"/>
  <c r="D200" i="6"/>
  <c r="E200" i="6" s="1"/>
  <c r="D194" i="6"/>
  <c r="F194" i="6" s="1"/>
  <c r="D193" i="6"/>
  <c r="E193" i="6" s="1"/>
  <c r="F192" i="6"/>
  <c r="D192" i="6"/>
  <c r="E192" i="6" s="1"/>
  <c r="F191" i="6"/>
  <c r="E191" i="6"/>
  <c r="D191" i="6"/>
  <c r="D190" i="6"/>
  <c r="E190" i="6" s="1"/>
  <c r="D189" i="6"/>
  <c r="E189" i="6" s="1"/>
  <c r="F188" i="6"/>
  <c r="D188" i="6"/>
  <c r="E188" i="6" s="1"/>
  <c r="F187" i="6"/>
  <c r="E187" i="6"/>
  <c r="D187" i="6"/>
  <c r="D186" i="6"/>
  <c r="F186" i="6" s="1"/>
  <c r="D185" i="6"/>
  <c r="F185" i="6" s="1"/>
  <c r="F184" i="6"/>
  <c r="D184" i="6"/>
  <c r="E184" i="6" s="1"/>
  <c r="F183" i="6"/>
  <c r="E183" i="6"/>
  <c r="D183" i="6"/>
  <c r="D182" i="6"/>
  <c r="F182" i="6" s="1"/>
  <c r="D181" i="6"/>
  <c r="F181" i="6" s="1"/>
  <c r="D180" i="6"/>
  <c r="E180" i="6" s="1"/>
  <c r="D179" i="6"/>
  <c r="E179" i="6" s="1"/>
  <c r="D178" i="6"/>
  <c r="F178" i="6" s="1"/>
  <c r="D177" i="6"/>
  <c r="F177" i="6" s="1"/>
  <c r="D176" i="6"/>
  <c r="E176" i="6" s="1"/>
  <c r="D175" i="6"/>
  <c r="F175" i="6" s="1"/>
  <c r="D174" i="6"/>
  <c r="F174" i="6" s="1"/>
  <c r="D173" i="6"/>
  <c r="F173" i="6" s="1"/>
  <c r="F172" i="6"/>
  <c r="D172" i="6"/>
  <c r="E172" i="6" s="1"/>
  <c r="F171" i="6"/>
  <c r="E171" i="6"/>
  <c r="D171" i="6"/>
  <c r="D170" i="6"/>
  <c r="F170" i="6" s="1"/>
  <c r="D169" i="6"/>
  <c r="E169" i="6" s="1"/>
  <c r="D168" i="6"/>
  <c r="E168" i="6" s="1"/>
  <c r="D167" i="6"/>
  <c r="F167" i="6" s="1"/>
  <c r="F166" i="6"/>
  <c r="D165" i="6"/>
  <c r="F165" i="6" s="1"/>
  <c r="F164" i="6"/>
  <c r="D164" i="6"/>
  <c r="E164" i="6" s="1"/>
  <c r="D158" i="6"/>
  <c r="F158" i="6" s="1"/>
  <c r="D157" i="6"/>
  <c r="E157" i="6" s="1"/>
  <c r="F156" i="6"/>
  <c r="D156" i="6"/>
  <c r="E156" i="6" s="1"/>
  <c r="F155" i="6"/>
  <c r="E155" i="6"/>
  <c r="D155" i="6"/>
  <c r="D154" i="6"/>
  <c r="F154" i="6" s="1"/>
  <c r="D153" i="6"/>
  <c r="E153" i="6" s="1"/>
  <c r="D152" i="6"/>
  <c r="E152" i="6" s="1"/>
  <c r="D151" i="6"/>
  <c r="F151" i="6" s="1"/>
  <c r="D150" i="6"/>
  <c r="F150" i="6" s="1"/>
  <c r="D149" i="6"/>
  <c r="E149" i="6" s="1"/>
  <c r="D148" i="6"/>
  <c r="E148" i="6" s="1"/>
  <c r="D147" i="6"/>
  <c r="F147" i="6" s="1"/>
  <c r="D146" i="6"/>
  <c r="E146" i="6" s="1"/>
  <c r="D145" i="6"/>
  <c r="E145" i="6" s="1"/>
  <c r="D144" i="6"/>
  <c r="E144" i="6" s="1"/>
  <c r="D143" i="6"/>
  <c r="F143" i="6" s="1"/>
  <c r="D142" i="6"/>
  <c r="E142" i="6" s="1"/>
  <c r="D141" i="6"/>
  <c r="E141" i="6" s="1"/>
  <c r="D140" i="6"/>
  <c r="E140" i="6" s="1"/>
  <c r="D139" i="6"/>
  <c r="E139" i="6" s="1"/>
  <c r="D138" i="6"/>
  <c r="F138" i="6" s="1"/>
  <c r="D137" i="6"/>
  <c r="F137" i="6" s="1"/>
  <c r="D136" i="6"/>
  <c r="E136" i="6" s="1"/>
  <c r="F135" i="6"/>
  <c r="E135" i="6"/>
  <c r="D135" i="6"/>
  <c r="D134" i="6"/>
  <c r="F134" i="6" s="1"/>
  <c r="D133" i="6"/>
  <c r="F133" i="6" s="1"/>
  <c r="D132" i="6"/>
  <c r="E132" i="6" s="1"/>
  <c r="D131" i="6"/>
  <c r="E131" i="6" s="1"/>
  <c r="D130" i="6"/>
  <c r="F130" i="6" s="1"/>
  <c r="D129" i="6"/>
  <c r="F129" i="6" s="1"/>
  <c r="F128" i="6"/>
  <c r="D128" i="6"/>
  <c r="E128" i="6" s="1"/>
  <c r="D122" i="6"/>
  <c r="F122" i="6" s="1"/>
  <c r="D121" i="6"/>
  <c r="E121" i="6" s="1"/>
  <c r="F120" i="6"/>
  <c r="D120" i="6"/>
  <c r="E120" i="6" s="1"/>
  <c r="F119" i="6"/>
  <c r="E119" i="6"/>
  <c r="D119" i="6"/>
  <c r="D118" i="6"/>
  <c r="F118" i="6" s="1"/>
  <c r="D117" i="6"/>
  <c r="E117" i="6" s="1"/>
  <c r="F116" i="6"/>
  <c r="D116" i="6"/>
  <c r="E116" i="6" s="1"/>
  <c r="F115" i="6"/>
  <c r="E115" i="6"/>
  <c r="D115" i="6"/>
  <c r="D114" i="6"/>
  <c r="F114" i="6" s="1"/>
  <c r="D113" i="6"/>
  <c r="F113" i="6" s="1"/>
  <c r="F112" i="6"/>
  <c r="D112" i="6"/>
  <c r="E112" i="6" s="1"/>
  <c r="F111" i="6"/>
  <c r="E111" i="6"/>
  <c r="D111" i="6"/>
  <c r="D110" i="6"/>
  <c r="F110" i="6" s="1"/>
  <c r="D109" i="6"/>
  <c r="F109" i="6" s="1"/>
  <c r="F108" i="6"/>
  <c r="D108" i="6"/>
  <c r="E108" i="6" s="1"/>
  <c r="D107" i="6"/>
  <c r="F107" i="6" s="1"/>
  <c r="D106" i="6"/>
  <c r="F106" i="6" s="1"/>
  <c r="D105" i="6"/>
  <c r="F105" i="6" s="1"/>
  <c r="D104" i="6"/>
  <c r="E104" i="6" s="1"/>
  <c r="D103" i="6"/>
  <c r="F103" i="6" s="1"/>
  <c r="D102" i="6"/>
  <c r="F102" i="6" s="1"/>
  <c r="D101" i="6"/>
  <c r="F101" i="6" s="1"/>
  <c r="D100" i="6"/>
  <c r="E100" i="6" s="1"/>
  <c r="F99" i="6"/>
  <c r="E99" i="6"/>
  <c r="D99" i="6"/>
  <c r="D98" i="6"/>
  <c r="F98" i="6" s="1"/>
  <c r="D97" i="6"/>
  <c r="F97" i="6" s="1"/>
  <c r="D96" i="6"/>
  <c r="E96" i="6" s="1"/>
  <c r="D95" i="6"/>
  <c r="F95" i="6" s="1"/>
  <c r="F94" i="6"/>
  <c r="D93" i="6"/>
  <c r="F93" i="6" s="1"/>
  <c r="F92" i="6"/>
  <c r="D92" i="6"/>
  <c r="E92" i="6" s="1"/>
  <c r="D86" i="6"/>
  <c r="F86" i="6" s="1"/>
  <c r="D85" i="6"/>
  <c r="F85" i="6" s="1"/>
  <c r="F84" i="6"/>
  <c r="D84" i="6"/>
  <c r="E84" i="6" s="1"/>
  <c r="F83" i="6"/>
  <c r="E83" i="6"/>
  <c r="D83" i="6"/>
  <c r="D82" i="6"/>
  <c r="F82" i="6" s="1"/>
  <c r="D81" i="6"/>
  <c r="F81" i="6" s="1"/>
  <c r="D80" i="6"/>
  <c r="E80" i="6" s="1"/>
  <c r="D79" i="6"/>
  <c r="E79" i="6" s="1"/>
  <c r="D78" i="6"/>
  <c r="F78" i="6" s="1"/>
  <c r="D77" i="6"/>
  <c r="F77" i="6" s="1"/>
  <c r="D76" i="6"/>
  <c r="E76" i="6" s="1"/>
  <c r="F75" i="6"/>
  <c r="E75" i="6"/>
  <c r="D74" i="6"/>
  <c r="F74" i="6" s="1"/>
  <c r="D73" i="6"/>
  <c r="F73" i="6" s="1"/>
  <c r="D72" i="6"/>
  <c r="E72" i="6" s="1"/>
  <c r="D71" i="6"/>
  <c r="F71" i="6" s="1"/>
  <c r="D70" i="6"/>
  <c r="F70" i="6" s="1"/>
  <c r="D69" i="6"/>
  <c r="F69" i="6" s="1"/>
  <c r="D68" i="6"/>
  <c r="E68" i="6" s="1"/>
  <c r="D67" i="6"/>
  <c r="F67" i="6" s="1"/>
  <c r="D66" i="6"/>
  <c r="F66" i="6" s="1"/>
  <c r="D65" i="6"/>
  <c r="F65" i="6" s="1"/>
  <c r="D64" i="6"/>
  <c r="E64" i="6" s="1"/>
  <c r="F63" i="6"/>
  <c r="E63" i="6"/>
  <c r="D63" i="6"/>
  <c r="D62" i="6"/>
  <c r="F62" i="6" s="1"/>
  <c r="D61" i="6"/>
  <c r="F61" i="6" s="1"/>
  <c r="D60" i="6"/>
  <c r="E60" i="6" s="1"/>
  <c r="D59" i="6"/>
  <c r="F59" i="6" s="1"/>
  <c r="D58" i="6"/>
  <c r="F58" i="6" s="1"/>
  <c r="D57" i="6"/>
  <c r="F57" i="6" s="1"/>
  <c r="F56" i="6"/>
  <c r="D56" i="6"/>
  <c r="E56" i="6" s="1"/>
  <c r="F46" i="6"/>
  <c r="E46" i="6"/>
  <c r="F39" i="6"/>
  <c r="E39" i="6"/>
  <c r="F58" i="15" l="1"/>
  <c r="F62" i="15"/>
  <c r="F66" i="15"/>
  <c r="F70" i="15"/>
  <c r="F74" i="15"/>
  <c r="E81" i="15"/>
  <c r="E83" i="15"/>
  <c r="F104" i="15"/>
  <c r="F120" i="15"/>
  <c r="F128" i="15"/>
  <c r="F144" i="15"/>
  <c r="F165" i="15"/>
  <c r="F181" i="15"/>
  <c r="F229" i="15"/>
  <c r="E59" i="15"/>
  <c r="E63" i="15"/>
  <c r="E67" i="15"/>
  <c r="E71" i="15"/>
  <c r="E75" i="15"/>
  <c r="F82" i="15"/>
  <c r="F96" i="15"/>
  <c r="E99" i="15"/>
  <c r="F112" i="15"/>
  <c r="E115" i="15"/>
  <c r="F136" i="15"/>
  <c r="E139" i="15"/>
  <c r="F152" i="15"/>
  <c r="E155" i="15"/>
  <c r="F173" i="15"/>
  <c r="E176" i="15"/>
  <c r="F189" i="15"/>
  <c r="E192" i="15"/>
  <c r="F221" i="15"/>
  <c r="E224" i="15"/>
  <c r="E230" i="13"/>
  <c r="E158" i="13"/>
  <c r="F70" i="13"/>
  <c r="F78" i="13"/>
  <c r="F86" i="13"/>
  <c r="F100" i="13"/>
  <c r="F103" i="13"/>
  <c r="E106" i="13"/>
  <c r="F115" i="13"/>
  <c r="E130" i="13"/>
  <c r="E134" i="13"/>
  <c r="E138" i="13"/>
  <c r="E142" i="13"/>
  <c r="F171" i="13"/>
  <c r="F180" i="13"/>
  <c r="F192" i="13"/>
  <c r="F205" i="13"/>
  <c r="F210" i="13"/>
  <c r="E71" i="13"/>
  <c r="E202" i="13"/>
  <c r="E206" i="13"/>
  <c r="E217" i="13"/>
  <c r="E221" i="13"/>
  <c r="E229" i="13"/>
  <c r="F67" i="13"/>
  <c r="F83" i="13"/>
  <c r="F168" i="13"/>
  <c r="F184" i="13"/>
  <c r="E226" i="13"/>
  <c r="E225" i="13"/>
  <c r="E191" i="13"/>
  <c r="F188" i="13"/>
  <c r="E187" i="13"/>
  <c r="F151" i="13"/>
  <c r="F155" i="13"/>
  <c r="E154" i="13"/>
  <c r="E118" i="13"/>
  <c r="E116" i="13"/>
  <c r="F119" i="13"/>
  <c r="E82" i="13"/>
  <c r="E148" i="13"/>
  <c r="F147" i="13"/>
  <c r="E146" i="13"/>
  <c r="E144" i="13"/>
  <c r="E114" i="13"/>
  <c r="E111" i="13"/>
  <c r="E110" i="13"/>
  <c r="E112" i="13"/>
  <c r="E108" i="13"/>
  <c r="E75" i="13"/>
  <c r="E74" i="13"/>
  <c r="F76" i="6"/>
  <c r="E104" i="17"/>
  <c r="E213" i="13"/>
  <c r="E209" i="13"/>
  <c r="E201" i="13"/>
  <c r="E104" i="13"/>
  <c r="E102" i="13"/>
  <c r="E96" i="13"/>
  <c r="E95" i="13"/>
  <c r="E94" i="13"/>
  <c r="E66" i="13"/>
  <c r="E62" i="13"/>
  <c r="F59" i="13"/>
  <c r="E58" i="13"/>
  <c r="E86" i="12"/>
  <c r="F228" i="12"/>
  <c r="E83" i="12"/>
  <c r="E191" i="12"/>
  <c r="F192" i="12"/>
  <c r="F156" i="12"/>
  <c r="E155" i="12"/>
  <c r="E187" i="12"/>
  <c r="F184" i="12"/>
  <c r="F148" i="12"/>
  <c r="E183" i="12"/>
  <c r="E147" i="12"/>
  <c r="F144" i="12"/>
  <c r="F180" i="12"/>
  <c r="F216" i="12"/>
  <c r="E215" i="12"/>
  <c r="E143" i="12"/>
  <c r="F212" i="12"/>
  <c r="F176" i="12"/>
  <c r="F140" i="12"/>
  <c r="F208" i="12"/>
  <c r="E207" i="12"/>
  <c r="E135" i="12"/>
  <c r="F171" i="12"/>
  <c r="F172" i="12"/>
  <c r="F200" i="12"/>
  <c r="F164" i="12"/>
  <c r="F128" i="12"/>
  <c r="F192" i="9"/>
  <c r="F156" i="9"/>
  <c r="F120" i="9"/>
  <c r="F84" i="9"/>
  <c r="E227" i="9"/>
  <c r="E191" i="9"/>
  <c r="E155" i="9"/>
  <c r="E119" i="9"/>
  <c r="F83" i="9"/>
  <c r="E118" i="9"/>
  <c r="E80" i="9"/>
  <c r="F116" i="9"/>
  <c r="F224" i="9"/>
  <c r="F188" i="9"/>
  <c r="F152" i="9"/>
  <c r="E150" i="9"/>
  <c r="E114" i="9"/>
  <c r="F112" i="9"/>
  <c r="F220" i="9"/>
  <c r="F184" i="9"/>
  <c r="F148" i="9"/>
  <c r="F76" i="9"/>
  <c r="E75" i="9"/>
  <c r="E111" i="9"/>
  <c r="E183" i="9"/>
  <c r="E219" i="9"/>
  <c r="F180" i="9"/>
  <c r="E110" i="9"/>
  <c r="E106" i="9"/>
  <c r="F212" i="9"/>
  <c r="E211" i="9"/>
  <c r="F176" i="9"/>
  <c r="E175" i="9"/>
  <c r="F140" i="9"/>
  <c r="E139" i="9"/>
  <c r="E102" i="9"/>
  <c r="E103" i="9"/>
  <c r="F104" i="9"/>
  <c r="E68" i="9"/>
  <c r="E67" i="9"/>
  <c r="E135" i="9"/>
  <c r="E99" i="9"/>
  <c r="E63" i="9"/>
  <c r="E98" i="9"/>
  <c r="F168" i="9"/>
  <c r="F132" i="9"/>
  <c r="F96" i="9"/>
  <c r="E167" i="9"/>
  <c r="E131" i="9"/>
  <c r="E95" i="9"/>
  <c r="E59" i="9"/>
  <c r="F77" i="7"/>
  <c r="F135" i="7"/>
  <c r="F80" i="6"/>
  <c r="F152" i="6"/>
  <c r="F79" i="6"/>
  <c r="E151" i="6"/>
  <c r="F148" i="6"/>
  <c r="E147" i="6"/>
  <c r="F180" i="6"/>
  <c r="F179" i="6"/>
  <c r="F144" i="6"/>
  <c r="E143" i="6"/>
  <c r="E107" i="6"/>
  <c r="F72" i="6"/>
  <c r="E71" i="6"/>
  <c r="F68" i="6"/>
  <c r="F104" i="6"/>
  <c r="F140" i="6"/>
  <c r="F176" i="6"/>
  <c r="F212" i="6"/>
  <c r="F211" i="6"/>
  <c r="E175" i="6"/>
  <c r="F139" i="6"/>
  <c r="E103" i="6"/>
  <c r="E67" i="6"/>
  <c r="F208" i="6"/>
  <c r="F136" i="6"/>
  <c r="F100" i="6"/>
  <c r="F64" i="6"/>
  <c r="F168" i="6"/>
  <c r="F132" i="6"/>
  <c r="F96" i="6"/>
  <c r="F60" i="6"/>
  <c r="E203" i="6"/>
  <c r="E167" i="6"/>
  <c r="F131" i="6"/>
  <c r="E95" i="6"/>
  <c r="E59" i="6"/>
  <c r="F227" i="12"/>
  <c r="F216" i="6"/>
  <c r="E215" i="6"/>
  <c r="F201" i="17"/>
  <c r="F205" i="17"/>
  <c r="F209" i="17"/>
  <c r="F213" i="17"/>
  <c r="F217" i="17"/>
  <c r="F221" i="17"/>
  <c r="F225" i="17"/>
  <c r="F229" i="17"/>
  <c r="E202" i="17"/>
  <c r="E206" i="17"/>
  <c r="E210" i="17"/>
  <c r="E214" i="17"/>
  <c r="E218" i="17"/>
  <c r="E222" i="17"/>
  <c r="E226" i="17"/>
  <c r="E230" i="17"/>
  <c r="F165" i="17"/>
  <c r="F169" i="17"/>
  <c r="F173" i="17"/>
  <c r="F177" i="17"/>
  <c r="F181" i="17"/>
  <c r="F185" i="17"/>
  <c r="F189" i="17"/>
  <c r="F193" i="17"/>
  <c r="F129" i="17"/>
  <c r="F133" i="17"/>
  <c r="F137" i="17"/>
  <c r="F141" i="17"/>
  <c r="F145" i="17"/>
  <c r="F149" i="17"/>
  <c r="F153" i="17"/>
  <c r="F157" i="17"/>
  <c r="E95" i="17"/>
  <c r="E99" i="17"/>
  <c r="E103" i="17"/>
  <c r="E107" i="17"/>
  <c r="E111" i="17"/>
  <c r="E115" i="17"/>
  <c r="E119" i="17"/>
  <c r="F57" i="17"/>
  <c r="F61" i="17"/>
  <c r="F65" i="17"/>
  <c r="F69" i="17"/>
  <c r="F73" i="17"/>
  <c r="F77" i="17"/>
  <c r="F81" i="17"/>
  <c r="F85" i="17"/>
  <c r="F195" i="16"/>
  <c r="E198" i="16"/>
  <c r="F199" i="16"/>
  <c r="E202" i="16"/>
  <c r="F203" i="16"/>
  <c r="E206" i="16"/>
  <c r="F207" i="16"/>
  <c r="E210" i="16"/>
  <c r="F211" i="16"/>
  <c r="E214" i="16"/>
  <c r="F215" i="16"/>
  <c r="E218" i="16"/>
  <c r="F219" i="16"/>
  <c r="E222" i="16"/>
  <c r="F223" i="16"/>
  <c r="F160" i="16"/>
  <c r="F164" i="16"/>
  <c r="F168" i="16"/>
  <c r="F172" i="16"/>
  <c r="F176" i="16"/>
  <c r="F180" i="16"/>
  <c r="F184" i="16"/>
  <c r="F188" i="16"/>
  <c r="E161" i="16"/>
  <c r="E165" i="16"/>
  <c r="E169" i="16"/>
  <c r="E173" i="16"/>
  <c r="E177" i="16"/>
  <c r="E181" i="16"/>
  <c r="E185" i="16"/>
  <c r="E189" i="16"/>
  <c r="E127" i="16"/>
  <c r="E131" i="16"/>
  <c r="E135" i="16"/>
  <c r="E139" i="16"/>
  <c r="E143" i="16"/>
  <c r="E147" i="16"/>
  <c r="E151" i="16"/>
  <c r="F90" i="16"/>
  <c r="F94" i="16"/>
  <c r="F98" i="16"/>
  <c r="F102" i="16"/>
  <c r="F106" i="16"/>
  <c r="F110" i="16"/>
  <c r="F114" i="16"/>
  <c r="F118" i="16"/>
  <c r="E91" i="16"/>
  <c r="E95" i="16"/>
  <c r="E99" i="16"/>
  <c r="E103" i="16"/>
  <c r="E107" i="16"/>
  <c r="E111" i="16"/>
  <c r="E115" i="16"/>
  <c r="E119" i="16"/>
  <c r="F55" i="16"/>
  <c r="F59" i="16"/>
  <c r="F63" i="16"/>
  <c r="F67" i="16"/>
  <c r="F71" i="16"/>
  <c r="F75" i="16"/>
  <c r="F79" i="16"/>
  <c r="F83" i="16"/>
  <c r="E203" i="15"/>
  <c r="E207" i="15"/>
  <c r="E211" i="15"/>
  <c r="E215" i="15"/>
  <c r="E219" i="15"/>
  <c r="E223" i="15"/>
  <c r="E227" i="15"/>
  <c r="E202" i="15"/>
  <c r="E206" i="15"/>
  <c r="E210" i="15"/>
  <c r="E214" i="15"/>
  <c r="E218" i="15"/>
  <c r="E222" i="15"/>
  <c r="E226" i="15"/>
  <c r="E230" i="15"/>
  <c r="E166" i="15"/>
  <c r="F167" i="15"/>
  <c r="E170" i="15"/>
  <c r="F171" i="15"/>
  <c r="E174" i="15"/>
  <c r="F175" i="15"/>
  <c r="E178" i="15"/>
  <c r="F179" i="15"/>
  <c r="E182" i="15"/>
  <c r="F183" i="15"/>
  <c r="E186" i="15"/>
  <c r="F187" i="15"/>
  <c r="E190" i="15"/>
  <c r="F191" i="15"/>
  <c r="E194" i="15"/>
  <c r="F129" i="15"/>
  <c r="F133" i="15"/>
  <c r="F137" i="15"/>
  <c r="F141" i="15"/>
  <c r="F145" i="15"/>
  <c r="F149" i="15"/>
  <c r="F153" i="15"/>
  <c r="F157" i="15"/>
  <c r="E130" i="15"/>
  <c r="E134" i="15"/>
  <c r="E138" i="15"/>
  <c r="E142" i="15"/>
  <c r="E146" i="15"/>
  <c r="E150" i="15"/>
  <c r="E154" i="15"/>
  <c r="E158" i="15"/>
  <c r="F93" i="15"/>
  <c r="F97" i="15"/>
  <c r="F101" i="15"/>
  <c r="F105" i="15"/>
  <c r="F109" i="15"/>
  <c r="F113" i="15"/>
  <c r="F117" i="15"/>
  <c r="F121" i="15"/>
  <c r="E94" i="15"/>
  <c r="E98" i="15"/>
  <c r="E102" i="15"/>
  <c r="E106" i="15"/>
  <c r="E110" i="15"/>
  <c r="E114" i="15"/>
  <c r="E118" i="15"/>
  <c r="E122" i="15"/>
  <c r="E56" i="15"/>
  <c r="E60" i="15"/>
  <c r="E64" i="15"/>
  <c r="E68" i="15"/>
  <c r="E72" i="15"/>
  <c r="E76" i="15"/>
  <c r="E80" i="15"/>
  <c r="E84" i="15"/>
  <c r="E131" i="11"/>
  <c r="F167" i="11"/>
  <c r="F211" i="11"/>
  <c r="E175" i="11"/>
  <c r="F195" i="11"/>
  <c r="E202" i="11"/>
  <c r="E209" i="11"/>
  <c r="E92" i="11"/>
  <c r="E218" i="11"/>
  <c r="F74" i="11"/>
  <c r="F71" i="11"/>
  <c r="F94" i="11"/>
  <c r="E97" i="11"/>
  <c r="E104" i="11"/>
  <c r="F163" i="11"/>
  <c r="F179" i="11"/>
  <c r="E82" i="11"/>
  <c r="F90" i="11"/>
  <c r="E147" i="11"/>
  <c r="F188" i="11"/>
  <c r="F106" i="11"/>
  <c r="E113" i="11"/>
  <c r="F63" i="11"/>
  <c r="E66" i="11"/>
  <c r="F79" i="11"/>
  <c r="E101" i="11"/>
  <c r="E108" i="11"/>
  <c r="F110" i="11"/>
  <c r="E117" i="11"/>
  <c r="E127" i="11"/>
  <c r="E143" i="11"/>
  <c r="F164" i="11"/>
  <c r="F171" i="11"/>
  <c r="F176" i="11"/>
  <c r="F183" i="11"/>
  <c r="E197" i="11"/>
  <c r="F199" i="11"/>
  <c r="E206" i="11"/>
  <c r="E213" i="11"/>
  <c r="F215" i="11"/>
  <c r="E222" i="11"/>
  <c r="F58" i="11"/>
  <c r="F67" i="11"/>
  <c r="E70" i="11"/>
  <c r="F83" i="11"/>
  <c r="E93" i="11"/>
  <c r="E100" i="11"/>
  <c r="F102" i="11"/>
  <c r="E109" i="11"/>
  <c r="E116" i="11"/>
  <c r="F118" i="11"/>
  <c r="E135" i="11"/>
  <c r="E151" i="11"/>
  <c r="F184" i="11"/>
  <c r="E187" i="11"/>
  <c r="E198" i="11"/>
  <c r="E205" i="11"/>
  <c r="F207" i="11"/>
  <c r="E214" i="11"/>
  <c r="E221" i="11"/>
  <c r="E96" i="11"/>
  <c r="F98" i="11"/>
  <c r="E105" i="11"/>
  <c r="E112" i="11"/>
  <c r="F114" i="11"/>
  <c r="E139" i="11"/>
  <c r="F168" i="11"/>
  <c r="F180" i="11"/>
  <c r="E201" i="11"/>
  <c r="F203" i="11"/>
  <c r="E210" i="11"/>
  <c r="E217" i="11"/>
  <c r="F219" i="11"/>
  <c r="F55" i="11"/>
  <c r="F62" i="11"/>
  <c r="F78" i="11"/>
  <c r="F126" i="11"/>
  <c r="F130" i="11"/>
  <c r="F134" i="11"/>
  <c r="F138" i="11"/>
  <c r="F142" i="11"/>
  <c r="F146" i="11"/>
  <c r="F150" i="11"/>
  <c r="F160" i="11"/>
  <c r="F172" i="11"/>
  <c r="F223" i="11"/>
  <c r="F59" i="11"/>
  <c r="F75" i="11"/>
  <c r="E154" i="11"/>
  <c r="E162" i="11"/>
  <c r="E166" i="11"/>
  <c r="E170" i="11"/>
  <c r="E174" i="11"/>
  <c r="E178" i="11"/>
  <c r="E182" i="11"/>
  <c r="E186" i="11"/>
  <c r="F185" i="7"/>
  <c r="F188" i="7"/>
  <c r="E191" i="7"/>
  <c r="F217" i="7"/>
  <c r="F130" i="7"/>
  <c r="E146" i="7"/>
  <c r="F58" i="7"/>
  <c r="F108" i="7"/>
  <c r="E111" i="7"/>
  <c r="F201" i="7"/>
  <c r="E204" i="7"/>
  <c r="F70" i="7"/>
  <c r="F92" i="7"/>
  <c r="E95" i="7"/>
  <c r="F150" i="7"/>
  <c r="F116" i="7"/>
  <c r="E119" i="7"/>
  <c r="F127" i="7"/>
  <c r="F66" i="7"/>
  <c r="F221" i="7"/>
  <c r="E224" i="7"/>
  <c r="F62" i="7"/>
  <c r="F99" i="7"/>
  <c r="F115" i="7"/>
  <c r="F181" i="7"/>
  <c r="E187" i="7"/>
  <c r="E189" i="7"/>
  <c r="F209" i="7"/>
  <c r="E212" i="7"/>
  <c r="F134" i="7"/>
  <c r="F165" i="7"/>
  <c r="F169" i="7"/>
  <c r="F173" i="7"/>
  <c r="F177" i="7"/>
  <c r="F205" i="7"/>
  <c r="E208" i="7"/>
  <c r="E219" i="7"/>
  <c r="F225" i="7"/>
  <c r="E56" i="7"/>
  <c r="E60" i="7"/>
  <c r="E64" i="7"/>
  <c r="E68" i="7"/>
  <c r="E72" i="7"/>
  <c r="E76" i="7"/>
  <c r="E78" i="7"/>
  <c r="E80" i="7"/>
  <c r="E82" i="7"/>
  <c r="E84" i="7"/>
  <c r="E86" i="7"/>
  <c r="F104" i="7"/>
  <c r="E107" i="7"/>
  <c r="F120" i="7"/>
  <c r="F139" i="7"/>
  <c r="E142" i="7"/>
  <c r="F155" i="7"/>
  <c r="F164" i="7"/>
  <c r="F168" i="7"/>
  <c r="F172" i="7"/>
  <c r="F176" i="7"/>
  <c r="F180" i="7"/>
  <c r="F184" i="7"/>
  <c r="F100" i="7"/>
  <c r="E103" i="7"/>
  <c r="F151" i="7"/>
  <c r="E154" i="7"/>
  <c r="F197" i="7"/>
  <c r="E200" i="7"/>
  <c r="F213" i="7"/>
  <c r="E216" i="7"/>
  <c r="E220" i="7"/>
  <c r="F57" i="7"/>
  <c r="F61" i="7"/>
  <c r="F65" i="7"/>
  <c r="F69" i="7"/>
  <c r="F73" i="7"/>
  <c r="F81" i="7"/>
  <c r="F85" i="7"/>
  <c r="F96" i="7"/>
  <c r="F112" i="7"/>
  <c r="F131" i="7"/>
  <c r="F147" i="7"/>
  <c r="E163" i="7"/>
  <c r="E167" i="7"/>
  <c r="E171" i="7"/>
  <c r="E175" i="7"/>
  <c r="E179" i="7"/>
  <c r="E183" i="7"/>
  <c r="F113" i="14"/>
  <c r="E80" i="14"/>
  <c r="F135" i="14"/>
  <c r="E138" i="14"/>
  <c r="E64" i="14"/>
  <c r="F101" i="14"/>
  <c r="F97" i="14"/>
  <c r="E209" i="14"/>
  <c r="E84" i="14"/>
  <c r="F117" i="14"/>
  <c r="F151" i="14"/>
  <c r="E154" i="14"/>
  <c r="E197" i="14"/>
  <c r="E60" i="14"/>
  <c r="E76" i="14"/>
  <c r="F94" i="14"/>
  <c r="F110" i="14"/>
  <c r="F126" i="14"/>
  <c r="F142" i="14"/>
  <c r="E205" i="14"/>
  <c r="E221" i="14"/>
  <c r="E68" i="14"/>
  <c r="E213" i="14"/>
  <c r="E56" i="14"/>
  <c r="E72" i="14"/>
  <c r="E201" i="14"/>
  <c r="E217" i="14"/>
  <c r="F57" i="14"/>
  <c r="F61" i="14"/>
  <c r="F65" i="14"/>
  <c r="F69" i="14"/>
  <c r="F73" i="14"/>
  <c r="F77" i="14"/>
  <c r="F81" i="14"/>
  <c r="F98" i="14"/>
  <c r="F105" i="14"/>
  <c r="F114" i="14"/>
  <c r="F130" i="14"/>
  <c r="F139" i="14"/>
  <c r="F146" i="14"/>
  <c r="F162" i="14"/>
  <c r="F166" i="14"/>
  <c r="F170" i="14"/>
  <c r="F174" i="14"/>
  <c r="F178" i="14"/>
  <c r="F182" i="14"/>
  <c r="F186" i="14"/>
  <c r="F198" i="14"/>
  <c r="F202" i="14"/>
  <c r="F206" i="14"/>
  <c r="F210" i="14"/>
  <c r="F214" i="14"/>
  <c r="F218" i="14"/>
  <c r="F222" i="14"/>
  <c r="F58" i="14"/>
  <c r="F62" i="14"/>
  <c r="F66" i="14"/>
  <c r="F70" i="14"/>
  <c r="F74" i="14"/>
  <c r="F78" i="14"/>
  <c r="F82" i="14"/>
  <c r="F90" i="14"/>
  <c r="E93" i="14"/>
  <c r="F106" i="14"/>
  <c r="E109" i="14"/>
  <c r="F131" i="14"/>
  <c r="E134" i="14"/>
  <c r="F147" i="14"/>
  <c r="E150" i="14"/>
  <c r="E161" i="14"/>
  <c r="E163" i="14"/>
  <c r="E165" i="14"/>
  <c r="E167" i="14"/>
  <c r="E169" i="14"/>
  <c r="E171" i="14"/>
  <c r="E173" i="14"/>
  <c r="E175" i="14"/>
  <c r="E177" i="14"/>
  <c r="E179" i="14"/>
  <c r="E181" i="14"/>
  <c r="E183" i="14"/>
  <c r="E185" i="14"/>
  <c r="E187" i="14"/>
  <c r="E189" i="14"/>
  <c r="F195" i="14"/>
  <c r="F199" i="14"/>
  <c r="F203" i="14"/>
  <c r="F207" i="14"/>
  <c r="F211" i="14"/>
  <c r="F215" i="14"/>
  <c r="F219" i="14"/>
  <c r="F223" i="14"/>
  <c r="F102" i="14"/>
  <c r="F118" i="14"/>
  <c r="F127" i="14"/>
  <c r="F143" i="14"/>
  <c r="F196" i="14"/>
  <c r="F200" i="14"/>
  <c r="F204" i="14"/>
  <c r="F208" i="14"/>
  <c r="F212" i="14"/>
  <c r="F216" i="14"/>
  <c r="F220" i="14"/>
  <c r="F224" i="14"/>
  <c r="E160" i="14"/>
  <c r="E164" i="14"/>
  <c r="E168" i="14"/>
  <c r="E172" i="14"/>
  <c r="E176" i="14"/>
  <c r="E180" i="14"/>
  <c r="E184" i="14"/>
  <c r="E188" i="14"/>
  <c r="E125" i="14"/>
  <c r="E129" i="14"/>
  <c r="E133" i="14"/>
  <c r="E137" i="14"/>
  <c r="E141" i="14"/>
  <c r="E145" i="14"/>
  <c r="E149" i="14"/>
  <c r="E153" i="14"/>
  <c r="E128" i="14"/>
  <c r="E132" i="14"/>
  <c r="E136" i="14"/>
  <c r="E140" i="14"/>
  <c r="E144" i="14"/>
  <c r="E148" i="14"/>
  <c r="E152" i="14"/>
  <c r="F91" i="14"/>
  <c r="F95" i="14"/>
  <c r="F99" i="14"/>
  <c r="F103" i="14"/>
  <c r="F107" i="14"/>
  <c r="F111" i="14"/>
  <c r="F115" i="14"/>
  <c r="F119" i="14"/>
  <c r="E92" i="14"/>
  <c r="E96" i="14"/>
  <c r="E100" i="14"/>
  <c r="E104" i="14"/>
  <c r="E108" i="14"/>
  <c r="E112" i="14"/>
  <c r="E116" i="14"/>
  <c r="E55" i="14"/>
  <c r="E59" i="14"/>
  <c r="E63" i="14"/>
  <c r="E67" i="14"/>
  <c r="E71" i="14"/>
  <c r="E75" i="14"/>
  <c r="E79" i="14"/>
  <c r="E83" i="14"/>
  <c r="E200" i="13"/>
  <c r="E204" i="13"/>
  <c r="E208" i="13"/>
  <c r="E212" i="13"/>
  <c r="E216" i="13"/>
  <c r="E220" i="13"/>
  <c r="E224" i="13"/>
  <c r="E228" i="13"/>
  <c r="E203" i="13"/>
  <c r="E207" i="13"/>
  <c r="E211" i="13"/>
  <c r="E215" i="13"/>
  <c r="E219" i="13"/>
  <c r="E223" i="13"/>
  <c r="E227" i="13"/>
  <c r="F165" i="13"/>
  <c r="F169" i="13"/>
  <c r="F173" i="13"/>
  <c r="F177" i="13"/>
  <c r="F181" i="13"/>
  <c r="F185" i="13"/>
  <c r="F189" i="13"/>
  <c r="F193" i="13"/>
  <c r="E166" i="13"/>
  <c r="E170" i="13"/>
  <c r="E174" i="13"/>
  <c r="E178" i="13"/>
  <c r="E182" i="13"/>
  <c r="E186" i="13"/>
  <c r="E190" i="13"/>
  <c r="E194" i="13"/>
  <c r="F129" i="13"/>
  <c r="F133" i="13"/>
  <c r="F137" i="13"/>
  <c r="F141" i="13"/>
  <c r="F145" i="13"/>
  <c r="F149" i="13"/>
  <c r="F153" i="13"/>
  <c r="F157" i="13"/>
  <c r="F93" i="13"/>
  <c r="F97" i="13"/>
  <c r="F101" i="13"/>
  <c r="F105" i="13"/>
  <c r="F109" i="13"/>
  <c r="F113" i="13"/>
  <c r="F117" i="13"/>
  <c r="F121" i="13"/>
  <c r="E56" i="13"/>
  <c r="F57" i="13"/>
  <c r="E60" i="13"/>
  <c r="F61" i="13"/>
  <c r="E64" i="13"/>
  <c r="F65" i="13"/>
  <c r="E68" i="13"/>
  <c r="F69" i="13"/>
  <c r="E72" i="13"/>
  <c r="F73" i="13"/>
  <c r="E76" i="13"/>
  <c r="F77" i="13"/>
  <c r="E80" i="13"/>
  <c r="F81" i="13"/>
  <c r="E84" i="13"/>
  <c r="F85" i="13"/>
  <c r="F201" i="12"/>
  <c r="F205" i="12"/>
  <c r="F209" i="12"/>
  <c r="F213" i="12"/>
  <c r="F217" i="12"/>
  <c r="F221" i="12"/>
  <c r="F225" i="12"/>
  <c r="F229" i="12"/>
  <c r="E202" i="12"/>
  <c r="E206" i="12"/>
  <c r="E210" i="12"/>
  <c r="E214" i="12"/>
  <c r="E218" i="12"/>
  <c r="E222" i="12"/>
  <c r="E226" i="12"/>
  <c r="E230" i="12"/>
  <c r="F165" i="12"/>
  <c r="F169" i="12"/>
  <c r="F173" i="12"/>
  <c r="F177" i="12"/>
  <c r="F181" i="12"/>
  <c r="F185" i="12"/>
  <c r="F189" i="12"/>
  <c r="F193" i="12"/>
  <c r="E166" i="12"/>
  <c r="E170" i="12"/>
  <c r="E174" i="12"/>
  <c r="E178" i="12"/>
  <c r="E182" i="12"/>
  <c r="E186" i="12"/>
  <c r="E190" i="12"/>
  <c r="E194" i="12"/>
  <c r="F129" i="12"/>
  <c r="F133" i="12"/>
  <c r="F137" i="12"/>
  <c r="F141" i="12"/>
  <c r="F145" i="12"/>
  <c r="F149" i="12"/>
  <c r="F153" i="12"/>
  <c r="F157" i="12"/>
  <c r="E130" i="12"/>
  <c r="E134" i="12"/>
  <c r="E138" i="12"/>
  <c r="E142" i="12"/>
  <c r="E146" i="12"/>
  <c r="E150" i="12"/>
  <c r="E154" i="12"/>
  <c r="E158" i="12"/>
  <c r="F93" i="12"/>
  <c r="F97" i="12"/>
  <c r="F101" i="12"/>
  <c r="F105" i="12"/>
  <c r="F109" i="12"/>
  <c r="F113" i="12"/>
  <c r="F117" i="12"/>
  <c r="F121" i="12"/>
  <c r="E94" i="12"/>
  <c r="E98" i="12"/>
  <c r="E102" i="12"/>
  <c r="E106" i="12"/>
  <c r="E110" i="12"/>
  <c r="E114" i="12"/>
  <c r="E118" i="12"/>
  <c r="E122" i="12"/>
  <c r="E56" i="12"/>
  <c r="F57" i="12"/>
  <c r="E60" i="12"/>
  <c r="F61" i="12"/>
  <c r="E64" i="12"/>
  <c r="F65" i="12"/>
  <c r="E68" i="12"/>
  <c r="F69" i="12"/>
  <c r="E72" i="12"/>
  <c r="F73" i="12"/>
  <c r="E76" i="12"/>
  <c r="F77" i="12"/>
  <c r="E80" i="12"/>
  <c r="F81" i="12"/>
  <c r="E84" i="12"/>
  <c r="F85" i="12"/>
  <c r="F196" i="11"/>
  <c r="F200" i="11"/>
  <c r="F204" i="11"/>
  <c r="F208" i="11"/>
  <c r="F212" i="11"/>
  <c r="F216" i="11"/>
  <c r="F220" i="11"/>
  <c r="F224" i="11"/>
  <c r="F161" i="11"/>
  <c r="F165" i="11"/>
  <c r="F169" i="11"/>
  <c r="F173" i="11"/>
  <c r="F177" i="11"/>
  <c r="F181" i="11"/>
  <c r="F185" i="11"/>
  <c r="F189" i="11"/>
  <c r="E125" i="11"/>
  <c r="E129" i="11"/>
  <c r="E133" i="11"/>
  <c r="E137" i="11"/>
  <c r="E141" i="11"/>
  <c r="E145" i="11"/>
  <c r="E149" i="11"/>
  <c r="E153" i="11"/>
  <c r="E128" i="11"/>
  <c r="E132" i="11"/>
  <c r="E136" i="11"/>
  <c r="E140" i="11"/>
  <c r="E144" i="11"/>
  <c r="E148" i="11"/>
  <c r="E152" i="11"/>
  <c r="F91" i="11"/>
  <c r="F95" i="11"/>
  <c r="F99" i="11"/>
  <c r="F103" i="11"/>
  <c r="F107" i="11"/>
  <c r="F111" i="11"/>
  <c r="F115" i="11"/>
  <c r="F119" i="11"/>
  <c r="F56" i="11"/>
  <c r="F60" i="11"/>
  <c r="F64" i="11"/>
  <c r="F68" i="11"/>
  <c r="F72" i="11"/>
  <c r="F76" i="11"/>
  <c r="F80" i="11"/>
  <c r="F84" i="11"/>
  <c r="E57" i="11"/>
  <c r="E61" i="11"/>
  <c r="E65" i="11"/>
  <c r="E69" i="11"/>
  <c r="E73" i="11"/>
  <c r="E77" i="11"/>
  <c r="E81" i="11"/>
  <c r="F201" i="9"/>
  <c r="F205" i="9"/>
  <c r="F209" i="9"/>
  <c r="F213" i="9"/>
  <c r="F217" i="9"/>
  <c r="F221" i="9"/>
  <c r="F225" i="9"/>
  <c r="F229" i="9"/>
  <c r="E202" i="9"/>
  <c r="E210" i="9"/>
  <c r="E214" i="9"/>
  <c r="E218" i="9"/>
  <c r="E222" i="9"/>
  <c r="E226" i="9"/>
  <c r="E230" i="9"/>
  <c r="F165" i="9"/>
  <c r="F169" i="9"/>
  <c r="F173" i="9"/>
  <c r="F177" i="9"/>
  <c r="F181" i="9"/>
  <c r="F185" i="9"/>
  <c r="F189" i="9"/>
  <c r="F193" i="9"/>
  <c r="E166" i="9"/>
  <c r="E174" i="9"/>
  <c r="E178" i="9"/>
  <c r="E182" i="9"/>
  <c r="E186" i="9"/>
  <c r="E190" i="9"/>
  <c r="E194" i="9"/>
  <c r="E170" i="9"/>
  <c r="F129" i="9"/>
  <c r="F133" i="9"/>
  <c r="F137" i="9"/>
  <c r="F141" i="9"/>
  <c r="F145" i="9"/>
  <c r="F149" i="9"/>
  <c r="F153" i="9"/>
  <c r="F157" i="9"/>
  <c r="E130" i="9"/>
  <c r="E138" i="9"/>
  <c r="E142" i="9"/>
  <c r="E146" i="9"/>
  <c r="E154" i="9"/>
  <c r="E158" i="9"/>
  <c r="E134" i="9"/>
  <c r="F93" i="9"/>
  <c r="F97" i="9"/>
  <c r="F101" i="9"/>
  <c r="F105" i="9"/>
  <c r="F109" i="9"/>
  <c r="F113" i="9"/>
  <c r="F117" i="9"/>
  <c r="F121" i="9"/>
  <c r="F57" i="9"/>
  <c r="F61" i="9"/>
  <c r="F65" i="9"/>
  <c r="F69" i="9"/>
  <c r="F73" i="9"/>
  <c r="F77" i="9"/>
  <c r="F81" i="9"/>
  <c r="F85" i="9"/>
  <c r="E58" i="9"/>
  <c r="E62" i="9"/>
  <c r="E66" i="9"/>
  <c r="E70" i="9"/>
  <c r="E74" i="9"/>
  <c r="E78" i="9"/>
  <c r="E82" i="9"/>
  <c r="E86" i="9"/>
  <c r="E199" i="7"/>
  <c r="F198" i="7"/>
  <c r="F202" i="7"/>
  <c r="F206" i="7"/>
  <c r="F210" i="7"/>
  <c r="F214" i="7"/>
  <c r="F218" i="7"/>
  <c r="F222" i="7"/>
  <c r="F226" i="7"/>
  <c r="E203" i="7"/>
  <c r="E211" i="7"/>
  <c r="E215" i="7"/>
  <c r="E223" i="7"/>
  <c r="E207" i="7"/>
  <c r="E162" i="7"/>
  <c r="E166" i="7"/>
  <c r="E170" i="7"/>
  <c r="E174" i="7"/>
  <c r="E178" i="7"/>
  <c r="E182" i="7"/>
  <c r="E186" i="7"/>
  <c r="E190" i="7"/>
  <c r="E129" i="7"/>
  <c r="E133" i="7"/>
  <c r="E137" i="7"/>
  <c r="E145" i="7"/>
  <c r="F128" i="7"/>
  <c r="F132" i="7"/>
  <c r="F136" i="7"/>
  <c r="F140" i="7"/>
  <c r="F144" i="7"/>
  <c r="F148" i="7"/>
  <c r="F152" i="7"/>
  <c r="F156" i="7"/>
  <c r="E153" i="7"/>
  <c r="E141" i="7"/>
  <c r="E149" i="7"/>
  <c r="E114" i="7"/>
  <c r="F93" i="7"/>
  <c r="F97" i="7"/>
  <c r="F101" i="7"/>
  <c r="F105" i="7"/>
  <c r="F109" i="7"/>
  <c r="F113" i="7"/>
  <c r="F117" i="7"/>
  <c r="F121" i="7"/>
  <c r="E94" i="7"/>
  <c r="E98" i="7"/>
  <c r="E110" i="7"/>
  <c r="E102" i="7"/>
  <c r="E106" i="7"/>
  <c r="E118" i="7"/>
  <c r="E59" i="7"/>
  <c r="E63" i="7"/>
  <c r="E67" i="7"/>
  <c r="E71" i="7"/>
  <c r="E75" i="7"/>
  <c r="E79" i="7"/>
  <c r="E83" i="7"/>
  <c r="E202" i="6"/>
  <c r="E214" i="6"/>
  <c r="E222" i="6"/>
  <c r="E230" i="6"/>
  <c r="E201" i="6"/>
  <c r="E205" i="6"/>
  <c r="F209" i="6"/>
  <c r="F213" i="6"/>
  <c r="F217" i="6"/>
  <c r="F221" i="6"/>
  <c r="F225" i="6"/>
  <c r="F229" i="6"/>
  <c r="E226" i="6"/>
  <c r="E206" i="6"/>
  <c r="E210" i="6"/>
  <c r="E218" i="6"/>
  <c r="E166" i="6"/>
  <c r="E170" i="6"/>
  <c r="E174" i="6"/>
  <c r="E186" i="6"/>
  <c r="E194" i="6"/>
  <c r="E165" i="6"/>
  <c r="E173" i="6"/>
  <c r="E177" i="6"/>
  <c r="E181" i="6"/>
  <c r="E185" i="6"/>
  <c r="F190" i="6"/>
  <c r="F169" i="6"/>
  <c r="F189" i="6"/>
  <c r="F193" i="6"/>
  <c r="E178" i="6"/>
  <c r="E182" i="6"/>
  <c r="E130" i="6"/>
  <c r="E134" i="6"/>
  <c r="E150" i="6"/>
  <c r="E158" i="6"/>
  <c r="E129" i="6"/>
  <c r="E133" i="6"/>
  <c r="E137" i="6"/>
  <c r="F142" i="6"/>
  <c r="F146" i="6"/>
  <c r="F141" i="6"/>
  <c r="F145" i="6"/>
  <c r="F149" i="6"/>
  <c r="F153" i="6"/>
  <c r="F157" i="6"/>
  <c r="E138" i="6"/>
  <c r="E154" i="6"/>
  <c r="E102" i="6"/>
  <c r="E110" i="6"/>
  <c r="E114" i="6"/>
  <c r="E118" i="6"/>
  <c r="E122" i="6"/>
  <c r="E93" i="6"/>
  <c r="E97" i="6"/>
  <c r="E101" i="6"/>
  <c r="E105" i="6"/>
  <c r="E109" i="6"/>
  <c r="E113" i="6"/>
  <c r="F117" i="6"/>
  <c r="F121" i="6"/>
  <c r="E98" i="6"/>
  <c r="E106" i="6"/>
  <c r="E58" i="6"/>
  <c r="E62" i="6"/>
  <c r="E70" i="6"/>
  <c r="E74" i="6"/>
  <c r="E78" i="6"/>
  <c r="E86" i="6"/>
  <c r="E57" i="6"/>
  <c r="E61" i="6"/>
  <c r="E65" i="6"/>
  <c r="E69" i="6"/>
  <c r="E73" i="6"/>
  <c r="E77" i="6"/>
  <c r="E81" i="6"/>
  <c r="E85" i="6"/>
  <c r="E66" i="6"/>
  <c r="E82" i="6"/>
  <c r="D90" i="10"/>
  <c r="F223" i="2" l="1"/>
  <c r="E223" i="2"/>
  <c r="F216" i="2"/>
  <c r="E216" i="2"/>
  <c r="F209" i="2"/>
  <c r="E209" i="2"/>
  <c r="F202" i="2"/>
  <c r="E202" i="2"/>
  <c r="F187" i="2"/>
  <c r="E187" i="2"/>
  <c r="F180" i="2"/>
  <c r="E180" i="2"/>
  <c r="F173" i="2"/>
  <c r="E173" i="2"/>
  <c r="F166" i="2"/>
  <c r="E166" i="2"/>
  <c r="F122" i="2"/>
  <c r="E122" i="2"/>
  <c r="F115" i="2"/>
  <c r="E115" i="2"/>
  <c r="F108" i="2"/>
  <c r="E108" i="2"/>
  <c r="F101" i="2"/>
  <c r="E101" i="2"/>
  <c r="F94" i="2"/>
  <c r="E94" i="2"/>
  <c r="F79" i="2"/>
  <c r="E79" i="2"/>
  <c r="F72" i="2"/>
  <c r="E72" i="2"/>
  <c r="F65" i="2"/>
  <c r="E65" i="2"/>
  <c r="F58" i="2"/>
  <c r="E58" i="2"/>
  <c r="F151" i="2"/>
  <c r="E151" i="2"/>
  <c r="F144" i="2"/>
  <c r="E144" i="2"/>
  <c r="F137" i="2"/>
  <c r="E137" i="2"/>
  <c r="F130" i="2"/>
  <c r="E130" i="2"/>
  <c r="F43" i="2"/>
  <c r="E43" i="2"/>
  <c r="F36" i="2"/>
  <c r="E36" i="2"/>
  <c r="F29" i="2"/>
  <c r="E29" i="2"/>
  <c r="F22" i="2"/>
  <c r="E22" i="2"/>
  <c r="B10" i="17" l="1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49" i="16"/>
  <c r="F49" i="16" s="1"/>
  <c r="D48" i="16"/>
  <c r="D47" i="16"/>
  <c r="F47" i="16" s="1"/>
  <c r="D46" i="16"/>
  <c r="D45" i="16"/>
  <c r="D44" i="16"/>
  <c r="E44" i="16" s="1"/>
  <c r="D43" i="16"/>
  <c r="D42" i="16"/>
  <c r="D41" i="16"/>
  <c r="E41" i="16" s="1"/>
  <c r="D40" i="16"/>
  <c r="D39" i="16"/>
  <c r="D38" i="16"/>
  <c r="F38" i="16" s="1"/>
  <c r="D37" i="16"/>
  <c r="E37" i="16" s="1"/>
  <c r="D36" i="16"/>
  <c r="D35" i="16"/>
  <c r="F35" i="16" s="1"/>
  <c r="D34" i="16"/>
  <c r="D33" i="16"/>
  <c r="D32" i="16"/>
  <c r="D31" i="16"/>
  <c r="D30" i="16"/>
  <c r="D29" i="16"/>
  <c r="D28" i="16"/>
  <c r="D27" i="16"/>
  <c r="E27" i="16" s="1"/>
  <c r="D26" i="16"/>
  <c r="F26" i="16" s="1"/>
  <c r="D25" i="16"/>
  <c r="D24" i="16"/>
  <c r="F24" i="16" s="1"/>
  <c r="D23" i="16"/>
  <c r="D22" i="16"/>
  <c r="D21" i="16"/>
  <c r="D20" i="16"/>
  <c r="D231" i="15"/>
  <c r="D195" i="15"/>
  <c r="B12" i="15"/>
  <c r="D159" i="15"/>
  <c r="B11" i="15"/>
  <c r="D123" i="15"/>
  <c r="D87" i="15"/>
  <c r="D50" i="15"/>
  <c r="D49" i="15"/>
  <c r="D48" i="15"/>
  <c r="F48" i="15" s="1"/>
  <c r="D47" i="15"/>
  <c r="D46" i="15"/>
  <c r="D45" i="15"/>
  <c r="D44" i="15"/>
  <c r="E44" i="15" s="1"/>
  <c r="D43" i="15"/>
  <c r="D42" i="15"/>
  <c r="D41" i="15"/>
  <c r="F41" i="15" s="1"/>
  <c r="D40" i="15"/>
  <c r="D39" i="15"/>
  <c r="D38" i="15"/>
  <c r="F38" i="15" s="1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B14" i="15"/>
  <c r="B10" i="15"/>
  <c r="B14" i="14"/>
  <c r="D225" i="14"/>
  <c r="D190" i="14"/>
  <c r="B12" i="14"/>
  <c r="D155" i="14"/>
  <c r="B11" i="14"/>
  <c r="D120" i="14"/>
  <c r="D85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B10" i="14"/>
  <c r="D231" i="13"/>
  <c r="D195" i="13"/>
  <c r="B12" i="13"/>
  <c r="D123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B14" i="12"/>
  <c r="D231" i="12"/>
  <c r="D195" i="12"/>
  <c r="B12" i="12"/>
  <c r="D159" i="12"/>
  <c r="D123" i="12"/>
  <c r="D87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B10" i="12"/>
  <c r="B14" i="11"/>
  <c r="D225" i="11"/>
  <c r="D190" i="11"/>
  <c r="B12" i="11"/>
  <c r="D155" i="11"/>
  <c r="D120" i="11"/>
  <c r="D85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B10" i="11"/>
  <c r="D218" i="10"/>
  <c r="D217" i="10"/>
  <c r="D216" i="10"/>
  <c r="E216" i="10" s="1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16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89" i="10"/>
  <c r="D88" i="10"/>
  <c r="D82" i="10"/>
  <c r="D81" i="10"/>
  <c r="D80" i="10"/>
  <c r="D79" i="10"/>
  <c r="D78" i="10"/>
  <c r="D77" i="10"/>
  <c r="D76" i="10"/>
  <c r="D75" i="10"/>
  <c r="D74" i="10"/>
  <c r="D73" i="10"/>
  <c r="D72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4" i="10"/>
  <c r="D48" i="10"/>
  <c r="D47" i="10"/>
  <c r="D46" i="10"/>
  <c r="D45" i="10"/>
  <c r="D44" i="10"/>
  <c r="D43" i="10"/>
  <c r="D42" i="10"/>
  <c r="D41" i="10"/>
  <c r="D40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231" i="9"/>
  <c r="D195" i="9"/>
  <c r="B12" i="9"/>
  <c r="D123" i="9"/>
  <c r="D87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B9" i="9" s="1"/>
  <c r="B14" i="7"/>
  <c r="D227" i="7"/>
  <c r="D192" i="7"/>
  <c r="B12" i="7"/>
  <c r="D157" i="7"/>
  <c r="B11" i="7"/>
  <c r="D122" i="7"/>
  <c r="D87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B10" i="7"/>
  <c r="B14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E28" i="15" l="1"/>
  <c r="F28" i="15"/>
  <c r="E35" i="15"/>
  <c r="F35" i="15"/>
  <c r="E42" i="15"/>
  <c r="F42" i="15"/>
  <c r="E49" i="15"/>
  <c r="F49" i="15"/>
  <c r="F21" i="15"/>
  <c r="E21" i="15"/>
  <c r="B9" i="13"/>
  <c r="F40" i="13"/>
  <c r="E40" i="13"/>
  <c r="E33" i="13"/>
  <c r="F33" i="13"/>
  <c r="F26" i="13"/>
  <c r="E26" i="13"/>
  <c r="E47" i="13"/>
  <c r="F47" i="13"/>
  <c r="B9" i="15"/>
  <c r="B9" i="12"/>
  <c r="D51" i="12"/>
  <c r="E32" i="6"/>
  <c r="F32" i="6"/>
  <c r="F25" i="6"/>
  <c r="E25" i="6"/>
  <c r="B10" i="16"/>
  <c r="B14" i="16"/>
  <c r="D225" i="16"/>
  <c r="B9" i="16"/>
  <c r="D120" i="16"/>
  <c r="B11" i="16"/>
  <c r="D155" i="16"/>
  <c r="D50" i="16"/>
  <c r="D85" i="16"/>
  <c r="B12" i="16"/>
  <c r="D190" i="16"/>
  <c r="B9" i="11"/>
  <c r="E38" i="11"/>
  <c r="F38" i="11"/>
  <c r="E31" i="11"/>
  <c r="F31" i="11"/>
  <c r="D50" i="11"/>
  <c r="E24" i="11"/>
  <c r="F24" i="11"/>
  <c r="E45" i="11"/>
  <c r="F45" i="11"/>
  <c r="B9" i="7"/>
  <c r="F36" i="7"/>
  <c r="E36" i="7"/>
  <c r="F22" i="7"/>
  <c r="E22" i="7"/>
  <c r="F43" i="7"/>
  <c r="E43" i="7"/>
  <c r="D51" i="7"/>
  <c r="F29" i="7"/>
  <c r="E29" i="7"/>
  <c r="D50" i="14"/>
  <c r="F44" i="14"/>
  <c r="E44" i="14"/>
  <c r="F30" i="14"/>
  <c r="E30" i="14"/>
  <c r="E37" i="14"/>
  <c r="F37" i="14"/>
  <c r="B9" i="14"/>
  <c r="E23" i="14"/>
  <c r="F23" i="14"/>
  <c r="B10" i="10"/>
  <c r="D185" i="10"/>
  <c r="D117" i="10"/>
  <c r="B9" i="10"/>
  <c r="D83" i="10"/>
  <c r="E47" i="10"/>
  <c r="F47" i="10"/>
  <c r="F40" i="10"/>
  <c r="E40" i="10"/>
  <c r="F67" i="10"/>
  <c r="E67" i="10"/>
  <c r="E94" i="10"/>
  <c r="F94" i="10"/>
  <c r="E149" i="10"/>
  <c r="F149" i="10"/>
  <c r="F33" i="10"/>
  <c r="E33" i="10"/>
  <c r="E60" i="10"/>
  <c r="F60" i="10"/>
  <c r="F115" i="10"/>
  <c r="D11" i="10" s="1"/>
  <c r="E115" i="10"/>
  <c r="C11" i="10" s="1"/>
  <c r="D151" i="10"/>
  <c r="E142" i="10"/>
  <c r="F142" i="10"/>
  <c r="F183" i="10"/>
  <c r="E183" i="10"/>
  <c r="D219" i="10"/>
  <c r="F210" i="10"/>
  <c r="E210" i="10"/>
  <c r="E26" i="10"/>
  <c r="F26" i="10"/>
  <c r="E81" i="10"/>
  <c r="F81" i="10"/>
  <c r="E108" i="10"/>
  <c r="F108" i="10"/>
  <c r="F135" i="10"/>
  <c r="E135" i="10"/>
  <c r="E176" i="10"/>
  <c r="F176" i="10"/>
  <c r="F203" i="10"/>
  <c r="E203" i="10"/>
  <c r="F74" i="10"/>
  <c r="E74" i="10"/>
  <c r="F101" i="10"/>
  <c r="E101" i="10"/>
  <c r="F128" i="10"/>
  <c r="E128" i="10"/>
  <c r="F169" i="10"/>
  <c r="E169" i="10"/>
  <c r="F196" i="10"/>
  <c r="E196" i="10"/>
  <c r="D49" i="10"/>
  <c r="B12" i="10"/>
  <c r="F162" i="10"/>
  <c r="E162" i="10"/>
  <c r="B14" i="10"/>
  <c r="F217" i="10"/>
  <c r="E217" i="10"/>
  <c r="E48" i="17"/>
  <c r="F41" i="17"/>
  <c r="F45" i="17"/>
  <c r="E32" i="17"/>
  <c r="F39" i="17"/>
  <c r="F36" i="17"/>
  <c r="F22" i="17"/>
  <c r="E25" i="17"/>
  <c r="E28" i="17"/>
  <c r="E40" i="17"/>
  <c r="F20" i="17"/>
  <c r="F25" i="17"/>
  <c r="F28" i="17"/>
  <c r="F31" i="17"/>
  <c r="E33" i="17"/>
  <c r="F46" i="17"/>
  <c r="E49" i="17"/>
  <c r="F21" i="17"/>
  <c r="E24" i="17"/>
  <c r="F29" i="17"/>
  <c r="E31" i="17"/>
  <c r="F33" i="17"/>
  <c r="E36" i="17"/>
  <c r="F38" i="17"/>
  <c r="E41" i="17"/>
  <c r="F47" i="17"/>
  <c r="F49" i="17"/>
  <c r="F22" i="16"/>
  <c r="E28" i="16"/>
  <c r="F31" i="16"/>
  <c r="E34" i="16"/>
  <c r="F40" i="16"/>
  <c r="E43" i="16"/>
  <c r="E21" i="16"/>
  <c r="E30" i="16"/>
  <c r="F33" i="16"/>
  <c r="F42" i="16"/>
  <c r="E26" i="16"/>
  <c r="F30" i="16"/>
  <c r="E33" i="16"/>
  <c r="E35" i="16"/>
  <c r="E42" i="16"/>
  <c r="F44" i="16"/>
  <c r="E49" i="16"/>
  <c r="E20" i="16"/>
  <c r="E22" i="16"/>
  <c r="F27" i="16"/>
  <c r="E29" i="16"/>
  <c r="F34" i="16"/>
  <c r="E36" i="16"/>
  <c r="E38" i="16"/>
  <c r="F41" i="16"/>
  <c r="F43" i="16"/>
  <c r="E45" i="16"/>
  <c r="F48" i="16"/>
  <c r="D51" i="15"/>
  <c r="F26" i="15"/>
  <c r="F29" i="15"/>
  <c r="E33" i="15"/>
  <c r="F39" i="15"/>
  <c r="E22" i="15"/>
  <c r="F25" i="15"/>
  <c r="F32" i="15"/>
  <c r="F36" i="15"/>
  <c r="E20" i="15"/>
  <c r="E24" i="15"/>
  <c r="F27" i="15"/>
  <c r="E30" i="15"/>
  <c r="F33" i="15"/>
  <c r="E36" i="15"/>
  <c r="F40" i="15"/>
  <c r="F43" i="15"/>
  <c r="F46" i="15"/>
  <c r="F31" i="15"/>
  <c r="E34" i="15"/>
  <c r="E41" i="15"/>
  <c r="F44" i="15"/>
  <c r="F47" i="15"/>
  <c r="E50" i="15"/>
  <c r="F28" i="14"/>
  <c r="E41" i="14"/>
  <c r="E22" i="14"/>
  <c r="F25" i="14"/>
  <c r="E28" i="14"/>
  <c r="E32" i="14"/>
  <c r="E38" i="14"/>
  <c r="F41" i="14"/>
  <c r="E48" i="14"/>
  <c r="F21" i="14"/>
  <c r="F31" i="14"/>
  <c r="E26" i="14"/>
  <c r="F29" i="14"/>
  <c r="E33" i="14"/>
  <c r="F36" i="14"/>
  <c r="F39" i="14"/>
  <c r="E42" i="14"/>
  <c r="E49" i="14"/>
  <c r="E25" i="14"/>
  <c r="E34" i="14"/>
  <c r="F47" i="14"/>
  <c r="E20" i="14"/>
  <c r="E24" i="14"/>
  <c r="F33" i="14"/>
  <c r="E36" i="14"/>
  <c r="E40" i="14"/>
  <c r="E46" i="14"/>
  <c r="F49" i="14"/>
  <c r="F22" i="13"/>
  <c r="E25" i="13"/>
  <c r="F27" i="13"/>
  <c r="F30" i="13"/>
  <c r="F35" i="13"/>
  <c r="F38" i="13"/>
  <c r="E41" i="13"/>
  <c r="F43" i="13"/>
  <c r="F46" i="13"/>
  <c r="E49" i="13"/>
  <c r="F23" i="13"/>
  <c r="F25" i="13"/>
  <c r="E28" i="13"/>
  <c r="F31" i="13"/>
  <c r="E36" i="13"/>
  <c r="F39" i="13"/>
  <c r="F41" i="13"/>
  <c r="E44" i="13"/>
  <c r="F49" i="13"/>
  <c r="F21" i="13"/>
  <c r="F24" i="13"/>
  <c r="F29" i="13"/>
  <c r="F32" i="13"/>
  <c r="F34" i="13"/>
  <c r="F37" i="13"/>
  <c r="F42" i="13"/>
  <c r="F45" i="13"/>
  <c r="F48" i="13"/>
  <c r="F50" i="13"/>
  <c r="E22" i="13"/>
  <c r="E30" i="13"/>
  <c r="E34" i="13"/>
  <c r="E38" i="13"/>
  <c r="E42" i="13"/>
  <c r="E46" i="13"/>
  <c r="E50" i="13"/>
  <c r="E20" i="12"/>
  <c r="F23" i="12"/>
  <c r="F27" i="12"/>
  <c r="F30" i="12"/>
  <c r="E33" i="12"/>
  <c r="F34" i="12"/>
  <c r="F39" i="12"/>
  <c r="F44" i="12"/>
  <c r="E46" i="12"/>
  <c r="F49" i="12"/>
  <c r="F24" i="12"/>
  <c r="E26" i="12"/>
  <c r="F28" i="12"/>
  <c r="E30" i="12"/>
  <c r="F33" i="12"/>
  <c r="E35" i="12"/>
  <c r="F37" i="12"/>
  <c r="F40" i="12"/>
  <c r="E42" i="12"/>
  <c r="E44" i="12"/>
  <c r="F47" i="12"/>
  <c r="E25" i="12"/>
  <c r="F26" i="12"/>
  <c r="E28" i="12"/>
  <c r="F31" i="12"/>
  <c r="F35" i="12"/>
  <c r="F38" i="12"/>
  <c r="E41" i="12"/>
  <c r="F45" i="12"/>
  <c r="F48" i="12"/>
  <c r="F25" i="12"/>
  <c r="E27" i="12"/>
  <c r="F32" i="12"/>
  <c r="E34" i="12"/>
  <c r="E38" i="12"/>
  <c r="F41" i="12"/>
  <c r="F46" i="12"/>
  <c r="E49" i="12"/>
  <c r="E20" i="11"/>
  <c r="F23" i="11"/>
  <c r="F25" i="11"/>
  <c r="F27" i="11"/>
  <c r="F30" i="11"/>
  <c r="E33" i="11"/>
  <c r="F37" i="11"/>
  <c r="E42" i="11"/>
  <c r="E44" i="11"/>
  <c r="F47" i="11"/>
  <c r="F26" i="11"/>
  <c r="F28" i="11"/>
  <c r="E30" i="11"/>
  <c r="F33" i="11"/>
  <c r="F35" i="11"/>
  <c r="E41" i="11"/>
  <c r="F22" i="11"/>
  <c r="E26" i="11"/>
  <c r="E28" i="11"/>
  <c r="F34" i="11"/>
  <c r="F36" i="11"/>
  <c r="F41" i="11"/>
  <c r="F43" i="11"/>
  <c r="F46" i="11"/>
  <c r="E49" i="11"/>
  <c r="E22" i="11"/>
  <c r="E25" i="11"/>
  <c r="F29" i="11"/>
  <c r="E32" i="11"/>
  <c r="E34" i="11"/>
  <c r="E36" i="11"/>
  <c r="F39" i="11"/>
  <c r="F42" i="11"/>
  <c r="E46" i="11"/>
  <c r="F49" i="11"/>
  <c r="F21" i="9"/>
  <c r="F23" i="9"/>
  <c r="F28" i="9"/>
  <c r="E31" i="9"/>
  <c r="E33" i="9"/>
  <c r="F35" i="9"/>
  <c r="F38" i="9"/>
  <c r="F42" i="9"/>
  <c r="E46" i="9"/>
  <c r="E50" i="9"/>
  <c r="E22" i="9"/>
  <c r="F24" i="9"/>
  <c r="E26" i="9"/>
  <c r="F29" i="9"/>
  <c r="F31" i="9"/>
  <c r="F36" i="9"/>
  <c r="E39" i="9"/>
  <c r="F43" i="9"/>
  <c r="F46" i="9"/>
  <c r="F49" i="9"/>
  <c r="F50" i="9"/>
  <c r="F22" i="9"/>
  <c r="F25" i="9"/>
  <c r="F26" i="9"/>
  <c r="E30" i="9"/>
  <c r="F32" i="9"/>
  <c r="F37" i="9"/>
  <c r="F39" i="9"/>
  <c r="F44" i="9"/>
  <c r="E47" i="9"/>
  <c r="E49" i="9"/>
  <c r="E23" i="9"/>
  <c r="E25" i="9"/>
  <c r="F30" i="9"/>
  <c r="F33" i="9"/>
  <c r="E38" i="9"/>
  <c r="F40" i="9"/>
  <c r="E42" i="9"/>
  <c r="F45" i="9"/>
  <c r="F47" i="9"/>
  <c r="F26" i="7"/>
  <c r="E33" i="7"/>
  <c r="F39" i="7"/>
  <c r="F42" i="7"/>
  <c r="F45" i="7"/>
  <c r="E49" i="7"/>
  <c r="E20" i="7"/>
  <c r="E24" i="7"/>
  <c r="F27" i="7"/>
  <c r="E30" i="7"/>
  <c r="F33" i="7"/>
  <c r="E46" i="7"/>
  <c r="F49" i="7"/>
  <c r="F21" i="7"/>
  <c r="E25" i="7"/>
  <c r="F28" i="7"/>
  <c r="F31" i="7"/>
  <c r="F34" i="7"/>
  <c r="E37" i="7"/>
  <c r="E41" i="7"/>
  <c r="F44" i="7"/>
  <c r="F47" i="7"/>
  <c r="F50" i="7"/>
  <c r="F25" i="7"/>
  <c r="E28" i="7"/>
  <c r="F35" i="7"/>
  <c r="E38" i="7"/>
  <c r="F41" i="7"/>
  <c r="E44" i="7"/>
  <c r="E48" i="7"/>
  <c r="F23" i="6"/>
  <c r="E43" i="6"/>
  <c r="F28" i="6"/>
  <c r="F44" i="6"/>
  <c r="F33" i="6"/>
  <c r="F49" i="6"/>
  <c r="E34" i="6"/>
  <c r="E50" i="6"/>
  <c r="E20" i="10"/>
  <c r="F24" i="10"/>
  <c r="E27" i="10"/>
  <c r="F30" i="10"/>
  <c r="E36" i="10"/>
  <c r="E43" i="10"/>
  <c r="F46" i="10"/>
  <c r="E59" i="10"/>
  <c r="F62" i="10"/>
  <c r="F65" i="10"/>
  <c r="E68" i="10"/>
  <c r="E75" i="10"/>
  <c r="F78" i="10"/>
  <c r="F93" i="10"/>
  <c r="E96" i="10"/>
  <c r="F100" i="10"/>
  <c r="E103" i="10"/>
  <c r="F109" i="10"/>
  <c r="E112" i="10"/>
  <c r="F138" i="10"/>
  <c r="F141" i="10"/>
  <c r="E144" i="10"/>
  <c r="E156" i="10"/>
  <c r="F163" i="10"/>
  <c r="E172" i="10"/>
  <c r="F179" i="10"/>
  <c r="F198" i="10"/>
  <c r="F201" i="10"/>
  <c r="E204" i="10"/>
  <c r="F207" i="10"/>
  <c r="F214" i="10"/>
  <c r="E21" i="10"/>
  <c r="E25" i="10"/>
  <c r="F28" i="10"/>
  <c r="F31" i="10"/>
  <c r="E34" i="10"/>
  <c r="E41" i="10"/>
  <c r="F44" i="10"/>
  <c r="F59" i="10"/>
  <c r="E62" i="10"/>
  <c r="F66" i="10"/>
  <c r="E69" i="10"/>
  <c r="F75" i="10"/>
  <c r="E78" i="10"/>
  <c r="F82" i="10"/>
  <c r="F104" i="10"/>
  <c r="F107" i="10"/>
  <c r="E110" i="10"/>
  <c r="E122" i="10"/>
  <c r="F126" i="10"/>
  <c r="E129" i="10"/>
  <c r="E138" i="10"/>
  <c r="E145" i="10"/>
  <c r="E161" i="10"/>
  <c r="F164" i="10"/>
  <c r="F167" i="10"/>
  <c r="E170" i="10"/>
  <c r="E177" i="10"/>
  <c r="F180" i="10"/>
  <c r="F195" i="10"/>
  <c r="E198" i="10"/>
  <c r="F202" i="10"/>
  <c r="F211" i="10"/>
  <c r="E214" i="10"/>
  <c r="F218" i="10"/>
  <c r="F25" i="10"/>
  <c r="E28" i="10"/>
  <c r="E35" i="10"/>
  <c r="F38" i="10"/>
  <c r="F41" i="10"/>
  <c r="E44" i="10"/>
  <c r="F57" i="10"/>
  <c r="F70" i="10"/>
  <c r="F73" i="10"/>
  <c r="E76" i="10"/>
  <c r="E88" i="10"/>
  <c r="F92" i="10"/>
  <c r="E95" i="10"/>
  <c r="E104" i="10"/>
  <c r="E111" i="10"/>
  <c r="E127" i="10"/>
  <c r="F130" i="10"/>
  <c r="F133" i="10"/>
  <c r="E136" i="10"/>
  <c r="E143" i="10"/>
  <c r="F146" i="10"/>
  <c r="F161" i="10"/>
  <c r="E164" i="10"/>
  <c r="F168" i="10"/>
  <c r="F171" i="10"/>
  <c r="F177" i="10"/>
  <c r="E180" i="10"/>
  <c r="F184" i="10"/>
  <c r="F199" i="10"/>
  <c r="F206" i="10"/>
  <c r="F209" i="10"/>
  <c r="F212" i="10"/>
  <c r="F215" i="10"/>
  <c r="E29" i="10"/>
  <c r="F36" i="10"/>
  <c r="E42" i="10"/>
  <c r="E54" i="10"/>
  <c r="F58" i="10"/>
  <c r="E61" i="10"/>
  <c r="E70" i="10"/>
  <c r="E77" i="10"/>
  <c r="E93" i="10"/>
  <c r="F96" i="10"/>
  <c r="F99" i="10"/>
  <c r="E102" i="10"/>
  <c r="E109" i="10"/>
  <c r="F112" i="10"/>
  <c r="F127" i="10"/>
  <c r="E130" i="10"/>
  <c r="F134" i="10"/>
  <c r="E137" i="10"/>
  <c r="F143" i="10"/>
  <c r="E146" i="10"/>
  <c r="F150" i="10"/>
  <c r="F159" i="10"/>
  <c r="F172" i="10"/>
  <c r="F175" i="10"/>
  <c r="E178" i="10"/>
  <c r="E190" i="10"/>
  <c r="F194" i="10"/>
  <c r="E197" i="10"/>
  <c r="E206" i="10"/>
  <c r="E39" i="17"/>
  <c r="E20" i="17"/>
  <c r="E26" i="17"/>
  <c r="F26" i="17"/>
  <c r="D195" i="17"/>
  <c r="B12" i="17"/>
  <c r="D159" i="17"/>
  <c r="D231" i="17"/>
  <c r="B14" i="17"/>
  <c r="B9" i="17"/>
  <c r="D51" i="17"/>
  <c r="F42" i="17"/>
  <c r="E42" i="17"/>
  <c r="F50" i="17"/>
  <c r="E50" i="17"/>
  <c r="D123" i="17"/>
  <c r="B11" i="17"/>
  <c r="E47" i="17"/>
  <c r="E34" i="17"/>
  <c r="F34" i="17"/>
  <c r="B13" i="17"/>
  <c r="D87" i="17"/>
  <c r="E21" i="17"/>
  <c r="E29" i="17"/>
  <c r="E45" i="17"/>
  <c r="F24" i="17"/>
  <c r="E27" i="17"/>
  <c r="F32" i="17"/>
  <c r="E35" i="17"/>
  <c r="F40" i="17"/>
  <c r="E43" i="17"/>
  <c r="F48" i="17"/>
  <c r="E22" i="17"/>
  <c r="F27" i="17"/>
  <c r="F35" i="17"/>
  <c r="E38" i="17"/>
  <c r="F43" i="17"/>
  <c r="E46" i="17"/>
  <c r="B13" i="16"/>
  <c r="F20" i="16"/>
  <c r="E23" i="16"/>
  <c r="F28" i="16"/>
  <c r="E31" i="16"/>
  <c r="F36" i="16"/>
  <c r="E47" i="16"/>
  <c r="F23" i="16"/>
  <c r="F21" i="16"/>
  <c r="E24" i="16"/>
  <c r="F29" i="16"/>
  <c r="F37" i="16"/>
  <c r="E40" i="16"/>
  <c r="F45" i="16"/>
  <c r="E48" i="16"/>
  <c r="F22" i="15"/>
  <c r="E25" i="15"/>
  <c r="F30" i="15"/>
  <c r="B13" i="15"/>
  <c r="F20" i="15"/>
  <c r="E23" i="15"/>
  <c r="E31" i="15"/>
  <c r="E39" i="15"/>
  <c r="E47" i="15"/>
  <c r="F23" i="15"/>
  <c r="E26" i="15"/>
  <c r="E29" i="15"/>
  <c r="F34" i="15"/>
  <c r="E37" i="15"/>
  <c r="E45" i="15"/>
  <c r="F50" i="15"/>
  <c r="E32" i="15"/>
  <c r="F37" i="15"/>
  <c r="E40" i="15"/>
  <c r="F45" i="15"/>
  <c r="E48" i="15"/>
  <c r="F24" i="15"/>
  <c r="E27" i="15"/>
  <c r="E43" i="15"/>
  <c r="E38" i="15"/>
  <c r="E46" i="15"/>
  <c r="F22" i="14"/>
  <c r="F38" i="14"/>
  <c r="F46" i="14"/>
  <c r="B13" i="14"/>
  <c r="F20" i="14"/>
  <c r="E31" i="14"/>
  <c r="E39" i="14"/>
  <c r="E47" i="14"/>
  <c r="E21" i="14"/>
  <c r="F26" i="14"/>
  <c r="E29" i="14"/>
  <c r="F34" i="14"/>
  <c r="F42" i="14"/>
  <c r="E45" i="14"/>
  <c r="F45" i="14"/>
  <c r="F24" i="14"/>
  <c r="E27" i="14"/>
  <c r="F32" i="14"/>
  <c r="E35" i="14"/>
  <c r="F40" i="14"/>
  <c r="E43" i="14"/>
  <c r="F48" i="14"/>
  <c r="F27" i="14"/>
  <c r="F35" i="14"/>
  <c r="F43" i="14"/>
  <c r="B13" i="13"/>
  <c r="F20" i="13"/>
  <c r="E23" i="13"/>
  <c r="F28" i="13"/>
  <c r="E31" i="13"/>
  <c r="F36" i="13"/>
  <c r="E39" i="13"/>
  <c r="F44" i="13"/>
  <c r="B10" i="13"/>
  <c r="B11" i="13"/>
  <c r="E21" i="13"/>
  <c r="E29" i="13"/>
  <c r="E37" i="13"/>
  <c r="E45" i="13"/>
  <c r="B14" i="13"/>
  <c r="E24" i="13"/>
  <c r="E32" i="13"/>
  <c r="E48" i="13"/>
  <c r="D51" i="13"/>
  <c r="D87" i="13"/>
  <c r="D159" i="13"/>
  <c r="E20" i="13"/>
  <c r="E27" i="13"/>
  <c r="E35" i="13"/>
  <c r="E43" i="13"/>
  <c r="B13" i="12"/>
  <c r="F20" i="12"/>
  <c r="E23" i="12"/>
  <c r="E31" i="12"/>
  <c r="E39" i="12"/>
  <c r="E47" i="12"/>
  <c r="B11" i="12"/>
  <c r="E21" i="12"/>
  <c r="E37" i="12"/>
  <c r="F42" i="12"/>
  <c r="E45" i="12"/>
  <c r="F21" i="12"/>
  <c r="E24" i="12"/>
  <c r="E32" i="12"/>
  <c r="E40" i="12"/>
  <c r="E48" i="12"/>
  <c r="B13" i="11"/>
  <c r="F20" i="11"/>
  <c r="E23" i="11"/>
  <c r="E39" i="11"/>
  <c r="F44" i="11"/>
  <c r="E47" i="11"/>
  <c r="B11" i="11"/>
  <c r="E21" i="11"/>
  <c r="E29" i="11"/>
  <c r="E37" i="11"/>
  <c r="F21" i="11"/>
  <c r="E40" i="11"/>
  <c r="E48" i="11"/>
  <c r="E27" i="11"/>
  <c r="F32" i="11"/>
  <c r="E35" i="11"/>
  <c r="F40" i="11"/>
  <c r="E43" i="11"/>
  <c r="F48" i="11"/>
  <c r="F22" i="10"/>
  <c r="F56" i="10"/>
  <c r="F64" i="10"/>
  <c r="F72" i="10"/>
  <c r="F80" i="10"/>
  <c r="F90" i="10"/>
  <c r="F98" i="10"/>
  <c r="F106" i="10"/>
  <c r="F114" i="10"/>
  <c r="F124" i="10"/>
  <c r="F132" i="10"/>
  <c r="F140" i="10"/>
  <c r="F148" i="10"/>
  <c r="F158" i="10"/>
  <c r="F166" i="10"/>
  <c r="F174" i="10"/>
  <c r="F182" i="10"/>
  <c r="F192" i="10"/>
  <c r="E195" i="10"/>
  <c r="F200" i="10"/>
  <c r="F208" i="10"/>
  <c r="E211" i="10"/>
  <c r="F216" i="10"/>
  <c r="B13" i="10"/>
  <c r="F20" i="10"/>
  <c r="E23" i="10"/>
  <c r="E31" i="10"/>
  <c r="F54" i="10"/>
  <c r="E57" i="10"/>
  <c r="E65" i="10"/>
  <c r="E73" i="10"/>
  <c r="F88" i="10"/>
  <c r="E91" i="10"/>
  <c r="E99" i="10"/>
  <c r="E107" i="10"/>
  <c r="F122" i="10"/>
  <c r="E125" i="10"/>
  <c r="E133" i="10"/>
  <c r="E141" i="10"/>
  <c r="F156" i="10"/>
  <c r="E159" i="10"/>
  <c r="E167" i="10"/>
  <c r="E175" i="10"/>
  <c r="F190" i="10"/>
  <c r="E193" i="10"/>
  <c r="E201" i="10"/>
  <c r="E209" i="10"/>
  <c r="F23" i="10"/>
  <c r="F91" i="10"/>
  <c r="F125" i="10"/>
  <c r="F193" i="10"/>
  <c r="E212" i="10"/>
  <c r="F34" i="10"/>
  <c r="E37" i="10"/>
  <c r="F42" i="10"/>
  <c r="E45" i="10"/>
  <c r="E55" i="10"/>
  <c r="E63" i="10"/>
  <c r="F68" i="10"/>
  <c r="E71" i="10"/>
  <c r="F76" i="10"/>
  <c r="E79" i="10"/>
  <c r="E89" i="10"/>
  <c r="E97" i="10"/>
  <c r="F102" i="10"/>
  <c r="E105" i="10"/>
  <c r="F110" i="10"/>
  <c r="E113" i="10"/>
  <c r="E123" i="10"/>
  <c r="E131" i="10"/>
  <c r="F136" i="10"/>
  <c r="E139" i="10"/>
  <c r="F144" i="10"/>
  <c r="E147" i="10"/>
  <c r="E157" i="10"/>
  <c r="E165" i="10"/>
  <c r="F170" i="10"/>
  <c r="E173" i="10"/>
  <c r="F178" i="10"/>
  <c r="E181" i="10"/>
  <c r="E191" i="10"/>
  <c r="E199" i="10"/>
  <c r="F204" i="10"/>
  <c r="E207" i="10"/>
  <c r="E215" i="10"/>
  <c r="F21" i="10"/>
  <c r="E24" i="10"/>
  <c r="F29" i="10"/>
  <c r="E32" i="10"/>
  <c r="F37" i="10"/>
  <c r="F45" i="10"/>
  <c r="E48" i="10"/>
  <c r="F55" i="10"/>
  <c r="E58" i="10"/>
  <c r="F63" i="10"/>
  <c r="E66" i="10"/>
  <c r="F71" i="10"/>
  <c r="F79" i="10"/>
  <c r="E82" i="10"/>
  <c r="F89" i="10"/>
  <c r="E92" i="10"/>
  <c r="F97" i="10"/>
  <c r="E100" i="10"/>
  <c r="F105" i="10"/>
  <c r="F113" i="10"/>
  <c r="E116" i="10"/>
  <c r="F123" i="10"/>
  <c r="E126" i="10"/>
  <c r="F131" i="10"/>
  <c r="E134" i="10"/>
  <c r="F139" i="10"/>
  <c r="F147" i="10"/>
  <c r="E150" i="10"/>
  <c r="F157" i="10"/>
  <c r="E160" i="10"/>
  <c r="F165" i="10"/>
  <c r="E168" i="10"/>
  <c r="F173" i="10"/>
  <c r="F181" i="10"/>
  <c r="E184" i="10"/>
  <c r="F191" i="10"/>
  <c r="E194" i="10"/>
  <c r="E202" i="10"/>
  <c r="E218" i="10"/>
  <c r="F32" i="10"/>
  <c r="F48" i="10"/>
  <c r="F116" i="10"/>
  <c r="F160" i="10"/>
  <c r="E163" i="10"/>
  <c r="E171" i="10"/>
  <c r="E179" i="10"/>
  <c r="E205" i="10"/>
  <c r="E213" i="10"/>
  <c r="E22" i="10"/>
  <c r="F27" i="10"/>
  <c r="E30" i="10"/>
  <c r="F35" i="10"/>
  <c r="E38" i="10"/>
  <c r="F43" i="10"/>
  <c r="E46" i="10"/>
  <c r="E56" i="10"/>
  <c r="F61" i="10"/>
  <c r="E64" i="10"/>
  <c r="F69" i="10"/>
  <c r="E72" i="10"/>
  <c r="F77" i="10"/>
  <c r="E80" i="10"/>
  <c r="E90" i="10"/>
  <c r="F95" i="10"/>
  <c r="E98" i="10"/>
  <c r="F103" i="10"/>
  <c r="E106" i="10"/>
  <c r="F111" i="10"/>
  <c r="E114" i="10"/>
  <c r="E124" i="10"/>
  <c r="F129" i="10"/>
  <c r="E132" i="10"/>
  <c r="F137" i="10"/>
  <c r="E140" i="10"/>
  <c r="F145" i="10"/>
  <c r="E148" i="10"/>
  <c r="E158" i="10"/>
  <c r="E166" i="10"/>
  <c r="E174" i="10"/>
  <c r="E182" i="10"/>
  <c r="E192" i="10"/>
  <c r="F197" i="10"/>
  <c r="E200" i="10"/>
  <c r="F205" i="10"/>
  <c r="E208" i="10"/>
  <c r="F213" i="10"/>
  <c r="B10" i="9"/>
  <c r="E28" i="9"/>
  <c r="E36" i="9"/>
  <c r="E44" i="9"/>
  <c r="B13" i="9"/>
  <c r="B11" i="9"/>
  <c r="E21" i="9"/>
  <c r="E29" i="9"/>
  <c r="E37" i="9"/>
  <c r="E45" i="9"/>
  <c r="B14" i="9"/>
  <c r="E24" i="9"/>
  <c r="E32" i="9"/>
  <c r="E40" i="9"/>
  <c r="D51" i="9"/>
  <c r="D159" i="9"/>
  <c r="E35" i="9"/>
  <c r="E43" i="9"/>
  <c r="F30" i="7"/>
  <c r="F38" i="7"/>
  <c r="F46" i="7"/>
  <c r="B13" i="7"/>
  <c r="F20" i="7"/>
  <c r="E23" i="7"/>
  <c r="E31" i="7"/>
  <c r="E39" i="7"/>
  <c r="E47" i="7"/>
  <c r="F23" i="7"/>
  <c r="E26" i="7"/>
  <c r="E34" i="7"/>
  <c r="E42" i="7"/>
  <c r="E50" i="7"/>
  <c r="E21" i="7"/>
  <c r="E45" i="7"/>
  <c r="E32" i="7"/>
  <c r="F37" i="7"/>
  <c r="E40" i="7"/>
  <c r="F24" i="7"/>
  <c r="E27" i="7"/>
  <c r="F32" i="7"/>
  <c r="E35" i="7"/>
  <c r="F40" i="7"/>
  <c r="F48" i="7"/>
  <c r="F27" i="6"/>
  <c r="F37" i="6"/>
  <c r="B9" i="6"/>
  <c r="E22" i="6"/>
  <c r="F22" i="6"/>
  <c r="E27" i="6"/>
  <c r="E38" i="6"/>
  <c r="F38" i="6"/>
  <c r="F48" i="6"/>
  <c r="B10" i="6"/>
  <c r="B11" i="6"/>
  <c r="B12" i="6"/>
  <c r="B13" i="6"/>
  <c r="D195" i="6"/>
  <c r="E24" i="6"/>
  <c r="F29" i="6"/>
  <c r="F35" i="6"/>
  <c r="E40" i="6"/>
  <c r="F45" i="6"/>
  <c r="D51" i="6"/>
  <c r="D87" i="6"/>
  <c r="D123" i="6"/>
  <c r="D159" i="6"/>
  <c r="E30" i="6"/>
  <c r="F30" i="6"/>
  <c r="F40" i="6"/>
  <c r="F24" i="6"/>
  <c r="E35" i="6"/>
  <c r="F20" i="6"/>
  <c r="F31" i="6"/>
  <c r="F36" i="6"/>
  <c r="F41" i="6"/>
  <c r="F47" i="6"/>
  <c r="D231" i="6"/>
  <c r="E26" i="6"/>
  <c r="E42" i="6"/>
  <c r="F50" i="6"/>
  <c r="E45" i="6"/>
  <c r="F42" i="6"/>
  <c r="E37" i="6"/>
  <c r="F34" i="6"/>
  <c r="E29" i="6"/>
  <c r="F26" i="6"/>
  <c r="E21" i="6"/>
  <c r="E44" i="6"/>
  <c r="E36" i="6"/>
  <c r="E28" i="6"/>
  <c r="E20" i="6"/>
  <c r="F21" i="6"/>
  <c r="F43" i="6"/>
  <c r="E48" i="6"/>
  <c r="E33" i="6"/>
  <c r="E41" i="6"/>
  <c r="E49" i="6"/>
  <c r="E23" i="6"/>
  <c r="E31" i="6"/>
  <c r="E47" i="6"/>
  <c r="C13" i="10" l="1"/>
  <c r="D11" i="17"/>
  <c r="F51" i="17"/>
  <c r="E195" i="17"/>
  <c r="C10" i="17"/>
  <c r="F87" i="17"/>
  <c r="C12" i="16"/>
  <c r="E85" i="16"/>
  <c r="C9" i="16"/>
  <c r="E225" i="16"/>
  <c r="E190" i="16"/>
  <c r="E155" i="16"/>
  <c r="E120" i="16"/>
  <c r="E50" i="16"/>
  <c r="C14" i="16"/>
  <c r="C11" i="16"/>
  <c r="E159" i="15"/>
  <c r="E195" i="15"/>
  <c r="C9" i="15"/>
  <c r="C11" i="15"/>
  <c r="C12" i="15"/>
  <c r="E123" i="15"/>
  <c r="E87" i="15"/>
  <c r="E190" i="14"/>
  <c r="C13" i="14"/>
  <c r="E155" i="14"/>
  <c r="E120" i="14"/>
  <c r="E85" i="14"/>
  <c r="E50" i="14"/>
  <c r="C14" i="14"/>
  <c r="E225" i="14"/>
  <c r="E87" i="13"/>
  <c r="C12" i="12"/>
  <c r="E51" i="12"/>
  <c r="E231" i="12"/>
  <c r="C13" i="12"/>
  <c r="E159" i="12"/>
  <c r="E123" i="12"/>
  <c r="E87" i="12"/>
  <c r="C11" i="12"/>
  <c r="C9" i="12"/>
  <c r="C9" i="11"/>
  <c r="E225" i="11"/>
  <c r="E190" i="11"/>
  <c r="E155" i="11"/>
  <c r="E120" i="11"/>
  <c r="E85" i="11"/>
  <c r="E50" i="11"/>
  <c r="C11" i="11"/>
  <c r="C11" i="7"/>
  <c r="E227" i="7"/>
  <c r="E192" i="7"/>
  <c r="C9" i="7"/>
  <c r="E157" i="7"/>
  <c r="C12" i="7"/>
  <c r="C10" i="7"/>
  <c r="E122" i="7"/>
  <c r="E51" i="7"/>
  <c r="F231" i="6"/>
  <c r="E219" i="10"/>
  <c r="E185" i="10"/>
  <c r="C12" i="10"/>
  <c r="E117" i="10"/>
  <c r="E83" i="10"/>
  <c r="C10" i="10"/>
  <c r="E151" i="10"/>
  <c r="C9" i="10"/>
  <c r="C14" i="10"/>
  <c r="E123" i="17"/>
  <c r="C11" i="17"/>
  <c r="D10" i="17"/>
  <c r="F195" i="17"/>
  <c r="D13" i="17"/>
  <c r="E87" i="17"/>
  <c r="F231" i="17"/>
  <c r="D14" i="17"/>
  <c r="C13" i="17"/>
  <c r="E231" i="17"/>
  <c r="C14" i="17"/>
  <c r="F123" i="17"/>
  <c r="F159" i="17"/>
  <c r="D12" i="17"/>
  <c r="D9" i="17"/>
  <c r="C9" i="17"/>
  <c r="E51" i="17"/>
  <c r="E159" i="17"/>
  <c r="C12" i="17"/>
  <c r="F190" i="16"/>
  <c r="D13" i="16"/>
  <c r="C10" i="16"/>
  <c r="F120" i="16"/>
  <c r="D11" i="16"/>
  <c r="F225" i="16"/>
  <c r="D14" i="16"/>
  <c r="C13" i="16"/>
  <c r="F155" i="16"/>
  <c r="D12" i="16"/>
  <c r="F50" i="16"/>
  <c r="D9" i="16"/>
  <c r="F85" i="16"/>
  <c r="D10" i="16"/>
  <c r="C10" i="15"/>
  <c r="F87" i="15"/>
  <c r="D10" i="15"/>
  <c r="F195" i="15"/>
  <c r="D13" i="15"/>
  <c r="C13" i="15"/>
  <c r="F231" i="15"/>
  <c r="D14" i="15"/>
  <c r="E51" i="15"/>
  <c r="F123" i="15"/>
  <c r="D11" i="15"/>
  <c r="E231" i="15"/>
  <c r="C14" i="15"/>
  <c r="F51" i="15"/>
  <c r="D9" i="15"/>
  <c r="F159" i="15"/>
  <c r="D12" i="15"/>
  <c r="C10" i="14"/>
  <c r="C12" i="14"/>
  <c r="C11" i="14"/>
  <c r="F190" i="14"/>
  <c r="D13" i="14"/>
  <c r="F120" i="14"/>
  <c r="D11" i="14"/>
  <c r="C9" i="14"/>
  <c r="F225" i="14"/>
  <c r="D14" i="14"/>
  <c r="F50" i="14"/>
  <c r="D9" i="14"/>
  <c r="F85" i="14"/>
  <c r="D10" i="14"/>
  <c r="F155" i="14"/>
  <c r="D12" i="14"/>
  <c r="F87" i="13"/>
  <c r="D10" i="13"/>
  <c r="F51" i="13"/>
  <c r="D9" i="13"/>
  <c r="E231" i="13"/>
  <c r="C14" i="13"/>
  <c r="E195" i="13"/>
  <c r="C13" i="13"/>
  <c r="E159" i="13"/>
  <c r="C12" i="13"/>
  <c r="F231" i="13"/>
  <c r="D14" i="13"/>
  <c r="F195" i="13"/>
  <c r="D13" i="13"/>
  <c r="F159" i="13"/>
  <c r="D12" i="13"/>
  <c r="F123" i="13"/>
  <c r="D11" i="13"/>
  <c r="E123" i="13"/>
  <c r="C11" i="13"/>
  <c r="C10" i="13"/>
  <c r="C9" i="13"/>
  <c r="E51" i="13"/>
  <c r="C10" i="12"/>
  <c r="F195" i="12"/>
  <c r="D13" i="12"/>
  <c r="F123" i="12"/>
  <c r="D11" i="12"/>
  <c r="E195" i="12"/>
  <c r="F87" i="12"/>
  <c r="D10" i="12"/>
  <c r="C14" i="12"/>
  <c r="F231" i="12"/>
  <c r="D14" i="12"/>
  <c r="F51" i="12"/>
  <c r="D9" i="12"/>
  <c r="F159" i="12"/>
  <c r="D12" i="12"/>
  <c r="F190" i="11"/>
  <c r="D13" i="11"/>
  <c r="F155" i="11"/>
  <c r="D12" i="11"/>
  <c r="F120" i="11"/>
  <c r="D11" i="11"/>
  <c r="F85" i="11"/>
  <c r="D10" i="11"/>
  <c r="C10" i="11"/>
  <c r="C12" i="11"/>
  <c r="F225" i="11"/>
  <c r="D14" i="11"/>
  <c r="C14" i="11"/>
  <c r="C13" i="11"/>
  <c r="F50" i="11"/>
  <c r="D9" i="11"/>
  <c r="F83" i="10"/>
  <c r="D10" i="10"/>
  <c r="F185" i="10"/>
  <c r="D13" i="10"/>
  <c r="E49" i="10"/>
  <c r="F117" i="10"/>
  <c r="F49" i="10"/>
  <c r="D9" i="10"/>
  <c r="F219" i="10"/>
  <c r="D14" i="10"/>
  <c r="F151" i="10"/>
  <c r="D12" i="10"/>
  <c r="F159" i="9"/>
  <c r="D12" i="9"/>
  <c r="E231" i="9"/>
  <c r="C14" i="9"/>
  <c r="E159" i="9"/>
  <c r="C12" i="9"/>
  <c r="E87" i="9"/>
  <c r="C10" i="9"/>
  <c r="F123" i="9"/>
  <c r="D11" i="9"/>
  <c r="F87" i="9"/>
  <c r="D10" i="9"/>
  <c r="F195" i="9"/>
  <c r="D13" i="9"/>
  <c r="F231" i="9"/>
  <c r="D14" i="9"/>
  <c r="F51" i="9"/>
  <c r="D9" i="9"/>
  <c r="E195" i="9"/>
  <c r="C13" i="9"/>
  <c r="E123" i="9"/>
  <c r="C11" i="9"/>
  <c r="C9" i="9"/>
  <c r="E51" i="9"/>
  <c r="F227" i="7"/>
  <c r="D14" i="7"/>
  <c r="F122" i="7"/>
  <c r="D11" i="7"/>
  <c r="C13" i="7"/>
  <c r="F51" i="7"/>
  <c r="D9" i="7"/>
  <c r="F157" i="7"/>
  <c r="D12" i="7"/>
  <c r="E87" i="7"/>
  <c r="F87" i="7"/>
  <c r="D10" i="7"/>
  <c r="F192" i="7"/>
  <c r="D13" i="7"/>
  <c r="C14" i="7"/>
  <c r="D13" i="6"/>
  <c r="F195" i="6"/>
  <c r="C12" i="6"/>
  <c r="E159" i="6"/>
  <c r="D14" i="6"/>
  <c r="C9" i="6"/>
  <c r="E51" i="6"/>
  <c r="D10" i="6"/>
  <c r="F87" i="6"/>
  <c r="F51" i="6"/>
  <c r="D9" i="6"/>
  <c r="C13" i="6"/>
  <c r="E195" i="6"/>
  <c r="C10" i="6"/>
  <c r="E87" i="6"/>
  <c r="E123" i="6"/>
  <c r="C11" i="6"/>
  <c r="F123" i="6"/>
  <c r="D11" i="6"/>
  <c r="D12" i="6"/>
  <c r="F159" i="6"/>
  <c r="E231" i="6"/>
  <c r="C14" i="6"/>
  <c r="D230" i="2" l="1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0" i="2"/>
  <c r="F158" i="2" l="1"/>
  <c r="E158" i="2"/>
  <c r="F194" i="2"/>
  <c r="E194" i="2"/>
  <c r="F50" i="2"/>
  <c r="E50" i="2"/>
  <c r="F230" i="2"/>
  <c r="E230" i="2"/>
  <c r="E86" i="2"/>
  <c r="F86" i="2"/>
  <c r="F21" i="2"/>
  <c r="F63" i="2"/>
  <c r="F71" i="2"/>
  <c r="E37" i="2"/>
  <c r="E45" i="2"/>
  <c r="F111" i="2"/>
  <c r="E208" i="2"/>
  <c r="F98" i="2"/>
  <c r="F114" i="2"/>
  <c r="F172" i="2"/>
  <c r="E179" i="2"/>
  <c r="E165" i="2"/>
  <c r="F153" i="2"/>
  <c r="F210" i="2"/>
  <c r="E218" i="2"/>
  <c r="F226" i="2"/>
  <c r="F117" i="2"/>
  <c r="F146" i="2"/>
  <c r="F227" i="2"/>
  <c r="F118" i="2"/>
  <c r="F131" i="2"/>
  <c r="E139" i="2"/>
  <c r="F192" i="2"/>
  <c r="F212" i="2"/>
  <c r="F132" i="2"/>
  <c r="F105" i="2"/>
  <c r="F186" i="2"/>
  <c r="F93" i="2"/>
  <c r="F133" i="2"/>
  <c r="F203" i="2"/>
  <c r="E20" i="2"/>
  <c r="E35" i="2"/>
  <c r="E27" i="2"/>
  <c r="E57" i="2"/>
  <c r="F73" i="2"/>
  <c r="F81" i="2"/>
  <c r="F100" i="2"/>
  <c r="E107" i="2"/>
  <c r="F113" i="2"/>
  <c r="F134" i="2"/>
  <c r="F140" i="2"/>
  <c r="F148" i="2"/>
  <c r="E155" i="2"/>
  <c r="F174" i="2"/>
  <c r="E181" i="2"/>
  <c r="F188" i="2"/>
  <c r="E203" i="2"/>
  <c r="F214" i="2"/>
  <c r="F218" i="2"/>
  <c r="E224" i="2"/>
  <c r="F228" i="2"/>
  <c r="F44" i="2"/>
  <c r="E118" i="2"/>
  <c r="F193" i="2"/>
  <c r="F208" i="2"/>
  <c r="E42" i="2"/>
  <c r="F34" i="2"/>
  <c r="F26" i="2"/>
  <c r="E66" i="2"/>
  <c r="E74" i="2"/>
  <c r="E82" i="2"/>
  <c r="E95" i="2"/>
  <c r="E119" i="2"/>
  <c r="E135" i="2"/>
  <c r="E141" i="2"/>
  <c r="F149" i="2"/>
  <c r="F155" i="2"/>
  <c r="E167" i="2"/>
  <c r="E174" i="2"/>
  <c r="F182" i="2"/>
  <c r="E189" i="2"/>
  <c r="F204" i="2"/>
  <c r="E215" i="2"/>
  <c r="F219" i="2"/>
  <c r="F224" i="2"/>
  <c r="F229" i="2"/>
  <c r="E106" i="2"/>
  <c r="F139" i="2"/>
  <c r="F213" i="2"/>
  <c r="E49" i="2"/>
  <c r="E41" i="2"/>
  <c r="E33" i="2"/>
  <c r="F25" i="2"/>
  <c r="E59" i="2"/>
  <c r="F67" i="2"/>
  <c r="F75" i="2"/>
  <c r="F83" i="2"/>
  <c r="F95" i="2"/>
  <c r="F102" i="2"/>
  <c r="E109" i="2"/>
  <c r="E114" i="2"/>
  <c r="F120" i="2"/>
  <c r="F136" i="2"/>
  <c r="F142" i="2"/>
  <c r="F150" i="2"/>
  <c r="F156" i="2"/>
  <c r="F168" i="2"/>
  <c r="E175" i="2"/>
  <c r="E182" i="2"/>
  <c r="F190" i="2"/>
  <c r="F200" i="2"/>
  <c r="F205" i="2"/>
  <c r="E210" i="2"/>
  <c r="F215" i="2"/>
  <c r="E219" i="2"/>
  <c r="F225" i="2"/>
  <c r="F28" i="2"/>
  <c r="E99" i="2"/>
  <c r="F129" i="2"/>
  <c r="E48" i="2"/>
  <c r="F40" i="2"/>
  <c r="F32" i="2"/>
  <c r="F24" i="2"/>
  <c r="F60" i="2"/>
  <c r="F68" i="2"/>
  <c r="F76" i="2"/>
  <c r="E84" i="2"/>
  <c r="F96" i="2"/>
  <c r="E103" i="2"/>
  <c r="F110" i="2"/>
  <c r="F121" i="2"/>
  <c r="E143" i="2"/>
  <c r="F157" i="2"/>
  <c r="E169" i="2"/>
  <c r="F176" i="2"/>
  <c r="F183" i="2"/>
  <c r="E190" i="2"/>
  <c r="F201" i="2"/>
  <c r="F206" i="2"/>
  <c r="F220" i="2"/>
  <c r="F80" i="2"/>
  <c r="F154" i="2"/>
  <c r="E47" i="2"/>
  <c r="F39" i="2"/>
  <c r="E31" i="2"/>
  <c r="F23" i="2"/>
  <c r="E61" i="2"/>
  <c r="E69" i="2"/>
  <c r="E77" i="2"/>
  <c r="E85" i="2"/>
  <c r="F97" i="2"/>
  <c r="F103" i="2"/>
  <c r="E110" i="2"/>
  <c r="E131" i="2"/>
  <c r="E138" i="2"/>
  <c r="F170" i="2"/>
  <c r="E177" i="2"/>
  <c r="F184" i="2"/>
  <c r="F191" i="2"/>
  <c r="E207" i="2"/>
  <c r="F211" i="2"/>
  <c r="F221" i="2"/>
  <c r="E226" i="2"/>
  <c r="F64" i="2"/>
  <c r="F112" i="2"/>
  <c r="F147" i="2"/>
  <c r="E227" i="2"/>
  <c r="E46" i="2"/>
  <c r="F38" i="2"/>
  <c r="E30" i="2"/>
  <c r="F62" i="2"/>
  <c r="F70" i="2"/>
  <c r="F78" i="2"/>
  <c r="E98" i="2"/>
  <c r="F104" i="2"/>
  <c r="E111" i="2"/>
  <c r="F116" i="2"/>
  <c r="F138" i="2"/>
  <c r="F145" i="2"/>
  <c r="F152" i="2"/>
  <c r="E171" i="2"/>
  <c r="F178" i="2"/>
  <c r="E185" i="2"/>
  <c r="E191" i="2"/>
  <c r="F207" i="2"/>
  <c r="E211" i="2"/>
  <c r="F217" i="2"/>
  <c r="F222" i="2"/>
  <c r="D195" i="2"/>
  <c r="E147" i="2"/>
  <c r="E142" i="2"/>
  <c r="F135" i="2"/>
  <c r="E134" i="2"/>
  <c r="E68" i="2"/>
  <c r="F46" i="2"/>
  <c r="F30" i="2"/>
  <c r="E40" i="2"/>
  <c r="E38" i="2"/>
  <c r="F48" i="2"/>
  <c r="E23" i="2"/>
  <c r="F47" i="2"/>
  <c r="F37" i="2"/>
  <c r="F31" i="2"/>
  <c r="B9" i="2"/>
  <c r="E21" i="2"/>
  <c r="E60" i="2"/>
  <c r="E71" i="2"/>
  <c r="E76" i="2"/>
  <c r="F69" i="2"/>
  <c r="F41" i="2"/>
  <c r="E44" i="2"/>
  <c r="E25" i="2"/>
  <c r="F49" i="2"/>
  <c r="E24" i="2"/>
  <c r="F45" i="2"/>
  <c r="E64" i="2"/>
  <c r="E63" i="2"/>
  <c r="F57" i="2"/>
  <c r="E102" i="2"/>
  <c r="F106" i="2"/>
  <c r="D123" i="2"/>
  <c r="F119" i="2"/>
  <c r="F107" i="2"/>
  <c r="F99" i="2"/>
  <c r="D159" i="2"/>
  <c r="E140" i="2"/>
  <c r="E154" i="2"/>
  <c r="E148" i="2"/>
  <c r="E132" i="2"/>
  <c r="E146" i="2"/>
  <c r="E150" i="2"/>
  <c r="F143" i="2"/>
  <c r="F171" i="2"/>
  <c r="E183" i="2"/>
  <c r="F167" i="2"/>
  <c r="F175" i="2"/>
  <c r="E192" i="2"/>
  <c r="F165" i="2"/>
  <c r="E168" i="2"/>
  <c r="E176" i="2"/>
  <c r="F181" i="2"/>
  <c r="E184" i="2"/>
  <c r="F189" i="2"/>
  <c r="F179" i="2"/>
  <c r="D231" i="2"/>
  <c r="E201" i="2"/>
  <c r="E205" i="2"/>
  <c r="E213" i="2"/>
  <c r="E217" i="2"/>
  <c r="E221" i="2"/>
  <c r="E225" i="2"/>
  <c r="E229" i="2"/>
  <c r="F61" i="2"/>
  <c r="F84" i="2"/>
  <c r="D87" i="2"/>
  <c r="E80" i="2"/>
  <c r="F85" i="2"/>
  <c r="F77" i="2"/>
  <c r="F56" i="2"/>
  <c r="E56" i="2"/>
  <c r="E200" i="2"/>
  <c r="E206" i="2"/>
  <c r="E214" i="2"/>
  <c r="E222" i="2"/>
  <c r="E204" i="2"/>
  <c r="E212" i="2"/>
  <c r="E220" i="2"/>
  <c r="E228" i="2"/>
  <c r="E193" i="2"/>
  <c r="E164" i="2"/>
  <c r="F169" i="2"/>
  <c r="E172" i="2"/>
  <c r="F177" i="2"/>
  <c r="F185" i="2"/>
  <c r="E188" i="2"/>
  <c r="F164" i="2"/>
  <c r="E170" i="2"/>
  <c r="E178" i="2"/>
  <c r="E186" i="2"/>
  <c r="E133" i="2"/>
  <c r="E149" i="2"/>
  <c r="E157" i="2"/>
  <c r="E128" i="2"/>
  <c r="E136" i="2"/>
  <c r="F141" i="2"/>
  <c r="E152" i="2"/>
  <c r="F128" i="2"/>
  <c r="E129" i="2"/>
  <c r="E145" i="2"/>
  <c r="E153" i="2"/>
  <c r="E156" i="2"/>
  <c r="E97" i="2"/>
  <c r="E105" i="2"/>
  <c r="E113" i="2"/>
  <c r="E121" i="2"/>
  <c r="E92" i="2"/>
  <c r="E100" i="2"/>
  <c r="E116" i="2"/>
  <c r="F92" i="2"/>
  <c r="E93" i="2"/>
  <c r="E117" i="2"/>
  <c r="E96" i="2"/>
  <c r="E104" i="2"/>
  <c r="F109" i="2"/>
  <c r="E112" i="2"/>
  <c r="E120" i="2"/>
  <c r="F66" i="2"/>
  <c r="F74" i="2"/>
  <c r="F82" i="2"/>
  <c r="E67" i="2"/>
  <c r="E75" i="2"/>
  <c r="E83" i="2"/>
  <c r="F59" i="2"/>
  <c r="E62" i="2"/>
  <c r="E70" i="2"/>
  <c r="E78" i="2"/>
  <c r="E73" i="2"/>
  <c r="E81" i="2"/>
  <c r="F42" i="2"/>
  <c r="E39" i="2"/>
  <c r="F35" i="2"/>
  <c r="E34" i="2"/>
  <c r="F33" i="2"/>
  <c r="E32" i="2"/>
  <c r="E28" i="2"/>
  <c r="F27" i="2"/>
  <c r="E26" i="2"/>
  <c r="D51" i="2"/>
  <c r="F20" i="2"/>
  <c r="F231" i="2" l="1"/>
  <c r="F123" i="2"/>
  <c r="D9" i="2"/>
  <c r="C9" i="2"/>
  <c r="E87" i="2"/>
  <c r="F159" i="2"/>
  <c r="F195" i="2"/>
  <c r="F87" i="2"/>
  <c r="E231" i="2"/>
  <c r="E195" i="2"/>
  <c r="E159" i="2"/>
  <c r="E123" i="2"/>
  <c r="E51" i="2"/>
  <c r="F51" i="2"/>
</calcChain>
</file>

<file path=xl/sharedStrings.xml><?xml version="1.0" encoding="utf-8"?>
<sst xmlns="http://schemas.openxmlformats.org/spreadsheetml/2006/main" count="801" uniqueCount="36">
  <si>
    <t>HORAS EXTRAS</t>
  </si>
  <si>
    <t>JOSE ONTENIENTE</t>
  </si>
  <si>
    <t>MARIA DEL CARMEN JORGE</t>
  </si>
  <si>
    <t>MIREIA INFANTE</t>
  </si>
  <si>
    <t>SERGIO VELASCO</t>
  </si>
  <si>
    <t>DANIEL SONEIRA</t>
  </si>
  <si>
    <t>IRATI ZAVALO</t>
  </si>
  <si>
    <t>FECHA</t>
  </si>
  <si>
    <t>HORA ENTRADA</t>
  </si>
  <si>
    <t>HORA SALIDA</t>
  </si>
  <si>
    <t>TOTAL HORAS</t>
  </si>
  <si>
    <t>HORAS REGURALES</t>
  </si>
  <si>
    <t xml:space="preserve"> HORAS EXTRAS</t>
  </si>
  <si>
    <t>HORARIO LABORAL</t>
  </si>
  <si>
    <t>TOTAL HORAS JORNADA</t>
  </si>
  <si>
    <t>TOTAL HORAS MES</t>
  </si>
  <si>
    <t>NOMBRE EMPLEADO</t>
  </si>
  <si>
    <t>HORAS REGULARES</t>
  </si>
  <si>
    <t>TOTAL HORAS MENSUALES ENERO</t>
  </si>
  <si>
    <t>TOTAL HORAS MENSUALES FEBRERO</t>
  </si>
  <si>
    <t>TOTAL HORAS MENSUALES MARZO</t>
  </si>
  <si>
    <t>TOTAL HORAS MENSUALES ABRIL</t>
  </si>
  <si>
    <t>TOTAL HORAS MENSUALES MAYO</t>
  </si>
  <si>
    <t>TOTAL HORAS MENSUALES JUNIO</t>
  </si>
  <si>
    <t>TOTAL HORAS MENSUALES JULIO</t>
  </si>
  <si>
    <t>TOTAL HORAS MENSUALES AGOSTO</t>
  </si>
  <si>
    <t>TOTAL HORAS MENSUALES SEPTIEMBRE</t>
  </si>
  <si>
    <t>TOTAL HORAS MENSUALES OCTUBRE</t>
  </si>
  <si>
    <t>TOTAL HORAS MENSUALES NOVIEMBRE</t>
  </si>
  <si>
    <t>TOTAL HORAS MENSUALES DICIEMBRE</t>
  </si>
  <si>
    <t>HORARIO LABORAL (LUNES - JUEVES)</t>
  </si>
  <si>
    <t>HORARIO LABORAL (VIERNES)</t>
  </si>
  <si>
    <t>SINDICATO</t>
  </si>
  <si>
    <t>31/04/2020</t>
  </si>
  <si>
    <t>MARCOS GARCIA</t>
  </si>
  <si>
    <t>ADRIA BARQUERO GIL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</si>
</sst>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0" fontId="3" fillId="4" borderId="5" applyNumberFormat="0" applyAlignment="0" applyProtection="0"/>
    <xf numFmtId="0" fontId="4" fillId="5" borderId="6" applyNumberFormat="0" applyAlignment="0" applyProtection="0"/>
  </cellStyleXfs>
  <cellXfs count="74">
    <xf numFmtId="0" fontId="0" fillId="0" borderId="0" xfId="0"/>
    <xf numFmtId="46" fontId="9" fillId="4" borderId="5" xfId="1" applyNumberFormat="1" applyFont="1" applyAlignment="1" applyProtection="1">
      <alignment horizontal="center" vertical="center" wrapText="1"/>
      <protection hidden="1"/>
    </xf>
    <xf numFmtId="46" fontId="9" fillId="4" borderId="5" xfId="1" applyNumberFormat="1" applyFont="1" applyAlignment="1" applyProtection="1">
      <alignment horizontal="center" vertical="center"/>
      <protection hidden="1"/>
    </xf>
    <xf numFmtId="46" fontId="9" fillId="8" borderId="5" xfId="1" applyNumberFormat="1" applyFont="1" applyFill="1" applyAlignment="1" applyProtection="1">
      <alignment horizontal="center" vertical="center"/>
      <protection hidden="1"/>
    </xf>
    <xf numFmtId="46" fontId="8" fillId="2" borderId="6" xfId="2" applyNumberFormat="1" applyFont="1" applyFill="1" applyAlignment="1" applyProtection="1">
      <alignment horizontal="center" vertical="center"/>
      <protection hidden="1"/>
    </xf>
    <xf numFmtId="0" fontId="6" fillId="0" borderId="24" xfId="0" applyFont="1" applyBorder="1" applyAlignment="1" applyProtection="1">
      <alignment wrapText="1"/>
      <protection hidden="1"/>
    </xf>
    <xf numFmtId="20" fontId="6" fillId="0" borderId="24" xfId="0" applyNumberFormat="1" applyFont="1" applyBorder="1" applyAlignment="1" applyProtection="1">
      <alignment wrapText="1"/>
      <protection hidden="1"/>
    </xf>
    <xf numFmtId="0" fontId="0" fillId="0" borderId="0" xfId="0" applyProtection="1">
      <protection hidden="1"/>
    </xf>
    <xf numFmtId="0" fontId="0" fillId="0" borderId="25" xfId="0" applyBorder="1" applyProtection="1">
      <protection hidden="1"/>
    </xf>
    <xf numFmtId="0" fontId="10" fillId="0" borderId="28" xfId="0" applyFont="1" applyBorder="1" applyAlignment="1" applyProtection="1">
      <alignment wrapText="1"/>
      <protection hidden="1"/>
    </xf>
    <xf numFmtId="46" fontId="10" fillId="0" borderId="29" xfId="0" applyNumberFormat="1" applyFont="1" applyBorder="1" applyAlignment="1" applyProtection="1">
      <alignment horizontal="center" wrapText="1"/>
      <protection hidden="1"/>
    </xf>
    <xf numFmtId="46" fontId="10" fillId="0" borderId="29" xfId="0" applyNumberFormat="1" applyFont="1" applyBorder="1" applyAlignment="1" applyProtection="1">
      <alignment horizontal="center" vertical="center"/>
      <protection hidden="1"/>
    </xf>
    <xf numFmtId="0" fontId="0" fillId="0" borderId="0" xfId="0" applyBorder="1" applyProtection="1">
      <protection hidden="1"/>
    </xf>
    <xf numFmtId="0" fontId="5" fillId="7" borderId="1" xfId="0" applyFont="1" applyFill="1" applyBorder="1" applyAlignment="1" applyProtection="1">
      <alignment horizontal="center" vertical="center" wrapText="1"/>
      <protection hidden="1"/>
    </xf>
    <xf numFmtId="0" fontId="6" fillId="7" borderId="1" xfId="0" applyFont="1" applyFill="1" applyBorder="1" applyAlignment="1" applyProtection="1">
      <alignment horizontal="left" vertical="center" wrapText="1"/>
      <protection hidden="1"/>
    </xf>
    <xf numFmtId="0" fontId="1" fillId="3" borderId="0" xfId="0" applyFont="1" applyFill="1" applyBorder="1" applyAlignment="1" applyProtection="1">
      <protection hidden="1"/>
    </xf>
    <xf numFmtId="0" fontId="5" fillId="6" borderId="7" xfId="0" applyFont="1" applyFill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14" fontId="7" fillId="3" borderId="1" xfId="0" applyNumberFormat="1" applyFont="1" applyFill="1" applyBorder="1" applyAlignment="1" applyProtection="1">
      <alignment horizontal="center" vertical="center"/>
      <protection hidden="1"/>
    </xf>
    <xf numFmtId="46" fontId="9" fillId="4" borderId="5" xfId="1" applyNumberFormat="1" applyFont="1" applyAlignment="1" applyProtection="1">
      <alignment horizontal="center" wrapText="1"/>
      <protection hidden="1"/>
    </xf>
    <xf numFmtId="20" fontId="0" fillId="0" borderId="0" xfId="0" applyNumberFormat="1" applyBorder="1" applyAlignment="1" applyProtection="1">
      <alignment horizontal="center" vertical="center"/>
      <protection hidden="1"/>
    </xf>
    <xf numFmtId="14" fontId="7" fillId="8" borderId="1" xfId="0" applyNumberFormat="1" applyFont="1" applyFill="1" applyBorder="1" applyAlignment="1" applyProtection="1">
      <alignment horizontal="center" vertical="center"/>
      <protection hidden="1"/>
    </xf>
    <xf numFmtId="46" fontId="9" fillId="8" borderId="5" xfId="1" applyNumberFormat="1" applyFont="1" applyFill="1" applyAlignment="1" applyProtection="1">
      <alignment horizontal="center" wrapText="1"/>
      <protection hidden="1"/>
    </xf>
    <xf numFmtId="46" fontId="9" fillId="8" borderId="5" xfId="1" applyNumberFormat="1" applyFont="1" applyFill="1" applyAlignment="1" applyProtection="1">
      <alignment horizontal="center" vertical="center" wrapText="1"/>
      <protection hidden="1"/>
    </xf>
    <xf numFmtId="46" fontId="9" fillId="4" borderId="23" xfId="1" applyNumberFormat="1" applyFont="1" applyBorder="1" applyAlignment="1" applyProtection="1">
      <alignment horizontal="center" vertical="center"/>
      <protection hidden="1"/>
    </xf>
    <xf numFmtId="20" fontId="11" fillId="8" borderId="1" xfId="0" applyNumberFormat="1" applyFont="1" applyFill="1" applyBorder="1" applyAlignment="1" applyProtection="1">
      <alignment horizontal="center" vertical="center"/>
      <protection hidden="1"/>
    </xf>
    <xf numFmtId="14" fontId="7" fillId="0" borderId="0" xfId="0" applyNumberFormat="1" applyFont="1" applyBorder="1" applyAlignment="1" applyProtection="1">
      <alignment horizontal="center" vertical="center"/>
      <protection hidden="1"/>
    </xf>
    <xf numFmtId="14" fontId="0" fillId="0" borderId="0" xfId="0" applyNumberFormat="1" applyBorder="1" applyAlignment="1" applyProtection="1">
      <alignment horizontal="center" vertical="center"/>
      <protection hidden="1"/>
    </xf>
    <xf numFmtId="46" fontId="9" fillId="4" borderId="20" xfId="1" applyNumberFormat="1" applyFont="1" applyBorder="1" applyAlignment="1" applyProtection="1">
      <alignment horizontal="center" vertical="center"/>
      <protection hidden="1"/>
    </xf>
    <xf numFmtId="21" fontId="9" fillId="8" borderId="5" xfId="1" applyNumberFormat="1" applyFont="1" applyFill="1" applyAlignment="1" applyProtection="1">
      <alignment horizontal="center" vertical="center"/>
      <protection hidden="1"/>
    </xf>
    <xf numFmtId="14" fontId="2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wrapText="1"/>
      <protection hidden="1"/>
    </xf>
    <xf numFmtId="20" fontId="6" fillId="0" borderId="0" xfId="0" applyNumberFormat="1" applyFont="1" applyBorder="1" applyAlignment="1" applyProtection="1">
      <alignment wrapText="1"/>
      <protection hidden="1"/>
    </xf>
    <xf numFmtId="46" fontId="9" fillId="4" borderId="5" xfId="1" applyNumberFormat="1" applyFont="1" applyAlignment="1" applyProtection="1">
      <alignment horizontal="center" wrapText="1"/>
      <protection locked="0" hidden="1"/>
    </xf>
    <xf numFmtId="46" fontId="9" fillId="4" borderId="5" xfId="1" applyNumberFormat="1" applyFont="1" applyAlignment="1" applyProtection="1">
      <alignment horizontal="center" vertical="center"/>
      <protection locked="0" hidden="1"/>
    </xf>
    <xf numFmtId="46" fontId="9" fillId="8" borderId="5" xfId="1" applyNumberFormat="1" applyFont="1" applyFill="1" applyAlignment="1" applyProtection="1">
      <alignment horizontal="center" vertical="center"/>
      <protection locked="0" hidden="1"/>
    </xf>
    <xf numFmtId="46" fontId="9" fillId="8" borderId="5" xfId="1" applyNumberFormat="1" applyFont="1" applyFill="1" applyAlignment="1" applyProtection="1">
      <alignment horizontal="center" wrapText="1"/>
      <protection locked="0" hidden="1"/>
    </xf>
    <xf numFmtId="46" fontId="9" fillId="4" borderId="5" xfId="1" applyNumberFormat="1" applyFont="1" applyAlignment="1" applyProtection="1">
      <alignment horizontal="center" vertical="center" wrapText="1"/>
      <protection locked="0" hidden="1"/>
    </xf>
    <xf numFmtId="46" fontId="9" fillId="8" borderId="5" xfId="1" applyNumberFormat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0" fillId="0" borderId="0" xfId="0" applyBorder="1" applyProtection="1">
      <protection locked="0" hidden="1"/>
    </xf>
    <xf numFmtId="0" fontId="1" fillId="3" borderId="0" xfId="0" applyFont="1" applyFill="1" applyBorder="1" applyAlignment="1" applyProtection="1">
      <protection locked="0" hidden="1"/>
    </xf>
    <xf numFmtId="0" fontId="0" fillId="0" borderId="0" xfId="0" applyBorder="1" applyAlignment="1" applyProtection="1">
      <alignment horizontal="center" vertical="center" wrapText="1"/>
      <protection locked="0" hidden="1"/>
    </xf>
    <xf numFmtId="20" fontId="0" fillId="0" borderId="0" xfId="0" applyNumberFormat="1" applyBorder="1" applyAlignment="1" applyProtection="1">
      <alignment horizontal="center" vertical="center"/>
      <protection locked="0" hidden="1"/>
    </xf>
    <xf numFmtId="164" fontId="9" fillId="4" borderId="5" xfId="1" applyNumberFormat="1" applyFont="1" applyAlignment="1" applyProtection="1">
      <alignment horizontal="center" vertical="center" wrapText="1"/>
      <protection hidden="1"/>
    </xf>
    <xf numFmtId="164" fontId="8" fillId="2" borderId="6" xfId="2" applyNumberFormat="1" applyFont="1" applyFill="1" applyAlignment="1" applyProtection="1">
      <alignment horizontal="center" vertical="center"/>
      <protection hidden="1"/>
    </xf>
    <xf numFmtId="21" fontId="9" fillId="4" borderId="5" xfId="1" applyNumberFormat="1" applyFont="1" applyAlignment="1" applyProtection="1">
      <alignment horizontal="center" vertical="center"/>
      <protection hidden="1"/>
    </xf>
    <xf numFmtId="164" fontId="9" fillId="4" borderId="5" xfId="1" applyNumberFormat="1" applyFont="1" applyAlignment="1" applyProtection="1">
      <alignment horizontal="center" vertical="center"/>
      <protection locked="0" hidden="1"/>
    </xf>
    <xf numFmtId="21" fontId="9" fillId="4" borderId="5" xfId="1" applyNumberFormat="1" applyFont="1" applyAlignment="1" applyProtection="1">
      <alignment horizontal="center" vertical="center"/>
      <protection locked="0" hidden="1"/>
    </xf>
    <xf numFmtId="21" fontId="9" fillId="4" borderId="5" xfId="1" applyNumberFormat="1" applyFont="1" applyAlignment="1" applyProtection="1">
      <alignment horizontal="center" wrapText="1"/>
      <protection locked="0" hidden="1"/>
    </xf>
    <xf numFmtId="0" fontId="1" fillId="2" borderId="14" xfId="0" applyFont="1" applyFill="1" applyBorder="1" applyAlignment="1" applyProtection="1">
      <alignment horizontal="center"/>
      <protection hidden="1"/>
    </xf>
    <xf numFmtId="0" fontId="1" fillId="2" borderId="18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6" xfId="0" applyFont="1" applyFill="1" applyBorder="1" applyAlignment="1" applyProtection="1">
      <alignment horizontal="center"/>
      <protection hidden="1"/>
    </xf>
    <xf numFmtId="0" fontId="1" fillId="2" borderId="19" xfId="0" applyFont="1" applyFill="1" applyBorder="1" applyAlignment="1" applyProtection="1">
      <alignment horizontal="center"/>
      <protection hidden="1"/>
    </xf>
    <xf numFmtId="0" fontId="1" fillId="2" borderId="17" xfId="0" applyFont="1" applyFill="1" applyBorder="1" applyAlignment="1" applyProtection="1">
      <alignment horizontal="center"/>
      <protection hidden="1"/>
    </xf>
    <xf numFmtId="20" fontId="7" fillId="0" borderId="1" xfId="0" applyNumberFormat="1" applyFont="1" applyBorder="1" applyAlignment="1" applyProtection="1">
      <alignment horizontal="center" vertical="center"/>
      <protection hidden="1"/>
    </xf>
    <xf numFmtId="0" fontId="6" fillId="6" borderId="26" xfId="0" applyFont="1" applyFill="1" applyBorder="1" applyAlignment="1" applyProtection="1">
      <alignment horizontal="center"/>
      <protection hidden="1"/>
    </xf>
    <xf numFmtId="0" fontId="6" fillId="6" borderId="30" xfId="0" applyFont="1" applyFill="1" applyBorder="1" applyAlignment="1" applyProtection="1">
      <alignment horizontal="center"/>
      <protection hidden="1"/>
    </xf>
    <xf numFmtId="0" fontId="1" fillId="2" borderId="8" xfId="0" applyFont="1" applyFill="1" applyBorder="1" applyAlignment="1" applyProtection="1">
      <alignment horizontal="center"/>
      <protection hidden="1"/>
    </xf>
    <xf numFmtId="0" fontId="1" fillId="2" borderId="9" xfId="0" applyFont="1" applyFill="1" applyBorder="1" applyAlignment="1" applyProtection="1">
      <alignment horizontal="center"/>
      <protection hidden="1"/>
    </xf>
    <xf numFmtId="0" fontId="1" fillId="2" borderId="10" xfId="0" applyFont="1" applyFill="1" applyBorder="1" applyAlignment="1" applyProtection="1">
      <alignment horizontal="center"/>
      <protection hidden="1"/>
    </xf>
    <xf numFmtId="0" fontId="1" fillId="2" borderId="11" xfId="0" applyFont="1" applyFill="1" applyBorder="1" applyAlignment="1" applyProtection="1">
      <alignment horizontal="center"/>
      <protection hidden="1"/>
    </xf>
    <xf numFmtId="0" fontId="1" fillId="2" borderId="12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6" fillId="2" borderId="2" xfId="0" applyFont="1" applyFill="1" applyBorder="1" applyAlignment="1" applyProtection="1">
      <alignment horizontal="center" vertical="center"/>
      <protection hidden="1"/>
    </xf>
    <xf numFmtId="0" fontId="0" fillId="2" borderId="3" xfId="0" applyFill="1" applyBorder="1" applyAlignment="1" applyProtection="1">
      <alignment horizontal="center" vertical="center"/>
      <protection hidden="1"/>
    </xf>
    <xf numFmtId="0" fontId="0" fillId="2" borderId="4" xfId="0" applyFill="1" applyBorder="1" applyAlignment="1" applyProtection="1">
      <alignment horizontal="center" vertical="center"/>
      <protection hidden="1"/>
    </xf>
    <xf numFmtId="0" fontId="10" fillId="6" borderId="26" xfId="0" applyFont="1" applyFill="1" applyBorder="1" applyAlignment="1" applyProtection="1">
      <alignment horizontal="center" vertical="center"/>
      <protection hidden="1"/>
    </xf>
    <xf numFmtId="0" fontId="10" fillId="6" borderId="27" xfId="0" applyFont="1" applyFill="1" applyBorder="1" applyAlignment="1" applyProtection="1">
      <alignment horizontal="center" vertical="center"/>
      <protection hidden="1"/>
    </xf>
    <xf numFmtId="0" fontId="10" fillId="6" borderId="21" xfId="0" applyFont="1" applyFill="1" applyBorder="1" applyAlignment="1" applyProtection="1">
      <alignment horizontal="center"/>
      <protection hidden="1"/>
    </xf>
    <xf numFmtId="0" fontId="10" fillId="6" borderId="22" xfId="0" applyFont="1" applyFill="1" applyBorder="1" applyAlignment="1" applyProtection="1">
      <alignment horizontal="center"/>
      <protection hidden="1"/>
    </xf>
    <xf numFmtId="0" fontId="10" fillId="6" borderId="21" xfId="0" applyFont="1" applyFill="1" applyBorder="1" applyAlignment="1" applyProtection="1">
      <alignment horizontal="center" vertical="center"/>
      <protection hidden="1"/>
    </xf>
    <xf numFmtId="0" fontId="10" fillId="6" borderId="22" xfId="0" applyFont="1" applyFill="1" applyBorder="1" applyAlignment="1" applyProtection="1">
      <alignment horizontal="center" vertical="center"/>
      <protection hidden="1"/>
    </xf>
  </cellXfs>
  <cellStyles count="3">
    <cellStyle name="Celda de comprobación" xfId="2" builtinId="23"/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3:G232"/>
  <sheetViews>
    <sheetView showGridLines="0" topLeftCell="A115" zoomScale="85" zoomScaleNormal="85" workbookViewId="0">
      <selection activeCell="C113" sqref="C113"/>
    </sheetView>
  </sheetViews>
  <sheetFormatPr baseColWidth="10" defaultRowHeight="15" x14ac:dyDescent="0.25"/>
  <cols>
    <col min="1" max="1" width="40" style="7" customWidth="1"/>
    <col min="2" max="2" width="20.140625" style="7" customWidth="1"/>
    <col min="3" max="3" width="23.85546875" style="7" customWidth="1"/>
    <col min="4" max="4" width="38.140625" style="7" customWidth="1"/>
    <col min="5" max="5" width="27.42578125" style="7" customWidth="1"/>
    <col min="6" max="6" width="27.85546875" style="7" customWidth="1"/>
    <col min="7" max="7" width="22.7109375" style="7" customWidth="1"/>
    <col min="8" max="63" width="11.42578125" style="7"/>
    <col min="64" max="64" width="18" style="7" customWidth="1"/>
    <col min="65" max="16384" width="11.42578125" style="7"/>
  </cols>
  <sheetData>
    <row r="3" spans="1:7" ht="21.75" thickBot="1" x14ac:dyDescent="0.4">
      <c r="A3" s="5"/>
      <c r="B3" s="6"/>
    </row>
    <row r="4" spans="1:7" ht="25.5" customHeight="1" thickTop="1" thickBot="1" x14ac:dyDescent="0.4">
      <c r="A4" s="57" t="s">
        <v>30</v>
      </c>
      <c r="B4" s="58"/>
      <c r="C4" s="8"/>
      <c r="D4" s="68" t="s">
        <v>31</v>
      </c>
      <c r="E4" s="69"/>
      <c r="F4" s="8"/>
    </row>
    <row r="5" spans="1:7" ht="23.25" customHeight="1" thickBot="1" x14ac:dyDescent="0.4">
      <c r="A5" s="9" t="s">
        <v>14</v>
      </c>
      <c r="B5" s="10">
        <v>0.375</v>
      </c>
      <c r="D5" s="9" t="s">
        <v>14</v>
      </c>
      <c r="E5" s="11">
        <v>0.33333333333333331</v>
      </c>
    </row>
    <row r="6" spans="1:7" x14ac:dyDescent="0.25">
      <c r="A6" s="12"/>
      <c r="B6" s="12"/>
    </row>
    <row r="7" spans="1:7" ht="21" x14ac:dyDescent="0.25">
      <c r="A7" s="65" t="s">
        <v>18</v>
      </c>
      <c r="B7" s="66"/>
      <c r="C7" s="66"/>
      <c r="D7" s="67"/>
    </row>
    <row r="8" spans="1:7" ht="18.75" x14ac:dyDescent="0.25">
      <c r="A8" s="13" t="s">
        <v>16</v>
      </c>
      <c r="B8" s="13" t="s">
        <v>10</v>
      </c>
      <c r="C8" s="13" t="s">
        <v>17</v>
      </c>
      <c r="D8" s="13" t="s">
        <v>0</v>
      </c>
    </row>
    <row r="9" spans="1:7" ht="33" customHeight="1" x14ac:dyDescent="0.25">
      <c r="A9" s="14" t="s">
        <v>2</v>
      </c>
      <c r="B9" s="44">
        <f>SUM(D20:D50)</f>
        <v>8.0415277777777767</v>
      </c>
      <c r="C9" s="44">
        <f>SUM(E20:E50)</f>
        <v>7.3631944444444439</v>
      </c>
      <c r="D9" s="44">
        <f>SUM(F20:F50)</f>
        <v>0.67833333333333279</v>
      </c>
    </row>
    <row r="10" spans="1:7" ht="26.25" customHeight="1" x14ac:dyDescent="0.25">
      <c r="A10" s="14" t="s">
        <v>1</v>
      </c>
      <c r="B10" s="44">
        <f t="shared" ref="B10:D10" si="0">SUM(D21:D51)</f>
        <v>16.083055555555553</v>
      </c>
      <c r="C10" s="44">
        <f t="shared" si="0"/>
        <v>14.726388888888888</v>
      </c>
      <c r="D10" s="44">
        <f t="shared" si="0"/>
        <v>1.3566666666666656</v>
      </c>
      <c r="E10" s="12"/>
      <c r="F10" s="12"/>
      <c r="G10" s="12"/>
    </row>
    <row r="11" spans="1:7" ht="29.25" customHeight="1" x14ac:dyDescent="0.25">
      <c r="A11" s="14" t="s">
        <v>3</v>
      </c>
      <c r="B11" s="44">
        <f t="shared" ref="B11:D11" si="1">SUM(D22:D52)</f>
        <v>15.61986111111111</v>
      </c>
      <c r="C11" s="44">
        <f t="shared" si="1"/>
        <v>14.351388888888888</v>
      </c>
      <c r="D11" s="44">
        <f t="shared" si="1"/>
        <v>1.2684722222222213</v>
      </c>
      <c r="E11" s="12"/>
      <c r="F11" s="12"/>
      <c r="G11" s="12"/>
    </row>
    <row r="12" spans="1:7" ht="31.5" customHeight="1" x14ac:dyDescent="0.25">
      <c r="A12" s="14" t="s">
        <v>4</v>
      </c>
      <c r="B12" s="44">
        <f t="shared" ref="B12:D12" si="2">SUM(D23:D53)</f>
        <v>15.237916666666665</v>
      </c>
      <c r="C12" s="44">
        <f t="shared" si="2"/>
        <v>14.018055555555554</v>
      </c>
      <c r="D12" s="44">
        <f t="shared" si="2"/>
        <v>1.2198611111111102</v>
      </c>
      <c r="E12" s="12"/>
      <c r="F12" s="12"/>
      <c r="G12" s="12"/>
    </row>
    <row r="13" spans="1:7" ht="34.5" customHeight="1" x14ac:dyDescent="0.25">
      <c r="A13" s="14" t="s">
        <v>5</v>
      </c>
      <c r="B13" s="44">
        <f t="shared" ref="B13:D13" si="3">SUM(D24:D54)</f>
        <v>15.237916666666665</v>
      </c>
      <c r="C13" s="44">
        <f t="shared" si="3"/>
        <v>14.018055555555554</v>
      </c>
      <c r="D13" s="44">
        <f t="shared" si="3"/>
        <v>1.2198611111111102</v>
      </c>
      <c r="E13" s="12"/>
      <c r="F13" s="12"/>
      <c r="G13" s="12"/>
    </row>
    <row r="14" spans="1:7" ht="39.75" customHeight="1" x14ac:dyDescent="0.25">
      <c r="A14" s="14" t="s">
        <v>6</v>
      </c>
      <c r="B14" s="44">
        <f t="shared" ref="B14:D14" si="4">SUM(D25:D55)</f>
        <v>15.237916666666665</v>
      </c>
      <c r="C14" s="44">
        <f t="shared" si="4"/>
        <v>14.018055555555554</v>
      </c>
      <c r="D14" s="44">
        <f t="shared" si="4"/>
        <v>1.2198611111111102</v>
      </c>
      <c r="E14" s="12"/>
      <c r="F14" s="12"/>
      <c r="G14" s="12"/>
    </row>
    <row r="15" spans="1:7" x14ac:dyDescent="0.25">
      <c r="A15" s="12"/>
      <c r="B15" s="12"/>
      <c r="D15" s="12"/>
      <c r="E15" s="12"/>
      <c r="F15" s="12"/>
      <c r="G15" s="12"/>
    </row>
    <row r="16" spans="1:7" ht="15.75" thickBot="1" x14ac:dyDescent="0.3">
      <c r="A16" s="12"/>
      <c r="B16" s="12"/>
      <c r="D16" s="12"/>
      <c r="E16" s="12"/>
      <c r="F16" s="12"/>
      <c r="G16" s="12"/>
    </row>
    <row r="17" spans="1:7" ht="15" customHeight="1" x14ac:dyDescent="0.45">
      <c r="A17" s="59" t="s">
        <v>2</v>
      </c>
      <c r="B17" s="60"/>
      <c r="C17" s="60"/>
      <c r="D17" s="60"/>
      <c r="E17" s="60"/>
      <c r="F17" s="61"/>
      <c r="G17" s="15"/>
    </row>
    <row r="18" spans="1:7" ht="15.75" customHeight="1" thickBot="1" x14ac:dyDescent="0.5">
      <c r="A18" s="62"/>
      <c r="B18" s="63"/>
      <c r="C18" s="63"/>
      <c r="D18" s="63"/>
      <c r="E18" s="63"/>
      <c r="F18" s="64"/>
      <c r="G18" s="15"/>
    </row>
    <row r="19" spans="1:7" ht="18.75" x14ac:dyDescent="0.25">
      <c r="A19" s="16" t="s">
        <v>7</v>
      </c>
      <c r="B19" s="16" t="s">
        <v>8</v>
      </c>
      <c r="C19" s="16" t="s">
        <v>9</v>
      </c>
      <c r="D19" s="16" t="s">
        <v>10</v>
      </c>
      <c r="E19" s="16" t="s">
        <v>11</v>
      </c>
      <c r="F19" s="16" t="s">
        <v>12</v>
      </c>
      <c r="G19" s="17"/>
    </row>
    <row r="20" spans="1:7" ht="18.75" x14ac:dyDescent="0.3">
      <c r="A20" s="18">
        <v>43831</v>
      </c>
      <c r="B20" s="19"/>
      <c r="C20" s="19"/>
      <c r="D20" s="2">
        <f>(C20-B20)</f>
        <v>0</v>
      </c>
      <c r="E20" s="2">
        <f>IF(D20&gt;$B$5,$B$5,D20)</f>
        <v>0</v>
      </c>
      <c r="F20" s="2">
        <f>IF(D20&gt;$B$5,D20-$B$5,0)</f>
        <v>0</v>
      </c>
      <c r="G20" s="20"/>
    </row>
    <row r="21" spans="1:7" ht="18.75" x14ac:dyDescent="0.3">
      <c r="A21" s="18">
        <v>43832</v>
      </c>
      <c r="B21" s="19">
        <v>0.24861111111111112</v>
      </c>
      <c r="C21" s="19">
        <v>0.71180555555555547</v>
      </c>
      <c r="D21" s="2">
        <f t="shared" ref="D21:D50" si="5">(C21-B21)</f>
        <v>0.46319444444444435</v>
      </c>
      <c r="E21" s="2">
        <f t="shared" ref="E21:E49" si="6">IF(D21&gt;$B$5,$B$5,D21)</f>
        <v>0.375</v>
      </c>
      <c r="F21" s="2">
        <f t="shared" ref="F21:F49" si="7">IF(D21&gt;$B$5,D21-$B$5,0)</f>
        <v>8.8194444444444353E-2</v>
      </c>
      <c r="G21" s="20"/>
    </row>
    <row r="22" spans="1:7" ht="18.75" x14ac:dyDescent="0.3">
      <c r="A22" s="21">
        <v>43833</v>
      </c>
      <c r="B22" s="22">
        <v>0.24652777777777779</v>
      </c>
      <c r="C22" s="22">
        <v>0.62847222222222221</v>
      </c>
      <c r="D22" s="3">
        <f t="shared" si="5"/>
        <v>0.38194444444444442</v>
      </c>
      <c r="E22" s="3">
        <f>IF(D22&gt;$E$5,$E$5,D22)</f>
        <v>0.33333333333333331</v>
      </c>
      <c r="F22" s="3">
        <f>IF(D22&gt;$E$5,D22-$E$5,0)</f>
        <v>4.8611111111111105E-2</v>
      </c>
      <c r="G22" s="20"/>
    </row>
    <row r="23" spans="1:7" ht="18.75" x14ac:dyDescent="0.25">
      <c r="A23" s="18">
        <v>43834</v>
      </c>
      <c r="B23" s="2"/>
      <c r="C23" s="2"/>
      <c r="D23" s="2">
        <f t="shared" si="5"/>
        <v>0</v>
      </c>
      <c r="E23" s="2">
        <f t="shared" si="6"/>
        <v>0</v>
      </c>
      <c r="F23" s="2">
        <f t="shared" si="7"/>
        <v>0</v>
      </c>
      <c r="G23" s="20"/>
    </row>
    <row r="24" spans="1:7" ht="18.75" x14ac:dyDescent="0.25">
      <c r="A24" s="18">
        <v>43835</v>
      </c>
      <c r="B24" s="2"/>
      <c r="C24" s="2"/>
      <c r="D24" s="2">
        <f t="shared" si="5"/>
        <v>0</v>
      </c>
      <c r="E24" s="2">
        <f t="shared" si="6"/>
        <v>0</v>
      </c>
      <c r="F24" s="2">
        <f t="shared" si="7"/>
        <v>0</v>
      </c>
      <c r="G24" s="20"/>
    </row>
    <row r="25" spans="1:7" ht="18.75" x14ac:dyDescent="0.25">
      <c r="A25" s="18">
        <v>43836</v>
      </c>
      <c r="B25" s="2"/>
      <c r="C25" s="2"/>
      <c r="D25" s="2">
        <f t="shared" si="5"/>
        <v>0</v>
      </c>
      <c r="E25" s="2">
        <f t="shared" si="6"/>
        <v>0</v>
      </c>
      <c r="F25" s="2">
        <f t="shared" si="7"/>
        <v>0</v>
      </c>
      <c r="G25" s="20"/>
    </row>
    <row r="26" spans="1:7" ht="18.75" x14ac:dyDescent="0.3">
      <c r="A26" s="18">
        <v>43837</v>
      </c>
      <c r="B26" s="19">
        <v>0.28333333333333333</v>
      </c>
      <c r="C26" s="19">
        <v>0.67013888888888884</v>
      </c>
      <c r="D26" s="2">
        <f t="shared" si="5"/>
        <v>0.38680555555555551</v>
      </c>
      <c r="E26" s="2">
        <f t="shared" si="6"/>
        <v>0.375</v>
      </c>
      <c r="F26" s="2">
        <f t="shared" si="7"/>
        <v>1.1805555555555514E-2</v>
      </c>
      <c r="G26" s="20"/>
    </row>
    <row r="27" spans="1:7" ht="18.75" x14ac:dyDescent="0.3">
      <c r="A27" s="18">
        <v>43838</v>
      </c>
      <c r="B27" s="19">
        <v>0.28611111111111115</v>
      </c>
      <c r="C27" s="19">
        <v>0.66597222222222219</v>
      </c>
      <c r="D27" s="2">
        <f t="shared" si="5"/>
        <v>0.37986111111111104</v>
      </c>
      <c r="E27" s="2">
        <f t="shared" si="6"/>
        <v>0.375</v>
      </c>
      <c r="F27" s="2">
        <f t="shared" si="7"/>
        <v>4.8611111111110383E-3</v>
      </c>
      <c r="G27" s="20"/>
    </row>
    <row r="28" spans="1:7" ht="18.75" x14ac:dyDescent="0.3">
      <c r="A28" s="18">
        <v>43839</v>
      </c>
      <c r="B28" s="19">
        <v>0.24444444444444446</v>
      </c>
      <c r="C28" s="19">
        <v>0.56388888888888888</v>
      </c>
      <c r="D28" s="2">
        <f t="shared" si="5"/>
        <v>0.31944444444444442</v>
      </c>
      <c r="E28" s="2">
        <f t="shared" si="6"/>
        <v>0.31944444444444442</v>
      </c>
      <c r="F28" s="2">
        <f t="shared" si="7"/>
        <v>0</v>
      </c>
      <c r="G28" s="20"/>
    </row>
    <row r="29" spans="1:7" ht="18.75" x14ac:dyDescent="0.3">
      <c r="A29" s="21">
        <v>43840</v>
      </c>
      <c r="B29" s="22">
        <v>0.27638888888888885</v>
      </c>
      <c r="C29" s="22">
        <v>0.62916666666666665</v>
      </c>
      <c r="D29" s="3">
        <f t="shared" si="5"/>
        <v>0.3527777777777778</v>
      </c>
      <c r="E29" s="3">
        <f>IF(D29&gt;$E$5,$E$5,D29)</f>
        <v>0.33333333333333331</v>
      </c>
      <c r="F29" s="3">
        <f>IF(D29&gt;$E$5,D29-$E$5,0)</f>
        <v>1.9444444444444486E-2</v>
      </c>
      <c r="G29" s="20"/>
    </row>
    <row r="30" spans="1:7" ht="18.75" x14ac:dyDescent="0.25">
      <c r="A30" s="18">
        <v>43841</v>
      </c>
      <c r="B30" s="2"/>
      <c r="C30" s="2"/>
      <c r="D30" s="2">
        <f t="shared" si="5"/>
        <v>0</v>
      </c>
      <c r="E30" s="2">
        <f t="shared" si="6"/>
        <v>0</v>
      </c>
      <c r="F30" s="2">
        <f t="shared" si="7"/>
        <v>0</v>
      </c>
      <c r="G30" s="20"/>
    </row>
    <row r="31" spans="1:7" ht="18.75" x14ac:dyDescent="0.25">
      <c r="A31" s="18">
        <v>43842</v>
      </c>
      <c r="B31" s="2"/>
      <c r="C31" s="2"/>
      <c r="D31" s="2">
        <f t="shared" si="5"/>
        <v>0</v>
      </c>
      <c r="E31" s="2">
        <f t="shared" si="6"/>
        <v>0</v>
      </c>
      <c r="F31" s="2">
        <f t="shared" si="7"/>
        <v>0</v>
      </c>
      <c r="G31" s="20"/>
    </row>
    <row r="32" spans="1:7" ht="18.75" x14ac:dyDescent="0.3">
      <c r="A32" s="18">
        <v>43843</v>
      </c>
      <c r="B32" s="19">
        <v>0.28541666666666665</v>
      </c>
      <c r="C32" s="19">
        <v>0.66597222222222219</v>
      </c>
      <c r="D32" s="2">
        <f t="shared" si="5"/>
        <v>0.38055555555555554</v>
      </c>
      <c r="E32" s="2">
        <f t="shared" si="6"/>
        <v>0.375</v>
      </c>
      <c r="F32" s="2">
        <f t="shared" si="7"/>
        <v>5.5555555555555358E-3</v>
      </c>
      <c r="G32" s="20"/>
    </row>
    <row r="33" spans="1:7" ht="18.75" x14ac:dyDescent="0.3">
      <c r="A33" s="18">
        <v>43844</v>
      </c>
      <c r="B33" s="19">
        <v>0.28541666666666665</v>
      </c>
      <c r="C33" s="19">
        <v>0.66736111111111107</v>
      </c>
      <c r="D33" s="2">
        <f t="shared" si="5"/>
        <v>0.38194444444444442</v>
      </c>
      <c r="E33" s="2">
        <f t="shared" si="6"/>
        <v>0.375</v>
      </c>
      <c r="F33" s="2">
        <f t="shared" si="7"/>
        <v>6.9444444444444198E-3</v>
      </c>
      <c r="G33" s="20"/>
    </row>
    <row r="34" spans="1:7" ht="18.75" x14ac:dyDescent="0.3">
      <c r="A34" s="18">
        <v>43845</v>
      </c>
      <c r="B34" s="19">
        <v>0.28611111111111115</v>
      </c>
      <c r="C34" s="19">
        <v>0.6694444444444444</v>
      </c>
      <c r="D34" s="2">
        <f t="shared" si="5"/>
        <v>0.38333333333333325</v>
      </c>
      <c r="E34" s="2">
        <f t="shared" si="6"/>
        <v>0.375</v>
      </c>
      <c r="F34" s="2">
        <f t="shared" si="7"/>
        <v>8.3333333333332482E-3</v>
      </c>
      <c r="G34" s="20"/>
    </row>
    <row r="35" spans="1:7" ht="18.75" x14ac:dyDescent="0.3">
      <c r="A35" s="18">
        <v>43846</v>
      </c>
      <c r="B35" s="19">
        <v>0.28680555555555554</v>
      </c>
      <c r="C35" s="19">
        <v>0.6694444444444444</v>
      </c>
      <c r="D35" s="2">
        <f t="shared" si="5"/>
        <v>0.38263888888888886</v>
      </c>
      <c r="E35" s="2">
        <f t="shared" si="6"/>
        <v>0.375</v>
      </c>
      <c r="F35" s="2">
        <f t="shared" si="7"/>
        <v>7.6388888888888618E-3</v>
      </c>
      <c r="G35" s="20"/>
    </row>
    <row r="36" spans="1:7" ht="18.75" x14ac:dyDescent="0.25">
      <c r="A36" s="21">
        <v>43847</v>
      </c>
      <c r="B36" s="23">
        <v>0.28194444444444444</v>
      </c>
      <c r="C36" s="23">
        <v>0.62569444444444444</v>
      </c>
      <c r="D36" s="3">
        <f t="shared" si="5"/>
        <v>0.34375</v>
      </c>
      <c r="E36" s="3">
        <f>IF(D36&gt;$E$5,$E$5,D36)</f>
        <v>0.33333333333333331</v>
      </c>
      <c r="F36" s="3">
        <f>IF(D36&gt;$E$5,D36-$E$5,0)</f>
        <v>1.0416666666666685E-2</v>
      </c>
      <c r="G36" s="20"/>
    </row>
    <row r="37" spans="1:7" ht="18.75" x14ac:dyDescent="0.25">
      <c r="A37" s="18">
        <v>43848</v>
      </c>
      <c r="B37" s="2"/>
      <c r="C37" s="2"/>
      <c r="D37" s="2">
        <f t="shared" si="5"/>
        <v>0</v>
      </c>
      <c r="E37" s="2">
        <f t="shared" si="6"/>
        <v>0</v>
      </c>
      <c r="F37" s="2">
        <f t="shared" si="7"/>
        <v>0</v>
      </c>
      <c r="G37" s="20"/>
    </row>
    <row r="38" spans="1:7" ht="18.75" x14ac:dyDescent="0.25">
      <c r="A38" s="18">
        <v>43849</v>
      </c>
      <c r="B38" s="2"/>
      <c r="C38" s="2"/>
      <c r="D38" s="2">
        <f t="shared" si="5"/>
        <v>0</v>
      </c>
      <c r="E38" s="2">
        <f t="shared" si="6"/>
        <v>0</v>
      </c>
      <c r="F38" s="2">
        <f t="shared" si="7"/>
        <v>0</v>
      </c>
      <c r="G38" s="20"/>
    </row>
    <row r="39" spans="1:7" ht="18.75" x14ac:dyDescent="0.25">
      <c r="A39" s="18">
        <v>43850</v>
      </c>
      <c r="B39" s="1">
        <v>0.28194444444444444</v>
      </c>
      <c r="C39" s="1">
        <v>0.67152777777777783</v>
      </c>
      <c r="D39" s="2">
        <f t="shared" si="5"/>
        <v>0.38958333333333339</v>
      </c>
      <c r="E39" s="2">
        <f t="shared" si="6"/>
        <v>0.375</v>
      </c>
      <c r="F39" s="2">
        <f t="shared" si="7"/>
        <v>1.4583333333333393E-2</v>
      </c>
      <c r="G39" s="20"/>
    </row>
    <row r="40" spans="1:7" ht="18.75" x14ac:dyDescent="0.25">
      <c r="A40" s="18">
        <v>43851</v>
      </c>
      <c r="B40" s="1">
        <v>0.24583333333333335</v>
      </c>
      <c r="C40" s="1">
        <v>0.66696759259259253</v>
      </c>
      <c r="D40" s="2">
        <f t="shared" si="5"/>
        <v>0.42113425925925918</v>
      </c>
      <c r="E40" s="2">
        <f t="shared" si="6"/>
        <v>0.375</v>
      </c>
      <c r="F40" s="2">
        <f t="shared" si="7"/>
        <v>4.613425925925918E-2</v>
      </c>
      <c r="G40" s="20"/>
    </row>
    <row r="41" spans="1:7" ht="18.75" x14ac:dyDescent="0.25">
      <c r="A41" s="18">
        <v>43852</v>
      </c>
      <c r="B41" s="1">
        <v>0.24377314814814813</v>
      </c>
      <c r="C41" s="1">
        <v>0.71180555555555547</v>
      </c>
      <c r="D41" s="2">
        <f t="shared" si="5"/>
        <v>0.46803240740740737</v>
      </c>
      <c r="E41" s="2">
        <f t="shared" si="6"/>
        <v>0.375</v>
      </c>
      <c r="F41" s="2">
        <f t="shared" si="7"/>
        <v>9.3032407407407369E-2</v>
      </c>
      <c r="G41" s="20"/>
    </row>
    <row r="42" spans="1:7" ht="18.75" x14ac:dyDescent="0.25">
      <c r="A42" s="18">
        <v>43853</v>
      </c>
      <c r="B42" s="1">
        <v>0.25550925925925927</v>
      </c>
      <c r="C42" s="1">
        <v>0.67125000000000001</v>
      </c>
      <c r="D42" s="2">
        <f t="shared" si="5"/>
        <v>0.41574074074074074</v>
      </c>
      <c r="E42" s="2">
        <f t="shared" si="6"/>
        <v>0.375</v>
      </c>
      <c r="F42" s="2">
        <f t="shared" si="7"/>
        <v>4.0740740740740744E-2</v>
      </c>
      <c r="G42" s="20"/>
    </row>
    <row r="43" spans="1:7" ht="18.75" x14ac:dyDescent="0.25">
      <c r="A43" s="21">
        <v>43854</v>
      </c>
      <c r="B43" s="3">
        <v>0.24236111111111111</v>
      </c>
      <c r="C43" s="3">
        <v>0.62986111111111109</v>
      </c>
      <c r="D43" s="3">
        <f t="shared" si="5"/>
        <v>0.38749999999999996</v>
      </c>
      <c r="E43" s="3">
        <f>IF(D43&gt;$E$5,$E$5,D43)</f>
        <v>0.33333333333333331</v>
      </c>
      <c r="F43" s="3">
        <f>IF(D43&gt;$E$5,D43-$E$5,0)</f>
        <v>5.4166666666666641E-2</v>
      </c>
      <c r="G43" s="20"/>
    </row>
    <row r="44" spans="1:7" ht="18.75" x14ac:dyDescent="0.25">
      <c r="A44" s="18">
        <v>43855</v>
      </c>
      <c r="B44" s="2"/>
      <c r="C44" s="2"/>
      <c r="D44" s="2">
        <f t="shared" si="5"/>
        <v>0</v>
      </c>
      <c r="E44" s="2">
        <f t="shared" si="6"/>
        <v>0</v>
      </c>
      <c r="F44" s="2">
        <f t="shared" si="7"/>
        <v>0</v>
      </c>
      <c r="G44" s="20"/>
    </row>
    <row r="45" spans="1:7" ht="18.75" x14ac:dyDescent="0.25">
      <c r="A45" s="18">
        <v>43856</v>
      </c>
      <c r="B45" s="2"/>
      <c r="C45" s="2"/>
      <c r="D45" s="2">
        <f t="shared" si="5"/>
        <v>0</v>
      </c>
      <c r="E45" s="2">
        <f t="shared" si="6"/>
        <v>0</v>
      </c>
      <c r="F45" s="2">
        <f t="shared" si="7"/>
        <v>0</v>
      </c>
      <c r="G45" s="20"/>
    </row>
    <row r="46" spans="1:7" ht="21" x14ac:dyDescent="0.25">
      <c r="A46" s="18">
        <v>43857</v>
      </c>
      <c r="B46" s="2">
        <v>0.24374999999999999</v>
      </c>
      <c r="C46" s="2">
        <v>0.37083333333333335</v>
      </c>
      <c r="D46" s="2">
        <f t="shared" si="5"/>
        <v>0.12708333333333335</v>
      </c>
      <c r="E46" s="2">
        <f t="shared" si="6"/>
        <v>0.12708333333333335</v>
      </c>
      <c r="F46" s="24">
        <f t="shared" si="7"/>
        <v>0</v>
      </c>
      <c r="G46" s="25" t="s">
        <v>32</v>
      </c>
    </row>
    <row r="47" spans="1:7" ht="18.75" x14ac:dyDescent="0.25">
      <c r="A47" s="18">
        <v>43858</v>
      </c>
      <c r="B47" s="2">
        <v>0.24252314814814815</v>
      </c>
      <c r="C47" s="2">
        <v>0.67229166666666673</v>
      </c>
      <c r="D47" s="2">
        <f t="shared" si="5"/>
        <v>0.42976851851851861</v>
      </c>
      <c r="E47" s="2">
        <f t="shared" si="6"/>
        <v>0.375</v>
      </c>
      <c r="F47" s="2">
        <f t="shared" si="7"/>
        <v>5.4768518518518605E-2</v>
      </c>
      <c r="G47" s="20"/>
    </row>
    <row r="48" spans="1:7" ht="18.75" x14ac:dyDescent="0.25">
      <c r="A48" s="18">
        <v>43859</v>
      </c>
      <c r="B48" s="2">
        <v>0.24506944444444445</v>
      </c>
      <c r="C48" s="2">
        <v>0.67879629629629623</v>
      </c>
      <c r="D48" s="2">
        <f t="shared" si="5"/>
        <v>0.43372685185185178</v>
      </c>
      <c r="E48" s="2">
        <f t="shared" si="6"/>
        <v>0.375</v>
      </c>
      <c r="F48" s="2">
        <f t="shared" si="7"/>
        <v>5.872685185185178E-2</v>
      </c>
      <c r="G48" s="20"/>
    </row>
    <row r="49" spans="1:7" ht="18.75" x14ac:dyDescent="0.25">
      <c r="A49" s="18">
        <v>43860</v>
      </c>
      <c r="B49" s="2">
        <v>0.24401620370370369</v>
      </c>
      <c r="C49" s="2">
        <v>0.67194444444444434</v>
      </c>
      <c r="D49" s="2">
        <f t="shared" si="5"/>
        <v>0.42792824074074065</v>
      </c>
      <c r="E49" s="2">
        <f t="shared" si="6"/>
        <v>0.375</v>
      </c>
      <c r="F49" s="2">
        <f t="shared" si="7"/>
        <v>5.2928240740740651E-2</v>
      </c>
      <c r="G49" s="20"/>
    </row>
    <row r="50" spans="1:7" ht="19.5" thickBot="1" x14ac:dyDescent="0.3">
      <c r="A50" s="21">
        <v>43861</v>
      </c>
      <c r="B50" s="3">
        <v>0.24408564814814815</v>
      </c>
      <c r="C50" s="3">
        <v>0.62886574074074075</v>
      </c>
      <c r="D50" s="3">
        <f t="shared" si="5"/>
        <v>0.3847800925925926</v>
      </c>
      <c r="E50" s="3">
        <f>IF(D50&gt;$E$5,$E$5,D50)</f>
        <v>0.33333333333333331</v>
      </c>
      <c r="F50" s="3">
        <f>IF(D50&gt;$E$5,D50-$E$5,0)</f>
        <v>5.1446759259259289E-2</v>
      </c>
      <c r="G50" s="20"/>
    </row>
    <row r="51" spans="1:7" ht="20.25" thickTop="1" thickBot="1" x14ac:dyDescent="0.3">
      <c r="A51" s="26"/>
      <c r="B51" s="56" t="s">
        <v>15</v>
      </c>
      <c r="C51" s="56"/>
      <c r="D51" s="45">
        <f>SUM(D20:D50)</f>
        <v>8.0415277777777767</v>
      </c>
      <c r="E51" s="45">
        <f t="shared" ref="E51:F51" si="8">SUM(E20:E50)</f>
        <v>7.3631944444444439</v>
      </c>
      <c r="F51" s="45">
        <f t="shared" si="8"/>
        <v>0.67833333333333279</v>
      </c>
      <c r="G51" s="20"/>
    </row>
    <row r="52" spans="1:7" ht="16.5" thickTop="1" thickBot="1" x14ac:dyDescent="0.3">
      <c r="A52" s="27"/>
      <c r="B52" s="20"/>
      <c r="C52" s="20"/>
      <c r="D52" s="20"/>
      <c r="E52" s="20"/>
      <c r="F52" s="20"/>
      <c r="G52" s="20"/>
    </row>
    <row r="53" spans="1:7" x14ac:dyDescent="0.25">
      <c r="A53" s="50" t="s">
        <v>1</v>
      </c>
      <c r="B53" s="51"/>
      <c r="C53" s="51"/>
      <c r="D53" s="51"/>
      <c r="E53" s="51"/>
      <c r="F53" s="52"/>
    </row>
    <row r="54" spans="1:7" ht="15.75" thickBot="1" x14ac:dyDescent="0.3">
      <c r="A54" s="53"/>
      <c r="B54" s="54"/>
      <c r="C54" s="54"/>
      <c r="D54" s="54"/>
      <c r="E54" s="54"/>
      <c r="F54" s="55"/>
    </row>
    <row r="55" spans="1:7" ht="18.75" x14ac:dyDescent="0.25">
      <c r="A55" s="16" t="s">
        <v>7</v>
      </c>
      <c r="B55" s="16" t="s">
        <v>8</v>
      </c>
      <c r="C55" s="16" t="s">
        <v>9</v>
      </c>
      <c r="D55" s="16" t="s">
        <v>10</v>
      </c>
      <c r="E55" s="16" t="s">
        <v>11</v>
      </c>
      <c r="F55" s="16" t="s">
        <v>12</v>
      </c>
    </row>
    <row r="56" spans="1:7" ht="18.75" x14ac:dyDescent="0.25">
      <c r="A56" s="18">
        <v>43831</v>
      </c>
      <c r="B56" s="1"/>
      <c r="C56" s="1"/>
      <c r="D56" s="2">
        <f>(C56-B56)</f>
        <v>0</v>
      </c>
      <c r="E56" s="2">
        <f>IF(D56&gt;$B$5,$B$5,D56)</f>
        <v>0</v>
      </c>
      <c r="F56" s="2">
        <f>IF(D56&gt;$B$5,D56-$B$5,0)</f>
        <v>0</v>
      </c>
    </row>
    <row r="57" spans="1:7" ht="18.75" x14ac:dyDescent="0.25">
      <c r="A57" s="18">
        <v>43832</v>
      </c>
      <c r="B57" s="1">
        <v>0.25833333333333336</v>
      </c>
      <c r="C57" s="1">
        <v>0.7402777777777777</v>
      </c>
      <c r="D57" s="2">
        <f t="shared" ref="D57:D86" si="9">(C57-B57)</f>
        <v>0.48194444444444434</v>
      </c>
      <c r="E57" s="2">
        <f t="shared" ref="E57:E85" si="10">IF(D57&gt;$B$5,$B$5,D57)</f>
        <v>0.375</v>
      </c>
      <c r="F57" s="2">
        <f t="shared" ref="F57:F85" si="11">IF(D57&gt;$B$5,D57-$B$5,0)</f>
        <v>0.10694444444444434</v>
      </c>
    </row>
    <row r="58" spans="1:7" ht="18.75" x14ac:dyDescent="0.25">
      <c r="A58" s="21">
        <v>43833</v>
      </c>
      <c r="B58" s="23">
        <v>0.30208333333333331</v>
      </c>
      <c r="C58" s="23">
        <v>0.66041666666666665</v>
      </c>
      <c r="D58" s="3">
        <f t="shared" si="9"/>
        <v>0.35833333333333334</v>
      </c>
      <c r="E58" s="3">
        <f>IF(D58&gt;$E$5,$E$5,D58)</f>
        <v>0.33333333333333331</v>
      </c>
      <c r="F58" s="3">
        <f>IF(D58&gt;$E$5,D58-$E$5,0)</f>
        <v>2.5000000000000022E-2</v>
      </c>
    </row>
    <row r="59" spans="1:7" ht="18.75" x14ac:dyDescent="0.25">
      <c r="A59" s="18">
        <v>43834</v>
      </c>
      <c r="B59" s="2"/>
      <c r="C59" s="2"/>
      <c r="D59" s="2">
        <f t="shared" si="9"/>
        <v>0</v>
      </c>
      <c r="E59" s="2">
        <f t="shared" si="10"/>
        <v>0</v>
      </c>
      <c r="F59" s="2">
        <f t="shared" si="11"/>
        <v>0</v>
      </c>
    </row>
    <row r="60" spans="1:7" ht="18.75" x14ac:dyDescent="0.25">
      <c r="A60" s="18">
        <v>43835</v>
      </c>
      <c r="B60" s="2"/>
      <c r="C60" s="2"/>
      <c r="D60" s="2">
        <f t="shared" si="9"/>
        <v>0</v>
      </c>
      <c r="E60" s="2">
        <f t="shared" si="10"/>
        <v>0</v>
      </c>
      <c r="F60" s="2">
        <f t="shared" si="11"/>
        <v>0</v>
      </c>
    </row>
    <row r="61" spans="1:7" ht="18.75" x14ac:dyDescent="0.25">
      <c r="A61" s="18">
        <v>43836</v>
      </c>
      <c r="B61" s="2"/>
      <c r="C61" s="2"/>
      <c r="D61" s="2">
        <f t="shared" si="9"/>
        <v>0</v>
      </c>
      <c r="E61" s="2">
        <f t="shared" si="10"/>
        <v>0</v>
      </c>
      <c r="F61" s="2">
        <f t="shared" si="11"/>
        <v>0</v>
      </c>
    </row>
    <row r="62" spans="1:7" ht="18.75" x14ac:dyDescent="0.25">
      <c r="A62" s="18">
        <v>43837</v>
      </c>
      <c r="B62" s="1">
        <v>0.32569444444444445</v>
      </c>
      <c r="C62" s="1">
        <v>0.72430555555555554</v>
      </c>
      <c r="D62" s="2">
        <f t="shared" si="9"/>
        <v>0.39861111111111108</v>
      </c>
      <c r="E62" s="2">
        <f t="shared" si="10"/>
        <v>0.375</v>
      </c>
      <c r="F62" s="2">
        <f t="shared" si="11"/>
        <v>2.3611111111111083E-2</v>
      </c>
    </row>
    <row r="63" spans="1:7" ht="18.75" x14ac:dyDescent="0.25">
      <c r="A63" s="18">
        <v>43838</v>
      </c>
      <c r="B63" s="1">
        <v>0.32430555555555557</v>
      </c>
      <c r="C63" s="1">
        <v>0.72777777777777775</v>
      </c>
      <c r="D63" s="2">
        <f t="shared" si="9"/>
        <v>0.40347222222222218</v>
      </c>
      <c r="E63" s="2">
        <f t="shared" si="10"/>
        <v>0.375</v>
      </c>
      <c r="F63" s="2">
        <f t="shared" si="11"/>
        <v>2.8472222222222177E-2</v>
      </c>
    </row>
    <row r="64" spans="1:7" ht="18.75" x14ac:dyDescent="0.25">
      <c r="A64" s="18">
        <v>43839</v>
      </c>
      <c r="B64" s="1">
        <v>0.31180555555555556</v>
      </c>
      <c r="C64" s="1">
        <v>0.72916666666666663</v>
      </c>
      <c r="D64" s="2">
        <f t="shared" si="9"/>
        <v>0.41736111111111107</v>
      </c>
      <c r="E64" s="2">
        <f t="shared" si="10"/>
        <v>0.375</v>
      </c>
      <c r="F64" s="2">
        <f t="shared" si="11"/>
        <v>4.2361111111111072E-2</v>
      </c>
    </row>
    <row r="65" spans="1:6" ht="18.75" x14ac:dyDescent="0.25">
      <c r="A65" s="21">
        <v>43840</v>
      </c>
      <c r="B65" s="23">
        <v>0.28125</v>
      </c>
      <c r="C65" s="23">
        <v>0.63472222222222219</v>
      </c>
      <c r="D65" s="3">
        <f t="shared" si="9"/>
        <v>0.35347222222222219</v>
      </c>
      <c r="E65" s="3">
        <f>IF(D65&gt;$E$5,$E$5,D65)</f>
        <v>0.33333333333333331</v>
      </c>
      <c r="F65" s="3">
        <f>IF(D65&gt;$E$5,D65-$E$5,0)</f>
        <v>2.0138888888888873E-2</v>
      </c>
    </row>
    <row r="66" spans="1:6" ht="18.75" x14ac:dyDescent="0.25">
      <c r="A66" s="18">
        <v>43841</v>
      </c>
      <c r="B66" s="2"/>
      <c r="C66" s="2"/>
      <c r="D66" s="2">
        <f t="shared" si="9"/>
        <v>0</v>
      </c>
      <c r="E66" s="2">
        <f t="shared" si="10"/>
        <v>0</v>
      </c>
      <c r="F66" s="2">
        <f t="shared" si="11"/>
        <v>0</v>
      </c>
    </row>
    <row r="67" spans="1:6" ht="18.75" x14ac:dyDescent="0.25">
      <c r="A67" s="18">
        <v>43842</v>
      </c>
      <c r="B67" s="2"/>
      <c r="C67" s="2"/>
      <c r="D67" s="2">
        <f t="shared" si="9"/>
        <v>0</v>
      </c>
      <c r="E67" s="2">
        <f t="shared" si="10"/>
        <v>0</v>
      </c>
      <c r="F67" s="2">
        <f t="shared" si="11"/>
        <v>0</v>
      </c>
    </row>
    <row r="68" spans="1:6" ht="18.75" x14ac:dyDescent="0.25">
      <c r="A68" s="18">
        <v>43843</v>
      </c>
      <c r="B68" s="1">
        <v>0.32777777777777778</v>
      </c>
      <c r="C68" s="1">
        <v>0.74236111111111114</v>
      </c>
      <c r="D68" s="2">
        <f t="shared" si="9"/>
        <v>0.41458333333333336</v>
      </c>
      <c r="E68" s="2">
        <f t="shared" si="10"/>
        <v>0.375</v>
      </c>
      <c r="F68" s="2">
        <f t="shared" si="11"/>
        <v>3.9583333333333359E-2</v>
      </c>
    </row>
    <row r="69" spans="1:6" ht="18.75" x14ac:dyDescent="0.25">
      <c r="A69" s="18">
        <v>43844</v>
      </c>
      <c r="B69" s="1">
        <v>0.32708333333333334</v>
      </c>
      <c r="C69" s="1">
        <v>0.73888888888888893</v>
      </c>
      <c r="D69" s="2">
        <f t="shared" si="9"/>
        <v>0.41180555555555559</v>
      </c>
      <c r="E69" s="2">
        <f t="shared" si="10"/>
        <v>0.375</v>
      </c>
      <c r="F69" s="2">
        <f t="shared" si="11"/>
        <v>3.6805555555555591E-2</v>
      </c>
    </row>
    <row r="70" spans="1:6" ht="18.75" x14ac:dyDescent="0.25">
      <c r="A70" s="18">
        <v>43845</v>
      </c>
      <c r="B70" s="1">
        <v>0.31458333333333333</v>
      </c>
      <c r="C70" s="1">
        <v>0.74583333333333324</v>
      </c>
      <c r="D70" s="2">
        <f t="shared" si="9"/>
        <v>0.43124999999999991</v>
      </c>
      <c r="E70" s="2">
        <f t="shared" si="10"/>
        <v>0.375</v>
      </c>
      <c r="F70" s="2">
        <f t="shared" si="11"/>
        <v>5.6249999999999911E-2</v>
      </c>
    </row>
    <row r="71" spans="1:6" ht="18.75" x14ac:dyDescent="0.25">
      <c r="A71" s="18">
        <v>43846</v>
      </c>
      <c r="B71" s="1">
        <v>0.32569444444444445</v>
      </c>
      <c r="C71" s="1">
        <v>0.72777777777777775</v>
      </c>
      <c r="D71" s="2">
        <f t="shared" si="9"/>
        <v>0.40208333333333329</v>
      </c>
      <c r="E71" s="2">
        <f t="shared" si="10"/>
        <v>0.375</v>
      </c>
      <c r="F71" s="2">
        <f t="shared" si="11"/>
        <v>2.7083333333333293E-2</v>
      </c>
    </row>
    <row r="72" spans="1:6" ht="18.75" x14ac:dyDescent="0.25">
      <c r="A72" s="21">
        <v>43847</v>
      </c>
      <c r="B72" s="23">
        <v>0.27847222222222223</v>
      </c>
      <c r="C72" s="23">
        <v>0.67291666666666661</v>
      </c>
      <c r="D72" s="3">
        <f t="shared" si="9"/>
        <v>0.39444444444444438</v>
      </c>
      <c r="E72" s="3">
        <f>IF(D72&gt;$E$5,$E$5,D72)</f>
        <v>0.33333333333333331</v>
      </c>
      <c r="F72" s="3">
        <f>IF(D72&gt;$E$5,D72-$E$5,0)</f>
        <v>6.1111111111111061E-2</v>
      </c>
    </row>
    <row r="73" spans="1:6" ht="18.75" x14ac:dyDescent="0.25">
      <c r="A73" s="18">
        <v>43848</v>
      </c>
      <c r="B73" s="2"/>
      <c r="C73" s="2"/>
      <c r="D73" s="2">
        <f t="shared" si="9"/>
        <v>0</v>
      </c>
      <c r="E73" s="2">
        <f t="shared" si="10"/>
        <v>0</v>
      </c>
      <c r="F73" s="2">
        <f t="shared" si="11"/>
        <v>0</v>
      </c>
    </row>
    <row r="74" spans="1:6" ht="18.75" x14ac:dyDescent="0.25">
      <c r="A74" s="18">
        <v>43849</v>
      </c>
      <c r="B74" s="2"/>
      <c r="C74" s="2"/>
      <c r="D74" s="2">
        <f t="shared" si="9"/>
        <v>0</v>
      </c>
      <c r="E74" s="2">
        <f t="shared" si="10"/>
        <v>0</v>
      </c>
      <c r="F74" s="2">
        <f t="shared" si="11"/>
        <v>0</v>
      </c>
    </row>
    <row r="75" spans="1:6" ht="18.75" x14ac:dyDescent="0.25">
      <c r="A75" s="18">
        <v>43850</v>
      </c>
      <c r="B75" s="1"/>
      <c r="C75" s="1"/>
      <c r="D75" s="2">
        <f t="shared" si="9"/>
        <v>0</v>
      </c>
      <c r="E75" s="2">
        <f t="shared" si="10"/>
        <v>0</v>
      </c>
      <c r="F75" s="2">
        <f t="shared" si="11"/>
        <v>0</v>
      </c>
    </row>
    <row r="76" spans="1:6" ht="18.75" x14ac:dyDescent="0.25">
      <c r="A76" s="18">
        <v>43851</v>
      </c>
      <c r="B76" s="1">
        <v>0.33069444444444446</v>
      </c>
      <c r="C76" s="1">
        <v>0.72328703703703701</v>
      </c>
      <c r="D76" s="2">
        <f t="shared" si="9"/>
        <v>0.39259259259259255</v>
      </c>
      <c r="E76" s="2">
        <f t="shared" si="10"/>
        <v>0.375</v>
      </c>
      <c r="F76" s="2">
        <f t="shared" si="11"/>
        <v>1.7592592592592549E-2</v>
      </c>
    </row>
    <row r="77" spans="1:6" ht="18.75" x14ac:dyDescent="0.25">
      <c r="A77" s="18">
        <v>43852</v>
      </c>
      <c r="B77" s="1">
        <v>0.32353009259259258</v>
      </c>
      <c r="C77" s="1">
        <v>0.72736111111111112</v>
      </c>
      <c r="D77" s="2">
        <f t="shared" si="9"/>
        <v>0.40383101851851855</v>
      </c>
      <c r="E77" s="2">
        <f t="shared" si="10"/>
        <v>0.375</v>
      </c>
      <c r="F77" s="2">
        <f t="shared" si="11"/>
        <v>2.8831018518518547E-2</v>
      </c>
    </row>
    <row r="78" spans="1:6" ht="18.75" x14ac:dyDescent="0.25">
      <c r="A78" s="18">
        <v>43853</v>
      </c>
      <c r="B78" s="1">
        <v>0.32498842592592592</v>
      </c>
      <c r="C78" s="1">
        <v>0.72369212962962959</v>
      </c>
      <c r="D78" s="2">
        <f t="shared" si="9"/>
        <v>0.39870370370370367</v>
      </c>
      <c r="E78" s="2">
        <f t="shared" si="10"/>
        <v>0.375</v>
      </c>
      <c r="F78" s="2">
        <f t="shared" si="11"/>
        <v>2.3703703703703671E-2</v>
      </c>
    </row>
    <row r="79" spans="1:6" ht="18.75" x14ac:dyDescent="0.25">
      <c r="A79" s="21">
        <v>43854</v>
      </c>
      <c r="B79" s="3">
        <v>0.28611111111111115</v>
      </c>
      <c r="C79" s="3">
        <v>0.63888888888888895</v>
      </c>
      <c r="D79" s="3">
        <f t="shared" si="9"/>
        <v>0.3527777777777778</v>
      </c>
      <c r="E79" s="3">
        <f>IF(D79&gt;$E$5,$E$5,D79)</f>
        <v>0.33333333333333331</v>
      </c>
      <c r="F79" s="3">
        <f>IF(D79&gt;$E$5,D79-$E$5,0)</f>
        <v>1.9444444444444486E-2</v>
      </c>
    </row>
    <row r="80" spans="1:6" ht="18.75" x14ac:dyDescent="0.25">
      <c r="A80" s="18">
        <v>43855</v>
      </c>
      <c r="B80" s="2"/>
      <c r="C80" s="2"/>
      <c r="D80" s="2">
        <f t="shared" si="9"/>
        <v>0</v>
      </c>
      <c r="E80" s="2">
        <f t="shared" si="10"/>
        <v>0</v>
      </c>
      <c r="F80" s="2">
        <f t="shared" si="11"/>
        <v>0</v>
      </c>
    </row>
    <row r="81" spans="1:6" ht="18.75" x14ac:dyDescent="0.25">
      <c r="A81" s="18">
        <v>43856</v>
      </c>
      <c r="B81" s="2"/>
      <c r="C81" s="2"/>
      <c r="D81" s="2">
        <f t="shared" si="9"/>
        <v>0</v>
      </c>
      <c r="E81" s="2">
        <f t="shared" si="10"/>
        <v>0</v>
      </c>
      <c r="F81" s="2">
        <f t="shared" si="11"/>
        <v>0</v>
      </c>
    </row>
    <row r="82" spans="1:6" ht="18.75" x14ac:dyDescent="0.25">
      <c r="A82" s="18">
        <v>43857</v>
      </c>
      <c r="B82" s="2">
        <v>0.31736111111111115</v>
      </c>
      <c r="C82" s="2">
        <v>0.73418981481481482</v>
      </c>
      <c r="D82" s="2">
        <f t="shared" si="9"/>
        <v>0.41682870370370367</v>
      </c>
      <c r="E82" s="2">
        <f t="shared" si="10"/>
        <v>0.375</v>
      </c>
      <c r="F82" s="2">
        <f t="shared" si="11"/>
        <v>4.1828703703703674E-2</v>
      </c>
    </row>
    <row r="83" spans="1:6" ht="18.75" x14ac:dyDescent="0.25">
      <c r="A83" s="18">
        <v>43858</v>
      </c>
      <c r="B83" s="2">
        <v>0.30314814814814817</v>
      </c>
      <c r="C83" s="2">
        <v>0.71982638888888895</v>
      </c>
      <c r="D83" s="2">
        <f t="shared" si="9"/>
        <v>0.41667824074074078</v>
      </c>
      <c r="E83" s="2">
        <f t="shared" si="10"/>
        <v>0.375</v>
      </c>
      <c r="F83" s="2">
        <f t="shared" si="11"/>
        <v>4.167824074074078E-2</v>
      </c>
    </row>
    <row r="84" spans="1:6" ht="18.75" x14ac:dyDescent="0.25">
      <c r="A84" s="18">
        <v>43859</v>
      </c>
      <c r="B84" s="2">
        <v>0.30254629629629631</v>
      </c>
      <c r="C84" s="2">
        <v>0.7349768518518518</v>
      </c>
      <c r="D84" s="2">
        <f t="shared" si="9"/>
        <v>0.43243055555555548</v>
      </c>
      <c r="E84" s="2">
        <f t="shared" si="10"/>
        <v>0.375</v>
      </c>
      <c r="F84" s="2">
        <f t="shared" si="11"/>
        <v>5.7430555555555485E-2</v>
      </c>
    </row>
    <row r="85" spans="1:6" ht="18.75" x14ac:dyDescent="0.25">
      <c r="A85" s="18">
        <v>43860</v>
      </c>
      <c r="B85" s="2">
        <v>0.31334490740740739</v>
      </c>
      <c r="C85" s="2">
        <v>0.72218749999999998</v>
      </c>
      <c r="D85" s="2">
        <f t="shared" si="9"/>
        <v>0.40884259259259259</v>
      </c>
      <c r="E85" s="2">
        <f t="shared" si="10"/>
        <v>0.375</v>
      </c>
      <c r="F85" s="2">
        <f t="shared" si="11"/>
        <v>3.3842592592592591E-2</v>
      </c>
    </row>
    <row r="86" spans="1:6" ht="19.5" thickBot="1" x14ac:dyDescent="0.3">
      <c r="A86" s="21">
        <v>43861</v>
      </c>
      <c r="B86" s="3">
        <v>0.25156249999999997</v>
      </c>
      <c r="C86" s="3">
        <v>0.64414351851851859</v>
      </c>
      <c r="D86" s="3">
        <f t="shared" si="9"/>
        <v>0.39258101851851862</v>
      </c>
      <c r="E86" s="3">
        <f>IF(D86&gt;$E$5,$E$5,D86)</f>
        <v>0.33333333333333331</v>
      </c>
      <c r="F86" s="3">
        <f>IF(D86&gt;$E$5,D86-$E$5,0)</f>
        <v>5.9247685185185306E-2</v>
      </c>
    </row>
    <row r="87" spans="1:6" ht="20.25" thickTop="1" thickBot="1" x14ac:dyDescent="0.3">
      <c r="A87" s="26"/>
      <c r="B87" s="56" t="s">
        <v>15</v>
      </c>
      <c r="C87" s="56"/>
      <c r="D87" s="45">
        <f>SUM(D56:D86)</f>
        <v>8.0826273148148147</v>
      </c>
      <c r="E87" s="45">
        <f>SUM(E56:E86)</f>
        <v>7.2916666666666661</v>
      </c>
      <c r="F87" s="45">
        <f t="shared" ref="F87" si="12">SUM(F56:F86)</f>
        <v>0.79096064814814782</v>
      </c>
    </row>
    <row r="88" spans="1:6" ht="16.5" thickTop="1" thickBot="1" x14ac:dyDescent="0.3"/>
    <row r="89" spans="1:6" x14ac:dyDescent="0.25">
      <c r="A89" s="50" t="s">
        <v>3</v>
      </c>
      <c r="B89" s="51"/>
      <c r="C89" s="51"/>
      <c r="D89" s="51"/>
      <c r="E89" s="51"/>
      <c r="F89" s="52"/>
    </row>
    <row r="90" spans="1:6" ht="15.75" thickBot="1" x14ac:dyDescent="0.3">
      <c r="A90" s="53"/>
      <c r="B90" s="54"/>
      <c r="C90" s="54"/>
      <c r="D90" s="54"/>
      <c r="E90" s="54"/>
      <c r="F90" s="55"/>
    </row>
    <row r="91" spans="1:6" ht="18.75" x14ac:dyDescent="0.25">
      <c r="A91" s="16" t="s">
        <v>7</v>
      </c>
      <c r="B91" s="16" t="s">
        <v>8</v>
      </c>
      <c r="C91" s="16" t="s">
        <v>9</v>
      </c>
      <c r="D91" s="16" t="s">
        <v>10</v>
      </c>
      <c r="E91" s="16" t="s">
        <v>11</v>
      </c>
      <c r="F91" s="16" t="s">
        <v>12</v>
      </c>
    </row>
    <row r="92" spans="1:6" ht="18.75" x14ac:dyDescent="0.3">
      <c r="A92" s="18">
        <v>43831</v>
      </c>
      <c r="B92" s="19"/>
      <c r="C92" s="19"/>
      <c r="D92" s="2">
        <f>(C92-B92)</f>
        <v>0</v>
      </c>
      <c r="E92" s="2">
        <f>IF(D92&gt;$B$5,$B$5,D92)</f>
        <v>0</v>
      </c>
      <c r="F92" s="2">
        <f>IF(D92&gt;$B$5,D92-$B$5,0)</f>
        <v>0</v>
      </c>
    </row>
    <row r="93" spans="1:6" ht="18.75" x14ac:dyDescent="0.3">
      <c r="A93" s="18">
        <v>43832</v>
      </c>
      <c r="B93" s="19">
        <v>0.29097222222222224</v>
      </c>
      <c r="C93" s="19">
        <v>0.5493055555555556</v>
      </c>
      <c r="D93" s="2">
        <f t="shared" ref="D93:D122" si="13">(C93-B93)</f>
        <v>0.25833333333333336</v>
      </c>
      <c r="E93" s="2">
        <f t="shared" ref="E93:E121" si="14">IF(D93&gt;$B$5,$B$5,D93)</f>
        <v>0.25833333333333336</v>
      </c>
      <c r="F93" s="2">
        <f t="shared" ref="F93:F121" si="15">IF(D93&gt;$B$5,D93-$B$5,0)</f>
        <v>0</v>
      </c>
    </row>
    <row r="94" spans="1:6" ht="18.75" x14ac:dyDescent="0.3">
      <c r="A94" s="21">
        <v>43833</v>
      </c>
      <c r="B94" s="22">
        <v>0.28611111111111115</v>
      </c>
      <c r="C94" s="22">
        <v>0.5444444444444444</v>
      </c>
      <c r="D94" s="3">
        <f t="shared" si="13"/>
        <v>0.25833333333333325</v>
      </c>
      <c r="E94" s="3">
        <f>IF(D94&gt;$E$5,$E$5,D94)</f>
        <v>0.25833333333333325</v>
      </c>
      <c r="F94" s="3">
        <f>IF(D94&gt;$E$5,D94-$E$5,0)</f>
        <v>0</v>
      </c>
    </row>
    <row r="95" spans="1:6" ht="18.75" x14ac:dyDescent="0.25">
      <c r="A95" s="18">
        <v>43834</v>
      </c>
      <c r="B95" s="2"/>
      <c r="C95" s="2"/>
      <c r="D95" s="2">
        <f t="shared" si="13"/>
        <v>0</v>
      </c>
      <c r="E95" s="2">
        <f t="shared" si="14"/>
        <v>0</v>
      </c>
      <c r="F95" s="2">
        <f t="shared" si="15"/>
        <v>0</v>
      </c>
    </row>
    <row r="96" spans="1:6" ht="18.75" x14ac:dyDescent="0.25">
      <c r="A96" s="18">
        <v>43835</v>
      </c>
      <c r="B96" s="2"/>
      <c r="C96" s="2"/>
      <c r="D96" s="2">
        <f t="shared" si="13"/>
        <v>0</v>
      </c>
      <c r="E96" s="2">
        <f t="shared" si="14"/>
        <v>0</v>
      </c>
      <c r="F96" s="2">
        <f t="shared" si="15"/>
        <v>0</v>
      </c>
    </row>
    <row r="97" spans="1:6" ht="18.75" x14ac:dyDescent="0.25">
      <c r="A97" s="18">
        <v>43836</v>
      </c>
      <c r="B97" s="2"/>
      <c r="C97" s="2"/>
      <c r="D97" s="2">
        <f t="shared" si="13"/>
        <v>0</v>
      </c>
      <c r="E97" s="2">
        <f t="shared" si="14"/>
        <v>0</v>
      </c>
      <c r="F97" s="2">
        <f t="shared" si="15"/>
        <v>0</v>
      </c>
    </row>
    <row r="98" spans="1:6" ht="18.75" x14ac:dyDescent="0.3">
      <c r="A98" s="18">
        <v>43837</v>
      </c>
      <c r="B98" s="19">
        <v>0.32013888888888892</v>
      </c>
      <c r="C98" s="19">
        <v>0.5854166666666667</v>
      </c>
      <c r="D98" s="2">
        <f t="shared" si="13"/>
        <v>0.26527777777777778</v>
      </c>
      <c r="E98" s="2">
        <f t="shared" si="14"/>
        <v>0.26527777777777778</v>
      </c>
      <c r="F98" s="2">
        <f t="shared" si="15"/>
        <v>0</v>
      </c>
    </row>
    <row r="99" spans="1:6" ht="18.75" x14ac:dyDescent="0.3">
      <c r="A99" s="18">
        <v>43838</v>
      </c>
      <c r="B99" s="19">
        <v>0.33124999999999999</v>
      </c>
      <c r="C99" s="19">
        <v>0.59236111111111112</v>
      </c>
      <c r="D99" s="2">
        <f t="shared" si="13"/>
        <v>0.26111111111111113</v>
      </c>
      <c r="E99" s="2">
        <f t="shared" si="14"/>
        <v>0.26111111111111113</v>
      </c>
      <c r="F99" s="2">
        <f t="shared" si="15"/>
        <v>0</v>
      </c>
    </row>
    <row r="100" spans="1:6" ht="18.75" x14ac:dyDescent="0.3">
      <c r="A100" s="18">
        <v>43839</v>
      </c>
      <c r="B100" s="19">
        <v>0.32847222222222222</v>
      </c>
      <c r="C100" s="19">
        <v>0.60833333333333328</v>
      </c>
      <c r="D100" s="2">
        <f t="shared" si="13"/>
        <v>0.27986111111111106</v>
      </c>
      <c r="E100" s="2">
        <f t="shared" si="14"/>
        <v>0.27986111111111106</v>
      </c>
      <c r="F100" s="2">
        <f t="shared" si="15"/>
        <v>0</v>
      </c>
    </row>
    <row r="101" spans="1:6" ht="18.75" x14ac:dyDescent="0.3">
      <c r="A101" s="21">
        <v>43840</v>
      </c>
      <c r="B101" s="22">
        <v>0.29097222222222224</v>
      </c>
      <c r="C101" s="22">
        <v>0.6</v>
      </c>
      <c r="D101" s="3">
        <f t="shared" si="13"/>
        <v>0.30902777777777773</v>
      </c>
      <c r="E101" s="3">
        <f>IF(D101&gt;$E$5,$E$5,D101)</f>
        <v>0.30902777777777773</v>
      </c>
      <c r="F101" s="3">
        <f>IF(D101&gt;$E$5,D101-$E$5,0)</f>
        <v>0</v>
      </c>
    </row>
    <row r="102" spans="1:6" ht="18.75" x14ac:dyDescent="0.25">
      <c r="A102" s="18">
        <v>43841</v>
      </c>
      <c r="B102" s="2"/>
      <c r="C102" s="2"/>
      <c r="D102" s="2">
        <f t="shared" si="13"/>
        <v>0</v>
      </c>
      <c r="E102" s="2">
        <f t="shared" si="14"/>
        <v>0</v>
      </c>
      <c r="F102" s="2">
        <f t="shared" si="15"/>
        <v>0</v>
      </c>
    </row>
    <row r="103" spans="1:6" ht="18.75" x14ac:dyDescent="0.25">
      <c r="A103" s="18">
        <v>43842</v>
      </c>
      <c r="B103" s="2"/>
      <c r="C103" s="2"/>
      <c r="D103" s="2">
        <f t="shared" si="13"/>
        <v>0</v>
      </c>
      <c r="E103" s="2">
        <f t="shared" si="14"/>
        <v>0</v>
      </c>
      <c r="F103" s="2">
        <f t="shared" si="15"/>
        <v>0</v>
      </c>
    </row>
    <row r="104" spans="1:6" ht="18.75" x14ac:dyDescent="0.3">
      <c r="A104" s="18">
        <v>43843</v>
      </c>
      <c r="B104" s="19">
        <v>0.32291666666666669</v>
      </c>
      <c r="C104" s="19">
        <v>0.58750000000000002</v>
      </c>
      <c r="D104" s="2">
        <f t="shared" si="13"/>
        <v>0.26458333333333334</v>
      </c>
      <c r="E104" s="2">
        <f t="shared" si="14"/>
        <v>0.26458333333333334</v>
      </c>
      <c r="F104" s="2">
        <f t="shared" si="15"/>
        <v>0</v>
      </c>
    </row>
    <row r="105" spans="1:6" ht="18.75" x14ac:dyDescent="0.3">
      <c r="A105" s="18">
        <v>43844</v>
      </c>
      <c r="B105" s="19">
        <v>0.33124999999999999</v>
      </c>
      <c r="C105" s="19">
        <v>0.60138888888888886</v>
      </c>
      <c r="D105" s="2">
        <f t="shared" si="13"/>
        <v>0.27013888888888887</v>
      </c>
      <c r="E105" s="2">
        <f t="shared" si="14"/>
        <v>0.27013888888888887</v>
      </c>
      <c r="F105" s="2">
        <f t="shared" si="15"/>
        <v>0</v>
      </c>
    </row>
    <row r="106" spans="1:6" ht="18.75" x14ac:dyDescent="0.3">
      <c r="A106" s="18">
        <v>43845</v>
      </c>
      <c r="B106" s="19"/>
      <c r="C106" s="19"/>
      <c r="D106" s="2">
        <f t="shared" si="13"/>
        <v>0</v>
      </c>
      <c r="E106" s="2">
        <f t="shared" si="14"/>
        <v>0</v>
      </c>
      <c r="F106" s="2">
        <f t="shared" si="15"/>
        <v>0</v>
      </c>
    </row>
    <row r="107" spans="1:6" ht="18.75" x14ac:dyDescent="0.3">
      <c r="A107" s="18">
        <v>43846</v>
      </c>
      <c r="B107" s="19"/>
      <c r="C107" s="19"/>
      <c r="D107" s="2">
        <f t="shared" si="13"/>
        <v>0</v>
      </c>
      <c r="E107" s="2">
        <f t="shared" si="14"/>
        <v>0</v>
      </c>
      <c r="F107" s="2">
        <f t="shared" si="15"/>
        <v>0</v>
      </c>
    </row>
    <row r="108" spans="1:6" ht="18.75" x14ac:dyDescent="0.25">
      <c r="A108" s="21">
        <v>43847</v>
      </c>
      <c r="B108" s="23"/>
      <c r="C108" s="23"/>
      <c r="D108" s="3">
        <f t="shared" si="13"/>
        <v>0</v>
      </c>
      <c r="E108" s="3">
        <f>IF(D108&gt;$E$5,$E$5,D108)</f>
        <v>0</v>
      </c>
      <c r="F108" s="3">
        <f>IF(D108&gt;$E$5,D108-$E$5,0)</f>
        <v>0</v>
      </c>
    </row>
    <row r="109" spans="1:6" ht="18.75" x14ac:dyDescent="0.25">
      <c r="A109" s="18">
        <v>43848</v>
      </c>
      <c r="B109" s="2"/>
      <c r="C109" s="2"/>
      <c r="D109" s="2">
        <f t="shared" si="13"/>
        <v>0</v>
      </c>
      <c r="E109" s="2">
        <f t="shared" si="14"/>
        <v>0</v>
      </c>
      <c r="F109" s="2">
        <f t="shared" si="15"/>
        <v>0</v>
      </c>
    </row>
    <row r="110" spans="1:6" ht="18.75" x14ac:dyDescent="0.25">
      <c r="A110" s="18">
        <v>43849</v>
      </c>
      <c r="B110" s="2"/>
      <c r="C110" s="2"/>
      <c r="D110" s="2">
        <f t="shared" si="13"/>
        <v>0</v>
      </c>
      <c r="E110" s="2">
        <f t="shared" si="14"/>
        <v>0</v>
      </c>
      <c r="F110" s="2">
        <f t="shared" si="15"/>
        <v>0</v>
      </c>
    </row>
    <row r="111" spans="1:6" ht="18.75" x14ac:dyDescent="0.25">
      <c r="A111" s="18">
        <v>43850</v>
      </c>
      <c r="B111" s="1"/>
      <c r="C111" s="1"/>
      <c r="D111" s="2">
        <f t="shared" si="13"/>
        <v>0</v>
      </c>
      <c r="E111" s="2">
        <f t="shared" si="14"/>
        <v>0</v>
      </c>
      <c r="F111" s="2">
        <f t="shared" si="15"/>
        <v>0</v>
      </c>
    </row>
    <row r="112" spans="1:6" ht="18.75" x14ac:dyDescent="0.25">
      <c r="A112" s="18">
        <v>43851</v>
      </c>
      <c r="B112" s="1"/>
      <c r="C112" s="1"/>
      <c r="D112" s="2">
        <f t="shared" si="13"/>
        <v>0</v>
      </c>
      <c r="E112" s="2">
        <f t="shared" si="14"/>
        <v>0</v>
      </c>
      <c r="F112" s="2">
        <f t="shared" si="15"/>
        <v>0</v>
      </c>
    </row>
    <row r="113" spans="1:6" ht="18.75" x14ac:dyDescent="0.25">
      <c r="A113" s="18">
        <v>43852</v>
      </c>
      <c r="B113" s="1">
        <v>0.31938657407407406</v>
      </c>
      <c r="C113" s="1">
        <v>0.58337962962962964</v>
      </c>
      <c r="D113" s="2">
        <f t="shared" si="13"/>
        <v>0.26399305555555558</v>
      </c>
      <c r="E113" s="2">
        <f t="shared" si="14"/>
        <v>0.26399305555555558</v>
      </c>
      <c r="F113" s="2">
        <f t="shared" si="15"/>
        <v>0</v>
      </c>
    </row>
    <row r="114" spans="1:6" ht="18.75" x14ac:dyDescent="0.25">
      <c r="A114" s="18">
        <v>43853</v>
      </c>
      <c r="B114" s="1"/>
      <c r="C114" s="1"/>
      <c r="D114" s="2">
        <f t="shared" si="13"/>
        <v>0</v>
      </c>
      <c r="E114" s="2">
        <f t="shared" si="14"/>
        <v>0</v>
      </c>
      <c r="F114" s="2">
        <f t="shared" si="15"/>
        <v>0</v>
      </c>
    </row>
    <row r="115" spans="1:6" ht="18.75" x14ac:dyDescent="0.25">
      <c r="A115" s="21">
        <v>43854</v>
      </c>
      <c r="B115" s="3"/>
      <c r="C115" s="3"/>
      <c r="D115" s="3">
        <f t="shared" si="13"/>
        <v>0</v>
      </c>
      <c r="E115" s="3">
        <f>IF(D115&gt;$E$5,$E$5,D115)</f>
        <v>0</v>
      </c>
      <c r="F115" s="3">
        <f>IF(D115&gt;$E$5,D115-$E$5,0)</f>
        <v>0</v>
      </c>
    </row>
    <row r="116" spans="1:6" ht="18.75" x14ac:dyDescent="0.25">
      <c r="A116" s="18">
        <v>43855</v>
      </c>
      <c r="B116" s="2"/>
      <c r="C116" s="2"/>
      <c r="D116" s="2">
        <f t="shared" si="13"/>
        <v>0</v>
      </c>
      <c r="E116" s="2">
        <f t="shared" si="14"/>
        <v>0</v>
      </c>
      <c r="F116" s="2">
        <f t="shared" si="15"/>
        <v>0</v>
      </c>
    </row>
    <row r="117" spans="1:6" ht="18.75" x14ac:dyDescent="0.25">
      <c r="A117" s="18">
        <v>43856</v>
      </c>
      <c r="B117" s="2"/>
      <c r="C117" s="2"/>
      <c r="D117" s="2">
        <f t="shared" si="13"/>
        <v>0</v>
      </c>
      <c r="E117" s="2">
        <f t="shared" si="14"/>
        <v>0</v>
      </c>
      <c r="F117" s="2">
        <f t="shared" si="15"/>
        <v>0</v>
      </c>
    </row>
    <row r="118" spans="1:6" ht="18.75" x14ac:dyDescent="0.25">
      <c r="A118" s="18">
        <v>43857</v>
      </c>
      <c r="B118" s="2"/>
      <c r="C118" s="2"/>
      <c r="D118" s="2">
        <f t="shared" si="13"/>
        <v>0</v>
      </c>
      <c r="E118" s="2">
        <f t="shared" si="14"/>
        <v>0</v>
      </c>
      <c r="F118" s="2">
        <f t="shared" si="15"/>
        <v>0</v>
      </c>
    </row>
    <row r="119" spans="1:6" ht="18.75" x14ac:dyDescent="0.25">
      <c r="A119" s="18">
        <v>43858</v>
      </c>
      <c r="B119" s="2"/>
      <c r="C119" s="2"/>
      <c r="D119" s="2">
        <f t="shared" si="13"/>
        <v>0</v>
      </c>
      <c r="E119" s="2">
        <f t="shared" si="14"/>
        <v>0</v>
      </c>
      <c r="F119" s="2">
        <f t="shared" si="15"/>
        <v>0</v>
      </c>
    </row>
    <row r="120" spans="1:6" ht="18.75" x14ac:dyDescent="0.25">
      <c r="A120" s="18">
        <v>43859</v>
      </c>
      <c r="B120" s="2"/>
      <c r="C120" s="2"/>
      <c r="D120" s="2">
        <f t="shared" si="13"/>
        <v>0</v>
      </c>
      <c r="E120" s="2">
        <f t="shared" si="14"/>
        <v>0</v>
      </c>
      <c r="F120" s="2">
        <f t="shared" si="15"/>
        <v>0</v>
      </c>
    </row>
    <row r="121" spans="1:6" ht="18.75" x14ac:dyDescent="0.25">
      <c r="A121" s="18">
        <v>43860</v>
      </c>
      <c r="B121" s="2"/>
      <c r="C121" s="2"/>
      <c r="D121" s="2">
        <f t="shared" si="13"/>
        <v>0</v>
      </c>
      <c r="E121" s="2">
        <f t="shared" si="14"/>
        <v>0</v>
      </c>
      <c r="F121" s="2">
        <f t="shared" si="15"/>
        <v>0</v>
      </c>
    </row>
    <row r="122" spans="1:6" ht="19.5" thickBot="1" x14ac:dyDescent="0.3">
      <c r="A122" s="21">
        <v>43861</v>
      </c>
      <c r="B122" s="3"/>
      <c r="C122" s="3"/>
      <c r="D122" s="3">
        <f t="shared" si="13"/>
        <v>0</v>
      </c>
      <c r="E122" s="3">
        <f>IF(D122&gt;$E$5,$E$5,D122)</f>
        <v>0</v>
      </c>
      <c r="F122" s="3">
        <f>IF(D122&gt;$E$5,D122-$E$5,0)</f>
        <v>0</v>
      </c>
    </row>
    <row r="123" spans="1:6" ht="20.25" thickTop="1" thickBot="1" x14ac:dyDescent="0.3">
      <c r="A123" s="26"/>
      <c r="B123" s="56" t="s">
        <v>15</v>
      </c>
      <c r="C123" s="56"/>
      <c r="D123" s="45">
        <f>SUM(D92:D122)</f>
        <v>2.4306597222222219</v>
      </c>
      <c r="E123" s="45">
        <f t="shared" ref="E123" si="16">SUM(E92:E122)</f>
        <v>2.4306597222222219</v>
      </c>
      <c r="F123" s="45">
        <f t="shared" ref="F123" si="17">SUM(F92:F122)</f>
        <v>0</v>
      </c>
    </row>
    <row r="124" spans="1:6" ht="16.5" thickTop="1" thickBot="1" x14ac:dyDescent="0.3"/>
    <row r="125" spans="1:6" x14ac:dyDescent="0.25">
      <c r="A125" s="50" t="s">
        <v>4</v>
      </c>
      <c r="B125" s="51"/>
      <c r="C125" s="51"/>
      <c r="D125" s="51"/>
      <c r="E125" s="51"/>
      <c r="F125" s="52"/>
    </row>
    <row r="126" spans="1:6" ht="15.75" thickBot="1" x14ac:dyDescent="0.3">
      <c r="A126" s="53"/>
      <c r="B126" s="54"/>
      <c r="C126" s="54"/>
      <c r="D126" s="54"/>
      <c r="E126" s="54"/>
      <c r="F126" s="55"/>
    </row>
    <row r="127" spans="1:6" ht="18.75" x14ac:dyDescent="0.25">
      <c r="A127" s="16" t="s">
        <v>7</v>
      </c>
      <c r="B127" s="16" t="s">
        <v>8</v>
      </c>
      <c r="C127" s="16" t="s">
        <v>9</v>
      </c>
      <c r="D127" s="16" t="s">
        <v>10</v>
      </c>
      <c r="E127" s="16" t="s">
        <v>11</v>
      </c>
      <c r="F127" s="16" t="s">
        <v>12</v>
      </c>
    </row>
    <row r="128" spans="1:6" ht="18.75" x14ac:dyDescent="0.25">
      <c r="A128" s="18">
        <v>43831</v>
      </c>
      <c r="B128" s="1"/>
      <c r="C128" s="1"/>
      <c r="D128" s="2">
        <f>(C128-B128)</f>
        <v>0</v>
      </c>
      <c r="E128" s="2">
        <f>IF(D128&gt;$B$5,$B$5,D128)</f>
        <v>0</v>
      </c>
      <c r="F128" s="2">
        <f>IF(D128&gt;$B$5,D128-$B$5,0)</f>
        <v>0</v>
      </c>
    </row>
    <row r="129" spans="1:6" ht="18.75" x14ac:dyDescent="0.25">
      <c r="A129" s="18">
        <v>43832</v>
      </c>
      <c r="B129" s="1">
        <v>0.3666666666666667</v>
      </c>
      <c r="C129" s="1">
        <v>0.45277777777777778</v>
      </c>
      <c r="D129" s="2">
        <f t="shared" ref="D129:D158" si="18">(C129-B129)</f>
        <v>8.6111111111111083E-2</v>
      </c>
      <c r="E129" s="2">
        <f t="shared" ref="E129:E157" si="19">IF(D129&gt;$B$5,$B$5,D129)</f>
        <v>8.6111111111111083E-2</v>
      </c>
      <c r="F129" s="2">
        <f t="shared" ref="F129:F157" si="20">IF(D129&gt;$B$5,D129-$B$5,0)</f>
        <v>0</v>
      </c>
    </row>
    <row r="130" spans="1:6" ht="18.75" x14ac:dyDescent="0.25">
      <c r="A130" s="21">
        <v>43833</v>
      </c>
      <c r="B130" s="23"/>
      <c r="C130" s="23"/>
      <c r="D130" s="3">
        <f t="shared" si="18"/>
        <v>0</v>
      </c>
      <c r="E130" s="3">
        <f>IF(D130&gt;$E$5,$E$5,D130)</f>
        <v>0</v>
      </c>
      <c r="F130" s="3">
        <f>IF(D130&gt;$E$5,D130-$E$5,0)</f>
        <v>0</v>
      </c>
    </row>
    <row r="131" spans="1:6" ht="18.75" x14ac:dyDescent="0.25">
      <c r="A131" s="18">
        <v>43834</v>
      </c>
      <c r="B131" s="2"/>
      <c r="C131" s="2"/>
      <c r="D131" s="2">
        <f t="shared" si="18"/>
        <v>0</v>
      </c>
      <c r="E131" s="2">
        <f t="shared" si="19"/>
        <v>0</v>
      </c>
      <c r="F131" s="2">
        <f t="shared" si="20"/>
        <v>0</v>
      </c>
    </row>
    <row r="132" spans="1:6" ht="18.75" x14ac:dyDescent="0.25">
      <c r="A132" s="18">
        <v>43835</v>
      </c>
      <c r="B132" s="2"/>
      <c r="C132" s="2"/>
      <c r="D132" s="2">
        <f t="shared" si="18"/>
        <v>0</v>
      </c>
      <c r="E132" s="2">
        <f t="shared" si="19"/>
        <v>0</v>
      </c>
      <c r="F132" s="2">
        <f t="shared" si="20"/>
        <v>0</v>
      </c>
    </row>
    <row r="133" spans="1:6" ht="18.75" x14ac:dyDescent="0.25">
      <c r="A133" s="18">
        <v>43836</v>
      </c>
      <c r="B133" s="2"/>
      <c r="C133" s="2"/>
      <c r="D133" s="2">
        <f t="shared" si="18"/>
        <v>0</v>
      </c>
      <c r="E133" s="2">
        <f t="shared" si="19"/>
        <v>0</v>
      </c>
      <c r="F133" s="2">
        <f t="shared" si="20"/>
        <v>0</v>
      </c>
    </row>
    <row r="134" spans="1:6" ht="18.75" x14ac:dyDescent="0.25">
      <c r="A134" s="18">
        <v>43837</v>
      </c>
      <c r="B134" s="1">
        <v>0.2951388888888889</v>
      </c>
      <c r="C134" s="1">
        <v>0.72013888888888899</v>
      </c>
      <c r="D134" s="2">
        <f t="shared" si="18"/>
        <v>0.4250000000000001</v>
      </c>
      <c r="E134" s="2">
        <f t="shared" si="19"/>
        <v>0.375</v>
      </c>
      <c r="F134" s="2">
        <f t="shared" si="20"/>
        <v>5.00000000000001E-2</v>
      </c>
    </row>
    <row r="135" spans="1:6" ht="18.75" x14ac:dyDescent="0.25">
      <c r="A135" s="18">
        <v>43838</v>
      </c>
      <c r="B135" s="1">
        <v>0.3</v>
      </c>
      <c r="C135" s="1">
        <v>0.72361111111111109</v>
      </c>
      <c r="D135" s="2">
        <f t="shared" si="18"/>
        <v>0.4236111111111111</v>
      </c>
      <c r="E135" s="2">
        <f t="shared" si="19"/>
        <v>0.375</v>
      </c>
      <c r="F135" s="2">
        <f t="shared" si="20"/>
        <v>4.8611111111111105E-2</v>
      </c>
    </row>
    <row r="136" spans="1:6" ht="18.75" x14ac:dyDescent="0.25">
      <c r="A136" s="18">
        <v>43839</v>
      </c>
      <c r="B136" s="1">
        <v>0.2986111111111111</v>
      </c>
      <c r="C136" s="1">
        <v>0.56388888888888888</v>
      </c>
      <c r="D136" s="2">
        <f t="shared" si="18"/>
        <v>0.26527777777777778</v>
      </c>
      <c r="E136" s="2">
        <f t="shared" si="19"/>
        <v>0.26527777777777778</v>
      </c>
      <c r="F136" s="2">
        <f t="shared" si="20"/>
        <v>0</v>
      </c>
    </row>
    <row r="137" spans="1:6" ht="18.75" x14ac:dyDescent="0.25">
      <c r="A137" s="21">
        <v>43840</v>
      </c>
      <c r="B137" s="23">
        <v>0.30277777777777776</v>
      </c>
      <c r="C137" s="23">
        <v>0.62569444444444444</v>
      </c>
      <c r="D137" s="3">
        <f t="shared" si="18"/>
        <v>0.32291666666666669</v>
      </c>
      <c r="E137" s="3">
        <f>IF(D137&gt;$E$5,$E$5,D137)</f>
        <v>0.32291666666666669</v>
      </c>
      <c r="F137" s="3">
        <f>IF(D137&gt;$E$5,D137-$E$5,0)</f>
        <v>0</v>
      </c>
    </row>
    <row r="138" spans="1:6" ht="18.75" x14ac:dyDescent="0.25">
      <c r="A138" s="18">
        <v>43841</v>
      </c>
      <c r="B138" s="2"/>
      <c r="C138" s="2"/>
      <c r="D138" s="2">
        <f t="shared" si="18"/>
        <v>0</v>
      </c>
      <c r="E138" s="2">
        <f t="shared" si="19"/>
        <v>0</v>
      </c>
      <c r="F138" s="2">
        <f t="shared" si="20"/>
        <v>0</v>
      </c>
    </row>
    <row r="139" spans="1:6" ht="18.75" x14ac:dyDescent="0.25">
      <c r="A139" s="18">
        <v>43842</v>
      </c>
      <c r="B139" s="2"/>
      <c r="C139" s="2"/>
      <c r="D139" s="2">
        <f t="shared" si="18"/>
        <v>0</v>
      </c>
      <c r="E139" s="2">
        <f t="shared" si="19"/>
        <v>0</v>
      </c>
      <c r="F139" s="2">
        <f t="shared" si="20"/>
        <v>0</v>
      </c>
    </row>
    <row r="140" spans="1:6" ht="18.75" x14ac:dyDescent="0.25">
      <c r="A140" s="18">
        <v>43843</v>
      </c>
      <c r="B140" s="1">
        <v>0.29930555555555555</v>
      </c>
      <c r="C140" s="1">
        <v>0.71597222222222223</v>
      </c>
      <c r="D140" s="2">
        <f t="shared" si="18"/>
        <v>0.41666666666666669</v>
      </c>
      <c r="E140" s="2">
        <f t="shared" si="19"/>
        <v>0.375</v>
      </c>
      <c r="F140" s="2">
        <f t="shared" si="20"/>
        <v>4.1666666666666685E-2</v>
      </c>
    </row>
    <row r="141" spans="1:6" ht="18.75" x14ac:dyDescent="0.25">
      <c r="A141" s="18">
        <v>43844</v>
      </c>
      <c r="B141" s="1">
        <v>0.30555555555555552</v>
      </c>
      <c r="C141" s="1">
        <v>0.7090277777777777</v>
      </c>
      <c r="D141" s="2">
        <f t="shared" si="18"/>
        <v>0.40347222222222218</v>
      </c>
      <c r="E141" s="2">
        <f t="shared" si="19"/>
        <v>0.375</v>
      </c>
      <c r="F141" s="2">
        <f t="shared" si="20"/>
        <v>2.8472222222222177E-2</v>
      </c>
    </row>
    <row r="142" spans="1:6" ht="18.75" x14ac:dyDescent="0.25">
      <c r="A142" s="18">
        <v>43845</v>
      </c>
      <c r="B142" s="1">
        <v>0.30694444444444441</v>
      </c>
      <c r="C142" s="1">
        <v>0.72430555555555554</v>
      </c>
      <c r="D142" s="2">
        <f t="shared" si="18"/>
        <v>0.41736111111111113</v>
      </c>
      <c r="E142" s="2">
        <f t="shared" si="19"/>
        <v>0.375</v>
      </c>
      <c r="F142" s="2">
        <f t="shared" si="20"/>
        <v>4.2361111111111127E-2</v>
      </c>
    </row>
    <row r="143" spans="1:6" ht="18.75" x14ac:dyDescent="0.25">
      <c r="A143" s="18">
        <v>43846</v>
      </c>
      <c r="B143" s="1">
        <v>0.30138888888888887</v>
      </c>
      <c r="C143" s="1">
        <v>0.71875</v>
      </c>
      <c r="D143" s="2">
        <f t="shared" si="18"/>
        <v>0.41736111111111113</v>
      </c>
      <c r="E143" s="2">
        <f t="shared" si="19"/>
        <v>0.375</v>
      </c>
      <c r="F143" s="2">
        <f t="shared" si="20"/>
        <v>4.2361111111111127E-2</v>
      </c>
    </row>
    <row r="144" spans="1:6" ht="18.75" x14ac:dyDescent="0.25">
      <c r="A144" s="21">
        <v>43847</v>
      </c>
      <c r="B144" s="23">
        <v>0.28819444444444448</v>
      </c>
      <c r="C144" s="23">
        <v>0.62638888888888888</v>
      </c>
      <c r="D144" s="3">
        <f t="shared" si="18"/>
        <v>0.33819444444444441</v>
      </c>
      <c r="E144" s="3">
        <f>IF(D144&gt;$E$5,$E$5,D144)</f>
        <v>0.33333333333333331</v>
      </c>
      <c r="F144" s="3">
        <f>IF(D144&gt;$E$5,D144-$E$5,0)</f>
        <v>4.8611111111110938E-3</v>
      </c>
    </row>
    <row r="145" spans="1:7" ht="18.75" x14ac:dyDescent="0.25">
      <c r="A145" s="18">
        <v>43848</v>
      </c>
      <c r="B145" s="2"/>
      <c r="C145" s="2"/>
      <c r="D145" s="2">
        <f t="shared" si="18"/>
        <v>0</v>
      </c>
      <c r="E145" s="2">
        <f t="shared" si="19"/>
        <v>0</v>
      </c>
      <c r="F145" s="2">
        <f t="shared" si="20"/>
        <v>0</v>
      </c>
    </row>
    <row r="146" spans="1:7" ht="18.75" x14ac:dyDescent="0.25">
      <c r="A146" s="18">
        <v>43849</v>
      </c>
      <c r="B146" s="2"/>
      <c r="C146" s="2"/>
      <c r="D146" s="2">
        <f t="shared" si="18"/>
        <v>0</v>
      </c>
      <c r="E146" s="2">
        <f t="shared" si="19"/>
        <v>0</v>
      </c>
      <c r="F146" s="2">
        <f t="shared" si="20"/>
        <v>0</v>
      </c>
    </row>
    <row r="147" spans="1:7" ht="18.75" x14ac:dyDescent="0.25">
      <c r="A147" s="18">
        <v>43850</v>
      </c>
      <c r="B147" s="1">
        <v>0.29652777777777778</v>
      </c>
      <c r="C147" s="1">
        <v>0.71458333333333324</v>
      </c>
      <c r="D147" s="2">
        <f t="shared" si="18"/>
        <v>0.41805555555555546</v>
      </c>
      <c r="E147" s="2">
        <f t="shared" si="19"/>
        <v>0.375</v>
      </c>
      <c r="F147" s="2">
        <f t="shared" si="20"/>
        <v>4.3055555555555458E-2</v>
      </c>
    </row>
    <row r="148" spans="1:7" ht="18.75" x14ac:dyDescent="0.25">
      <c r="A148" s="18">
        <v>43851</v>
      </c>
      <c r="B148" s="1">
        <v>0.30526620370370372</v>
      </c>
      <c r="C148" s="1">
        <v>0.7120023148148148</v>
      </c>
      <c r="D148" s="2">
        <f t="shared" si="18"/>
        <v>0.40673611111111108</v>
      </c>
      <c r="E148" s="2">
        <f t="shared" si="19"/>
        <v>0.375</v>
      </c>
      <c r="F148" s="2">
        <f t="shared" si="20"/>
        <v>3.1736111111111076E-2</v>
      </c>
    </row>
    <row r="149" spans="1:7" ht="18.75" x14ac:dyDescent="0.25">
      <c r="A149" s="18">
        <v>43852</v>
      </c>
      <c r="B149" s="1">
        <v>0.3157638888888889</v>
      </c>
      <c r="C149" s="1">
        <v>0.71037037037037043</v>
      </c>
      <c r="D149" s="2">
        <f t="shared" si="18"/>
        <v>0.39460648148148153</v>
      </c>
      <c r="E149" s="2">
        <f t="shared" si="19"/>
        <v>0.375</v>
      </c>
      <c r="F149" s="2">
        <f t="shared" si="20"/>
        <v>1.960648148148153E-2</v>
      </c>
    </row>
    <row r="150" spans="1:7" ht="18.75" x14ac:dyDescent="0.25">
      <c r="A150" s="18">
        <v>43853</v>
      </c>
      <c r="B150" s="1"/>
      <c r="C150" s="1"/>
      <c r="D150" s="2">
        <f t="shared" si="18"/>
        <v>0</v>
      </c>
      <c r="E150" s="2">
        <f t="shared" si="19"/>
        <v>0</v>
      </c>
      <c r="F150" s="2">
        <f t="shared" si="20"/>
        <v>0</v>
      </c>
    </row>
    <row r="151" spans="1:7" ht="18.75" x14ac:dyDescent="0.25">
      <c r="A151" s="21">
        <v>43854</v>
      </c>
      <c r="B151" s="3">
        <v>0.2902777777777778</v>
      </c>
      <c r="C151" s="3">
        <v>0.61041666666666672</v>
      </c>
      <c r="D151" s="3">
        <f t="shared" si="18"/>
        <v>0.32013888888888892</v>
      </c>
      <c r="E151" s="3">
        <f>IF(D151&gt;$E$5,$E$5,D151)</f>
        <v>0.32013888888888892</v>
      </c>
      <c r="F151" s="3">
        <f>IF(D151&gt;$E$5,D151-$E$5,0)</f>
        <v>0</v>
      </c>
    </row>
    <row r="152" spans="1:7" ht="18.75" x14ac:dyDescent="0.25">
      <c r="A152" s="18">
        <v>43855</v>
      </c>
      <c r="B152" s="2"/>
      <c r="C152" s="2"/>
      <c r="D152" s="2">
        <f t="shared" si="18"/>
        <v>0</v>
      </c>
      <c r="E152" s="2">
        <f t="shared" si="19"/>
        <v>0</v>
      </c>
      <c r="F152" s="2">
        <f t="shared" si="20"/>
        <v>0</v>
      </c>
    </row>
    <row r="153" spans="1:7" ht="18.75" x14ac:dyDescent="0.25">
      <c r="A153" s="18">
        <v>43856</v>
      </c>
      <c r="B153" s="2"/>
      <c r="C153" s="2"/>
      <c r="D153" s="2">
        <f t="shared" si="18"/>
        <v>0</v>
      </c>
      <c r="E153" s="2">
        <f t="shared" si="19"/>
        <v>0</v>
      </c>
      <c r="F153" s="2">
        <f t="shared" si="20"/>
        <v>0</v>
      </c>
    </row>
    <row r="154" spans="1:7" ht="21" x14ac:dyDescent="0.25">
      <c r="A154" s="18">
        <v>43857</v>
      </c>
      <c r="B154" s="2">
        <v>0.3034722222222222</v>
      </c>
      <c r="C154" s="2">
        <v>0.37083333333333335</v>
      </c>
      <c r="D154" s="2">
        <f t="shared" si="18"/>
        <v>6.7361111111111149E-2</v>
      </c>
      <c r="E154" s="2">
        <f t="shared" si="19"/>
        <v>6.7361111111111149E-2</v>
      </c>
      <c r="F154" s="2">
        <f t="shared" si="20"/>
        <v>0</v>
      </c>
      <c r="G154" s="25" t="s">
        <v>32</v>
      </c>
    </row>
    <row r="155" spans="1:7" ht="18.75" x14ac:dyDescent="0.25">
      <c r="A155" s="18">
        <v>43858</v>
      </c>
      <c r="B155" s="2">
        <v>0.30422453703703706</v>
      </c>
      <c r="C155" s="2">
        <v>0.72240740740740739</v>
      </c>
      <c r="D155" s="2">
        <f t="shared" si="18"/>
        <v>0.41818287037037033</v>
      </c>
      <c r="E155" s="2">
        <f t="shared" si="19"/>
        <v>0.375</v>
      </c>
      <c r="F155" s="2">
        <f t="shared" si="20"/>
        <v>4.318287037037033E-2</v>
      </c>
    </row>
    <row r="156" spans="1:7" ht="18.75" x14ac:dyDescent="0.25">
      <c r="A156" s="18">
        <v>43859</v>
      </c>
      <c r="B156" s="2">
        <v>0.29457175925925927</v>
      </c>
      <c r="C156" s="2">
        <v>0.70775462962962965</v>
      </c>
      <c r="D156" s="2">
        <f t="shared" si="18"/>
        <v>0.41318287037037038</v>
      </c>
      <c r="E156" s="2">
        <f t="shared" si="19"/>
        <v>0.375</v>
      </c>
      <c r="F156" s="2">
        <f t="shared" si="20"/>
        <v>3.8182870370370381E-2</v>
      </c>
    </row>
    <row r="157" spans="1:7" ht="18.75" x14ac:dyDescent="0.25">
      <c r="A157" s="18">
        <v>43860</v>
      </c>
      <c r="B157" s="2">
        <v>0.29215277777777776</v>
      </c>
      <c r="C157" s="2">
        <v>0.71907407407407409</v>
      </c>
      <c r="D157" s="2">
        <f t="shared" si="18"/>
        <v>0.42692129629629633</v>
      </c>
      <c r="E157" s="2">
        <f t="shared" si="19"/>
        <v>0.375</v>
      </c>
      <c r="F157" s="2">
        <f t="shared" si="20"/>
        <v>5.1921296296296326E-2</v>
      </c>
    </row>
    <row r="158" spans="1:7" ht="19.5" thickBot="1" x14ac:dyDescent="0.3">
      <c r="A158" s="21">
        <v>43861</v>
      </c>
      <c r="B158" s="3">
        <v>0.32495370370370369</v>
      </c>
      <c r="C158" s="3">
        <v>0.62328703703703703</v>
      </c>
      <c r="D158" s="3">
        <f t="shared" si="18"/>
        <v>0.29833333333333334</v>
      </c>
      <c r="E158" s="3">
        <f>IF(D158&gt;$E$5,$E$5,D158)</f>
        <v>0.29833333333333334</v>
      </c>
      <c r="F158" s="3">
        <f>IF(D158&gt;$E$5,D158-$E$5,0)</f>
        <v>0</v>
      </c>
    </row>
    <row r="159" spans="1:7" ht="20.25" thickTop="1" thickBot="1" x14ac:dyDescent="0.3">
      <c r="A159" s="26"/>
      <c r="B159" s="56" t="s">
        <v>15</v>
      </c>
      <c r="C159" s="56"/>
      <c r="D159" s="45">
        <f>SUM(D128:D158)</f>
        <v>6.6794907407407411</v>
      </c>
      <c r="E159" s="45">
        <f t="shared" ref="E159" si="21">SUM(E128:E158)</f>
        <v>6.1934722222222227</v>
      </c>
      <c r="F159" s="45">
        <f t="shared" ref="F159" si="22">SUM(F128:F158)</f>
        <v>0.48601851851851852</v>
      </c>
    </row>
    <row r="160" spans="1:7" ht="16.5" thickTop="1" thickBot="1" x14ac:dyDescent="0.3"/>
    <row r="161" spans="1:6" x14ac:dyDescent="0.25">
      <c r="A161" s="50" t="s">
        <v>5</v>
      </c>
      <c r="B161" s="51"/>
      <c r="C161" s="51"/>
      <c r="D161" s="51"/>
      <c r="E161" s="51"/>
      <c r="F161" s="52"/>
    </row>
    <row r="162" spans="1:6" ht="15.75" thickBot="1" x14ac:dyDescent="0.3">
      <c r="A162" s="53"/>
      <c r="B162" s="54"/>
      <c r="C162" s="54"/>
      <c r="D162" s="54"/>
      <c r="E162" s="54"/>
      <c r="F162" s="55"/>
    </row>
    <row r="163" spans="1:6" ht="18.75" x14ac:dyDescent="0.25">
      <c r="A163" s="16" t="s">
        <v>7</v>
      </c>
      <c r="B163" s="16" t="s">
        <v>8</v>
      </c>
      <c r="C163" s="16" t="s">
        <v>9</v>
      </c>
      <c r="D163" s="16" t="s">
        <v>10</v>
      </c>
      <c r="E163" s="16" t="s">
        <v>11</v>
      </c>
      <c r="F163" s="16" t="s">
        <v>12</v>
      </c>
    </row>
    <row r="164" spans="1:6" ht="18.75" x14ac:dyDescent="0.25">
      <c r="A164" s="18">
        <v>43831</v>
      </c>
      <c r="B164" s="1"/>
      <c r="C164" s="1"/>
      <c r="D164" s="2">
        <f>(C164-B164)</f>
        <v>0</v>
      </c>
      <c r="E164" s="2">
        <f>IF(D164&gt;$B$5,$B$5,D164)</f>
        <v>0</v>
      </c>
      <c r="F164" s="2">
        <f>IF(D164&gt;$B$5,D164-$B$5,0)</f>
        <v>0</v>
      </c>
    </row>
    <row r="165" spans="1:6" ht="18.75" x14ac:dyDescent="0.25">
      <c r="A165" s="18">
        <v>43832</v>
      </c>
      <c r="B165" s="1"/>
      <c r="C165" s="1"/>
      <c r="D165" s="2">
        <f t="shared" ref="D165:D194" si="23">(C165-B165)</f>
        <v>0</v>
      </c>
      <c r="E165" s="2">
        <f t="shared" ref="E165:E193" si="24">IF(D165&gt;$B$5,$B$5,D165)</f>
        <v>0</v>
      </c>
      <c r="F165" s="2">
        <f t="shared" ref="F165:F193" si="25">IF(D165&gt;$B$5,D165-$B$5,0)</f>
        <v>0</v>
      </c>
    </row>
    <row r="166" spans="1:6" ht="18.75" x14ac:dyDescent="0.25">
      <c r="A166" s="21">
        <v>43833</v>
      </c>
      <c r="B166" s="23"/>
      <c r="C166" s="23"/>
      <c r="D166" s="3">
        <f t="shared" si="23"/>
        <v>0</v>
      </c>
      <c r="E166" s="3">
        <f>IF(D166&gt;$E$5,$E$5,D166)</f>
        <v>0</v>
      </c>
      <c r="F166" s="3">
        <f>IF(D166&gt;$E$5,D166-$E$5,0)</f>
        <v>0</v>
      </c>
    </row>
    <row r="167" spans="1:6" ht="18.75" x14ac:dyDescent="0.25">
      <c r="A167" s="18">
        <v>43834</v>
      </c>
      <c r="B167" s="2"/>
      <c r="C167" s="2"/>
      <c r="D167" s="2">
        <f t="shared" si="23"/>
        <v>0</v>
      </c>
      <c r="E167" s="2">
        <f t="shared" si="24"/>
        <v>0</v>
      </c>
      <c r="F167" s="2">
        <f t="shared" si="25"/>
        <v>0</v>
      </c>
    </row>
    <row r="168" spans="1:6" ht="18.75" x14ac:dyDescent="0.25">
      <c r="A168" s="18">
        <v>43835</v>
      </c>
      <c r="B168" s="2"/>
      <c r="C168" s="2"/>
      <c r="D168" s="2">
        <f t="shared" si="23"/>
        <v>0</v>
      </c>
      <c r="E168" s="2">
        <f t="shared" si="24"/>
        <v>0</v>
      </c>
      <c r="F168" s="2">
        <f t="shared" si="25"/>
        <v>0</v>
      </c>
    </row>
    <row r="169" spans="1:6" ht="18.75" x14ac:dyDescent="0.25">
      <c r="A169" s="18">
        <v>43836</v>
      </c>
      <c r="B169" s="2"/>
      <c r="C169" s="2"/>
      <c r="D169" s="2">
        <f t="shared" si="23"/>
        <v>0</v>
      </c>
      <c r="E169" s="2">
        <f t="shared" si="24"/>
        <v>0</v>
      </c>
      <c r="F169" s="2">
        <f t="shared" si="25"/>
        <v>0</v>
      </c>
    </row>
    <row r="170" spans="1:6" ht="18.75" x14ac:dyDescent="0.25">
      <c r="A170" s="18">
        <v>43837</v>
      </c>
      <c r="B170" s="1">
        <v>0.31597222222222221</v>
      </c>
      <c r="C170" s="1">
        <v>0.70763888888888893</v>
      </c>
      <c r="D170" s="2">
        <f t="shared" si="23"/>
        <v>0.39166666666666672</v>
      </c>
      <c r="E170" s="2">
        <f t="shared" si="24"/>
        <v>0.375</v>
      </c>
      <c r="F170" s="2">
        <f t="shared" si="25"/>
        <v>1.6666666666666718E-2</v>
      </c>
    </row>
    <row r="171" spans="1:6" ht="18.75" x14ac:dyDescent="0.25">
      <c r="A171" s="18">
        <v>43838</v>
      </c>
      <c r="B171" s="1">
        <v>0.31805555555555554</v>
      </c>
      <c r="C171" s="1">
        <v>0.70972222222222225</v>
      </c>
      <c r="D171" s="2">
        <f t="shared" si="23"/>
        <v>0.39166666666666672</v>
      </c>
      <c r="E171" s="2">
        <f t="shared" si="24"/>
        <v>0.375</v>
      </c>
      <c r="F171" s="2">
        <f t="shared" si="25"/>
        <v>1.6666666666666718E-2</v>
      </c>
    </row>
    <row r="172" spans="1:6" ht="18.75" x14ac:dyDescent="0.25">
      <c r="A172" s="18">
        <v>43839</v>
      </c>
      <c r="B172" s="1">
        <v>0.31875000000000003</v>
      </c>
      <c r="C172" s="1">
        <v>0.70763888888888893</v>
      </c>
      <c r="D172" s="2">
        <f t="shared" si="23"/>
        <v>0.3888888888888889</v>
      </c>
      <c r="E172" s="2">
        <f t="shared" si="24"/>
        <v>0.375</v>
      </c>
      <c r="F172" s="2">
        <f t="shared" si="25"/>
        <v>1.3888888888888895E-2</v>
      </c>
    </row>
    <row r="173" spans="1:6" ht="18.75" x14ac:dyDescent="0.25">
      <c r="A173" s="21">
        <v>43840</v>
      </c>
      <c r="B173" s="23">
        <v>0.29375000000000001</v>
      </c>
      <c r="C173" s="23">
        <v>0.62361111111111112</v>
      </c>
      <c r="D173" s="3">
        <f t="shared" si="23"/>
        <v>0.3298611111111111</v>
      </c>
      <c r="E173" s="3">
        <f>IF(D173&gt;$E$5,$E$5,D173)</f>
        <v>0.3298611111111111</v>
      </c>
      <c r="F173" s="3">
        <f>IF(D173&gt;$E$5,D173-$E$5,0)</f>
        <v>0</v>
      </c>
    </row>
    <row r="174" spans="1:6" ht="18.75" x14ac:dyDescent="0.25">
      <c r="A174" s="18">
        <v>43841</v>
      </c>
      <c r="B174" s="2"/>
      <c r="C174" s="2"/>
      <c r="D174" s="2">
        <f t="shared" si="23"/>
        <v>0</v>
      </c>
      <c r="E174" s="2">
        <f t="shared" si="24"/>
        <v>0</v>
      </c>
      <c r="F174" s="2">
        <f t="shared" si="25"/>
        <v>0</v>
      </c>
    </row>
    <row r="175" spans="1:6" ht="18.75" x14ac:dyDescent="0.25">
      <c r="A175" s="18">
        <v>43842</v>
      </c>
      <c r="B175" s="2"/>
      <c r="C175" s="2"/>
      <c r="D175" s="2">
        <f t="shared" si="23"/>
        <v>0</v>
      </c>
      <c r="E175" s="2">
        <f t="shared" si="24"/>
        <v>0</v>
      </c>
      <c r="F175" s="2">
        <f t="shared" si="25"/>
        <v>0</v>
      </c>
    </row>
    <row r="176" spans="1:6" ht="18.75" x14ac:dyDescent="0.25">
      <c r="A176" s="18">
        <v>43843</v>
      </c>
      <c r="B176" s="1">
        <v>0.31319444444444444</v>
      </c>
      <c r="C176" s="1">
        <v>0.7090277777777777</v>
      </c>
      <c r="D176" s="2">
        <f t="shared" si="23"/>
        <v>0.39583333333333326</v>
      </c>
      <c r="E176" s="2">
        <f t="shared" si="24"/>
        <v>0.375</v>
      </c>
      <c r="F176" s="2">
        <f t="shared" si="25"/>
        <v>2.0833333333333259E-2</v>
      </c>
    </row>
    <row r="177" spans="1:6" ht="18.75" x14ac:dyDescent="0.25">
      <c r="A177" s="18">
        <v>43844</v>
      </c>
      <c r="B177" s="1">
        <v>0.30972222222222223</v>
      </c>
      <c r="C177" s="1">
        <v>0.7055555555555556</v>
      </c>
      <c r="D177" s="2">
        <f t="shared" si="23"/>
        <v>0.39583333333333337</v>
      </c>
      <c r="E177" s="2">
        <f t="shared" si="24"/>
        <v>0.375</v>
      </c>
      <c r="F177" s="2">
        <f t="shared" si="25"/>
        <v>2.083333333333337E-2</v>
      </c>
    </row>
    <row r="178" spans="1:6" ht="18.75" x14ac:dyDescent="0.25">
      <c r="A178" s="18">
        <v>43845</v>
      </c>
      <c r="B178" s="1">
        <v>0.31388888888888888</v>
      </c>
      <c r="C178" s="1">
        <v>0.70624999999999993</v>
      </c>
      <c r="D178" s="2">
        <f t="shared" si="23"/>
        <v>0.39236111111111105</v>
      </c>
      <c r="E178" s="2">
        <f t="shared" si="24"/>
        <v>0.375</v>
      </c>
      <c r="F178" s="2">
        <f t="shared" si="25"/>
        <v>1.7361111111111049E-2</v>
      </c>
    </row>
    <row r="179" spans="1:6" ht="18.75" x14ac:dyDescent="0.25">
      <c r="A179" s="18">
        <v>43846</v>
      </c>
      <c r="B179" s="1">
        <v>0.32500000000000001</v>
      </c>
      <c r="C179" s="1">
        <v>0.70486111111111116</v>
      </c>
      <c r="D179" s="2">
        <f t="shared" si="23"/>
        <v>0.37986111111111115</v>
      </c>
      <c r="E179" s="2">
        <f t="shared" si="24"/>
        <v>0.375</v>
      </c>
      <c r="F179" s="2">
        <f t="shared" si="25"/>
        <v>4.8611111111111494E-3</v>
      </c>
    </row>
    <row r="180" spans="1:6" ht="18.75" x14ac:dyDescent="0.25">
      <c r="A180" s="21">
        <v>43847</v>
      </c>
      <c r="B180" s="23">
        <v>0.29166666666666669</v>
      </c>
      <c r="C180" s="23">
        <v>0.64097222222222217</v>
      </c>
      <c r="D180" s="3">
        <f t="shared" si="23"/>
        <v>0.34930555555555548</v>
      </c>
      <c r="E180" s="3">
        <f>IF(D180&gt;$E$5,$E$5,D180)</f>
        <v>0.33333333333333331</v>
      </c>
      <c r="F180" s="3">
        <f>IF(D180&gt;$E$5,D180-$E$5,0)</f>
        <v>1.5972222222222165E-2</v>
      </c>
    </row>
    <row r="181" spans="1:6" ht="18.75" x14ac:dyDescent="0.25">
      <c r="A181" s="18">
        <v>43848</v>
      </c>
      <c r="B181" s="2"/>
      <c r="C181" s="2"/>
      <c r="D181" s="2">
        <f t="shared" si="23"/>
        <v>0</v>
      </c>
      <c r="E181" s="2">
        <f t="shared" si="24"/>
        <v>0</v>
      </c>
      <c r="F181" s="2">
        <f t="shared" si="25"/>
        <v>0</v>
      </c>
    </row>
    <row r="182" spans="1:6" ht="18.75" x14ac:dyDescent="0.25">
      <c r="A182" s="18">
        <v>43849</v>
      </c>
      <c r="B182" s="2"/>
      <c r="C182" s="2"/>
      <c r="D182" s="2">
        <f t="shared" si="23"/>
        <v>0</v>
      </c>
      <c r="E182" s="2">
        <f t="shared" si="24"/>
        <v>0</v>
      </c>
      <c r="F182" s="2">
        <f t="shared" si="25"/>
        <v>0</v>
      </c>
    </row>
    <row r="183" spans="1:6" ht="18.75" x14ac:dyDescent="0.25">
      <c r="A183" s="18">
        <v>43850</v>
      </c>
      <c r="B183" s="1">
        <v>0.31388888888888888</v>
      </c>
      <c r="C183" s="1">
        <v>0.6875</v>
      </c>
      <c r="D183" s="2">
        <f t="shared" si="23"/>
        <v>0.37361111111111112</v>
      </c>
      <c r="E183" s="2">
        <f t="shared" si="24"/>
        <v>0.37361111111111112</v>
      </c>
      <c r="F183" s="2">
        <f t="shared" si="25"/>
        <v>0</v>
      </c>
    </row>
    <row r="184" spans="1:6" ht="18.75" x14ac:dyDescent="0.25">
      <c r="A184" s="18">
        <v>43851</v>
      </c>
      <c r="B184" s="1">
        <v>0.3079513888888889</v>
      </c>
      <c r="C184" s="1">
        <v>0.53030092592592593</v>
      </c>
      <c r="D184" s="28">
        <f t="shared" si="23"/>
        <v>0.22234953703703703</v>
      </c>
      <c r="E184" s="2">
        <f t="shared" si="24"/>
        <v>0.22234953703703703</v>
      </c>
      <c r="F184" s="2">
        <f t="shared" si="25"/>
        <v>0</v>
      </c>
    </row>
    <row r="185" spans="1:6" ht="18.75" x14ac:dyDescent="0.25">
      <c r="A185" s="18">
        <v>43852</v>
      </c>
      <c r="B185" s="1"/>
      <c r="C185" s="1"/>
      <c r="D185" s="2">
        <f t="shared" si="23"/>
        <v>0</v>
      </c>
      <c r="E185" s="2">
        <f t="shared" si="24"/>
        <v>0</v>
      </c>
      <c r="F185" s="2">
        <f t="shared" si="25"/>
        <v>0</v>
      </c>
    </row>
    <row r="186" spans="1:6" ht="18.75" x14ac:dyDescent="0.25">
      <c r="A186" s="18">
        <v>43853</v>
      </c>
      <c r="B186" s="1"/>
      <c r="C186" s="1"/>
      <c r="D186" s="2">
        <f t="shared" si="23"/>
        <v>0</v>
      </c>
      <c r="E186" s="2">
        <f t="shared" si="24"/>
        <v>0</v>
      </c>
      <c r="F186" s="2">
        <f t="shared" si="25"/>
        <v>0</v>
      </c>
    </row>
    <row r="187" spans="1:6" ht="18.75" x14ac:dyDescent="0.25">
      <c r="A187" s="21">
        <v>43854</v>
      </c>
      <c r="B187" s="3">
        <v>0.28750000000000003</v>
      </c>
      <c r="C187" s="3">
        <v>0.62430555555555556</v>
      </c>
      <c r="D187" s="3">
        <f t="shared" si="23"/>
        <v>0.33680555555555552</v>
      </c>
      <c r="E187" s="3">
        <f>IF(D187&gt;$E$5,$E$5,D187)</f>
        <v>0.33333333333333331</v>
      </c>
      <c r="F187" s="3">
        <f>IF(D187&gt;$E$5,D187-$E$5,0)</f>
        <v>3.4722222222222099E-3</v>
      </c>
    </row>
    <row r="188" spans="1:6" ht="18.75" x14ac:dyDescent="0.25">
      <c r="A188" s="18">
        <v>43855</v>
      </c>
      <c r="B188" s="2"/>
      <c r="C188" s="2"/>
      <c r="D188" s="2">
        <f t="shared" si="23"/>
        <v>0</v>
      </c>
      <c r="E188" s="2">
        <f t="shared" si="24"/>
        <v>0</v>
      </c>
      <c r="F188" s="2">
        <f t="shared" si="25"/>
        <v>0</v>
      </c>
    </row>
    <row r="189" spans="1:6" ht="18.75" x14ac:dyDescent="0.25">
      <c r="A189" s="18">
        <v>43856</v>
      </c>
      <c r="B189" s="2"/>
      <c r="C189" s="2"/>
      <c r="D189" s="2">
        <f t="shared" si="23"/>
        <v>0</v>
      </c>
      <c r="E189" s="2">
        <f t="shared" si="24"/>
        <v>0</v>
      </c>
      <c r="F189" s="2">
        <f t="shared" si="25"/>
        <v>0</v>
      </c>
    </row>
    <row r="190" spans="1:6" ht="18.75" x14ac:dyDescent="0.25">
      <c r="A190" s="18">
        <v>43857</v>
      </c>
      <c r="B190" s="2">
        <v>0.30972222222222223</v>
      </c>
      <c r="C190" s="2">
        <v>0.70701388888888894</v>
      </c>
      <c r="D190" s="2">
        <f t="shared" si="23"/>
        <v>0.39729166666666671</v>
      </c>
      <c r="E190" s="2">
        <f t="shared" si="24"/>
        <v>0.375</v>
      </c>
      <c r="F190" s="2">
        <f t="shared" si="25"/>
        <v>2.229166666666671E-2</v>
      </c>
    </row>
    <row r="191" spans="1:6" ht="18.75" x14ac:dyDescent="0.25">
      <c r="A191" s="18">
        <v>43858</v>
      </c>
      <c r="B191" s="2">
        <v>0.31182870370370369</v>
      </c>
      <c r="C191" s="2">
        <v>0.70681712962962961</v>
      </c>
      <c r="D191" s="2">
        <f t="shared" si="23"/>
        <v>0.39498842592592592</v>
      </c>
      <c r="E191" s="2">
        <f t="shared" si="24"/>
        <v>0.375</v>
      </c>
      <c r="F191" s="2">
        <f t="shared" si="25"/>
        <v>1.9988425925925923E-2</v>
      </c>
    </row>
    <row r="192" spans="1:6" ht="18.75" x14ac:dyDescent="0.25">
      <c r="A192" s="18">
        <v>43859</v>
      </c>
      <c r="B192" s="2">
        <v>0.31450231481481478</v>
      </c>
      <c r="C192" s="2">
        <v>0.70291666666666675</v>
      </c>
      <c r="D192" s="2">
        <f t="shared" si="23"/>
        <v>0.38841435185185197</v>
      </c>
      <c r="E192" s="2">
        <f t="shared" si="24"/>
        <v>0.375</v>
      </c>
      <c r="F192" s="2">
        <f t="shared" si="25"/>
        <v>1.3414351851851969E-2</v>
      </c>
    </row>
    <row r="193" spans="1:6" ht="18.75" x14ac:dyDescent="0.25">
      <c r="A193" s="18">
        <v>43860</v>
      </c>
      <c r="B193" s="2">
        <v>0.31071759259259263</v>
      </c>
      <c r="C193" s="2">
        <v>0.70540509259259254</v>
      </c>
      <c r="D193" s="2">
        <f t="shared" si="23"/>
        <v>0.39468749999999991</v>
      </c>
      <c r="E193" s="2">
        <f t="shared" si="24"/>
        <v>0.375</v>
      </c>
      <c r="F193" s="2">
        <f t="shared" si="25"/>
        <v>1.9687499999999913E-2</v>
      </c>
    </row>
    <row r="194" spans="1:6" ht="19.5" thickBot="1" x14ac:dyDescent="0.3">
      <c r="A194" s="21">
        <v>43861</v>
      </c>
      <c r="B194" s="3">
        <v>0.28728009259259263</v>
      </c>
      <c r="C194" s="3">
        <v>0.62159722222222225</v>
      </c>
      <c r="D194" s="3">
        <f t="shared" si="23"/>
        <v>0.33431712962962962</v>
      </c>
      <c r="E194" s="3">
        <f>IF(D194&gt;$E$5,$E$5,D194)</f>
        <v>0.33333333333333331</v>
      </c>
      <c r="F194" s="3">
        <f>IF(D194&gt;$E$5,D194-$E$5,0)</f>
        <v>9.8379629629630205E-4</v>
      </c>
    </row>
    <row r="195" spans="1:6" ht="20.25" thickTop="1" thickBot="1" x14ac:dyDescent="0.3">
      <c r="A195" s="26"/>
      <c r="B195" s="56" t="s">
        <v>15</v>
      </c>
      <c r="C195" s="56"/>
      <c r="D195" s="45">
        <f>SUM(D164:D194)</f>
        <v>6.2577430555555553</v>
      </c>
      <c r="E195" s="45">
        <f t="shared" ref="E195" si="26">SUM(E164:E194)</f>
        <v>6.050821759259259</v>
      </c>
      <c r="F195" s="45">
        <f t="shared" ref="F195" si="27">SUM(F164:F194)</f>
        <v>0.20692129629629635</v>
      </c>
    </row>
    <row r="196" spans="1:6" ht="16.5" thickTop="1" thickBot="1" x14ac:dyDescent="0.3"/>
    <row r="197" spans="1:6" x14ac:dyDescent="0.25">
      <c r="A197" s="50" t="s">
        <v>6</v>
      </c>
      <c r="B197" s="51"/>
      <c r="C197" s="51"/>
      <c r="D197" s="51"/>
      <c r="E197" s="51"/>
      <c r="F197" s="52"/>
    </row>
    <row r="198" spans="1:6" ht="15.75" thickBot="1" x14ac:dyDescent="0.3">
      <c r="A198" s="53"/>
      <c r="B198" s="54"/>
      <c r="C198" s="54"/>
      <c r="D198" s="54"/>
      <c r="E198" s="54"/>
      <c r="F198" s="55"/>
    </row>
    <row r="199" spans="1:6" ht="18.75" x14ac:dyDescent="0.25">
      <c r="A199" s="16" t="s">
        <v>7</v>
      </c>
      <c r="B199" s="16" t="s">
        <v>8</v>
      </c>
      <c r="C199" s="16" t="s">
        <v>9</v>
      </c>
      <c r="D199" s="16" t="s">
        <v>10</v>
      </c>
      <c r="E199" s="16" t="s">
        <v>11</v>
      </c>
      <c r="F199" s="16" t="s">
        <v>12</v>
      </c>
    </row>
    <row r="200" spans="1:6" ht="18.75" x14ac:dyDescent="0.25">
      <c r="A200" s="18">
        <v>43831</v>
      </c>
      <c r="B200" s="1"/>
      <c r="C200" s="1"/>
      <c r="D200" s="2">
        <f>(C200-B200)</f>
        <v>0</v>
      </c>
      <c r="E200" s="2">
        <f>IF(D200&gt;$B$5,$B$5,D200)</f>
        <v>0</v>
      </c>
      <c r="F200" s="2">
        <f>IF(D200&gt;$B$5,D200-$B$5,0)</f>
        <v>0</v>
      </c>
    </row>
    <row r="201" spans="1:6" ht="18.75" x14ac:dyDescent="0.25">
      <c r="A201" s="18">
        <v>43832</v>
      </c>
      <c r="B201" s="1"/>
      <c r="C201" s="1"/>
      <c r="D201" s="2">
        <f t="shared" ref="D201:D230" si="28">(C201-B201)</f>
        <v>0</v>
      </c>
      <c r="E201" s="2">
        <f t="shared" ref="E201:E229" si="29">IF(D201&gt;$B$5,$B$5,D201)</f>
        <v>0</v>
      </c>
      <c r="F201" s="2">
        <f t="shared" ref="F201:F229" si="30">IF(D201&gt;$B$5,D201-$B$5,0)</f>
        <v>0</v>
      </c>
    </row>
    <row r="202" spans="1:6" ht="18.75" x14ac:dyDescent="0.25">
      <c r="A202" s="21">
        <v>43833</v>
      </c>
      <c r="B202" s="23">
        <v>0.30833333333333335</v>
      </c>
      <c r="C202" s="23">
        <v>0.6333333333333333</v>
      </c>
      <c r="D202" s="3">
        <f t="shared" si="28"/>
        <v>0.32499999999999996</v>
      </c>
      <c r="E202" s="3">
        <f>IF(D202&gt;$E$5,$E$5,D202)</f>
        <v>0.32499999999999996</v>
      </c>
      <c r="F202" s="3">
        <f>IF(D202&gt;$E$5,D202-$E$5,0)</f>
        <v>0</v>
      </c>
    </row>
    <row r="203" spans="1:6" ht="18.75" x14ac:dyDescent="0.25">
      <c r="A203" s="18">
        <v>43834</v>
      </c>
      <c r="B203" s="2"/>
      <c r="C203" s="2"/>
      <c r="D203" s="2">
        <f t="shared" si="28"/>
        <v>0</v>
      </c>
      <c r="E203" s="2">
        <f t="shared" si="29"/>
        <v>0</v>
      </c>
      <c r="F203" s="2">
        <f t="shared" si="30"/>
        <v>0</v>
      </c>
    </row>
    <row r="204" spans="1:6" ht="18.75" x14ac:dyDescent="0.25">
      <c r="A204" s="18">
        <v>43835</v>
      </c>
      <c r="B204" s="2"/>
      <c r="C204" s="2"/>
      <c r="D204" s="2">
        <f t="shared" si="28"/>
        <v>0</v>
      </c>
      <c r="E204" s="2">
        <f t="shared" si="29"/>
        <v>0</v>
      </c>
      <c r="F204" s="2">
        <f t="shared" si="30"/>
        <v>0</v>
      </c>
    </row>
    <row r="205" spans="1:6" ht="18.75" x14ac:dyDescent="0.25">
      <c r="A205" s="18">
        <v>43836</v>
      </c>
      <c r="B205" s="2"/>
      <c r="C205" s="2"/>
      <c r="D205" s="2">
        <f t="shared" si="28"/>
        <v>0</v>
      </c>
      <c r="E205" s="2">
        <f t="shared" si="29"/>
        <v>0</v>
      </c>
      <c r="F205" s="2">
        <f t="shared" si="30"/>
        <v>0</v>
      </c>
    </row>
    <row r="206" spans="1:6" ht="18.75" x14ac:dyDescent="0.25">
      <c r="A206" s="18">
        <v>43837</v>
      </c>
      <c r="B206" s="1"/>
      <c r="C206" s="1"/>
      <c r="D206" s="2">
        <f t="shared" si="28"/>
        <v>0</v>
      </c>
      <c r="E206" s="2">
        <f t="shared" si="29"/>
        <v>0</v>
      </c>
      <c r="F206" s="2">
        <f t="shared" si="30"/>
        <v>0</v>
      </c>
    </row>
    <row r="207" spans="1:6" ht="18.75" x14ac:dyDescent="0.25">
      <c r="A207" s="18">
        <v>43838</v>
      </c>
      <c r="B207" s="1">
        <v>0.33263888888888887</v>
      </c>
      <c r="C207" s="1">
        <v>0.70972222222222225</v>
      </c>
      <c r="D207" s="2">
        <f t="shared" si="28"/>
        <v>0.37708333333333338</v>
      </c>
      <c r="E207" s="2">
        <f t="shared" si="29"/>
        <v>0.375</v>
      </c>
      <c r="F207" s="2">
        <f t="shared" si="30"/>
        <v>2.0833333333333814E-3</v>
      </c>
    </row>
    <row r="208" spans="1:6" ht="18.75" x14ac:dyDescent="0.25">
      <c r="A208" s="18">
        <v>43839</v>
      </c>
      <c r="B208" s="1">
        <v>0.33749999999999997</v>
      </c>
      <c r="C208" s="1">
        <v>0.71458333333333324</v>
      </c>
      <c r="D208" s="2">
        <f t="shared" si="28"/>
        <v>0.37708333333333327</v>
      </c>
      <c r="E208" s="2">
        <f t="shared" si="29"/>
        <v>0.375</v>
      </c>
      <c r="F208" s="2">
        <f t="shared" si="30"/>
        <v>2.0833333333332704E-3</v>
      </c>
    </row>
    <row r="209" spans="1:6" ht="18.75" x14ac:dyDescent="0.25">
      <c r="A209" s="21">
        <v>43840</v>
      </c>
      <c r="B209" s="23">
        <v>0.3034722222222222</v>
      </c>
      <c r="C209" s="23">
        <v>0.62638888888888888</v>
      </c>
      <c r="D209" s="3">
        <f t="shared" si="28"/>
        <v>0.32291666666666669</v>
      </c>
      <c r="E209" s="3">
        <f>IF(D209&gt;$E$5,$E$5,D209)</f>
        <v>0.32291666666666669</v>
      </c>
      <c r="F209" s="3">
        <f>IF(D209&gt;$E$5,D209-$E$5,0)</f>
        <v>0</v>
      </c>
    </row>
    <row r="210" spans="1:6" ht="18.75" x14ac:dyDescent="0.25">
      <c r="A210" s="18">
        <v>43841</v>
      </c>
      <c r="B210" s="2"/>
      <c r="C210" s="2"/>
      <c r="D210" s="2">
        <f t="shared" si="28"/>
        <v>0</v>
      </c>
      <c r="E210" s="2">
        <f t="shared" si="29"/>
        <v>0</v>
      </c>
      <c r="F210" s="2">
        <f t="shared" si="30"/>
        <v>0</v>
      </c>
    </row>
    <row r="211" spans="1:6" ht="18.75" x14ac:dyDescent="0.25">
      <c r="A211" s="18">
        <v>43842</v>
      </c>
      <c r="B211" s="2"/>
      <c r="C211" s="2"/>
      <c r="D211" s="2">
        <f t="shared" si="28"/>
        <v>0</v>
      </c>
      <c r="E211" s="2">
        <f t="shared" si="29"/>
        <v>0</v>
      </c>
      <c r="F211" s="2">
        <f t="shared" si="30"/>
        <v>0</v>
      </c>
    </row>
    <row r="212" spans="1:6" ht="18.75" x14ac:dyDescent="0.25">
      <c r="A212" s="18">
        <v>43843</v>
      </c>
      <c r="B212" s="1">
        <v>0.34097222222222223</v>
      </c>
      <c r="C212" s="1">
        <v>0.72083333333333333</v>
      </c>
      <c r="D212" s="2">
        <f t="shared" si="28"/>
        <v>0.37986111111111109</v>
      </c>
      <c r="E212" s="2">
        <f t="shared" si="29"/>
        <v>0.375</v>
      </c>
      <c r="F212" s="2">
        <f t="shared" si="30"/>
        <v>4.8611111111110938E-3</v>
      </c>
    </row>
    <row r="213" spans="1:6" ht="18.75" x14ac:dyDescent="0.25">
      <c r="A213" s="18">
        <v>43844</v>
      </c>
      <c r="B213" s="1">
        <v>0.34513888888888888</v>
      </c>
      <c r="C213" s="1">
        <v>0.71111111111111114</v>
      </c>
      <c r="D213" s="2">
        <f t="shared" si="28"/>
        <v>0.36597222222222225</v>
      </c>
      <c r="E213" s="2">
        <f t="shared" si="29"/>
        <v>0.36597222222222225</v>
      </c>
      <c r="F213" s="2">
        <f t="shared" si="30"/>
        <v>0</v>
      </c>
    </row>
    <row r="214" spans="1:6" ht="18.75" x14ac:dyDescent="0.25">
      <c r="A214" s="18">
        <v>43845</v>
      </c>
      <c r="B214" s="1">
        <v>0.33611111111111108</v>
      </c>
      <c r="C214" s="1">
        <v>0.72013888888888899</v>
      </c>
      <c r="D214" s="2">
        <f t="shared" si="28"/>
        <v>0.38402777777777791</v>
      </c>
      <c r="E214" s="2">
        <f t="shared" si="29"/>
        <v>0.375</v>
      </c>
      <c r="F214" s="2">
        <f t="shared" si="30"/>
        <v>9.0277777777779122E-3</v>
      </c>
    </row>
    <row r="215" spans="1:6" ht="18.75" x14ac:dyDescent="0.25">
      <c r="A215" s="18">
        <v>43846</v>
      </c>
      <c r="B215" s="1">
        <v>0.34097222222222223</v>
      </c>
      <c r="C215" s="1">
        <v>0.72499999999999998</v>
      </c>
      <c r="D215" s="2">
        <f t="shared" si="28"/>
        <v>0.38402777777777775</v>
      </c>
      <c r="E215" s="2">
        <f t="shared" si="29"/>
        <v>0.375</v>
      </c>
      <c r="F215" s="2">
        <f t="shared" si="30"/>
        <v>9.0277777777777457E-3</v>
      </c>
    </row>
    <row r="216" spans="1:6" ht="18.75" x14ac:dyDescent="0.25">
      <c r="A216" s="21">
        <v>43847</v>
      </c>
      <c r="B216" s="23">
        <v>0.29791666666666666</v>
      </c>
      <c r="C216" s="23">
        <v>0.62430555555555556</v>
      </c>
      <c r="D216" s="3">
        <f t="shared" si="28"/>
        <v>0.3263888888888889</v>
      </c>
      <c r="E216" s="3">
        <f>IF(D216&gt;$E$5,$E$5,D216)</f>
        <v>0.3263888888888889</v>
      </c>
      <c r="F216" s="3">
        <f>IF(D216&gt;$E$5,D216-$E$5,0)</f>
        <v>0</v>
      </c>
    </row>
    <row r="217" spans="1:6" ht="18.75" x14ac:dyDescent="0.25">
      <c r="A217" s="18">
        <v>43848</v>
      </c>
      <c r="B217" s="2"/>
      <c r="C217" s="2"/>
      <c r="D217" s="2">
        <f t="shared" si="28"/>
        <v>0</v>
      </c>
      <c r="E217" s="2">
        <f t="shared" si="29"/>
        <v>0</v>
      </c>
      <c r="F217" s="2">
        <f t="shared" si="30"/>
        <v>0</v>
      </c>
    </row>
    <row r="218" spans="1:6" ht="18.75" x14ac:dyDescent="0.25">
      <c r="A218" s="18">
        <v>43849</v>
      </c>
      <c r="B218" s="2"/>
      <c r="C218" s="2"/>
      <c r="D218" s="2">
        <f t="shared" si="28"/>
        <v>0</v>
      </c>
      <c r="E218" s="2">
        <f t="shared" si="29"/>
        <v>0</v>
      </c>
      <c r="F218" s="2">
        <f t="shared" si="30"/>
        <v>0</v>
      </c>
    </row>
    <row r="219" spans="1:6" ht="18.75" x14ac:dyDescent="0.25">
      <c r="A219" s="18">
        <v>43850</v>
      </c>
      <c r="B219" s="1">
        <v>0.33680555555555558</v>
      </c>
      <c r="C219" s="1">
        <v>0.74236111111111114</v>
      </c>
      <c r="D219" s="2">
        <f t="shared" si="28"/>
        <v>0.40555555555555556</v>
      </c>
      <c r="E219" s="2">
        <f t="shared" si="29"/>
        <v>0.375</v>
      </c>
      <c r="F219" s="2">
        <f t="shared" si="30"/>
        <v>3.0555555555555558E-2</v>
      </c>
    </row>
    <row r="220" spans="1:6" ht="18.75" x14ac:dyDescent="0.25">
      <c r="A220" s="18">
        <v>43851</v>
      </c>
      <c r="B220" s="1">
        <v>0.3369328703703704</v>
      </c>
      <c r="C220" s="1">
        <v>0.7646412037037037</v>
      </c>
      <c r="D220" s="2">
        <f t="shared" si="28"/>
        <v>0.4277083333333333</v>
      </c>
      <c r="E220" s="2">
        <f t="shared" si="29"/>
        <v>0.375</v>
      </c>
      <c r="F220" s="2">
        <f t="shared" si="30"/>
        <v>5.2708333333333302E-2</v>
      </c>
    </row>
    <row r="221" spans="1:6" ht="18.75" x14ac:dyDescent="0.25">
      <c r="A221" s="18">
        <v>43852</v>
      </c>
      <c r="B221" s="1">
        <v>0.33604166666666663</v>
      </c>
      <c r="C221" s="1">
        <v>0.71703703703703703</v>
      </c>
      <c r="D221" s="2">
        <f t="shared" si="28"/>
        <v>0.3809953703703704</v>
      </c>
      <c r="E221" s="2">
        <f t="shared" si="29"/>
        <v>0.375</v>
      </c>
      <c r="F221" s="2">
        <f t="shared" si="30"/>
        <v>5.9953703703704009E-3</v>
      </c>
    </row>
    <row r="222" spans="1:6" ht="18.75" x14ac:dyDescent="0.25">
      <c r="A222" s="18">
        <v>43853</v>
      </c>
      <c r="B222" s="1">
        <v>0.33521990740740742</v>
      </c>
      <c r="C222" s="1">
        <v>0.71666666666666667</v>
      </c>
      <c r="D222" s="2">
        <f t="shared" si="28"/>
        <v>0.38144675925925925</v>
      </c>
      <c r="E222" s="2">
        <f t="shared" si="29"/>
        <v>0.375</v>
      </c>
      <c r="F222" s="2">
        <f t="shared" si="30"/>
        <v>6.4467592592592493E-3</v>
      </c>
    </row>
    <row r="223" spans="1:6" ht="18.75" x14ac:dyDescent="0.25">
      <c r="A223" s="21">
        <v>43854</v>
      </c>
      <c r="B223" s="3">
        <v>0.29722222222222222</v>
      </c>
      <c r="C223" s="3">
        <v>0.63055555555555554</v>
      </c>
      <c r="D223" s="3">
        <f t="shared" si="28"/>
        <v>0.33333333333333331</v>
      </c>
      <c r="E223" s="3">
        <f>IF(D223&gt;$E$5,$E$5,D223)</f>
        <v>0.33333333333333331</v>
      </c>
      <c r="F223" s="3">
        <f>IF(D223&gt;$E$5,D223-$E$5,0)</f>
        <v>0</v>
      </c>
    </row>
    <row r="224" spans="1:6" ht="18.75" x14ac:dyDescent="0.25">
      <c r="A224" s="18">
        <v>43855</v>
      </c>
      <c r="B224" s="2"/>
      <c r="C224" s="2"/>
      <c r="D224" s="2">
        <f t="shared" si="28"/>
        <v>0</v>
      </c>
      <c r="E224" s="2">
        <f t="shared" si="29"/>
        <v>0</v>
      </c>
      <c r="F224" s="2">
        <f t="shared" si="30"/>
        <v>0</v>
      </c>
    </row>
    <row r="225" spans="1:6" ht="18.75" x14ac:dyDescent="0.25">
      <c r="A225" s="18">
        <v>43856</v>
      </c>
      <c r="B225" s="2"/>
      <c r="C225" s="2"/>
      <c r="D225" s="2">
        <f t="shared" si="28"/>
        <v>0</v>
      </c>
      <c r="E225" s="2">
        <f t="shared" si="29"/>
        <v>0</v>
      </c>
      <c r="F225" s="2">
        <f t="shared" si="30"/>
        <v>0</v>
      </c>
    </row>
    <row r="226" spans="1:6" ht="18.75" x14ac:dyDescent="0.25">
      <c r="A226" s="18">
        <v>43857</v>
      </c>
      <c r="B226" s="2">
        <v>0.34652777777777777</v>
      </c>
      <c r="C226" s="2">
        <v>0.71129629629629632</v>
      </c>
      <c r="D226" s="2">
        <f t="shared" si="28"/>
        <v>0.36476851851851855</v>
      </c>
      <c r="E226" s="2">
        <f t="shared" si="29"/>
        <v>0.36476851851851855</v>
      </c>
      <c r="F226" s="2">
        <f t="shared" si="30"/>
        <v>0</v>
      </c>
    </row>
    <row r="227" spans="1:6" ht="18.75" x14ac:dyDescent="0.25">
      <c r="A227" s="18">
        <v>43858</v>
      </c>
      <c r="B227" s="2">
        <v>0.3268287037037037</v>
      </c>
      <c r="C227" s="2">
        <v>0.71596064814814808</v>
      </c>
      <c r="D227" s="2">
        <f t="shared" si="28"/>
        <v>0.38913194444444438</v>
      </c>
      <c r="E227" s="2">
        <f t="shared" si="29"/>
        <v>0.375</v>
      </c>
      <c r="F227" s="2">
        <f t="shared" si="30"/>
        <v>1.4131944444444378E-2</v>
      </c>
    </row>
    <row r="228" spans="1:6" ht="18.75" x14ac:dyDescent="0.25">
      <c r="A228" s="18">
        <v>43859</v>
      </c>
      <c r="B228" s="2">
        <v>0.32782407407407405</v>
      </c>
      <c r="C228" s="2">
        <v>0.72565972222222219</v>
      </c>
      <c r="D228" s="2">
        <f t="shared" si="28"/>
        <v>0.39783564814814815</v>
      </c>
      <c r="E228" s="2">
        <f t="shared" si="29"/>
        <v>0.375</v>
      </c>
      <c r="F228" s="2">
        <f t="shared" si="30"/>
        <v>2.2835648148148147E-2</v>
      </c>
    </row>
    <row r="229" spans="1:6" ht="18.75" x14ac:dyDescent="0.25">
      <c r="A229" s="18">
        <v>43860</v>
      </c>
      <c r="B229" s="2">
        <v>0.33596064814814813</v>
      </c>
      <c r="C229" s="2">
        <v>0.72518518518518515</v>
      </c>
      <c r="D229" s="2">
        <f t="shared" si="28"/>
        <v>0.38922453703703702</v>
      </c>
      <c r="E229" s="2">
        <f t="shared" si="29"/>
        <v>0.375</v>
      </c>
      <c r="F229" s="2">
        <f t="shared" si="30"/>
        <v>1.4224537037037022E-2</v>
      </c>
    </row>
    <row r="230" spans="1:6" ht="19.5" thickBot="1" x14ac:dyDescent="0.3">
      <c r="A230" s="21">
        <v>43861</v>
      </c>
      <c r="B230" s="29">
        <v>0.30501157407407409</v>
      </c>
      <c r="C230" s="3">
        <v>0.62189814814814814</v>
      </c>
      <c r="D230" s="3">
        <f t="shared" si="28"/>
        <v>0.31688657407407406</v>
      </c>
      <c r="E230" s="3">
        <f>IF(D230&gt;$E$5,$E$5,D230)</f>
        <v>0.31688657407407406</v>
      </c>
      <c r="F230" s="3">
        <f>IF(D230&gt;$E$5,D230-$E$5,0)</f>
        <v>0</v>
      </c>
    </row>
    <row r="231" spans="1:6" ht="20.25" thickTop="1" thickBot="1" x14ac:dyDescent="0.3">
      <c r="A231" s="30"/>
      <c r="B231" s="56" t="s">
        <v>15</v>
      </c>
      <c r="C231" s="56"/>
      <c r="D231" s="45">
        <f>SUM(D200:D230)</f>
        <v>7.0292476851851839</v>
      </c>
      <c r="E231" s="45">
        <f t="shared" ref="E231" si="31">SUM(E200:E230)</f>
        <v>6.8552662037037031</v>
      </c>
      <c r="F231" s="45">
        <f t="shared" ref="F231" si="32">SUM(F200:F230)</f>
        <v>0.17398148148148146</v>
      </c>
    </row>
    <row r="232" spans="1:6" ht="15.75" thickTop="1" x14ac:dyDescent="0.25"/>
  </sheetData>
  <sheetProtection password="C6FE" sheet="1" objects="1" scenarios="1"/>
  <mergeCells count="15">
    <mergeCell ref="A161:F162"/>
    <mergeCell ref="B195:C195"/>
    <mergeCell ref="A197:F198"/>
    <mergeCell ref="B231:C231"/>
    <mergeCell ref="A4:B4"/>
    <mergeCell ref="A17:F18"/>
    <mergeCell ref="B51:C51"/>
    <mergeCell ref="A53:F54"/>
    <mergeCell ref="B159:C159"/>
    <mergeCell ref="B87:C87"/>
    <mergeCell ref="A89:F90"/>
    <mergeCell ref="B123:C123"/>
    <mergeCell ref="A125:F126"/>
    <mergeCell ref="A7:D7"/>
    <mergeCell ref="D4:E4"/>
  </mergeCells>
  <pageMargins left="0.7" right="0.7" top="0.75" bottom="0.75" header="0.3" footer="0.3"/>
  <pageSetup paperSize="9" orientation="portrait" r:id="rId1"/>
  <ignoredErrors>
    <ignoredError sqref="E22:F22 E29:F29 E36:F36 E43:F43 E151:F151 E144:F144 E137:F137 E130:F130 E58:F58 E65:F65 E72:F72 E79:F79 E115:F115 E108:F108 E101:F101 E94:F94 E187:F187 E180:F180 E173:F173 E166:F166 E223:F223 E216:F216 E209:F209 E202:F202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9"/>
  <sheetViews>
    <sheetView showGridLines="0" topLeftCell="A238" zoomScale="85" zoomScaleNormal="85" workbookViewId="0">
      <selection activeCell="C245" sqref="C245"/>
    </sheetView>
  </sheetViews>
  <sheetFormatPr baseColWidth="10" defaultRowHeight="15" x14ac:dyDescent="0.25"/>
  <cols>
    <col min="1" max="1" width="40" style="7" customWidth="1"/>
    <col min="2" max="2" width="20.140625" style="7" customWidth="1"/>
    <col min="3" max="3" width="23.85546875" style="7" customWidth="1"/>
    <col min="4" max="4" width="31.85546875" style="7" customWidth="1"/>
    <col min="5" max="5" width="27.42578125" style="7" customWidth="1"/>
    <col min="6" max="6" width="27.85546875" style="7" customWidth="1"/>
    <col min="7" max="7" width="22.7109375" style="39" customWidth="1"/>
    <col min="8" max="63" width="11.42578125" style="7"/>
    <col min="64" max="64" width="18" style="7" customWidth="1"/>
    <col min="65" max="16384" width="11.42578125" style="7"/>
  </cols>
  <sheetData>
    <row r="3" spans="1:7" ht="21.75" thickBot="1" x14ac:dyDescent="0.4">
      <c r="A3" s="31"/>
      <c r="B3" s="32"/>
    </row>
    <row r="4" spans="1:7" ht="25.5" customHeight="1" thickBot="1" x14ac:dyDescent="0.4">
      <c r="A4" s="70" t="s">
        <v>13</v>
      </c>
      <c r="B4" s="71"/>
      <c r="D4" s="72" t="s">
        <v>31</v>
      </c>
      <c r="E4" s="73"/>
    </row>
    <row r="5" spans="1:7" ht="23.25" customHeight="1" thickBot="1" x14ac:dyDescent="0.4">
      <c r="A5" s="9" t="s">
        <v>14</v>
      </c>
      <c r="B5" s="10">
        <v>0.375</v>
      </c>
      <c r="D5" s="9" t="s">
        <v>14</v>
      </c>
      <c r="E5" s="11">
        <v>0.33333333333333331</v>
      </c>
    </row>
    <row r="6" spans="1:7" x14ac:dyDescent="0.25">
      <c r="A6" s="12"/>
      <c r="B6" s="12"/>
    </row>
    <row r="7" spans="1:7" ht="21" x14ac:dyDescent="0.25">
      <c r="A7" s="65" t="s">
        <v>27</v>
      </c>
      <c r="B7" s="66"/>
      <c r="C7" s="66"/>
      <c r="D7" s="67"/>
    </row>
    <row r="8" spans="1:7" ht="18.75" x14ac:dyDescent="0.25">
      <c r="A8" s="13" t="s">
        <v>16</v>
      </c>
      <c r="B8" s="13" t="s">
        <v>10</v>
      </c>
      <c r="C8" s="13" t="s">
        <v>17</v>
      </c>
      <c r="D8" s="13" t="s">
        <v>0</v>
      </c>
    </row>
    <row r="9" spans="1:7" ht="33" customHeight="1" x14ac:dyDescent="0.25">
      <c r="A9" s="14" t="s">
        <v>2</v>
      </c>
      <c r="B9" s="1">
        <f>SUM(D20:D50)</f>
        <v>0</v>
      </c>
      <c r="C9" s="1">
        <f>SUM(E20:E50)</f>
        <v>0</v>
      </c>
      <c r="D9" s="1">
        <f>SUM(F20:F50)</f>
        <v>0</v>
      </c>
    </row>
    <row r="10" spans="1:7" ht="26.25" customHeight="1" x14ac:dyDescent="0.25">
      <c r="A10" s="14" t="s">
        <v>1</v>
      </c>
      <c r="B10" s="1">
        <f>SUM(D56:D86)</f>
        <v>0</v>
      </c>
      <c r="C10" s="1">
        <f>SUM(E56:E86)</f>
        <v>0</v>
      </c>
      <c r="D10" s="1">
        <f>SUM(F56:F86)</f>
        <v>0</v>
      </c>
      <c r="E10" s="12"/>
      <c r="F10" s="12"/>
      <c r="G10" s="40"/>
    </row>
    <row r="11" spans="1:7" ht="29.25" customHeight="1" x14ac:dyDescent="0.25">
      <c r="A11" s="14" t="s">
        <v>3</v>
      </c>
      <c r="B11" s="1">
        <f>SUM(D92:D122)</f>
        <v>0</v>
      </c>
      <c r="C11" s="1">
        <f>SUM(E92:E122)</f>
        <v>0</v>
      </c>
      <c r="D11" s="1">
        <f>SUM(F92:F122)</f>
        <v>0</v>
      </c>
      <c r="E11" s="12"/>
      <c r="F11" s="12"/>
      <c r="G11" s="40"/>
    </row>
    <row r="12" spans="1:7" ht="31.5" customHeight="1" x14ac:dyDescent="0.25">
      <c r="A12" s="14" t="s">
        <v>4</v>
      </c>
      <c r="B12" s="1">
        <f>SUM(D128:D158)</f>
        <v>0</v>
      </c>
      <c r="C12" s="1">
        <f>SUM(E128:E158)</f>
        <v>0</v>
      </c>
      <c r="D12" s="1">
        <f>SUM(F128:F158)</f>
        <v>0</v>
      </c>
      <c r="E12" s="12"/>
      <c r="F12" s="12"/>
      <c r="G12" s="40"/>
    </row>
    <row r="13" spans="1:7" ht="34.5" customHeight="1" x14ac:dyDescent="0.25">
      <c r="A13" s="14" t="s">
        <v>5</v>
      </c>
      <c r="B13" s="1">
        <f>SUM(D164:D194)</f>
        <v>0</v>
      </c>
      <c r="C13" s="1">
        <f>SUM(E164:E194)</f>
        <v>0</v>
      </c>
      <c r="D13" s="1">
        <f>SUM(F164:F194)</f>
        <v>0</v>
      </c>
      <c r="E13" s="12"/>
      <c r="F13" s="12"/>
      <c r="G13" s="40"/>
    </row>
    <row r="14" spans="1:7" ht="39.75" customHeight="1" x14ac:dyDescent="0.25">
      <c r="A14" s="14" t="s">
        <v>6</v>
      </c>
      <c r="B14" s="1">
        <f>SUM(D200:D230)</f>
        <v>0</v>
      </c>
      <c r="C14" s="1">
        <f>SUM(E200:E230)</f>
        <v>0</v>
      </c>
      <c r="D14" s="1">
        <f>SUM(F200:F230)</f>
        <v>0</v>
      </c>
      <c r="E14" s="12"/>
      <c r="F14" s="12"/>
      <c r="G14" s="40"/>
    </row>
    <row r="15" spans="1:7" x14ac:dyDescent="0.25">
      <c r="A15" s="12"/>
      <c r="B15" s="12"/>
      <c r="D15" s="12"/>
      <c r="E15" s="12"/>
      <c r="F15" s="12"/>
      <c r="G15" s="40"/>
    </row>
    <row r="16" spans="1:7" ht="15.75" thickBot="1" x14ac:dyDescent="0.3">
      <c r="A16" s="12"/>
      <c r="B16" s="12"/>
      <c r="D16" s="12"/>
      <c r="E16" s="12"/>
      <c r="F16" s="12"/>
      <c r="G16" s="40"/>
    </row>
    <row r="17" spans="1:7" ht="15" customHeight="1" x14ac:dyDescent="0.45">
      <c r="A17" s="59" t="s">
        <v>2</v>
      </c>
      <c r="B17" s="60"/>
      <c r="C17" s="60"/>
      <c r="D17" s="60"/>
      <c r="E17" s="60"/>
      <c r="F17" s="61"/>
      <c r="G17" s="41"/>
    </row>
    <row r="18" spans="1:7" ht="15.75" customHeight="1" thickBot="1" x14ac:dyDescent="0.5">
      <c r="A18" s="62"/>
      <c r="B18" s="63"/>
      <c r="C18" s="63"/>
      <c r="D18" s="63"/>
      <c r="E18" s="63"/>
      <c r="F18" s="64"/>
      <c r="G18" s="41"/>
    </row>
    <row r="19" spans="1:7" ht="18.75" x14ac:dyDescent="0.25">
      <c r="A19" s="16" t="s">
        <v>7</v>
      </c>
      <c r="B19" s="16" t="s">
        <v>8</v>
      </c>
      <c r="C19" s="16" t="s">
        <v>9</v>
      </c>
      <c r="D19" s="16" t="s">
        <v>10</v>
      </c>
      <c r="E19" s="16" t="s">
        <v>11</v>
      </c>
      <c r="F19" s="16" t="s">
        <v>12</v>
      </c>
      <c r="G19" s="42"/>
    </row>
    <row r="20" spans="1:7" ht="18.75" x14ac:dyDescent="0.3">
      <c r="A20" s="18">
        <v>43831</v>
      </c>
      <c r="B20" s="33"/>
      <c r="C20" s="33"/>
      <c r="D20" s="2">
        <f>(C20-B20)</f>
        <v>0</v>
      </c>
      <c r="E20" s="2">
        <f>IF(D20&gt;$B$5,$B$5,D20)</f>
        <v>0</v>
      </c>
      <c r="F20" s="2">
        <f>IF(D20&gt;$B$5,D20-$B$5,0)</f>
        <v>0</v>
      </c>
      <c r="G20" s="43"/>
    </row>
    <row r="21" spans="1:7" ht="18.75" x14ac:dyDescent="0.3">
      <c r="A21" s="21">
        <v>43832</v>
      </c>
      <c r="B21" s="36"/>
      <c r="C21" s="36"/>
      <c r="D21" s="3">
        <f t="shared" ref="D21:D50" si="0">(C21-B21)</f>
        <v>0</v>
      </c>
      <c r="E21" s="3">
        <f>IF(D21&gt;$E$5,$E$5,D21)</f>
        <v>0</v>
      </c>
      <c r="F21" s="3">
        <f>IF(D21&gt;$E$5,D21-$E$5,0)</f>
        <v>0</v>
      </c>
      <c r="G21" s="43"/>
    </row>
    <row r="22" spans="1:7" ht="18.75" x14ac:dyDescent="0.3">
      <c r="A22" s="18">
        <v>43833</v>
      </c>
      <c r="B22" s="33"/>
      <c r="C22" s="33"/>
      <c r="D22" s="2">
        <f t="shared" si="0"/>
        <v>0</v>
      </c>
      <c r="E22" s="2">
        <f t="shared" ref="E22:E50" si="1">IF(D22&gt;$B$5,$B$5,D22)</f>
        <v>0</v>
      </c>
      <c r="F22" s="2">
        <f t="shared" ref="F22:F50" si="2">IF(D22&gt;$B$5,D22-$B$5,0)</f>
        <v>0</v>
      </c>
      <c r="G22" s="43"/>
    </row>
    <row r="23" spans="1:7" ht="18.75" x14ac:dyDescent="0.25">
      <c r="A23" s="18">
        <v>43834</v>
      </c>
      <c r="B23" s="34"/>
      <c r="C23" s="34"/>
      <c r="D23" s="2">
        <f t="shared" si="0"/>
        <v>0</v>
      </c>
      <c r="E23" s="2">
        <f t="shared" si="1"/>
        <v>0</v>
      </c>
      <c r="F23" s="2">
        <f t="shared" si="2"/>
        <v>0</v>
      </c>
      <c r="G23" s="43"/>
    </row>
    <row r="24" spans="1:7" ht="18.75" x14ac:dyDescent="0.25">
      <c r="A24" s="18">
        <v>43835</v>
      </c>
      <c r="B24" s="34"/>
      <c r="C24" s="34"/>
      <c r="D24" s="2">
        <f t="shared" si="0"/>
        <v>0</v>
      </c>
      <c r="E24" s="2">
        <f t="shared" si="1"/>
        <v>0</v>
      </c>
      <c r="F24" s="2">
        <f t="shared" si="2"/>
        <v>0</v>
      </c>
      <c r="G24" s="43"/>
    </row>
    <row r="25" spans="1:7" ht="18.75" x14ac:dyDescent="0.25">
      <c r="A25" s="18">
        <v>43836</v>
      </c>
      <c r="B25" s="34"/>
      <c r="C25" s="34"/>
      <c r="D25" s="2">
        <f t="shared" si="0"/>
        <v>0</v>
      </c>
      <c r="E25" s="2">
        <f t="shared" si="1"/>
        <v>0</v>
      </c>
      <c r="F25" s="2">
        <f t="shared" si="2"/>
        <v>0</v>
      </c>
      <c r="G25" s="43"/>
    </row>
    <row r="26" spans="1:7" ht="18.75" x14ac:dyDescent="0.3">
      <c r="A26" s="18">
        <v>43837</v>
      </c>
      <c r="B26" s="33"/>
      <c r="C26" s="33"/>
      <c r="D26" s="2">
        <f t="shared" si="0"/>
        <v>0</v>
      </c>
      <c r="E26" s="2">
        <f t="shared" si="1"/>
        <v>0</v>
      </c>
      <c r="F26" s="2">
        <f t="shared" si="2"/>
        <v>0</v>
      </c>
      <c r="G26" s="43"/>
    </row>
    <row r="27" spans="1:7" ht="18.75" x14ac:dyDescent="0.3">
      <c r="A27" s="18">
        <v>43838</v>
      </c>
      <c r="B27" s="33"/>
      <c r="C27" s="33"/>
      <c r="D27" s="2">
        <f t="shared" si="0"/>
        <v>0</v>
      </c>
      <c r="E27" s="2">
        <f t="shared" si="1"/>
        <v>0</v>
      </c>
      <c r="F27" s="2">
        <f t="shared" si="2"/>
        <v>0</v>
      </c>
      <c r="G27" s="43"/>
    </row>
    <row r="28" spans="1:7" ht="18.75" x14ac:dyDescent="0.3">
      <c r="A28" s="21">
        <v>43839</v>
      </c>
      <c r="B28" s="36"/>
      <c r="C28" s="36"/>
      <c r="D28" s="3">
        <f t="shared" si="0"/>
        <v>0</v>
      </c>
      <c r="E28" s="3">
        <f>IF(D28&gt;$E$5,$E$5,D28)</f>
        <v>0</v>
      </c>
      <c r="F28" s="3">
        <f>IF(D28&gt;$E$5,D28-$E$5,0)</f>
        <v>0</v>
      </c>
      <c r="G28" s="43"/>
    </row>
    <row r="29" spans="1:7" ht="18.75" x14ac:dyDescent="0.3">
      <c r="A29" s="18">
        <v>43840</v>
      </c>
      <c r="B29" s="33"/>
      <c r="C29" s="33"/>
      <c r="D29" s="2">
        <f t="shared" si="0"/>
        <v>0</v>
      </c>
      <c r="E29" s="2">
        <f t="shared" si="1"/>
        <v>0</v>
      </c>
      <c r="F29" s="2">
        <f t="shared" si="2"/>
        <v>0</v>
      </c>
      <c r="G29" s="43"/>
    </row>
    <row r="30" spans="1:7" ht="18.75" x14ac:dyDescent="0.25">
      <c r="A30" s="18">
        <v>43841</v>
      </c>
      <c r="B30" s="34"/>
      <c r="C30" s="34"/>
      <c r="D30" s="2">
        <f t="shared" si="0"/>
        <v>0</v>
      </c>
      <c r="E30" s="2">
        <f t="shared" si="1"/>
        <v>0</v>
      </c>
      <c r="F30" s="2">
        <f t="shared" si="2"/>
        <v>0</v>
      </c>
      <c r="G30" s="43"/>
    </row>
    <row r="31" spans="1:7" ht="18.75" x14ac:dyDescent="0.25">
      <c r="A31" s="18">
        <v>43842</v>
      </c>
      <c r="B31" s="34"/>
      <c r="C31" s="34"/>
      <c r="D31" s="2">
        <f t="shared" si="0"/>
        <v>0</v>
      </c>
      <c r="E31" s="2">
        <f t="shared" si="1"/>
        <v>0</v>
      </c>
      <c r="F31" s="2">
        <f t="shared" si="2"/>
        <v>0</v>
      </c>
      <c r="G31" s="43"/>
    </row>
    <row r="32" spans="1:7" ht="18.75" x14ac:dyDescent="0.3">
      <c r="A32" s="18">
        <v>43843</v>
      </c>
      <c r="B32" s="33"/>
      <c r="C32" s="33"/>
      <c r="D32" s="2">
        <f t="shared" si="0"/>
        <v>0</v>
      </c>
      <c r="E32" s="2">
        <f t="shared" si="1"/>
        <v>0</v>
      </c>
      <c r="F32" s="2">
        <f t="shared" si="2"/>
        <v>0</v>
      </c>
      <c r="G32" s="43"/>
    </row>
    <row r="33" spans="1:7" ht="18.75" x14ac:dyDescent="0.3">
      <c r="A33" s="18">
        <v>43844</v>
      </c>
      <c r="B33" s="33"/>
      <c r="C33" s="33"/>
      <c r="D33" s="2">
        <f t="shared" si="0"/>
        <v>0</v>
      </c>
      <c r="E33" s="2">
        <f t="shared" si="1"/>
        <v>0</v>
      </c>
      <c r="F33" s="2">
        <f t="shared" si="2"/>
        <v>0</v>
      </c>
      <c r="G33" s="43"/>
    </row>
    <row r="34" spans="1:7" ht="18.75" x14ac:dyDescent="0.3">
      <c r="A34" s="18">
        <v>43845</v>
      </c>
      <c r="B34" s="33"/>
      <c r="C34" s="33"/>
      <c r="D34" s="2">
        <f t="shared" si="0"/>
        <v>0</v>
      </c>
      <c r="E34" s="2">
        <f t="shared" si="1"/>
        <v>0</v>
      </c>
      <c r="F34" s="2">
        <f t="shared" si="2"/>
        <v>0</v>
      </c>
      <c r="G34" s="43"/>
    </row>
    <row r="35" spans="1:7" ht="18.75" x14ac:dyDescent="0.3">
      <c r="A35" s="21">
        <v>43846</v>
      </c>
      <c r="B35" s="36"/>
      <c r="C35" s="36"/>
      <c r="D35" s="3">
        <f t="shared" si="0"/>
        <v>0</v>
      </c>
      <c r="E35" s="3">
        <f>IF(D35&gt;$E$5,$E$5,D35)</f>
        <v>0</v>
      </c>
      <c r="F35" s="3">
        <f>IF(D35&gt;$E$5,D35-$E$5,0)</f>
        <v>0</v>
      </c>
      <c r="G35" s="43"/>
    </row>
    <row r="36" spans="1:7" ht="18.75" x14ac:dyDescent="0.25">
      <c r="A36" s="18">
        <v>43847</v>
      </c>
      <c r="B36" s="37"/>
      <c r="C36" s="37"/>
      <c r="D36" s="2">
        <f t="shared" si="0"/>
        <v>0</v>
      </c>
      <c r="E36" s="2">
        <f t="shared" si="1"/>
        <v>0</v>
      </c>
      <c r="F36" s="2">
        <f t="shared" si="2"/>
        <v>0</v>
      </c>
      <c r="G36" s="43"/>
    </row>
    <row r="37" spans="1:7" ht="18.75" x14ac:dyDescent="0.25">
      <c r="A37" s="18">
        <v>43848</v>
      </c>
      <c r="B37" s="34"/>
      <c r="C37" s="34"/>
      <c r="D37" s="2">
        <f t="shared" si="0"/>
        <v>0</v>
      </c>
      <c r="E37" s="2">
        <f t="shared" si="1"/>
        <v>0</v>
      </c>
      <c r="F37" s="2">
        <f t="shared" si="2"/>
        <v>0</v>
      </c>
      <c r="G37" s="43"/>
    </row>
    <row r="38" spans="1:7" ht="18.75" x14ac:dyDescent="0.25">
      <c r="A38" s="18">
        <v>43849</v>
      </c>
      <c r="B38" s="34"/>
      <c r="C38" s="34"/>
      <c r="D38" s="2">
        <f t="shared" si="0"/>
        <v>0</v>
      </c>
      <c r="E38" s="2">
        <f t="shared" si="1"/>
        <v>0</v>
      </c>
      <c r="F38" s="2">
        <f t="shared" si="2"/>
        <v>0</v>
      </c>
      <c r="G38" s="43"/>
    </row>
    <row r="39" spans="1:7" ht="18.75" x14ac:dyDescent="0.25">
      <c r="A39" s="18">
        <v>43850</v>
      </c>
      <c r="B39" s="37"/>
      <c r="C39" s="37"/>
      <c r="D39" s="2">
        <f t="shared" si="0"/>
        <v>0</v>
      </c>
      <c r="E39" s="2">
        <f t="shared" si="1"/>
        <v>0</v>
      </c>
      <c r="F39" s="2">
        <f t="shared" si="2"/>
        <v>0</v>
      </c>
      <c r="G39" s="43"/>
    </row>
    <row r="40" spans="1:7" ht="18.75" x14ac:dyDescent="0.25">
      <c r="A40" s="18">
        <v>43851</v>
      </c>
      <c r="B40" s="37"/>
      <c r="C40" s="37"/>
      <c r="D40" s="2">
        <f t="shared" si="0"/>
        <v>0</v>
      </c>
      <c r="E40" s="2">
        <f t="shared" si="1"/>
        <v>0</v>
      </c>
      <c r="F40" s="2">
        <f t="shared" si="2"/>
        <v>0</v>
      </c>
      <c r="G40" s="43"/>
    </row>
    <row r="41" spans="1:7" ht="18.75" x14ac:dyDescent="0.25">
      <c r="A41" s="18">
        <v>43852</v>
      </c>
      <c r="B41" s="37"/>
      <c r="C41" s="37"/>
      <c r="D41" s="2">
        <f t="shared" si="0"/>
        <v>0</v>
      </c>
      <c r="E41" s="2">
        <f t="shared" si="1"/>
        <v>0</v>
      </c>
      <c r="F41" s="2">
        <f t="shared" si="2"/>
        <v>0</v>
      </c>
      <c r="G41" s="43"/>
    </row>
    <row r="42" spans="1:7" ht="18.75" x14ac:dyDescent="0.25">
      <c r="A42" s="21">
        <v>43853</v>
      </c>
      <c r="B42" s="38"/>
      <c r="C42" s="38"/>
      <c r="D42" s="3">
        <f t="shared" si="0"/>
        <v>0</v>
      </c>
      <c r="E42" s="3">
        <f>IF(D42&gt;$E$5,$E$5,D42)</f>
        <v>0</v>
      </c>
      <c r="F42" s="3">
        <f>IF(D42&gt;$E$5,D42-$E$5,0)</f>
        <v>0</v>
      </c>
      <c r="G42" s="43"/>
    </row>
    <row r="43" spans="1:7" ht="18.75" x14ac:dyDescent="0.25">
      <c r="A43" s="18">
        <v>43854</v>
      </c>
      <c r="B43" s="34"/>
      <c r="C43" s="34"/>
      <c r="D43" s="2">
        <f t="shared" si="0"/>
        <v>0</v>
      </c>
      <c r="E43" s="2">
        <f t="shared" si="1"/>
        <v>0</v>
      </c>
      <c r="F43" s="2">
        <f t="shared" si="2"/>
        <v>0</v>
      </c>
      <c r="G43" s="43"/>
    </row>
    <row r="44" spans="1:7" ht="18.75" x14ac:dyDescent="0.25">
      <c r="A44" s="18">
        <v>43855</v>
      </c>
      <c r="B44" s="34"/>
      <c r="C44" s="34"/>
      <c r="D44" s="2">
        <f t="shared" si="0"/>
        <v>0</v>
      </c>
      <c r="E44" s="2">
        <f t="shared" si="1"/>
        <v>0</v>
      </c>
      <c r="F44" s="2">
        <f t="shared" si="2"/>
        <v>0</v>
      </c>
      <c r="G44" s="43"/>
    </row>
    <row r="45" spans="1:7" ht="18.75" x14ac:dyDescent="0.25">
      <c r="A45" s="18">
        <v>43856</v>
      </c>
      <c r="B45" s="34"/>
      <c r="C45" s="34"/>
      <c r="D45" s="2">
        <f t="shared" si="0"/>
        <v>0</v>
      </c>
      <c r="E45" s="2">
        <f t="shared" si="1"/>
        <v>0</v>
      </c>
      <c r="F45" s="2">
        <f t="shared" si="2"/>
        <v>0</v>
      </c>
      <c r="G45" s="43"/>
    </row>
    <row r="46" spans="1:7" ht="18.75" x14ac:dyDescent="0.25">
      <c r="A46" s="18">
        <v>43857</v>
      </c>
      <c r="B46" s="34"/>
      <c r="C46" s="34"/>
      <c r="D46" s="2">
        <f t="shared" si="0"/>
        <v>0</v>
      </c>
      <c r="E46" s="2">
        <f t="shared" si="1"/>
        <v>0</v>
      </c>
      <c r="F46" s="2">
        <f t="shared" si="2"/>
        <v>0</v>
      </c>
      <c r="G46" s="43"/>
    </row>
    <row r="47" spans="1:7" ht="18.75" x14ac:dyDescent="0.25">
      <c r="A47" s="18">
        <v>43858</v>
      </c>
      <c r="B47" s="34"/>
      <c r="C47" s="34"/>
      <c r="D47" s="2">
        <f t="shared" si="0"/>
        <v>0</v>
      </c>
      <c r="E47" s="2">
        <f t="shared" si="1"/>
        <v>0</v>
      </c>
      <c r="F47" s="2">
        <f t="shared" si="2"/>
        <v>0</v>
      </c>
      <c r="G47" s="43"/>
    </row>
    <row r="48" spans="1:7" ht="18.75" x14ac:dyDescent="0.25">
      <c r="A48" s="18">
        <v>43859</v>
      </c>
      <c r="B48" s="34"/>
      <c r="C48" s="34"/>
      <c r="D48" s="2">
        <f t="shared" si="0"/>
        <v>0</v>
      </c>
      <c r="E48" s="2">
        <f t="shared" si="1"/>
        <v>0</v>
      </c>
      <c r="F48" s="2">
        <f t="shared" si="2"/>
        <v>0</v>
      </c>
      <c r="G48" s="43"/>
    </row>
    <row r="49" spans="1:7" ht="18.75" x14ac:dyDescent="0.25">
      <c r="A49" s="21">
        <v>43860</v>
      </c>
      <c r="B49" s="35"/>
      <c r="C49" s="35"/>
      <c r="D49" s="3">
        <f t="shared" si="0"/>
        <v>0</v>
      </c>
      <c r="E49" s="3">
        <f>IF(D49&gt;$E$5,$E$5,D49)</f>
        <v>0</v>
      </c>
      <c r="F49" s="3">
        <f>IF(D49&gt;$E$5,D49-$E$5,0)</f>
        <v>0</v>
      </c>
      <c r="G49" s="43"/>
    </row>
    <row r="50" spans="1:7" ht="19.5" thickBot="1" x14ac:dyDescent="0.3">
      <c r="A50" s="18">
        <v>43861</v>
      </c>
      <c r="B50" s="34"/>
      <c r="C50" s="34"/>
      <c r="D50" s="2">
        <f t="shared" si="0"/>
        <v>0</v>
      </c>
      <c r="E50" s="2">
        <f t="shared" si="1"/>
        <v>0</v>
      </c>
      <c r="F50" s="2">
        <f t="shared" si="2"/>
        <v>0</v>
      </c>
      <c r="G50" s="43"/>
    </row>
    <row r="51" spans="1:7" ht="20.25" thickTop="1" thickBot="1" x14ac:dyDescent="0.3">
      <c r="A51" s="26"/>
      <c r="B51" s="56" t="s">
        <v>15</v>
      </c>
      <c r="C51" s="56"/>
      <c r="D51" s="4">
        <f>SUM(D20:D50)</f>
        <v>0</v>
      </c>
      <c r="E51" s="4">
        <f t="shared" ref="E51:F51" si="3">SUM(E20:E50)</f>
        <v>0</v>
      </c>
      <c r="F51" s="4">
        <f t="shared" si="3"/>
        <v>0</v>
      </c>
      <c r="G51" s="43"/>
    </row>
    <row r="52" spans="1:7" ht="16.5" thickTop="1" thickBot="1" x14ac:dyDescent="0.3">
      <c r="A52" s="27"/>
      <c r="B52" s="20"/>
      <c r="C52" s="20"/>
      <c r="D52" s="20"/>
      <c r="E52" s="20"/>
      <c r="F52" s="20"/>
      <c r="G52" s="43"/>
    </row>
    <row r="53" spans="1:7" x14ac:dyDescent="0.25">
      <c r="A53" s="50" t="s">
        <v>1</v>
      </c>
      <c r="B53" s="51"/>
      <c r="C53" s="51"/>
      <c r="D53" s="51"/>
      <c r="E53" s="51"/>
      <c r="F53" s="52"/>
    </row>
    <row r="54" spans="1:7" ht="15.75" thickBot="1" x14ac:dyDescent="0.3">
      <c r="A54" s="53"/>
      <c r="B54" s="54"/>
      <c r="C54" s="54"/>
      <c r="D54" s="54"/>
      <c r="E54" s="54"/>
      <c r="F54" s="55"/>
    </row>
    <row r="55" spans="1:7" ht="18.75" x14ac:dyDescent="0.25">
      <c r="A55" s="16" t="s">
        <v>7</v>
      </c>
      <c r="B55" s="16" t="s">
        <v>8</v>
      </c>
      <c r="C55" s="16" t="s">
        <v>9</v>
      </c>
      <c r="D55" s="16" t="s">
        <v>10</v>
      </c>
      <c r="E55" s="16" t="s">
        <v>11</v>
      </c>
      <c r="F55" s="16" t="s">
        <v>12</v>
      </c>
    </row>
    <row r="56" spans="1:7" ht="18.75" x14ac:dyDescent="0.3">
      <c r="A56" s="18">
        <v>43831</v>
      </c>
      <c r="B56" s="33"/>
      <c r="C56" s="33"/>
      <c r="D56" s="2">
        <f>(C56-B56)</f>
        <v>0</v>
      </c>
      <c r="E56" s="2">
        <f>IF(D56&gt;$B$5,$B$5,D56)</f>
        <v>0</v>
      </c>
      <c r="F56" s="2">
        <f>IF(D56&gt;$B$5,D56-$B$5,0)</f>
        <v>0</v>
      </c>
    </row>
    <row r="57" spans="1:7" ht="18.75" x14ac:dyDescent="0.3">
      <c r="A57" s="21">
        <v>43832</v>
      </c>
      <c r="B57" s="36"/>
      <c r="C57" s="36"/>
      <c r="D57" s="3">
        <f t="shared" ref="D57:D86" si="4">(C57-B57)</f>
        <v>0</v>
      </c>
      <c r="E57" s="3">
        <f>IF(D57&gt;$E$5,$E$5,D57)</f>
        <v>0</v>
      </c>
      <c r="F57" s="3">
        <f>IF(D57&gt;$E$5,D57-$E$5,0)</f>
        <v>0</v>
      </c>
    </row>
    <row r="58" spans="1:7" ht="18.75" x14ac:dyDescent="0.3">
      <c r="A58" s="18">
        <v>43833</v>
      </c>
      <c r="B58" s="33"/>
      <c r="C58" s="33"/>
      <c r="D58" s="2">
        <f t="shared" si="4"/>
        <v>0</v>
      </c>
      <c r="E58" s="2">
        <f t="shared" ref="E58:E63" si="5">IF(D58&gt;$B$5,$B$5,D58)</f>
        <v>0</v>
      </c>
      <c r="F58" s="2">
        <f t="shared" ref="F58:F63" si="6">IF(D58&gt;$B$5,D58-$B$5,0)</f>
        <v>0</v>
      </c>
    </row>
    <row r="59" spans="1:7" ht="18.75" x14ac:dyDescent="0.25">
      <c r="A59" s="18">
        <v>43834</v>
      </c>
      <c r="B59" s="34"/>
      <c r="C59" s="34"/>
      <c r="D59" s="2">
        <f t="shared" si="4"/>
        <v>0</v>
      </c>
      <c r="E59" s="2">
        <f t="shared" si="5"/>
        <v>0</v>
      </c>
      <c r="F59" s="2">
        <f t="shared" si="6"/>
        <v>0</v>
      </c>
    </row>
    <row r="60" spans="1:7" ht="18.75" x14ac:dyDescent="0.25">
      <c r="A60" s="18">
        <v>43835</v>
      </c>
      <c r="B60" s="34"/>
      <c r="C60" s="34"/>
      <c r="D60" s="2">
        <f t="shared" si="4"/>
        <v>0</v>
      </c>
      <c r="E60" s="2">
        <f t="shared" si="5"/>
        <v>0</v>
      </c>
      <c r="F60" s="2">
        <f t="shared" si="6"/>
        <v>0</v>
      </c>
    </row>
    <row r="61" spans="1:7" ht="18.75" x14ac:dyDescent="0.25">
      <c r="A61" s="18">
        <v>43836</v>
      </c>
      <c r="B61" s="34"/>
      <c r="C61" s="34"/>
      <c r="D61" s="2">
        <f t="shared" si="4"/>
        <v>0</v>
      </c>
      <c r="E61" s="2">
        <f t="shared" si="5"/>
        <v>0</v>
      </c>
      <c r="F61" s="2">
        <f t="shared" si="6"/>
        <v>0</v>
      </c>
    </row>
    <row r="62" spans="1:7" ht="18.75" x14ac:dyDescent="0.3">
      <c r="A62" s="18">
        <v>43837</v>
      </c>
      <c r="B62" s="33"/>
      <c r="C62" s="33"/>
      <c r="D62" s="2">
        <f t="shared" si="4"/>
        <v>0</v>
      </c>
      <c r="E62" s="2">
        <f t="shared" si="5"/>
        <v>0</v>
      </c>
      <c r="F62" s="2">
        <f t="shared" si="6"/>
        <v>0</v>
      </c>
    </row>
    <row r="63" spans="1:7" ht="18.75" x14ac:dyDescent="0.3">
      <c r="A63" s="18">
        <v>43838</v>
      </c>
      <c r="B63" s="33"/>
      <c r="C63" s="33"/>
      <c r="D63" s="2">
        <f t="shared" si="4"/>
        <v>0</v>
      </c>
      <c r="E63" s="2">
        <f t="shared" si="5"/>
        <v>0</v>
      </c>
      <c r="F63" s="2">
        <f t="shared" si="6"/>
        <v>0</v>
      </c>
    </row>
    <row r="64" spans="1:7" ht="18.75" x14ac:dyDescent="0.3">
      <c r="A64" s="21">
        <v>43839</v>
      </c>
      <c r="B64" s="36"/>
      <c r="C64" s="36"/>
      <c r="D64" s="3">
        <f t="shared" si="4"/>
        <v>0</v>
      </c>
      <c r="E64" s="3">
        <f>IF(D64&gt;$E$5,$E$5,D64)</f>
        <v>0</v>
      </c>
      <c r="F64" s="3">
        <f>IF(D64&gt;$E$5,D64-$E$5,0)</f>
        <v>0</v>
      </c>
    </row>
    <row r="65" spans="1:6" ht="18.75" x14ac:dyDescent="0.3">
      <c r="A65" s="18">
        <v>43840</v>
      </c>
      <c r="B65" s="33"/>
      <c r="C65" s="33"/>
      <c r="D65" s="2">
        <f t="shared" si="4"/>
        <v>0</v>
      </c>
      <c r="E65" s="2">
        <f t="shared" ref="E65:E70" si="7">IF(D65&gt;$B$5,$B$5,D65)</f>
        <v>0</v>
      </c>
      <c r="F65" s="2">
        <f t="shared" ref="F65:F70" si="8">IF(D65&gt;$B$5,D65-$B$5,0)</f>
        <v>0</v>
      </c>
    </row>
    <row r="66" spans="1:6" ht="18.75" x14ac:dyDescent="0.25">
      <c r="A66" s="18">
        <v>43841</v>
      </c>
      <c r="B66" s="34"/>
      <c r="C66" s="34"/>
      <c r="D66" s="2">
        <f t="shared" si="4"/>
        <v>0</v>
      </c>
      <c r="E66" s="2">
        <f t="shared" si="7"/>
        <v>0</v>
      </c>
      <c r="F66" s="2">
        <f t="shared" si="8"/>
        <v>0</v>
      </c>
    </row>
    <row r="67" spans="1:6" ht="18.75" x14ac:dyDescent="0.25">
      <c r="A67" s="18">
        <v>43842</v>
      </c>
      <c r="B67" s="34"/>
      <c r="C67" s="34"/>
      <c r="D67" s="2">
        <f t="shared" si="4"/>
        <v>0</v>
      </c>
      <c r="E67" s="2">
        <f t="shared" si="7"/>
        <v>0</v>
      </c>
      <c r="F67" s="2">
        <f t="shared" si="8"/>
        <v>0</v>
      </c>
    </row>
    <row r="68" spans="1:6" ht="18.75" x14ac:dyDescent="0.3">
      <c r="A68" s="18">
        <v>43843</v>
      </c>
      <c r="B68" s="33"/>
      <c r="C68" s="33"/>
      <c r="D68" s="2">
        <f t="shared" si="4"/>
        <v>0</v>
      </c>
      <c r="E68" s="2">
        <f t="shared" si="7"/>
        <v>0</v>
      </c>
      <c r="F68" s="2">
        <f t="shared" si="8"/>
        <v>0</v>
      </c>
    </row>
    <row r="69" spans="1:6" ht="18.75" x14ac:dyDescent="0.3">
      <c r="A69" s="18">
        <v>43844</v>
      </c>
      <c r="B69" s="33"/>
      <c r="C69" s="33"/>
      <c r="D69" s="2">
        <f t="shared" si="4"/>
        <v>0</v>
      </c>
      <c r="E69" s="2">
        <f t="shared" si="7"/>
        <v>0</v>
      </c>
      <c r="F69" s="2">
        <f t="shared" si="8"/>
        <v>0</v>
      </c>
    </row>
    <row r="70" spans="1:6" ht="18.75" x14ac:dyDescent="0.3">
      <c r="A70" s="18">
        <v>43845</v>
      </c>
      <c r="B70" s="33"/>
      <c r="C70" s="33"/>
      <c r="D70" s="2">
        <f t="shared" si="4"/>
        <v>0</v>
      </c>
      <c r="E70" s="2">
        <f t="shared" si="7"/>
        <v>0</v>
      </c>
      <c r="F70" s="2">
        <f t="shared" si="8"/>
        <v>0</v>
      </c>
    </row>
    <row r="71" spans="1:6" ht="18.75" x14ac:dyDescent="0.3">
      <c r="A71" s="21">
        <v>43846</v>
      </c>
      <c r="B71" s="36"/>
      <c r="C71" s="36"/>
      <c r="D71" s="3">
        <f t="shared" si="4"/>
        <v>0</v>
      </c>
      <c r="E71" s="3">
        <f>IF(D71&gt;$E$5,$E$5,D71)</f>
        <v>0</v>
      </c>
      <c r="F71" s="3">
        <f>IF(D71&gt;$E$5,D71-$E$5,0)</f>
        <v>0</v>
      </c>
    </row>
    <row r="72" spans="1:6" ht="18.75" x14ac:dyDescent="0.25">
      <c r="A72" s="18">
        <v>43847</v>
      </c>
      <c r="B72" s="37"/>
      <c r="C72" s="37"/>
      <c r="D72" s="2">
        <f t="shared" si="4"/>
        <v>0</v>
      </c>
      <c r="E72" s="2">
        <f t="shared" ref="E72:E77" si="9">IF(D72&gt;$B$5,$B$5,D72)</f>
        <v>0</v>
      </c>
      <c r="F72" s="2">
        <f t="shared" ref="F72:F77" si="10">IF(D72&gt;$B$5,D72-$B$5,0)</f>
        <v>0</v>
      </c>
    </row>
    <row r="73" spans="1:6" ht="18.75" x14ac:dyDescent="0.25">
      <c r="A73" s="18">
        <v>43848</v>
      </c>
      <c r="B73" s="34"/>
      <c r="C73" s="34"/>
      <c r="D73" s="2">
        <f t="shared" si="4"/>
        <v>0</v>
      </c>
      <c r="E73" s="2">
        <f t="shared" si="9"/>
        <v>0</v>
      </c>
      <c r="F73" s="2">
        <f t="shared" si="10"/>
        <v>0</v>
      </c>
    </row>
    <row r="74" spans="1:6" ht="18.75" x14ac:dyDescent="0.25">
      <c r="A74" s="18">
        <v>43849</v>
      </c>
      <c r="B74" s="34"/>
      <c r="C74" s="34"/>
      <c r="D74" s="2">
        <f t="shared" si="4"/>
        <v>0</v>
      </c>
      <c r="E74" s="2">
        <f t="shared" si="9"/>
        <v>0</v>
      </c>
      <c r="F74" s="2">
        <f t="shared" si="10"/>
        <v>0</v>
      </c>
    </row>
    <row r="75" spans="1:6" ht="18.75" x14ac:dyDescent="0.25">
      <c r="A75" s="18">
        <v>43850</v>
      </c>
      <c r="B75" s="37"/>
      <c r="C75" s="37"/>
      <c r="D75" s="2">
        <f t="shared" si="4"/>
        <v>0</v>
      </c>
      <c r="E75" s="2">
        <f t="shared" si="9"/>
        <v>0</v>
      </c>
      <c r="F75" s="2">
        <f t="shared" si="10"/>
        <v>0</v>
      </c>
    </row>
    <row r="76" spans="1:6" ht="18.75" x14ac:dyDescent="0.25">
      <c r="A76" s="18">
        <v>43851</v>
      </c>
      <c r="B76" s="37"/>
      <c r="C76" s="37"/>
      <c r="D76" s="2">
        <f t="shared" si="4"/>
        <v>0</v>
      </c>
      <c r="E76" s="2">
        <f t="shared" si="9"/>
        <v>0</v>
      </c>
      <c r="F76" s="2">
        <f t="shared" si="10"/>
        <v>0</v>
      </c>
    </row>
    <row r="77" spans="1:6" ht="18.75" x14ac:dyDescent="0.25">
      <c r="A77" s="18">
        <v>43852</v>
      </c>
      <c r="B77" s="37"/>
      <c r="C77" s="37"/>
      <c r="D77" s="2">
        <f t="shared" si="4"/>
        <v>0</v>
      </c>
      <c r="E77" s="2">
        <f t="shared" si="9"/>
        <v>0</v>
      </c>
      <c r="F77" s="2">
        <f t="shared" si="10"/>
        <v>0</v>
      </c>
    </row>
    <row r="78" spans="1:6" ht="18.75" x14ac:dyDescent="0.25">
      <c r="A78" s="21">
        <v>43853</v>
      </c>
      <c r="B78" s="38"/>
      <c r="C78" s="38"/>
      <c r="D78" s="3">
        <f t="shared" si="4"/>
        <v>0</v>
      </c>
      <c r="E78" s="3">
        <f>IF(D78&gt;$E$5,$E$5,D78)</f>
        <v>0</v>
      </c>
      <c r="F78" s="3">
        <f>IF(D78&gt;$E$5,D78-$E$5,0)</f>
        <v>0</v>
      </c>
    </row>
    <row r="79" spans="1:6" ht="18.75" x14ac:dyDescent="0.25">
      <c r="A79" s="18">
        <v>43854</v>
      </c>
      <c r="B79" s="34"/>
      <c r="C79" s="34"/>
      <c r="D79" s="2">
        <f t="shared" si="4"/>
        <v>0</v>
      </c>
      <c r="E79" s="2">
        <f t="shared" ref="E79:E84" si="11">IF(D79&gt;$B$5,$B$5,D79)</f>
        <v>0</v>
      </c>
      <c r="F79" s="2">
        <f t="shared" ref="F79:F84" si="12">IF(D79&gt;$B$5,D79-$B$5,0)</f>
        <v>0</v>
      </c>
    </row>
    <row r="80" spans="1:6" ht="18.75" x14ac:dyDescent="0.25">
      <c r="A80" s="18">
        <v>43855</v>
      </c>
      <c r="B80" s="34"/>
      <c r="C80" s="34"/>
      <c r="D80" s="2">
        <f t="shared" si="4"/>
        <v>0</v>
      </c>
      <c r="E80" s="2">
        <f t="shared" si="11"/>
        <v>0</v>
      </c>
      <c r="F80" s="2">
        <f t="shared" si="12"/>
        <v>0</v>
      </c>
    </row>
    <row r="81" spans="1:6" ht="18.75" x14ac:dyDescent="0.25">
      <c r="A81" s="18">
        <v>43856</v>
      </c>
      <c r="B81" s="34"/>
      <c r="C81" s="34"/>
      <c r="D81" s="2">
        <f t="shared" si="4"/>
        <v>0</v>
      </c>
      <c r="E81" s="2">
        <f t="shared" si="11"/>
        <v>0</v>
      </c>
      <c r="F81" s="2">
        <f t="shared" si="12"/>
        <v>0</v>
      </c>
    </row>
    <row r="82" spans="1:6" ht="18.75" x14ac:dyDescent="0.25">
      <c r="A82" s="18">
        <v>43857</v>
      </c>
      <c r="B82" s="34"/>
      <c r="C82" s="34"/>
      <c r="D82" s="2">
        <f t="shared" si="4"/>
        <v>0</v>
      </c>
      <c r="E82" s="2">
        <f t="shared" si="11"/>
        <v>0</v>
      </c>
      <c r="F82" s="2">
        <f t="shared" si="12"/>
        <v>0</v>
      </c>
    </row>
    <row r="83" spans="1:6" ht="18.75" x14ac:dyDescent="0.25">
      <c r="A83" s="18">
        <v>43858</v>
      </c>
      <c r="B83" s="34"/>
      <c r="C83" s="34"/>
      <c r="D83" s="2">
        <f t="shared" si="4"/>
        <v>0</v>
      </c>
      <c r="E83" s="2">
        <f t="shared" si="11"/>
        <v>0</v>
      </c>
      <c r="F83" s="2">
        <f t="shared" si="12"/>
        <v>0</v>
      </c>
    </row>
    <row r="84" spans="1:6" ht="18.75" x14ac:dyDescent="0.25">
      <c r="A84" s="18">
        <v>43859</v>
      </c>
      <c r="B84" s="34"/>
      <c r="C84" s="34"/>
      <c r="D84" s="2">
        <f t="shared" si="4"/>
        <v>0</v>
      </c>
      <c r="E84" s="2">
        <f t="shared" si="11"/>
        <v>0</v>
      </c>
      <c r="F84" s="2">
        <f t="shared" si="12"/>
        <v>0</v>
      </c>
    </row>
    <row r="85" spans="1:6" ht="18.75" x14ac:dyDescent="0.25">
      <c r="A85" s="21">
        <v>43860</v>
      </c>
      <c r="B85" s="35"/>
      <c r="C85" s="35"/>
      <c r="D85" s="3">
        <f t="shared" si="4"/>
        <v>0</v>
      </c>
      <c r="E85" s="3">
        <f>IF(D85&gt;$E$5,$E$5,D85)</f>
        <v>0</v>
      </c>
      <c r="F85" s="3">
        <f>IF(D85&gt;$E$5,D85-$E$5,0)</f>
        <v>0</v>
      </c>
    </row>
    <row r="86" spans="1:6" ht="19.5" thickBot="1" x14ac:dyDescent="0.3">
      <c r="A86" s="18">
        <v>43861</v>
      </c>
      <c r="B86" s="34"/>
      <c r="C86" s="34"/>
      <c r="D86" s="2">
        <f t="shared" si="4"/>
        <v>0</v>
      </c>
      <c r="E86" s="2">
        <f t="shared" ref="E86" si="13">IF(D86&gt;$B$5,$B$5,D86)</f>
        <v>0</v>
      </c>
      <c r="F86" s="2">
        <f t="shared" ref="F86" si="14">IF(D86&gt;$B$5,D86-$B$5,0)</f>
        <v>0</v>
      </c>
    </row>
    <row r="87" spans="1:6" ht="20.25" thickTop="1" thickBot="1" x14ac:dyDescent="0.3">
      <c r="A87" s="26"/>
      <c r="B87" s="56" t="s">
        <v>15</v>
      </c>
      <c r="C87" s="56"/>
      <c r="D87" s="4">
        <f>SUM(D56:D86)</f>
        <v>0</v>
      </c>
      <c r="E87" s="4">
        <f>SUM(E56:E86)</f>
        <v>0</v>
      </c>
      <c r="F87" s="4">
        <f t="shared" ref="F87" si="15">SUM(F56:F86)</f>
        <v>0</v>
      </c>
    </row>
    <row r="88" spans="1:6" ht="16.5" thickTop="1" thickBot="1" x14ac:dyDescent="0.3"/>
    <row r="89" spans="1:6" x14ac:dyDescent="0.25">
      <c r="A89" s="50" t="s">
        <v>34</v>
      </c>
      <c r="B89" s="51"/>
      <c r="C89" s="51"/>
      <c r="D89" s="51"/>
      <c r="E89" s="51"/>
      <c r="F89" s="52"/>
    </row>
    <row r="90" spans="1:6" ht="15.75" thickBot="1" x14ac:dyDescent="0.3">
      <c r="A90" s="53"/>
      <c r="B90" s="54"/>
      <c r="C90" s="54"/>
      <c r="D90" s="54"/>
      <c r="E90" s="54"/>
      <c r="F90" s="55"/>
    </row>
    <row r="91" spans="1:6" ht="18.75" x14ac:dyDescent="0.25">
      <c r="A91" s="16" t="s">
        <v>7</v>
      </c>
      <c r="B91" s="16" t="s">
        <v>8</v>
      </c>
      <c r="C91" s="16" t="s">
        <v>9</v>
      </c>
      <c r="D91" s="16" t="s">
        <v>10</v>
      </c>
      <c r="E91" s="16" t="s">
        <v>11</v>
      </c>
      <c r="F91" s="16" t="s">
        <v>12</v>
      </c>
    </row>
    <row r="92" spans="1:6" ht="18.75" x14ac:dyDescent="0.3">
      <c r="A92" s="18">
        <v>43831</v>
      </c>
      <c r="B92" s="33"/>
      <c r="C92" s="33"/>
      <c r="D92" s="2">
        <f>(C92-B92)</f>
        <v>0</v>
      </c>
      <c r="E92" s="2">
        <f>IF(D92&gt;$B$5,$B$5,D92)</f>
        <v>0</v>
      </c>
      <c r="F92" s="2">
        <f>IF(D92&gt;$B$5,D92-$B$5,0)</f>
        <v>0</v>
      </c>
    </row>
    <row r="93" spans="1:6" ht="18.75" x14ac:dyDescent="0.3">
      <c r="A93" s="21">
        <v>43832</v>
      </c>
      <c r="B93" s="36"/>
      <c r="C93" s="36"/>
      <c r="D93" s="3">
        <f t="shared" ref="D93:D122" si="16">(C93-B93)</f>
        <v>0</v>
      </c>
      <c r="E93" s="3">
        <f>IF(D93&gt;$E$5,$E$5,D93)</f>
        <v>0</v>
      </c>
      <c r="F93" s="3">
        <f>IF(D93&gt;$E$5,D93-$E$5,0)</f>
        <v>0</v>
      </c>
    </row>
    <row r="94" spans="1:6" ht="18.75" x14ac:dyDescent="0.3">
      <c r="A94" s="18">
        <v>43833</v>
      </c>
      <c r="B94" s="33"/>
      <c r="C94" s="33"/>
      <c r="D94" s="2">
        <f t="shared" si="16"/>
        <v>0</v>
      </c>
      <c r="E94" s="2">
        <f t="shared" ref="E94:E99" si="17">IF(D94&gt;$B$5,$B$5,D94)</f>
        <v>0</v>
      </c>
      <c r="F94" s="2">
        <f t="shared" ref="F94:F99" si="18">IF(D94&gt;$B$5,D94-$B$5,0)</f>
        <v>0</v>
      </c>
    </row>
    <row r="95" spans="1:6" ht="18.75" x14ac:dyDescent="0.25">
      <c r="A95" s="18">
        <v>43834</v>
      </c>
      <c r="B95" s="34"/>
      <c r="C95" s="34"/>
      <c r="D95" s="2">
        <f t="shared" si="16"/>
        <v>0</v>
      </c>
      <c r="E95" s="2">
        <f t="shared" si="17"/>
        <v>0</v>
      </c>
      <c r="F95" s="2">
        <f t="shared" si="18"/>
        <v>0</v>
      </c>
    </row>
    <row r="96" spans="1:6" ht="18.75" x14ac:dyDescent="0.25">
      <c r="A96" s="18">
        <v>43835</v>
      </c>
      <c r="B96" s="34"/>
      <c r="C96" s="34"/>
      <c r="D96" s="2">
        <f t="shared" si="16"/>
        <v>0</v>
      </c>
      <c r="E96" s="2">
        <f t="shared" si="17"/>
        <v>0</v>
      </c>
      <c r="F96" s="2">
        <f t="shared" si="18"/>
        <v>0</v>
      </c>
    </row>
    <row r="97" spans="1:6" ht="18.75" x14ac:dyDescent="0.25">
      <c r="A97" s="18">
        <v>43836</v>
      </c>
      <c r="B97" s="34"/>
      <c r="C97" s="34"/>
      <c r="D97" s="2">
        <f t="shared" si="16"/>
        <v>0</v>
      </c>
      <c r="E97" s="2">
        <f t="shared" si="17"/>
        <v>0</v>
      </c>
      <c r="F97" s="2">
        <f t="shared" si="18"/>
        <v>0</v>
      </c>
    </row>
    <row r="98" spans="1:6" ht="18.75" x14ac:dyDescent="0.3">
      <c r="A98" s="18">
        <v>43837</v>
      </c>
      <c r="B98" s="33"/>
      <c r="C98" s="33"/>
      <c r="D98" s="2">
        <f t="shared" si="16"/>
        <v>0</v>
      </c>
      <c r="E98" s="2">
        <f t="shared" si="17"/>
        <v>0</v>
      </c>
      <c r="F98" s="2">
        <f t="shared" si="18"/>
        <v>0</v>
      </c>
    </row>
    <row r="99" spans="1:6" ht="18.75" x14ac:dyDescent="0.3">
      <c r="A99" s="18">
        <v>43838</v>
      </c>
      <c r="B99" s="33"/>
      <c r="C99" s="33"/>
      <c r="D99" s="2">
        <f t="shared" si="16"/>
        <v>0</v>
      </c>
      <c r="E99" s="2">
        <f t="shared" si="17"/>
        <v>0</v>
      </c>
      <c r="F99" s="2">
        <f t="shared" si="18"/>
        <v>0</v>
      </c>
    </row>
    <row r="100" spans="1:6" ht="18.75" x14ac:dyDescent="0.3">
      <c r="A100" s="21">
        <v>43839</v>
      </c>
      <c r="B100" s="36"/>
      <c r="C100" s="36"/>
      <c r="D100" s="3">
        <f t="shared" si="16"/>
        <v>0</v>
      </c>
      <c r="E100" s="3">
        <f>IF(D100&gt;$E$5,$E$5,D100)</f>
        <v>0</v>
      </c>
      <c r="F100" s="3">
        <f>IF(D100&gt;$E$5,D100-$E$5,0)</f>
        <v>0</v>
      </c>
    </row>
    <row r="101" spans="1:6" ht="18.75" x14ac:dyDescent="0.3">
      <c r="A101" s="18">
        <v>43840</v>
      </c>
      <c r="B101" s="33"/>
      <c r="C101" s="33"/>
      <c r="D101" s="2">
        <f t="shared" si="16"/>
        <v>0</v>
      </c>
      <c r="E101" s="2">
        <f t="shared" ref="E101:E106" si="19">IF(D101&gt;$B$5,$B$5,D101)</f>
        <v>0</v>
      </c>
      <c r="F101" s="2">
        <f t="shared" ref="F101:F106" si="20">IF(D101&gt;$B$5,D101-$B$5,0)</f>
        <v>0</v>
      </c>
    </row>
    <row r="102" spans="1:6" ht="18.75" x14ac:dyDescent="0.25">
      <c r="A102" s="18">
        <v>43841</v>
      </c>
      <c r="B102" s="34"/>
      <c r="C102" s="34"/>
      <c r="D102" s="2">
        <f t="shared" si="16"/>
        <v>0</v>
      </c>
      <c r="E102" s="2">
        <f t="shared" si="19"/>
        <v>0</v>
      </c>
      <c r="F102" s="2">
        <f t="shared" si="20"/>
        <v>0</v>
      </c>
    </row>
    <row r="103" spans="1:6" ht="18.75" x14ac:dyDescent="0.25">
      <c r="A103" s="18">
        <v>43842</v>
      </c>
      <c r="B103" s="34"/>
      <c r="C103" s="34"/>
      <c r="D103" s="2">
        <f t="shared" si="16"/>
        <v>0</v>
      </c>
      <c r="E103" s="2">
        <f t="shared" si="19"/>
        <v>0</v>
      </c>
      <c r="F103" s="2">
        <f t="shared" si="20"/>
        <v>0</v>
      </c>
    </row>
    <row r="104" spans="1:6" ht="18.75" x14ac:dyDescent="0.3">
      <c r="A104" s="18">
        <v>43843</v>
      </c>
      <c r="B104" s="33"/>
      <c r="C104" s="33"/>
      <c r="D104" s="2">
        <f t="shared" si="16"/>
        <v>0</v>
      </c>
      <c r="E104" s="2">
        <f t="shared" si="19"/>
        <v>0</v>
      </c>
      <c r="F104" s="2">
        <f t="shared" si="20"/>
        <v>0</v>
      </c>
    </row>
    <row r="105" spans="1:6" ht="18.75" x14ac:dyDescent="0.3">
      <c r="A105" s="18">
        <v>43844</v>
      </c>
      <c r="B105" s="33"/>
      <c r="C105" s="33"/>
      <c r="D105" s="2">
        <f t="shared" si="16"/>
        <v>0</v>
      </c>
      <c r="E105" s="2">
        <f t="shared" si="19"/>
        <v>0</v>
      </c>
      <c r="F105" s="2">
        <f t="shared" si="20"/>
        <v>0</v>
      </c>
    </row>
    <row r="106" spans="1:6" ht="18.75" x14ac:dyDescent="0.3">
      <c r="A106" s="18">
        <v>43845</v>
      </c>
      <c r="B106" s="33"/>
      <c r="C106" s="33"/>
      <c r="D106" s="2">
        <f t="shared" si="16"/>
        <v>0</v>
      </c>
      <c r="E106" s="2">
        <f t="shared" si="19"/>
        <v>0</v>
      </c>
      <c r="F106" s="2">
        <f t="shared" si="20"/>
        <v>0</v>
      </c>
    </row>
    <row r="107" spans="1:6" ht="18.75" x14ac:dyDescent="0.3">
      <c r="A107" s="21">
        <v>43846</v>
      </c>
      <c r="B107" s="36"/>
      <c r="C107" s="36"/>
      <c r="D107" s="3">
        <f t="shared" si="16"/>
        <v>0</v>
      </c>
      <c r="E107" s="3">
        <f>IF(D107&gt;$E$5,$E$5,D107)</f>
        <v>0</v>
      </c>
      <c r="F107" s="3">
        <f>IF(D107&gt;$E$5,D107-$E$5,0)</f>
        <v>0</v>
      </c>
    </row>
    <row r="108" spans="1:6" ht="18.75" x14ac:dyDescent="0.25">
      <c r="A108" s="18">
        <v>43847</v>
      </c>
      <c r="B108" s="37"/>
      <c r="C108" s="37"/>
      <c r="D108" s="2">
        <f t="shared" si="16"/>
        <v>0</v>
      </c>
      <c r="E108" s="2">
        <f t="shared" ref="E108:E113" si="21">IF(D108&gt;$B$5,$B$5,D108)</f>
        <v>0</v>
      </c>
      <c r="F108" s="2">
        <f t="shared" ref="F108:F113" si="22">IF(D108&gt;$B$5,D108-$B$5,0)</f>
        <v>0</v>
      </c>
    </row>
    <row r="109" spans="1:6" ht="18.75" x14ac:dyDescent="0.25">
      <c r="A109" s="18">
        <v>43848</v>
      </c>
      <c r="B109" s="34"/>
      <c r="C109" s="34"/>
      <c r="D109" s="2">
        <f t="shared" si="16"/>
        <v>0</v>
      </c>
      <c r="E109" s="2">
        <f t="shared" si="21"/>
        <v>0</v>
      </c>
      <c r="F109" s="2">
        <f t="shared" si="22"/>
        <v>0</v>
      </c>
    </row>
    <row r="110" spans="1:6" ht="18.75" x14ac:dyDescent="0.25">
      <c r="A110" s="18">
        <v>43849</v>
      </c>
      <c r="B110" s="34"/>
      <c r="C110" s="34"/>
      <c r="D110" s="2">
        <f t="shared" si="16"/>
        <v>0</v>
      </c>
      <c r="E110" s="2">
        <f t="shared" si="21"/>
        <v>0</v>
      </c>
      <c r="F110" s="2">
        <f t="shared" si="22"/>
        <v>0</v>
      </c>
    </row>
    <row r="111" spans="1:6" ht="18.75" x14ac:dyDescent="0.25">
      <c r="A111" s="18">
        <v>43850</v>
      </c>
      <c r="B111" s="37"/>
      <c r="C111" s="37"/>
      <c r="D111" s="2">
        <f t="shared" si="16"/>
        <v>0</v>
      </c>
      <c r="E111" s="2">
        <f t="shared" si="21"/>
        <v>0</v>
      </c>
      <c r="F111" s="2">
        <f t="shared" si="22"/>
        <v>0</v>
      </c>
    </row>
    <row r="112" spans="1:6" ht="18.75" x14ac:dyDescent="0.25">
      <c r="A112" s="18">
        <v>43851</v>
      </c>
      <c r="B112" s="37"/>
      <c r="C112" s="37"/>
      <c r="D112" s="2">
        <f t="shared" si="16"/>
        <v>0</v>
      </c>
      <c r="E112" s="2">
        <f t="shared" si="21"/>
        <v>0</v>
      </c>
      <c r="F112" s="2">
        <f t="shared" si="22"/>
        <v>0</v>
      </c>
    </row>
    <row r="113" spans="1:6" ht="18.75" x14ac:dyDescent="0.25">
      <c r="A113" s="18">
        <v>43852</v>
      </c>
      <c r="B113" s="37"/>
      <c r="C113" s="37"/>
      <c r="D113" s="2">
        <f t="shared" si="16"/>
        <v>0</v>
      </c>
      <c r="E113" s="2">
        <f t="shared" si="21"/>
        <v>0</v>
      </c>
      <c r="F113" s="2">
        <f t="shared" si="22"/>
        <v>0</v>
      </c>
    </row>
    <row r="114" spans="1:6" ht="18.75" x14ac:dyDescent="0.25">
      <c r="A114" s="21">
        <v>43853</v>
      </c>
      <c r="B114" s="38"/>
      <c r="C114" s="38"/>
      <c r="D114" s="3">
        <f t="shared" si="16"/>
        <v>0</v>
      </c>
      <c r="E114" s="3">
        <f>IF(D114&gt;$E$5,$E$5,D114)</f>
        <v>0</v>
      </c>
      <c r="F114" s="3">
        <f>IF(D114&gt;$E$5,D114-$E$5,0)</f>
        <v>0</v>
      </c>
    </row>
    <row r="115" spans="1:6" ht="18.75" x14ac:dyDescent="0.25">
      <c r="A115" s="18">
        <v>43854</v>
      </c>
      <c r="B115" s="34"/>
      <c r="C115" s="34"/>
      <c r="D115" s="2">
        <f t="shared" si="16"/>
        <v>0</v>
      </c>
      <c r="E115" s="2">
        <f t="shared" ref="E115:E120" si="23">IF(D115&gt;$B$5,$B$5,D115)</f>
        <v>0</v>
      </c>
      <c r="F115" s="2">
        <f t="shared" ref="F115:F120" si="24">IF(D115&gt;$B$5,D115-$B$5,0)</f>
        <v>0</v>
      </c>
    </row>
    <row r="116" spans="1:6" ht="18.75" x14ac:dyDescent="0.25">
      <c r="A116" s="18">
        <v>43855</v>
      </c>
      <c r="B116" s="34"/>
      <c r="C116" s="34"/>
      <c r="D116" s="2">
        <f t="shared" si="16"/>
        <v>0</v>
      </c>
      <c r="E116" s="2">
        <f t="shared" si="23"/>
        <v>0</v>
      </c>
      <c r="F116" s="2">
        <f t="shared" si="24"/>
        <v>0</v>
      </c>
    </row>
    <row r="117" spans="1:6" ht="18.75" x14ac:dyDescent="0.25">
      <c r="A117" s="18">
        <v>43856</v>
      </c>
      <c r="B117" s="34"/>
      <c r="C117" s="34"/>
      <c r="D117" s="2">
        <f t="shared" si="16"/>
        <v>0</v>
      </c>
      <c r="E117" s="2">
        <f t="shared" si="23"/>
        <v>0</v>
      </c>
      <c r="F117" s="2">
        <f t="shared" si="24"/>
        <v>0</v>
      </c>
    </row>
    <row r="118" spans="1:6" ht="18.75" x14ac:dyDescent="0.25">
      <c r="A118" s="18">
        <v>43857</v>
      </c>
      <c r="B118" s="34"/>
      <c r="C118" s="34"/>
      <c r="D118" s="2">
        <f t="shared" si="16"/>
        <v>0</v>
      </c>
      <c r="E118" s="2">
        <f t="shared" si="23"/>
        <v>0</v>
      </c>
      <c r="F118" s="2">
        <f t="shared" si="24"/>
        <v>0</v>
      </c>
    </row>
    <row r="119" spans="1:6" ht="18.75" x14ac:dyDescent="0.25">
      <c r="A119" s="18">
        <v>43858</v>
      </c>
      <c r="B119" s="34"/>
      <c r="C119" s="34"/>
      <c r="D119" s="2">
        <f t="shared" si="16"/>
        <v>0</v>
      </c>
      <c r="E119" s="2">
        <f t="shared" si="23"/>
        <v>0</v>
      </c>
      <c r="F119" s="2">
        <f t="shared" si="24"/>
        <v>0</v>
      </c>
    </row>
    <row r="120" spans="1:6" ht="18.75" x14ac:dyDescent="0.25">
      <c r="A120" s="18">
        <v>43859</v>
      </c>
      <c r="B120" s="34"/>
      <c r="C120" s="34"/>
      <c r="D120" s="2">
        <f t="shared" si="16"/>
        <v>0</v>
      </c>
      <c r="E120" s="2">
        <f t="shared" si="23"/>
        <v>0</v>
      </c>
      <c r="F120" s="2">
        <f t="shared" si="24"/>
        <v>0</v>
      </c>
    </row>
    <row r="121" spans="1:6" ht="18.75" x14ac:dyDescent="0.25">
      <c r="A121" s="21">
        <v>43860</v>
      </c>
      <c r="B121" s="35"/>
      <c r="C121" s="35"/>
      <c r="D121" s="3">
        <f t="shared" si="16"/>
        <v>0</v>
      </c>
      <c r="E121" s="3">
        <f>IF(D121&gt;$E$5,$E$5,D121)</f>
        <v>0</v>
      </c>
      <c r="F121" s="3">
        <f>IF(D121&gt;$E$5,D121-$E$5,0)</f>
        <v>0</v>
      </c>
    </row>
    <row r="122" spans="1:6" ht="19.5" thickBot="1" x14ac:dyDescent="0.3">
      <c r="A122" s="18">
        <v>43861</v>
      </c>
      <c r="B122" s="34"/>
      <c r="C122" s="34"/>
      <c r="D122" s="2">
        <f t="shared" si="16"/>
        <v>0</v>
      </c>
      <c r="E122" s="2">
        <f t="shared" ref="E122" si="25">IF(D122&gt;$B$5,$B$5,D122)</f>
        <v>0</v>
      </c>
      <c r="F122" s="2">
        <f t="shared" ref="F122" si="26">IF(D122&gt;$B$5,D122-$B$5,0)</f>
        <v>0</v>
      </c>
    </row>
    <row r="123" spans="1:6" ht="20.25" thickTop="1" thickBot="1" x14ac:dyDescent="0.3">
      <c r="A123" s="26"/>
      <c r="B123" s="56" t="s">
        <v>15</v>
      </c>
      <c r="C123" s="56"/>
      <c r="D123" s="4">
        <f>SUM(D92:D122)</f>
        <v>0</v>
      </c>
      <c r="E123" s="4">
        <f t="shared" ref="E123:F123" si="27">SUM(E92:E122)</f>
        <v>0</v>
      </c>
      <c r="F123" s="4">
        <f t="shared" si="27"/>
        <v>0</v>
      </c>
    </row>
    <row r="124" spans="1:6" ht="16.5" thickTop="1" thickBot="1" x14ac:dyDescent="0.3"/>
    <row r="125" spans="1:6" x14ac:dyDescent="0.25">
      <c r="A125" s="50" t="s">
        <v>4</v>
      </c>
      <c r="B125" s="51"/>
      <c r="C125" s="51"/>
      <c r="D125" s="51"/>
      <c r="E125" s="51"/>
      <c r="F125" s="52"/>
    </row>
    <row r="126" spans="1:6" ht="15.75" thickBot="1" x14ac:dyDescent="0.3">
      <c r="A126" s="53"/>
      <c r="B126" s="54"/>
      <c r="C126" s="54"/>
      <c r="D126" s="54"/>
      <c r="E126" s="54"/>
      <c r="F126" s="55"/>
    </row>
    <row r="127" spans="1:6" ht="18.75" x14ac:dyDescent="0.25">
      <c r="A127" s="16" t="s">
        <v>7</v>
      </c>
      <c r="B127" s="16" t="s">
        <v>8</v>
      </c>
      <c r="C127" s="16" t="s">
        <v>9</v>
      </c>
      <c r="D127" s="16" t="s">
        <v>10</v>
      </c>
      <c r="E127" s="16" t="s">
        <v>11</v>
      </c>
      <c r="F127" s="16" t="s">
        <v>12</v>
      </c>
    </row>
    <row r="128" spans="1:6" ht="18.75" x14ac:dyDescent="0.3">
      <c r="A128" s="18">
        <v>43831</v>
      </c>
      <c r="B128" s="33"/>
      <c r="C128" s="33"/>
      <c r="D128" s="2">
        <f>(C128-B128)</f>
        <v>0</v>
      </c>
      <c r="E128" s="2">
        <f>IF(D128&gt;$B$5,$B$5,D128)</f>
        <v>0</v>
      </c>
      <c r="F128" s="2">
        <f>IF(D128&gt;$B$5,D128-$B$5,0)</f>
        <v>0</v>
      </c>
    </row>
    <row r="129" spans="1:6" ht="18.75" x14ac:dyDescent="0.3">
      <c r="A129" s="21">
        <v>43832</v>
      </c>
      <c r="B129" s="36"/>
      <c r="C129" s="36"/>
      <c r="D129" s="3">
        <f t="shared" ref="D129:D158" si="28">(C129-B129)</f>
        <v>0</v>
      </c>
      <c r="E129" s="3">
        <f>IF(D129&gt;$E$5,$E$5,D129)</f>
        <v>0</v>
      </c>
      <c r="F129" s="3">
        <f>IF(D129&gt;$E$5,D129-$E$5,0)</f>
        <v>0</v>
      </c>
    </row>
    <row r="130" spans="1:6" ht="18.75" x14ac:dyDescent="0.3">
      <c r="A130" s="18">
        <v>43833</v>
      </c>
      <c r="B130" s="33"/>
      <c r="C130" s="33"/>
      <c r="D130" s="2">
        <f t="shared" si="28"/>
        <v>0</v>
      </c>
      <c r="E130" s="2">
        <f t="shared" ref="E130:E135" si="29">IF(D130&gt;$B$5,$B$5,D130)</f>
        <v>0</v>
      </c>
      <c r="F130" s="2">
        <f t="shared" ref="F130:F135" si="30">IF(D130&gt;$B$5,D130-$B$5,0)</f>
        <v>0</v>
      </c>
    </row>
    <row r="131" spans="1:6" ht="18.75" x14ac:dyDescent="0.25">
      <c r="A131" s="18">
        <v>43834</v>
      </c>
      <c r="B131" s="34"/>
      <c r="C131" s="34"/>
      <c r="D131" s="2">
        <f t="shared" si="28"/>
        <v>0</v>
      </c>
      <c r="E131" s="2">
        <f t="shared" si="29"/>
        <v>0</v>
      </c>
      <c r="F131" s="2">
        <f t="shared" si="30"/>
        <v>0</v>
      </c>
    </row>
    <row r="132" spans="1:6" ht="18.75" x14ac:dyDescent="0.25">
      <c r="A132" s="18">
        <v>43835</v>
      </c>
      <c r="B132" s="34"/>
      <c r="C132" s="34"/>
      <c r="D132" s="2">
        <f t="shared" si="28"/>
        <v>0</v>
      </c>
      <c r="E132" s="2">
        <f t="shared" si="29"/>
        <v>0</v>
      </c>
      <c r="F132" s="2">
        <f t="shared" si="30"/>
        <v>0</v>
      </c>
    </row>
    <row r="133" spans="1:6" ht="18.75" x14ac:dyDescent="0.25">
      <c r="A133" s="18">
        <v>43836</v>
      </c>
      <c r="B133" s="34"/>
      <c r="C133" s="34"/>
      <c r="D133" s="2">
        <f t="shared" si="28"/>
        <v>0</v>
      </c>
      <c r="E133" s="2">
        <f t="shared" si="29"/>
        <v>0</v>
      </c>
      <c r="F133" s="2">
        <f t="shared" si="30"/>
        <v>0</v>
      </c>
    </row>
    <row r="134" spans="1:6" ht="18.75" x14ac:dyDescent="0.3">
      <c r="A134" s="18">
        <v>43837</v>
      </c>
      <c r="B134" s="33"/>
      <c r="C134" s="33"/>
      <c r="D134" s="2">
        <f t="shared" si="28"/>
        <v>0</v>
      </c>
      <c r="E134" s="2">
        <f t="shared" si="29"/>
        <v>0</v>
      </c>
      <c r="F134" s="2">
        <f t="shared" si="30"/>
        <v>0</v>
      </c>
    </row>
    <row r="135" spans="1:6" ht="18.75" x14ac:dyDescent="0.3">
      <c r="A135" s="18">
        <v>43838</v>
      </c>
      <c r="B135" s="33"/>
      <c r="C135" s="33"/>
      <c r="D135" s="2">
        <f t="shared" si="28"/>
        <v>0</v>
      </c>
      <c r="E135" s="2">
        <f t="shared" si="29"/>
        <v>0</v>
      </c>
      <c r="F135" s="2">
        <f t="shared" si="30"/>
        <v>0</v>
      </c>
    </row>
    <row r="136" spans="1:6" ht="18.75" x14ac:dyDescent="0.3">
      <c r="A136" s="21">
        <v>43839</v>
      </c>
      <c r="B136" s="36"/>
      <c r="C136" s="36"/>
      <c r="D136" s="3">
        <f t="shared" si="28"/>
        <v>0</v>
      </c>
      <c r="E136" s="3">
        <f>IF(D136&gt;$E$5,$E$5,D136)</f>
        <v>0</v>
      </c>
      <c r="F136" s="3">
        <f>IF(D136&gt;$E$5,D136-$E$5,0)</f>
        <v>0</v>
      </c>
    </row>
    <row r="137" spans="1:6" ht="18.75" x14ac:dyDescent="0.3">
      <c r="A137" s="18">
        <v>43840</v>
      </c>
      <c r="B137" s="33"/>
      <c r="C137" s="33"/>
      <c r="D137" s="2">
        <f t="shared" si="28"/>
        <v>0</v>
      </c>
      <c r="E137" s="2">
        <f t="shared" ref="E137:E142" si="31">IF(D137&gt;$B$5,$B$5,D137)</f>
        <v>0</v>
      </c>
      <c r="F137" s="2">
        <f t="shared" ref="F137:F142" si="32">IF(D137&gt;$B$5,D137-$B$5,0)</f>
        <v>0</v>
      </c>
    </row>
    <row r="138" spans="1:6" ht="18.75" x14ac:dyDescent="0.25">
      <c r="A138" s="18">
        <v>43841</v>
      </c>
      <c r="B138" s="34"/>
      <c r="C138" s="34"/>
      <c r="D138" s="2">
        <f t="shared" si="28"/>
        <v>0</v>
      </c>
      <c r="E138" s="2">
        <f t="shared" si="31"/>
        <v>0</v>
      </c>
      <c r="F138" s="2">
        <f t="shared" si="32"/>
        <v>0</v>
      </c>
    </row>
    <row r="139" spans="1:6" ht="18.75" x14ac:dyDescent="0.25">
      <c r="A139" s="18">
        <v>43842</v>
      </c>
      <c r="B139" s="34"/>
      <c r="C139" s="34"/>
      <c r="D139" s="2">
        <f t="shared" si="28"/>
        <v>0</v>
      </c>
      <c r="E139" s="2">
        <f t="shared" si="31"/>
        <v>0</v>
      </c>
      <c r="F139" s="2">
        <f t="shared" si="32"/>
        <v>0</v>
      </c>
    </row>
    <row r="140" spans="1:6" ht="18.75" x14ac:dyDescent="0.3">
      <c r="A140" s="18">
        <v>43843</v>
      </c>
      <c r="B140" s="33"/>
      <c r="C140" s="33"/>
      <c r="D140" s="2">
        <f t="shared" si="28"/>
        <v>0</v>
      </c>
      <c r="E140" s="2">
        <f t="shared" si="31"/>
        <v>0</v>
      </c>
      <c r="F140" s="2">
        <f t="shared" si="32"/>
        <v>0</v>
      </c>
    </row>
    <row r="141" spans="1:6" ht="18.75" x14ac:dyDescent="0.3">
      <c r="A141" s="18">
        <v>43844</v>
      </c>
      <c r="B141" s="33"/>
      <c r="C141" s="33"/>
      <c r="D141" s="2">
        <f t="shared" si="28"/>
        <v>0</v>
      </c>
      <c r="E141" s="2">
        <f t="shared" si="31"/>
        <v>0</v>
      </c>
      <c r="F141" s="2">
        <f t="shared" si="32"/>
        <v>0</v>
      </c>
    </row>
    <row r="142" spans="1:6" ht="18.75" x14ac:dyDescent="0.3">
      <c r="A142" s="18">
        <v>43845</v>
      </c>
      <c r="B142" s="33"/>
      <c r="C142" s="33"/>
      <c r="D142" s="2">
        <f t="shared" si="28"/>
        <v>0</v>
      </c>
      <c r="E142" s="2">
        <f t="shared" si="31"/>
        <v>0</v>
      </c>
      <c r="F142" s="2">
        <f t="shared" si="32"/>
        <v>0</v>
      </c>
    </row>
    <row r="143" spans="1:6" ht="18.75" x14ac:dyDescent="0.3">
      <c r="A143" s="21">
        <v>43846</v>
      </c>
      <c r="B143" s="36"/>
      <c r="C143" s="36"/>
      <c r="D143" s="3">
        <f t="shared" si="28"/>
        <v>0</v>
      </c>
      <c r="E143" s="3">
        <f>IF(D143&gt;$E$5,$E$5,D143)</f>
        <v>0</v>
      </c>
      <c r="F143" s="3">
        <f>IF(D143&gt;$E$5,D143-$E$5,0)</f>
        <v>0</v>
      </c>
    </row>
    <row r="144" spans="1:6" ht="18.75" x14ac:dyDescent="0.25">
      <c r="A144" s="18">
        <v>43847</v>
      </c>
      <c r="B144" s="37"/>
      <c r="C144" s="37"/>
      <c r="D144" s="2">
        <f t="shared" si="28"/>
        <v>0</v>
      </c>
      <c r="E144" s="2">
        <f t="shared" ref="E144:E149" si="33">IF(D144&gt;$B$5,$B$5,D144)</f>
        <v>0</v>
      </c>
      <c r="F144" s="2">
        <f t="shared" ref="F144:F149" si="34">IF(D144&gt;$B$5,D144-$B$5,0)</f>
        <v>0</v>
      </c>
    </row>
    <row r="145" spans="1:6" ht="18.75" x14ac:dyDescent="0.25">
      <c r="A145" s="18">
        <v>43848</v>
      </c>
      <c r="B145" s="34"/>
      <c r="C145" s="34"/>
      <c r="D145" s="2">
        <f t="shared" si="28"/>
        <v>0</v>
      </c>
      <c r="E145" s="2">
        <f t="shared" si="33"/>
        <v>0</v>
      </c>
      <c r="F145" s="2">
        <f t="shared" si="34"/>
        <v>0</v>
      </c>
    </row>
    <row r="146" spans="1:6" ht="18.75" x14ac:dyDescent="0.25">
      <c r="A146" s="18">
        <v>43849</v>
      </c>
      <c r="B146" s="34"/>
      <c r="C146" s="34"/>
      <c r="D146" s="2">
        <f t="shared" si="28"/>
        <v>0</v>
      </c>
      <c r="E146" s="2">
        <f t="shared" si="33"/>
        <v>0</v>
      </c>
      <c r="F146" s="2">
        <f t="shared" si="34"/>
        <v>0</v>
      </c>
    </row>
    <row r="147" spans="1:6" ht="18.75" x14ac:dyDescent="0.25">
      <c r="A147" s="18">
        <v>43850</v>
      </c>
      <c r="B147" s="37"/>
      <c r="C147" s="37"/>
      <c r="D147" s="2">
        <f t="shared" si="28"/>
        <v>0</v>
      </c>
      <c r="E147" s="2">
        <f t="shared" si="33"/>
        <v>0</v>
      </c>
      <c r="F147" s="2">
        <f t="shared" si="34"/>
        <v>0</v>
      </c>
    </row>
    <row r="148" spans="1:6" ht="18.75" x14ac:dyDescent="0.25">
      <c r="A148" s="18">
        <v>43851</v>
      </c>
      <c r="B148" s="37"/>
      <c r="C148" s="37"/>
      <c r="D148" s="2">
        <f t="shared" si="28"/>
        <v>0</v>
      </c>
      <c r="E148" s="2">
        <f t="shared" si="33"/>
        <v>0</v>
      </c>
      <c r="F148" s="2">
        <f t="shared" si="34"/>
        <v>0</v>
      </c>
    </row>
    <row r="149" spans="1:6" ht="18.75" x14ac:dyDescent="0.25">
      <c r="A149" s="18">
        <v>43852</v>
      </c>
      <c r="B149" s="37"/>
      <c r="C149" s="37"/>
      <c r="D149" s="2">
        <f t="shared" si="28"/>
        <v>0</v>
      </c>
      <c r="E149" s="2">
        <f t="shared" si="33"/>
        <v>0</v>
      </c>
      <c r="F149" s="2">
        <f t="shared" si="34"/>
        <v>0</v>
      </c>
    </row>
    <row r="150" spans="1:6" ht="18.75" x14ac:dyDescent="0.25">
      <c r="A150" s="21">
        <v>43853</v>
      </c>
      <c r="B150" s="38"/>
      <c r="C150" s="38"/>
      <c r="D150" s="3">
        <f t="shared" si="28"/>
        <v>0</v>
      </c>
      <c r="E150" s="3">
        <f>IF(D150&gt;$E$5,$E$5,D150)</f>
        <v>0</v>
      </c>
      <c r="F150" s="3">
        <f>IF(D150&gt;$E$5,D150-$E$5,0)</f>
        <v>0</v>
      </c>
    </row>
    <row r="151" spans="1:6" ht="18.75" x14ac:dyDescent="0.25">
      <c r="A151" s="18">
        <v>43854</v>
      </c>
      <c r="B151" s="34"/>
      <c r="C151" s="34"/>
      <c r="D151" s="2">
        <f t="shared" si="28"/>
        <v>0</v>
      </c>
      <c r="E151" s="2">
        <f t="shared" ref="E151:E156" si="35">IF(D151&gt;$B$5,$B$5,D151)</f>
        <v>0</v>
      </c>
      <c r="F151" s="2">
        <f t="shared" ref="F151:F156" si="36">IF(D151&gt;$B$5,D151-$B$5,0)</f>
        <v>0</v>
      </c>
    </row>
    <row r="152" spans="1:6" ht="18.75" x14ac:dyDescent="0.25">
      <c r="A152" s="18">
        <v>43855</v>
      </c>
      <c r="B152" s="34"/>
      <c r="C152" s="34"/>
      <c r="D152" s="2">
        <f t="shared" si="28"/>
        <v>0</v>
      </c>
      <c r="E152" s="2">
        <f t="shared" si="35"/>
        <v>0</v>
      </c>
      <c r="F152" s="2">
        <f t="shared" si="36"/>
        <v>0</v>
      </c>
    </row>
    <row r="153" spans="1:6" ht="18.75" x14ac:dyDescent="0.25">
      <c r="A153" s="18">
        <v>43856</v>
      </c>
      <c r="B153" s="34"/>
      <c r="C153" s="34"/>
      <c r="D153" s="2">
        <f t="shared" si="28"/>
        <v>0</v>
      </c>
      <c r="E153" s="2">
        <f t="shared" si="35"/>
        <v>0</v>
      </c>
      <c r="F153" s="2">
        <f t="shared" si="36"/>
        <v>0</v>
      </c>
    </row>
    <row r="154" spans="1:6" ht="18.75" x14ac:dyDescent="0.25">
      <c r="A154" s="18">
        <v>43857</v>
      </c>
      <c r="B154" s="34"/>
      <c r="C154" s="34"/>
      <c r="D154" s="2">
        <f t="shared" si="28"/>
        <v>0</v>
      </c>
      <c r="E154" s="2">
        <f t="shared" si="35"/>
        <v>0</v>
      </c>
      <c r="F154" s="2">
        <f t="shared" si="36"/>
        <v>0</v>
      </c>
    </row>
    <row r="155" spans="1:6" ht="18.75" x14ac:dyDescent="0.25">
      <c r="A155" s="18">
        <v>43858</v>
      </c>
      <c r="B155" s="34"/>
      <c r="C155" s="34"/>
      <c r="D155" s="2">
        <f t="shared" si="28"/>
        <v>0</v>
      </c>
      <c r="E155" s="2">
        <f t="shared" si="35"/>
        <v>0</v>
      </c>
      <c r="F155" s="2">
        <f t="shared" si="36"/>
        <v>0</v>
      </c>
    </row>
    <row r="156" spans="1:6" ht="18.75" x14ac:dyDescent="0.25">
      <c r="A156" s="18">
        <v>43859</v>
      </c>
      <c r="B156" s="34"/>
      <c r="C156" s="34"/>
      <c r="D156" s="2">
        <f t="shared" si="28"/>
        <v>0</v>
      </c>
      <c r="E156" s="2">
        <f t="shared" si="35"/>
        <v>0</v>
      </c>
      <c r="F156" s="2">
        <f t="shared" si="36"/>
        <v>0</v>
      </c>
    </row>
    <row r="157" spans="1:6" ht="18.75" x14ac:dyDescent="0.25">
      <c r="A157" s="21">
        <v>43860</v>
      </c>
      <c r="B157" s="35"/>
      <c r="C157" s="35"/>
      <c r="D157" s="3">
        <f t="shared" si="28"/>
        <v>0</v>
      </c>
      <c r="E157" s="3">
        <f>IF(D157&gt;$E$5,$E$5,D157)</f>
        <v>0</v>
      </c>
      <c r="F157" s="3">
        <f>IF(D157&gt;$E$5,D157-$E$5,0)</f>
        <v>0</v>
      </c>
    </row>
    <row r="158" spans="1:6" ht="19.5" thickBot="1" x14ac:dyDescent="0.3">
      <c r="A158" s="18">
        <v>43861</v>
      </c>
      <c r="B158" s="34"/>
      <c r="C158" s="34"/>
      <c r="D158" s="2">
        <f t="shared" si="28"/>
        <v>0</v>
      </c>
      <c r="E158" s="2">
        <f t="shared" ref="E158" si="37">IF(D158&gt;$B$5,$B$5,D158)</f>
        <v>0</v>
      </c>
      <c r="F158" s="2">
        <f t="shared" ref="F158" si="38">IF(D158&gt;$B$5,D158-$B$5,0)</f>
        <v>0</v>
      </c>
    </row>
    <row r="159" spans="1:6" ht="20.25" thickTop="1" thickBot="1" x14ac:dyDescent="0.3">
      <c r="A159" s="26"/>
      <c r="B159" s="56" t="s">
        <v>15</v>
      </c>
      <c r="C159" s="56"/>
      <c r="D159" s="4">
        <f>SUM(D128:D158)</f>
        <v>0</v>
      </c>
      <c r="E159" s="4">
        <f t="shared" ref="E159:F159" si="39">SUM(E128:E158)</f>
        <v>0</v>
      </c>
      <c r="F159" s="4">
        <f t="shared" si="39"/>
        <v>0</v>
      </c>
    </row>
    <row r="160" spans="1:6" ht="16.5" thickTop="1" thickBot="1" x14ac:dyDescent="0.3"/>
    <row r="161" spans="1:6" x14ac:dyDescent="0.25">
      <c r="A161" s="50" t="s">
        <v>5</v>
      </c>
      <c r="B161" s="51"/>
      <c r="C161" s="51"/>
      <c r="D161" s="51"/>
      <c r="E161" s="51"/>
      <c r="F161" s="52"/>
    </row>
    <row r="162" spans="1:6" ht="15.75" thickBot="1" x14ac:dyDescent="0.3">
      <c r="A162" s="53"/>
      <c r="B162" s="54"/>
      <c r="C162" s="54"/>
      <c r="D162" s="54"/>
      <c r="E162" s="54"/>
      <c r="F162" s="55"/>
    </row>
    <row r="163" spans="1:6" ht="18.75" x14ac:dyDescent="0.25">
      <c r="A163" s="16" t="s">
        <v>7</v>
      </c>
      <c r="B163" s="16" t="s">
        <v>8</v>
      </c>
      <c r="C163" s="16" t="s">
        <v>9</v>
      </c>
      <c r="D163" s="16" t="s">
        <v>10</v>
      </c>
      <c r="E163" s="16" t="s">
        <v>11</v>
      </c>
      <c r="F163" s="16" t="s">
        <v>12</v>
      </c>
    </row>
    <row r="164" spans="1:6" ht="18.75" x14ac:dyDescent="0.3">
      <c r="A164" s="18">
        <v>43831</v>
      </c>
      <c r="B164" s="33"/>
      <c r="C164" s="33"/>
      <c r="D164" s="2">
        <f>(C164-B164)</f>
        <v>0</v>
      </c>
      <c r="E164" s="2">
        <f>IF(D164&gt;$B$5,$B$5,D164)</f>
        <v>0</v>
      </c>
      <c r="F164" s="2">
        <f>IF(D164&gt;$B$5,D164-$B$5,0)</f>
        <v>0</v>
      </c>
    </row>
    <row r="165" spans="1:6" ht="18.75" x14ac:dyDescent="0.3">
      <c r="A165" s="21">
        <v>43832</v>
      </c>
      <c r="B165" s="36"/>
      <c r="C165" s="36"/>
      <c r="D165" s="3">
        <f t="shared" ref="D165:D194" si="40">(C165-B165)</f>
        <v>0</v>
      </c>
      <c r="E165" s="3">
        <f>IF(D165&gt;$E$5,$E$5,D165)</f>
        <v>0</v>
      </c>
      <c r="F165" s="3">
        <f>IF(D165&gt;$E$5,D165-$E$5,0)</f>
        <v>0</v>
      </c>
    </row>
    <row r="166" spans="1:6" ht="18.75" x14ac:dyDescent="0.3">
      <c r="A166" s="18">
        <v>43833</v>
      </c>
      <c r="B166" s="33"/>
      <c r="C166" s="33"/>
      <c r="D166" s="2">
        <f t="shared" si="40"/>
        <v>0</v>
      </c>
      <c r="E166" s="2">
        <f t="shared" ref="E166:E171" si="41">IF(D166&gt;$B$5,$B$5,D166)</f>
        <v>0</v>
      </c>
      <c r="F166" s="2">
        <f t="shared" ref="F166:F171" si="42">IF(D166&gt;$B$5,D166-$B$5,0)</f>
        <v>0</v>
      </c>
    </row>
    <row r="167" spans="1:6" ht="18.75" x14ac:dyDescent="0.25">
      <c r="A167" s="18">
        <v>43834</v>
      </c>
      <c r="B167" s="34"/>
      <c r="C167" s="34"/>
      <c r="D167" s="2">
        <f t="shared" si="40"/>
        <v>0</v>
      </c>
      <c r="E167" s="2">
        <f t="shared" si="41"/>
        <v>0</v>
      </c>
      <c r="F167" s="2">
        <f t="shared" si="42"/>
        <v>0</v>
      </c>
    </row>
    <row r="168" spans="1:6" ht="18.75" x14ac:dyDescent="0.25">
      <c r="A168" s="18">
        <v>43835</v>
      </c>
      <c r="B168" s="34"/>
      <c r="C168" s="34"/>
      <c r="D168" s="2">
        <f t="shared" si="40"/>
        <v>0</v>
      </c>
      <c r="E168" s="2">
        <f t="shared" si="41"/>
        <v>0</v>
      </c>
      <c r="F168" s="2">
        <f t="shared" si="42"/>
        <v>0</v>
      </c>
    </row>
    <row r="169" spans="1:6" ht="18.75" x14ac:dyDescent="0.25">
      <c r="A169" s="18">
        <v>43836</v>
      </c>
      <c r="B169" s="34"/>
      <c r="C169" s="34"/>
      <c r="D169" s="2">
        <f t="shared" si="40"/>
        <v>0</v>
      </c>
      <c r="E169" s="2">
        <f t="shared" si="41"/>
        <v>0</v>
      </c>
      <c r="F169" s="2">
        <f t="shared" si="42"/>
        <v>0</v>
      </c>
    </row>
    <row r="170" spans="1:6" ht="18.75" x14ac:dyDescent="0.3">
      <c r="A170" s="18">
        <v>43837</v>
      </c>
      <c r="B170" s="33"/>
      <c r="C170" s="33"/>
      <c r="D170" s="2">
        <f t="shared" si="40"/>
        <v>0</v>
      </c>
      <c r="E170" s="2">
        <f t="shared" si="41"/>
        <v>0</v>
      </c>
      <c r="F170" s="2">
        <f t="shared" si="42"/>
        <v>0</v>
      </c>
    </row>
    <row r="171" spans="1:6" ht="18.75" x14ac:dyDescent="0.3">
      <c r="A171" s="18">
        <v>43838</v>
      </c>
      <c r="B171" s="33"/>
      <c r="C171" s="33"/>
      <c r="D171" s="2">
        <f t="shared" si="40"/>
        <v>0</v>
      </c>
      <c r="E171" s="2">
        <f t="shared" si="41"/>
        <v>0</v>
      </c>
      <c r="F171" s="2">
        <f t="shared" si="42"/>
        <v>0</v>
      </c>
    </row>
    <row r="172" spans="1:6" ht="18.75" x14ac:dyDescent="0.3">
      <c r="A172" s="21">
        <v>43839</v>
      </c>
      <c r="B172" s="36"/>
      <c r="C172" s="36"/>
      <c r="D172" s="3">
        <f t="shared" si="40"/>
        <v>0</v>
      </c>
      <c r="E172" s="3">
        <f>IF(D172&gt;$E$5,$E$5,D172)</f>
        <v>0</v>
      </c>
      <c r="F172" s="3">
        <f>IF(D172&gt;$E$5,D172-$E$5,0)</f>
        <v>0</v>
      </c>
    </row>
    <row r="173" spans="1:6" ht="18.75" x14ac:dyDescent="0.3">
      <c r="A173" s="18">
        <v>43840</v>
      </c>
      <c r="B173" s="33"/>
      <c r="C173" s="33"/>
      <c r="D173" s="2">
        <f t="shared" si="40"/>
        <v>0</v>
      </c>
      <c r="E173" s="2">
        <f t="shared" ref="E173:E178" si="43">IF(D173&gt;$B$5,$B$5,D173)</f>
        <v>0</v>
      </c>
      <c r="F173" s="2">
        <f t="shared" ref="F173:F178" si="44">IF(D173&gt;$B$5,D173-$B$5,0)</f>
        <v>0</v>
      </c>
    </row>
    <row r="174" spans="1:6" ht="18.75" x14ac:dyDescent="0.25">
      <c r="A174" s="18">
        <v>43841</v>
      </c>
      <c r="B174" s="34"/>
      <c r="C174" s="34"/>
      <c r="D174" s="2">
        <f t="shared" si="40"/>
        <v>0</v>
      </c>
      <c r="E174" s="2">
        <f t="shared" si="43"/>
        <v>0</v>
      </c>
      <c r="F174" s="2">
        <f t="shared" si="44"/>
        <v>0</v>
      </c>
    </row>
    <row r="175" spans="1:6" ht="18.75" x14ac:dyDescent="0.25">
      <c r="A175" s="18">
        <v>43842</v>
      </c>
      <c r="B175" s="34"/>
      <c r="C175" s="34"/>
      <c r="D175" s="2">
        <f t="shared" si="40"/>
        <v>0</v>
      </c>
      <c r="E175" s="2">
        <f t="shared" si="43"/>
        <v>0</v>
      </c>
      <c r="F175" s="2">
        <f t="shared" si="44"/>
        <v>0</v>
      </c>
    </row>
    <row r="176" spans="1:6" ht="18.75" x14ac:dyDescent="0.3">
      <c r="A176" s="18">
        <v>43843</v>
      </c>
      <c r="B176" s="33"/>
      <c r="C176" s="33"/>
      <c r="D176" s="2">
        <f t="shared" si="40"/>
        <v>0</v>
      </c>
      <c r="E176" s="2">
        <f t="shared" si="43"/>
        <v>0</v>
      </c>
      <c r="F176" s="2">
        <f t="shared" si="44"/>
        <v>0</v>
      </c>
    </row>
    <row r="177" spans="1:6" ht="18.75" x14ac:dyDescent="0.3">
      <c r="A177" s="18">
        <v>43844</v>
      </c>
      <c r="B177" s="33"/>
      <c r="C177" s="33"/>
      <c r="D177" s="2">
        <f t="shared" si="40"/>
        <v>0</v>
      </c>
      <c r="E177" s="2">
        <f t="shared" si="43"/>
        <v>0</v>
      </c>
      <c r="F177" s="2">
        <f t="shared" si="44"/>
        <v>0</v>
      </c>
    </row>
    <row r="178" spans="1:6" ht="18.75" x14ac:dyDescent="0.3">
      <c r="A178" s="18">
        <v>43845</v>
      </c>
      <c r="B178" s="33"/>
      <c r="C178" s="33"/>
      <c r="D178" s="2">
        <f t="shared" si="40"/>
        <v>0</v>
      </c>
      <c r="E178" s="2">
        <f t="shared" si="43"/>
        <v>0</v>
      </c>
      <c r="F178" s="2">
        <f t="shared" si="44"/>
        <v>0</v>
      </c>
    </row>
    <row r="179" spans="1:6" ht="18.75" x14ac:dyDescent="0.3">
      <c r="A179" s="21">
        <v>43846</v>
      </c>
      <c r="B179" s="36"/>
      <c r="C179" s="36"/>
      <c r="D179" s="3">
        <f t="shared" si="40"/>
        <v>0</v>
      </c>
      <c r="E179" s="3">
        <f>IF(D179&gt;$E$5,$E$5,D179)</f>
        <v>0</v>
      </c>
      <c r="F179" s="3">
        <f>IF(D179&gt;$E$5,D179-$E$5,0)</f>
        <v>0</v>
      </c>
    </row>
    <row r="180" spans="1:6" ht="18.75" x14ac:dyDescent="0.25">
      <c r="A180" s="18">
        <v>43847</v>
      </c>
      <c r="B180" s="37"/>
      <c r="C180" s="37"/>
      <c r="D180" s="2">
        <f t="shared" si="40"/>
        <v>0</v>
      </c>
      <c r="E180" s="2">
        <f t="shared" ref="E180:E185" si="45">IF(D180&gt;$B$5,$B$5,D180)</f>
        <v>0</v>
      </c>
      <c r="F180" s="2">
        <f t="shared" ref="F180:F185" si="46">IF(D180&gt;$B$5,D180-$B$5,0)</f>
        <v>0</v>
      </c>
    </row>
    <row r="181" spans="1:6" ht="18.75" x14ac:dyDescent="0.25">
      <c r="A181" s="18">
        <v>43848</v>
      </c>
      <c r="B181" s="34"/>
      <c r="C181" s="34"/>
      <c r="D181" s="2">
        <f t="shared" si="40"/>
        <v>0</v>
      </c>
      <c r="E181" s="2">
        <f t="shared" si="45"/>
        <v>0</v>
      </c>
      <c r="F181" s="2">
        <f t="shared" si="46"/>
        <v>0</v>
      </c>
    </row>
    <row r="182" spans="1:6" ht="18.75" x14ac:dyDescent="0.25">
      <c r="A182" s="18">
        <v>43849</v>
      </c>
      <c r="B182" s="34"/>
      <c r="C182" s="34"/>
      <c r="D182" s="2">
        <f t="shared" si="40"/>
        <v>0</v>
      </c>
      <c r="E182" s="2">
        <f t="shared" si="45"/>
        <v>0</v>
      </c>
      <c r="F182" s="2">
        <f t="shared" si="46"/>
        <v>0</v>
      </c>
    </row>
    <row r="183" spans="1:6" ht="18.75" x14ac:dyDescent="0.25">
      <c r="A183" s="18">
        <v>43850</v>
      </c>
      <c r="B183" s="37"/>
      <c r="C183" s="37"/>
      <c r="D183" s="2">
        <f t="shared" si="40"/>
        <v>0</v>
      </c>
      <c r="E183" s="2">
        <f t="shared" si="45"/>
        <v>0</v>
      </c>
      <c r="F183" s="2">
        <f t="shared" si="46"/>
        <v>0</v>
      </c>
    </row>
    <row r="184" spans="1:6" ht="18.75" x14ac:dyDescent="0.25">
      <c r="A184" s="18">
        <v>43851</v>
      </c>
      <c r="B184" s="37"/>
      <c r="C184" s="37"/>
      <c r="D184" s="2">
        <f t="shared" si="40"/>
        <v>0</v>
      </c>
      <c r="E184" s="2">
        <f t="shared" si="45"/>
        <v>0</v>
      </c>
      <c r="F184" s="2">
        <f t="shared" si="46"/>
        <v>0</v>
      </c>
    </row>
    <row r="185" spans="1:6" ht="18.75" x14ac:dyDescent="0.25">
      <c r="A185" s="18">
        <v>43852</v>
      </c>
      <c r="B185" s="37"/>
      <c r="C185" s="37"/>
      <c r="D185" s="2">
        <f t="shared" si="40"/>
        <v>0</v>
      </c>
      <c r="E185" s="2">
        <f t="shared" si="45"/>
        <v>0</v>
      </c>
      <c r="F185" s="2">
        <f t="shared" si="46"/>
        <v>0</v>
      </c>
    </row>
    <row r="186" spans="1:6" ht="18.75" x14ac:dyDescent="0.25">
      <c r="A186" s="21">
        <v>43853</v>
      </c>
      <c r="B186" s="38"/>
      <c r="C186" s="38"/>
      <c r="D186" s="3">
        <f t="shared" si="40"/>
        <v>0</v>
      </c>
      <c r="E186" s="3">
        <f>IF(D186&gt;$E$5,$E$5,D186)</f>
        <v>0</v>
      </c>
      <c r="F186" s="3">
        <f>IF(D186&gt;$E$5,D186-$E$5,0)</f>
        <v>0</v>
      </c>
    </row>
    <row r="187" spans="1:6" ht="18.75" x14ac:dyDescent="0.25">
      <c r="A187" s="18">
        <v>43854</v>
      </c>
      <c r="B187" s="34"/>
      <c r="C187" s="34"/>
      <c r="D187" s="2">
        <f t="shared" si="40"/>
        <v>0</v>
      </c>
      <c r="E187" s="2">
        <f t="shared" ref="E187:E192" si="47">IF(D187&gt;$B$5,$B$5,D187)</f>
        <v>0</v>
      </c>
      <c r="F187" s="2">
        <f t="shared" ref="F187:F192" si="48">IF(D187&gt;$B$5,D187-$B$5,0)</f>
        <v>0</v>
      </c>
    </row>
    <row r="188" spans="1:6" ht="18.75" x14ac:dyDescent="0.25">
      <c r="A188" s="18">
        <v>43855</v>
      </c>
      <c r="B188" s="34"/>
      <c r="C188" s="34"/>
      <c r="D188" s="2">
        <f t="shared" si="40"/>
        <v>0</v>
      </c>
      <c r="E188" s="2">
        <f t="shared" si="47"/>
        <v>0</v>
      </c>
      <c r="F188" s="2">
        <f t="shared" si="48"/>
        <v>0</v>
      </c>
    </row>
    <row r="189" spans="1:6" ht="18.75" x14ac:dyDescent="0.25">
      <c r="A189" s="18">
        <v>43856</v>
      </c>
      <c r="B189" s="34"/>
      <c r="C189" s="34"/>
      <c r="D189" s="2">
        <f t="shared" si="40"/>
        <v>0</v>
      </c>
      <c r="E189" s="2">
        <f t="shared" si="47"/>
        <v>0</v>
      </c>
      <c r="F189" s="2">
        <f t="shared" si="48"/>
        <v>0</v>
      </c>
    </row>
    <row r="190" spans="1:6" ht="18.75" x14ac:dyDescent="0.25">
      <c r="A190" s="18">
        <v>43857</v>
      </c>
      <c r="B190" s="34"/>
      <c r="C190" s="34"/>
      <c r="D190" s="2">
        <f t="shared" si="40"/>
        <v>0</v>
      </c>
      <c r="E190" s="2">
        <f t="shared" si="47"/>
        <v>0</v>
      </c>
      <c r="F190" s="2">
        <f t="shared" si="48"/>
        <v>0</v>
      </c>
    </row>
    <row r="191" spans="1:6" ht="18.75" x14ac:dyDescent="0.25">
      <c r="A191" s="18">
        <v>43858</v>
      </c>
      <c r="B191" s="34"/>
      <c r="C191" s="34"/>
      <c r="D191" s="2">
        <f t="shared" si="40"/>
        <v>0</v>
      </c>
      <c r="E191" s="2">
        <f t="shared" si="47"/>
        <v>0</v>
      </c>
      <c r="F191" s="2">
        <f t="shared" si="48"/>
        <v>0</v>
      </c>
    </row>
    <row r="192" spans="1:6" ht="18.75" x14ac:dyDescent="0.25">
      <c r="A192" s="18">
        <v>43859</v>
      </c>
      <c r="B192" s="34"/>
      <c r="C192" s="34"/>
      <c r="D192" s="2">
        <f t="shared" si="40"/>
        <v>0</v>
      </c>
      <c r="E192" s="2">
        <f t="shared" si="47"/>
        <v>0</v>
      </c>
      <c r="F192" s="2">
        <f t="shared" si="48"/>
        <v>0</v>
      </c>
    </row>
    <row r="193" spans="1:6" ht="18.75" x14ac:dyDescent="0.25">
      <c r="A193" s="21">
        <v>43860</v>
      </c>
      <c r="B193" s="35"/>
      <c r="C193" s="35"/>
      <c r="D193" s="3">
        <f t="shared" si="40"/>
        <v>0</v>
      </c>
      <c r="E193" s="3">
        <f>IF(D193&gt;$E$5,$E$5,D193)</f>
        <v>0</v>
      </c>
      <c r="F193" s="3">
        <f>IF(D193&gt;$E$5,D193-$E$5,0)</f>
        <v>0</v>
      </c>
    </row>
    <row r="194" spans="1:6" ht="19.5" thickBot="1" x14ac:dyDescent="0.3">
      <c r="A194" s="18">
        <v>43861</v>
      </c>
      <c r="B194" s="34"/>
      <c r="C194" s="34"/>
      <c r="D194" s="2">
        <f t="shared" si="40"/>
        <v>0</v>
      </c>
      <c r="E194" s="2">
        <f t="shared" ref="E194" si="49">IF(D194&gt;$B$5,$B$5,D194)</f>
        <v>0</v>
      </c>
      <c r="F194" s="2">
        <f t="shared" ref="F194" si="50">IF(D194&gt;$B$5,D194-$B$5,0)</f>
        <v>0</v>
      </c>
    </row>
    <row r="195" spans="1:6" ht="20.25" thickTop="1" thickBot="1" x14ac:dyDescent="0.3">
      <c r="A195" s="26"/>
      <c r="B195" s="56" t="s">
        <v>15</v>
      </c>
      <c r="C195" s="56"/>
      <c r="D195" s="4">
        <f>SUM(D164:D194)</f>
        <v>0</v>
      </c>
      <c r="E195" s="4">
        <f t="shared" ref="E195:F195" si="51">SUM(E164:E194)</f>
        <v>0</v>
      </c>
      <c r="F195" s="4">
        <f t="shared" si="51"/>
        <v>0</v>
      </c>
    </row>
    <row r="196" spans="1:6" ht="16.5" thickTop="1" thickBot="1" x14ac:dyDescent="0.3"/>
    <row r="197" spans="1:6" x14ac:dyDescent="0.25">
      <c r="A197" s="50" t="s">
        <v>6</v>
      </c>
      <c r="B197" s="51"/>
      <c r="C197" s="51"/>
      <c r="D197" s="51"/>
      <c r="E197" s="51"/>
      <c r="F197" s="52"/>
    </row>
    <row r="198" spans="1:6" ht="15.75" thickBot="1" x14ac:dyDescent="0.3">
      <c r="A198" s="53"/>
      <c r="B198" s="54"/>
      <c r="C198" s="54"/>
      <c r="D198" s="54"/>
      <c r="E198" s="54"/>
      <c r="F198" s="55"/>
    </row>
    <row r="199" spans="1:6" ht="18.75" x14ac:dyDescent="0.25">
      <c r="A199" s="16" t="s">
        <v>7</v>
      </c>
      <c r="B199" s="16" t="s">
        <v>8</v>
      </c>
      <c r="C199" s="16" t="s">
        <v>9</v>
      </c>
      <c r="D199" s="16" t="s">
        <v>10</v>
      </c>
      <c r="E199" s="16" t="s">
        <v>11</v>
      </c>
      <c r="F199" s="16" t="s">
        <v>12</v>
      </c>
    </row>
    <row r="200" spans="1:6" ht="18.75" x14ac:dyDescent="0.3">
      <c r="A200" s="18">
        <v>43831</v>
      </c>
      <c r="B200" s="33"/>
      <c r="C200" s="33"/>
      <c r="D200" s="2">
        <f>(C200-B200)</f>
        <v>0</v>
      </c>
      <c r="E200" s="2">
        <f>IF(D200&gt;$B$5,$B$5,D200)</f>
        <v>0</v>
      </c>
      <c r="F200" s="2">
        <f>IF(D200&gt;$B$5,D200-$B$5,0)</f>
        <v>0</v>
      </c>
    </row>
    <row r="201" spans="1:6" ht="18.75" x14ac:dyDescent="0.3">
      <c r="A201" s="21">
        <v>43832</v>
      </c>
      <c r="B201" s="36"/>
      <c r="C201" s="36"/>
      <c r="D201" s="3">
        <f t="shared" ref="D201:D230" si="52">(C201-B201)</f>
        <v>0</v>
      </c>
      <c r="E201" s="3">
        <f>IF(D201&gt;$E$5,$E$5,D201)</f>
        <v>0</v>
      </c>
      <c r="F201" s="3">
        <f>IF(D201&gt;$E$5,D201-$E$5,0)</f>
        <v>0</v>
      </c>
    </row>
    <row r="202" spans="1:6" ht="18.75" x14ac:dyDescent="0.3">
      <c r="A202" s="18">
        <v>43833</v>
      </c>
      <c r="B202" s="33"/>
      <c r="C202" s="33"/>
      <c r="D202" s="2">
        <f t="shared" si="52"/>
        <v>0</v>
      </c>
      <c r="E202" s="2">
        <f t="shared" ref="E202:E207" si="53">IF(D202&gt;$B$5,$B$5,D202)</f>
        <v>0</v>
      </c>
      <c r="F202" s="2">
        <f t="shared" ref="F202:F207" si="54">IF(D202&gt;$B$5,D202-$B$5,0)</f>
        <v>0</v>
      </c>
    </row>
    <row r="203" spans="1:6" ht="18.75" x14ac:dyDescent="0.25">
      <c r="A203" s="18">
        <v>43834</v>
      </c>
      <c r="B203" s="34"/>
      <c r="C203" s="34"/>
      <c r="D203" s="2">
        <f t="shared" si="52"/>
        <v>0</v>
      </c>
      <c r="E203" s="2">
        <f t="shared" si="53"/>
        <v>0</v>
      </c>
      <c r="F203" s="2">
        <f t="shared" si="54"/>
        <v>0</v>
      </c>
    </row>
    <row r="204" spans="1:6" ht="18.75" x14ac:dyDescent="0.25">
      <c r="A204" s="18">
        <v>43835</v>
      </c>
      <c r="B204" s="34"/>
      <c r="C204" s="34"/>
      <c r="D204" s="2">
        <f t="shared" si="52"/>
        <v>0</v>
      </c>
      <c r="E204" s="2">
        <f t="shared" si="53"/>
        <v>0</v>
      </c>
      <c r="F204" s="2">
        <f t="shared" si="54"/>
        <v>0</v>
      </c>
    </row>
    <row r="205" spans="1:6" ht="18.75" x14ac:dyDescent="0.25">
      <c r="A205" s="18">
        <v>43836</v>
      </c>
      <c r="B205" s="34"/>
      <c r="C205" s="34"/>
      <c r="D205" s="2">
        <f t="shared" si="52"/>
        <v>0</v>
      </c>
      <c r="E205" s="2">
        <f t="shared" si="53"/>
        <v>0</v>
      </c>
      <c r="F205" s="2">
        <f t="shared" si="54"/>
        <v>0</v>
      </c>
    </row>
    <row r="206" spans="1:6" ht="18.75" x14ac:dyDescent="0.3">
      <c r="A206" s="18">
        <v>43837</v>
      </c>
      <c r="B206" s="33"/>
      <c r="C206" s="33"/>
      <c r="D206" s="2">
        <f t="shared" si="52"/>
        <v>0</v>
      </c>
      <c r="E206" s="2">
        <f t="shared" si="53"/>
        <v>0</v>
      </c>
      <c r="F206" s="2">
        <f t="shared" si="54"/>
        <v>0</v>
      </c>
    </row>
    <row r="207" spans="1:6" ht="18.75" x14ac:dyDescent="0.3">
      <c r="A207" s="18">
        <v>43838</v>
      </c>
      <c r="B207" s="33"/>
      <c r="C207" s="33"/>
      <c r="D207" s="2">
        <f t="shared" si="52"/>
        <v>0</v>
      </c>
      <c r="E207" s="2">
        <f t="shared" si="53"/>
        <v>0</v>
      </c>
      <c r="F207" s="2">
        <f t="shared" si="54"/>
        <v>0</v>
      </c>
    </row>
    <row r="208" spans="1:6" ht="18.75" x14ac:dyDescent="0.3">
      <c r="A208" s="21">
        <v>43839</v>
      </c>
      <c r="B208" s="36"/>
      <c r="C208" s="36"/>
      <c r="D208" s="3">
        <f t="shared" si="52"/>
        <v>0</v>
      </c>
      <c r="E208" s="3">
        <f>IF(D208&gt;$E$5,$E$5,D208)</f>
        <v>0</v>
      </c>
      <c r="F208" s="3">
        <f>IF(D208&gt;$E$5,D208-$E$5,0)</f>
        <v>0</v>
      </c>
    </row>
    <row r="209" spans="1:6" ht="18.75" x14ac:dyDescent="0.3">
      <c r="A209" s="18">
        <v>43840</v>
      </c>
      <c r="B209" s="33"/>
      <c r="C209" s="33"/>
      <c r="D209" s="2">
        <f t="shared" si="52"/>
        <v>0</v>
      </c>
      <c r="E209" s="2">
        <f t="shared" ref="E209:E214" si="55">IF(D209&gt;$B$5,$B$5,D209)</f>
        <v>0</v>
      </c>
      <c r="F209" s="2">
        <f t="shared" ref="F209:F214" si="56">IF(D209&gt;$B$5,D209-$B$5,0)</f>
        <v>0</v>
      </c>
    </row>
    <row r="210" spans="1:6" ht="18.75" x14ac:dyDescent="0.25">
      <c r="A210" s="18">
        <v>43841</v>
      </c>
      <c r="B210" s="34"/>
      <c r="C210" s="34"/>
      <c r="D210" s="2">
        <f t="shared" si="52"/>
        <v>0</v>
      </c>
      <c r="E210" s="2">
        <f t="shared" si="55"/>
        <v>0</v>
      </c>
      <c r="F210" s="2">
        <f t="shared" si="56"/>
        <v>0</v>
      </c>
    </row>
    <row r="211" spans="1:6" ht="18.75" x14ac:dyDescent="0.25">
      <c r="A211" s="18">
        <v>43842</v>
      </c>
      <c r="B211" s="34"/>
      <c r="C211" s="34"/>
      <c r="D211" s="2">
        <f t="shared" si="52"/>
        <v>0</v>
      </c>
      <c r="E211" s="2">
        <f t="shared" si="55"/>
        <v>0</v>
      </c>
      <c r="F211" s="2">
        <f t="shared" si="56"/>
        <v>0</v>
      </c>
    </row>
    <row r="212" spans="1:6" ht="18.75" x14ac:dyDescent="0.3">
      <c r="A212" s="18">
        <v>43843</v>
      </c>
      <c r="B212" s="33"/>
      <c r="C212" s="33"/>
      <c r="D212" s="2">
        <f t="shared" si="52"/>
        <v>0</v>
      </c>
      <c r="E212" s="2">
        <f t="shared" si="55"/>
        <v>0</v>
      </c>
      <c r="F212" s="2">
        <f t="shared" si="56"/>
        <v>0</v>
      </c>
    </row>
    <row r="213" spans="1:6" ht="18.75" x14ac:dyDescent="0.3">
      <c r="A213" s="18">
        <v>43844</v>
      </c>
      <c r="B213" s="33"/>
      <c r="C213" s="33"/>
      <c r="D213" s="2">
        <f t="shared" si="52"/>
        <v>0</v>
      </c>
      <c r="E213" s="2">
        <f t="shared" si="55"/>
        <v>0</v>
      </c>
      <c r="F213" s="2">
        <f t="shared" si="56"/>
        <v>0</v>
      </c>
    </row>
    <row r="214" spans="1:6" ht="18.75" x14ac:dyDescent="0.3">
      <c r="A214" s="18">
        <v>43845</v>
      </c>
      <c r="B214" s="33"/>
      <c r="C214" s="33"/>
      <c r="D214" s="2">
        <f t="shared" si="52"/>
        <v>0</v>
      </c>
      <c r="E214" s="2">
        <f t="shared" si="55"/>
        <v>0</v>
      </c>
      <c r="F214" s="2">
        <f t="shared" si="56"/>
        <v>0</v>
      </c>
    </row>
    <row r="215" spans="1:6" ht="18.75" x14ac:dyDescent="0.3">
      <c r="A215" s="21">
        <v>43846</v>
      </c>
      <c r="B215" s="36"/>
      <c r="C215" s="36"/>
      <c r="D215" s="3">
        <f t="shared" si="52"/>
        <v>0</v>
      </c>
      <c r="E215" s="3">
        <f>IF(D215&gt;$E$5,$E$5,D215)</f>
        <v>0</v>
      </c>
      <c r="F215" s="3">
        <f>IF(D215&gt;$E$5,D215-$E$5,0)</f>
        <v>0</v>
      </c>
    </row>
    <row r="216" spans="1:6" ht="18.75" x14ac:dyDescent="0.25">
      <c r="A216" s="18">
        <v>43847</v>
      </c>
      <c r="B216" s="37"/>
      <c r="C216" s="37"/>
      <c r="D216" s="2">
        <f t="shared" si="52"/>
        <v>0</v>
      </c>
      <c r="E216" s="2">
        <f t="shared" ref="E216:E221" si="57">IF(D216&gt;$B$5,$B$5,D216)</f>
        <v>0</v>
      </c>
      <c r="F216" s="2">
        <f t="shared" ref="F216:F221" si="58">IF(D216&gt;$B$5,D216-$B$5,0)</f>
        <v>0</v>
      </c>
    </row>
    <row r="217" spans="1:6" ht="18.75" x14ac:dyDescent="0.25">
      <c r="A217" s="18">
        <v>43848</v>
      </c>
      <c r="B217" s="34"/>
      <c r="C217" s="34"/>
      <c r="D217" s="2">
        <f t="shared" si="52"/>
        <v>0</v>
      </c>
      <c r="E217" s="2">
        <f t="shared" si="57"/>
        <v>0</v>
      </c>
      <c r="F217" s="2">
        <f t="shared" si="58"/>
        <v>0</v>
      </c>
    </row>
    <row r="218" spans="1:6" ht="18.75" x14ac:dyDescent="0.25">
      <c r="A218" s="18">
        <v>43849</v>
      </c>
      <c r="B218" s="34"/>
      <c r="C218" s="34"/>
      <c r="D218" s="2">
        <f t="shared" si="52"/>
        <v>0</v>
      </c>
      <c r="E218" s="2">
        <f t="shared" si="57"/>
        <v>0</v>
      </c>
      <c r="F218" s="2">
        <f t="shared" si="58"/>
        <v>0</v>
      </c>
    </row>
    <row r="219" spans="1:6" ht="18.75" x14ac:dyDescent="0.25">
      <c r="A219" s="18">
        <v>43850</v>
      </c>
      <c r="B219" s="37"/>
      <c r="C219" s="37"/>
      <c r="D219" s="2">
        <f t="shared" si="52"/>
        <v>0</v>
      </c>
      <c r="E219" s="2">
        <f t="shared" si="57"/>
        <v>0</v>
      </c>
      <c r="F219" s="2">
        <f t="shared" si="58"/>
        <v>0</v>
      </c>
    </row>
    <row r="220" spans="1:6" ht="18.75" x14ac:dyDescent="0.25">
      <c r="A220" s="18">
        <v>43851</v>
      </c>
      <c r="B220" s="37"/>
      <c r="C220" s="37"/>
      <c r="D220" s="2">
        <f t="shared" si="52"/>
        <v>0</v>
      </c>
      <c r="E220" s="2">
        <f t="shared" si="57"/>
        <v>0</v>
      </c>
      <c r="F220" s="2">
        <f t="shared" si="58"/>
        <v>0</v>
      </c>
    </row>
    <row r="221" spans="1:6" ht="18.75" x14ac:dyDescent="0.25">
      <c r="A221" s="18">
        <v>43852</v>
      </c>
      <c r="B221" s="37"/>
      <c r="C221" s="37"/>
      <c r="D221" s="2">
        <f t="shared" si="52"/>
        <v>0</v>
      </c>
      <c r="E221" s="2">
        <f t="shared" si="57"/>
        <v>0</v>
      </c>
      <c r="F221" s="2">
        <f t="shared" si="58"/>
        <v>0</v>
      </c>
    </row>
    <row r="222" spans="1:6" ht="18.75" x14ac:dyDescent="0.25">
      <c r="A222" s="21">
        <v>43853</v>
      </c>
      <c r="B222" s="38"/>
      <c r="C222" s="38"/>
      <c r="D222" s="3">
        <f t="shared" si="52"/>
        <v>0</v>
      </c>
      <c r="E222" s="3">
        <f>IF(D222&gt;$E$5,$E$5,D222)</f>
        <v>0</v>
      </c>
      <c r="F222" s="3">
        <f>IF(D222&gt;$E$5,D222-$E$5,0)</f>
        <v>0</v>
      </c>
    </row>
    <row r="223" spans="1:6" ht="18.75" x14ac:dyDescent="0.25">
      <c r="A223" s="18">
        <v>43854</v>
      </c>
      <c r="B223" s="34"/>
      <c r="C223" s="34"/>
      <c r="D223" s="2">
        <f t="shared" si="52"/>
        <v>0</v>
      </c>
      <c r="E223" s="2">
        <f t="shared" ref="E223:E228" si="59">IF(D223&gt;$B$5,$B$5,D223)</f>
        <v>0</v>
      </c>
      <c r="F223" s="2">
        <f t="shared" ref="F223:F228" si="60">IF(D223&gt;$B$5,D223-$B$5,0)</f>
        <v>0</v>
      </c>
    </row>
    <row r="224" spans="1:6" ht="18.75" x14ac:dyDescent="0.25">
      <c r="A224" s="18">
        <v>43855</v>
      </c>
      <c r="B224" s="34"/>
      <c r="C224" s="34"/>
      <c r="D224" s="2">
        <f t="shared" si="52"/>
        <v>0</v>
      </c>
      <c r="E224" s="2">
        <f t="shared" si="59"/>
        <v>0</v>
      </c>
      <c r="F224" s="2">
        <f t="shared" si="60"/>
        <v>0</v>
      </c>
    </row>
    <row r="225" spans="1:6" ht="18.75" x14ac:dyDescent="0.25">
      <c r="A225" s="18">
        <v>43856</v>
      </c>
      <c r="B225" s="34"/>
      <c r="C225" s="34"/>
      <c r="D225" s="2">
        <f t="shared" si="52"/>
        <v>0</v>
      </c>
      <c r="E225" s="2">
        <f t="shared" si="59"/>
        <v>0</v>
      </c>
      <c r="F225" s="2">
        <f t="shared" si="60"/>
        <v>0</v>
      </c>
    </row>
    <row r="226" spans="1:6" ht="18.75" x14ac:dyDescent="0.25">
      <c r="A226" s="18">
        <v>43857</v>
      </c>
      <c r="B226" s="34"/>
      <c r="C226" s="34"/>
      <c r="D226" s="2">
        <f t="shared" si="52"/>
        <v>0</v>
      </c>
      <c r="E226" s="2">
        <f t="shared" si="59"/>
        <v>0</v>
      </c>
      <c r="F226" s="2">
        <f t="shared" si="60"/>
        <v>0</v>
      </c>
    </row>
    <row r="227" spans="1:6" ht="18.75" x14ac:dyDescent="0.25">
      <c r="A227" s="18">
        <v>43858</v>
      </c>
      <c r="B227" s="34"/>
      <c r="C227" s="34"/>
      <c r="D227" s="2">
        <f t="shared" si="52"/>
        <v>0</v>
      </c>
      <c r="E227" s="2">
        <f t="shared" si="59"/>
        <v>0</v>
      </c>
      <c r="F227" s="2">
        <f t="shared" si="60"/>
        <v>0</v>
      </c>
    </row>
    <row r="228" spans="1:6" ht="18.75" x14ac:dyDescent="0.25">
      <c r="A228" s="18">
        <v>43859</v>
      </c>
      <c r="B228" s="34"/>
      <c r="C228" s="34"/>
      <c r="D228" s="2">
        <f t="shared" si="52"/>
        <v>0</v>
      </c>
      <c r="E228" s="2">
        <f t="shared" si="59"/>
        <v>0</v>
      </c>
      <c r="F228" s="2">
        <f t="shared" si="60"/>
        <v>0</v>
      </c>
    </row>
    <row r="229" spans="1:6" ht="18.75" x14ac:dyDescent="0.25">
      <c r="A229" s="21">
        <v>43860</v>
      </c>
      <c r="B229" s="35"/>
      <c r="C229" s="35"/>
      <c r="D229" s="3">
        <f t="shared" si="52"/>
        <v>0</v>
      </c>
      <c r="E229" s="3">
        <f>IF(D229&gt;$E$5,$E$5,D229)</f>
        <v>0</v>
      </c>
      <c r="F229" s="3">
        <f>IF(D229&gt;$E$5,D229-$E$5,0)</f>
        <v>0</v>
      </c>
    </row>
    <row r="230" spans="1:6" ht="19.5" thickBot="1" x14ac:dyDescent="0.3">
      <c r="A230" s="18">
        <v>43861</v>
      </c>
      <c r="B230" s="34"/>
      <c r="C230" s="34"/>
      <c r="D230" s="2">
        <f t="shared" si="52"/>
        <v>0</v>
      </c>
      <c r="E230" s="2">
        <f t="shared" ref="E230" si="61">IF(D230&gt;$B$5,$B$5,D230)</f>
        <v>0</v>
      </c>
      <c r="F230" s="2">
        <f t="shared" ref="F230" si="62">IF(D230&gt;$B$5,D230-$B$5,0)</f>
        <v>0</v>
      </c>
    </row>
    <row r="231" spans="1:6" ht="20.25" thickTop="1" thickBot="1" x14ac:dyDescent="0.3">
      <c r="A231" s="30"/>
      <c r="B231" s="56" t="s">
        <v>15</v>
      </c>
      <c r="C231" s="56"/>
      <c r="D231" s="4">
        <f>SUM(D200:D230)</f>
        <v>0</v>
      </c>
      <c r="E231" s="4">
        <f t="shared" ref="E231:F231" si="63">SUM(E200:E230)</f>
        <v>0</v>
      </c>
      <c r="F231" s="4">
        <f t="shared" si="63"/>
        <v>0</v>
      </c>
    </row>
    <row r="232" spans="1:6" ht="15.75" thickTop="1" x14ac:dyDescent="0.25"/>
    <row r="233" spans="1:6" ht="15.75" thickBot="1" x14ac:dyDescent="0.3"/>
    <row r="234" spans="1:6" x14ac:dyDescent="0.25">
      <c r="A234" s="50" t="s">
        <v>35</v>
      </c>
      <c r="B234" s="51"/>
      <c r="C234" s="51"/>
      <c r="D234" s="51"/>
      <c r="E234" s="51"/>
      <c r="F234" s="52"/>
    </row>
    <row r="235" spans="1:6" ht="15.75" thickBot="1" x14ac:dyDescent="0.3">
      <c r="A235" s="53"/>
      <c r="B235" s="54"/>
      <c r="C235" s="54"/>
      <c r="D235" s="54"/>
      <c r="E235" s="54"/>
      <c r="F235" s="55"/>
    </row>
    <row r="236" spans="1:6" ht="18.75" x14ac:dyDescent="0.25">
      <c r="A236" s="16" t="s">
        <v>7</v>
      </c>
      <c r="B236" s="16" t="s">
        <v>8</v>
      </c>
      <c r="C236" s="16" t="s">
        <v>9</v>
      </c>
      <c r="D236" s="16" t="s">
        <v>10</v>
      </c>
      <c r="E236" s="16" t="s">
        <v>11</v>
      </c>
      <c r="F236" s="16" t="s">
        <v>12</v>
      </c>
    </row>
    <row r="237" spans="1:6" ht="18.75" x14ac:dyDescent="0.3">
      <c r="A237" s="18">
        <v>43831</v>
      </c>
      <c r="B237" s="33"/>
      <c r="C237" s="33"/>
      <c r="D237" s="2">
        <f>(C237-B237)</f>
        <v>0</v>
      </c>
      <c r="E237" s="2">
        <f>IF(D237&gt;$B$5,$B$5,D237)</f>
        <v>0</v>
      </c>
      <c r="F237" s="2">
        <f>IF(D237&gt;$B$5,D237-$B$5,0)</f>
        <v>0</v>
      </c>
    </row>
    <row r="238" spans="1:6" ht="18.75" x14ac:dyDescent="0.3">
      <c r="A238" s="21">
        <v>43832</v>
      </c>
      <c r="B238" s="36"/>
      <c r="C238" s="36"/>
      <c r="D238" s="3">
        <f t="shared" ref="D238:D267" si="64">(C238-B238)</f>
        <v>0</v>
      </c>
      <c r="E238" s="3">
        <f>IF(D238&gt;$E$5,$E$5,D238)</f>
        <v>0</v>
      </c>
      <c r="F238" s="3">
        <f>IF(D238&gt;$E$5,D238-$E$5,0)</f>
        <v>0</v>
      </c>
    </row>
    <row r="239" spans="1:6" ht="18.75" x14ac:dyDescent="0.3">
      <c r="A239" s="18">
        <v>43833</v>
      </c>
      <c r="B239" s="33"/>
      <c r="C239" s="33"/>
      <c r="D239" s="2">
        <f t="shared" si="64"/>
        <v>0</v>
      </c>
      <c r="E239" s="2">
        <f t="shared" ref="E239:E244" si="65">IF(D239&gt;$B$5,$B$5,D239)</f>
        <v>0</v>
      </c>
      <c r="F239" s="2">
        <f t="shared" ref="F239:F244" si="66">IF(D239&gt;$B$5,D239-$B$5,0)</f>
        <v>0</v>
      </c>
    </row>
    <row r="240" spans="1:6" ht="18.75" x14ac:dyDescent="0.25">
      <c r="A240" s="18">
        <v>43834</v>
      </c>
      <c r="B240" s="34"/>
      <c r="C240" s="34"/>
      <c r="D240" s="2">
        <f t="shared" si="64"/>
        <v>0</v>
      </c>
      <c r="E240" s="2">
        <f t="shared" si="65"/>
        <v>0</v>
      </c>
      <c r="F240" s="2">
        <f t="shared" si="66"/>
        <v>0</v>
      </c>
    </row>
    <row r="241" spans="1:6" ht="18.75" x14ac:dyDescent="0.25">
      <c r="A241" s="18">
        <v>43835</v>
      </c>
      <c r="B241" s="34"/>
      <c r="C241" s="34"/>
      <c r="D241" s="2">
        <f t="shared" si="64"/>
        <v>0</v>
      </c>
      <c r="E241" s="2">
        <f t="shared" si="65"/>
        <v>0</v>
      </c>
      <c r="F241" s="2">
        <f t="shared" si="66"/>
        <v>0</v>
      </c>
    </row>
    <row r="242" spans="1:6" ht="18.75" x14ac:dyDescent="0.25">
      <c r="A242" s="18">
        <v>43836</v>
      </c>
      <c r="B242" s="34"/>
      <c r="C242" s="34"/>
      <c r="D242" s="2">
        <f t="shared" si="64"/>
        <v>0</v>
      </c>
      <c r="E242" s="2">
        <f t="shared" si="65"/>
        <v>0</v>
      </c>
      <c r="F242" s="2">
        <f t="shared" si="66"/>
        <v>0</v>
      </c>
    </row>
    <row r="243" spans="1:6" ht="18.75" x14ac:dyDescent="0.3">
      <c r="A243" s="18">
        <v>43837</v>
      </c>
      <c r="B243" s="33"/>
      <c r="C243" s="33"/>
      <c r="D243" s="2">
        <f t="shared" si="64"/>
        <v>0</v>
      </c>
      <c r="E243" s="2">
        <f t="shared" si="65"/>
        <v>0</v>
      </c>
      <c r="F243" s="2">
        <f t="shared" si="66"/>
        <v>0</v>
      </c>
    </row>
    <row r="244" spans="1:6" ht="18.75" x14ac:dyDescent="0.3">
      <c r="A244" s="18">
        <v>43838</v>
      </c>
      <c r="B244" s="33"/>
      <c r="C244" s="33"/>
      <c r="D244" s="2">
        <f t="shared" si="64"/>
        <v>0</v>
      </c>
      <c r="E244" s="2">
        <f t="shared" si="65"/>
        <v>0</v>
      </c>
      <c r="F244" s="2">
        <f t="shared" si="66"/>
        <v>0</v>
      </c>
    </row>
    <row r="245" spans="1:6" ht="18.75" x14ac:dyDescent="0.3">
      <c r="A245" s="21">
        <v>43839</v>
      </c>
      <c r="B245" s="36"/>
      <c r="C245" s="36"/>
      <c r="D245" s="3">
        <f t="shared" si="64"/>
        <v>0</v>
      </c>
      <c r="E245" s="3">
        <f>IF(D245&gt;$E$5,$E$5,D245)</f>
        <v>0</v>
      </c>
      <c r="F245" s="3">
        <f>IF(D245&gt;$E$5,D245-$E$5,0)</f>
        <v>0</v>
      </c>
    </row>
    <row r="246" spans="1:6" ht="18.75" x14ac:dyDescent="0.3">
      <c r="A246" s="18">
        <v>43840</v>
      </c>
      <c r="B246" s="33"/>
      <c r="C246" s="33"/>
      <c r="D246" s="2">
        <f t="shared" si="64"/>
        <v>0</v>
      </c>
      <c r="E246" s="2">
        <f t="shared" ref="E246:E251" si="67">IF(D246&gt;$B$5,$B$5,D246)</f>
        <v>0</v>
      </c>
      <c r="F246" s="2">
        <f t="shared" ref="F246:F251" si="68">IF(D246&gt;$B$5,D246-$B$5,0)</f>
        <v>0</v>
      </c>
    </row>
    <row r="247" spans="1:6" ht="18.75" x14ac:dyDescent="0.25">
      <c r="A247" s="18">
        <v>43841</v>
      </c>
      <c r="B247" s="34"/>
      <c r="C247" s="34"/>
      <c r="D247" s="2">
        <f t="shared" si="64"/>
        <v>0</v>
      </c>
      <c r="E247" s="2">
        <f t="shared" si="67"/>
        <v>0</v>
      </c>
      <c r="F247" s="2">
        <f t="shared" si="68"/>
        <v>0</v>
      </c>
    </row>
    <row r="248" spans="1:6" ht="18.75" x14ac:dyDescent="0.25">
      <c r="A248" s="18">
        <v>43842</v>
      </c>
      <c r="B248" s="34"/>
      <c r="C248" s="34"/>
      <c r="D248" s="2">
        <f t="shared" si="64"/>
        <v>0</v>
      </c>
      <c r="E248" s="2">
        <f t="shared" si="67"/>
        <v>0</v>
      </c>
      <c r="F248" s="2">
        <f t="shared" si="68"/>
        <v>0</v>
      </c>
    </row>
    <row r="249" spans="1:6" ht="18.75" x14ac:dyDescent="0.3">
      <c r="A249" s="18">
        <v>43843</v>
      </c>
      <c r="B249" s="33"/>
      <c r="C249" s="33"/>
      <c r="D249" s="2">
        <f t="shared" si="64"/>
        <v>0</v>
      </c>
      <c r="E249" s="2">
        <f t="shared" si="67"/>
        <v>0</v>
      </c>
      <c r="F249" s="2">
        <f t="shared" si="68"/>
        <v>0</v>
      </c>
    </row>
    <row r="250" spans="1:6" ht="18.75" x14ac:dyDescent="0.3">
      <c r="A250" s="18">
        <v>43844</v>
      </c>
      <c r="B250" s="33"/>
      <c r="C250" s="33"/>
      <c r="D250" s="2">
        <f t="shared" si="64"/>
        <v>0</v>
      </c>
      <c r="E250" s="2">
        <f t="shared" si="67"/>
        <v>0</v>
      </c>
      <c r="F250" s="2">
        <f t="shared" si="68"/>
        <v>0</v>
      </c>
    </row>
    <row r="251" spans="1:6" ht="18.75" x14ac:dyDescent="0.3">
      <c r="A251" s="18">
        <v>43845</v>
      </c>
      <c r="B251" s="33"/>
      <c r="C251" s="33"/>
      <c r="D251" s="2">
        <f t="shared" si="64"/>
        <v>0</v>
      </c>
      <c r="E251" s="2">
        <f t="shared" si="67"/>
        <v>0</v>
      </c>
      <c r="F251" s="2">
        <f t="shared" si="68"/>
        <v>0</v>
      </c>
    </row>
    <row r="252" spans="1:6" ht="18.75" x14ac:dyDescent="0.3">
      <c r="A252" s="21">
        <v>43846</v>
      </c>
      <c r="B252" s="36"/>
      <c r="C252" s="36"/>
      <c r="D252" s="3">
        <f t="shared" si="64"/>
        <v>0</v>
      </c>
      <c r="E252" s="3">
        <f>IF(D252&gt;$E$5,$E$5,D252)</f>
        <v>0</v>
      </c>
      <c r="F252" s="3">
        <f>IF(D252&gt;$E$5,D252-$E$5,0)</f>
        <v>0</v>
      </c>
    </row>
    <row r="253" spans="1:6" ht="18.75" x14ac:dyDescent="0.25">
      <c r="A253" s="18">
        <v>43847</v>
      </c>
      <c r="B253" s="37"/>
      <c r="C253" s="37"/>
      <c r="D253" s="2">
        <f t="shared" si="64"/>
        <v>0</v>
      </c>
      <c r="E253" s="2">
        <f t="shared" ref="E253:E258" si="69">IF(D253&gt;$B$5,$B$5,D253)</f>
        <v>0</v>
      </c>
      <c r="F253" s="2">
        <f t="shared" ref="F253:F258" si="70">IF(D253&gt;$B$5,D253-$B$5,0)</f>
        <v>0</v>
      </c>
    </row>
    <row r="254" spans="1:6" ht="18.75" x14ac:dyDescent="0.25">
      <c r="A254" s="18">
        <v>43848</v>
      </c>
      <c r="B254" s="34"/>
      <c r="C254" s="34"/>
      <c r="D254" s="2">
        <f t="shared" si="64"/>
        <v>0</v>
      </c>
      <c r="E254" s="2">
        <f t="shared" si="69"/>
        <v>0</v>
      </c>
      <c r="F254" s="2">
        <f t="shared" si="70"/>
        <v>0</v>
      </c>
    </row>
    <row r="255" spans="1:6" ht="18.75" x14ac:dyDescent="0.25">
      <c r="A255" s="18">
        <v>43849</v>
      </c>
      <c r="B255" s="34"/>
      <c r="C255" s="34"/>
      <c r="D255" s="2">
        <f t="shared" si="64"/>
        <v>0</v>
      </c>
      <c r="E255" s="2">
        <f t="shared" si="69"/>
        <v>0</v>
      </c>
      <c r="F255" s="2">
        <f t="shared" si="70"/>
        <v>0</v>
      </c>
    </row>
    <row r="256" spans="1:6" ht="18.75" x14ac:dyDescent="0.25">
      <c r="A256" s="18">
        <v>43850</v>
      </c>
      <c r="B256" s="37"/>
      <c r="C256" s="37"/>
      <c r="D256" s="2">
        <f t="shared" si="64"/>
        <v>0</v>
      </c>
      <c r="E256" s="2">
        <f t="shared" si="69"/>
        <v>0</v>
      </c>
      <c r="F256" s="2">
        <f t="shared" si="70"/>
        <v>0</v>
      </c>
    </row>
    <row r="257" spans="1:6" ht="18.75" x14ac:dyDescent="0.25">
      <c r="A257" s="18">
        <v>43851</v>
      </c>
      <c r="B257" s="37"/>
      <c r="C257" s="37"/>
      <c r="D257" s="2">
        <f t="shared" si="64"/>
        <v>0</v>
      </c>
      <c r="E257" s="2">
        <f t="shared" si="69"/>
        <v>0</v>
      </c>
      <c r="F257" s="2">
        <f t="shared" si="70"/>
        <v>0</v>
      </c>
    </row>
    <row r="258" spans="1:6" ht="18.75" x14ac:dyDescent="0.25">
      <c r="A258" s="18">
        <v>43852</v>
      </c>
      <c r="B258" s="37"/>
      <c r="C258" s="37"/>
      <c r="D258" s="2">
        <f t="shared" si="64"/>
        <v>0</v>
      </c>
      <c r="E258" s="2">
        <f t="shared" si="69"/>
        <v>0</v>
      </c>
      <c r="F258" s="2">
        <f t="shared" si="70"/>
        <v>0</v>
      </c>
    </row>
    <row r="259" spans="1:6" ht="18.75" x14ac:dyDescent="0.25">
      <c r="A259" s="21">
        <v>43853</v>
      </c>
      <c r="B259" s="38"/>
      <c r="C259" s="38"/>
      <c r="D259" s="3">
        <f t="shared" si="64"/>
        <v>0</v>
      </c>
      <c r="E259" s="3">
        <f>IF(D259&gt;$E$5,$E$5,D259)</f>
        <v>0</v>
      </c>
      <c r="F259" s="3">
        <f>IF(D259&gt;$E$5,D259-$E$5,0)</f>
        <v>0</v>
      </c>
    </row>
    <row r="260" spans="1:6" ht="18.75" x14ac:dyDescent="0.25">
      <c r="A260" s="18">
        <v>43854</v>
      </c>
      <c r="B260" s="34"/>
      <c r="C260" s="34"/>
      <c r="D260" s="2">
        <f t="shared" si="64"/>
        <v>0</v>
      </c>
      <c r="E260" s="2">
        <f t="shared" ref="E260:E265" si="71">IF(D260&gt;$B$5,$B$5,D260)</f>
        <v>0</v>
      </c>
      <c r="F260" s="2">
        <f t="shared" ref="F260:F265" si="72">IF(D260&gt;$B$5,D260-$B$5,0)</f>
        <v>0</v>
      </c>
    </row>
    <row r="261" spans="1:6" ht="18.75" x14ac:dyDescent="0.25">
      <c r="A261" s="18">
        <v>43855</v>
      </c>
      <c r="B261" s="34"/>
      <c r="C261" s="34"/>
      <c r="D261" s="2">
        <f t="shared" si="64"/>
        <v>0</v>
      </c>
      <c r="E261" s="2">
        <f t="shared" si="71"/>
        <v>0</v>
      </c>
      <c r="F261" s="2">
        <f t="shared" si="72"/>
        <v>0</v>
      </c>
    </row>
    <row r="262" spans="1:6" ht="18.75" x14ac:dyDescent="0.25">
      <c r="A262" s="18">
        <v>43856</v>
      </c>
      <c r="B262" s="34"/>
      <c r="C262" s="34"/>
      <c r="D262" s="2">
        <f t="shared" si="64"/>
        <v>0</v>
      </c>
      <c r="E262" s="2">
        <f t="shared" si="71"/>
        <v>0</v>
      </c>
      <c r="F262" s="2">
        <f t="shared" si="72"/>
        <v>0</v>
      </c>
    </row>
    <row r="263" spans="1:6" ht="18.75" x14ac:dyDescent="0.25">
      <c r="A263" s="18">
        <v>43857</v>
      </c>
      <c r="B263" s="34"/>
      <c r="C263" s="34"/>
      <c r="D263" s="2">
        <f t="shared" si="64"/>
        <v>0</v>
      </c>
      <c r="E263" s="2">
        <f t="shared" si="71"/>
        <v>0</v>
      </c>
      <c r="F263" s="2">
        <f t="shared" si="72"/>
        <v>0</v>
      </c>
    </row>
    <row r="264" spans="1:6" ht="18.75" x14ac:dyDescent="0.25">
      <c r="A264" s="18">
        <v>43858</v>
      </c>
      <c r="B264" s="34"/>
      <c r="C264" s="34"/>
      <c r="D264" s="2">
        <f t="shared" si="64"/>
        <v>0</v>
      </c>
      <c r="E264" s="2">
        <f t="shared" si="71"/>
        <v>0</v>
      </c>
      <c r="F264" s="2">
        <f t="shared" si="72"/>
        <v>0</v>
      </c>
    </row>
    <row r="265" spans="1:6" ht="18.75" x14ac:dyDescent="0.25">
      <c r="A265" s="18">
        <v>43859</v>
      </c>
      <c r="B265" s="34"/>
      <c r="C265" s="34"/>
      <c r="D265" s="2">
        <f t="shared" si="64"/>
        <v>0</v>
      </c>
      <c r="E265" s="2">
        <f t="shared" si="71"/>
        <v>0</v>
      </c>
      <c r="F265" s="2">
        <f t="shared" si="72"/>
        <v>0</v>
      </c>
    </row>
    <row r="266" spans="1:6" ht="18.75" x14ac:dyDescent="0.25">
      <c r="A266" s="21">
        <v>43860</v>
      </c>
      <c r="B266" s="35"/>
      <c r="C266" s="35"/>
      <c r="D266" s="3">
        <f t="shared" si="64"/>
        <v>0</v>
      </c>
      <c r="E266" s="3">
        <f>IF(D266&gt;$E$5,$E$5,D266)</f>
        <v>0</v>
      </c>
      <c r="F266" s="3">
        <f>IF(D266&gt;$E$5,D266-$E$5,0)</f>
        <v>0</v>
      </c>
    </row>
    <row r="267" spans="1:6" ht="19.5" thickBot="1" x14ac:dyDescent="0.3">
      <c r="A267" s="18">
        <v>43861</v>
      </c>
      <c r="B267" s="34"/>
      <c r="C267" s="34"/>
      <c r="D267" s="2">
        <f t="shared" si="64"/>
        <v>0</v>
      </c>
      <c r="E267" s="2">
        <f t="shared" ref="E267" si="73">IF(D267&gt;$B$5,$B$5,D267)</f>
        <v>0</v>
      </c>
      <c r="F267" s="2">
        <f t="shared" ref="F267" si="74">IF(D267&gt;$B$5,D267-$B$5,0)</f>
        <v>0</v>
      </c>
    </row>
    <row r="268" spans="1:6" ht="20.25" thickTop="1" thickBot="1" x14ac:dyDescent="0.3">
      <c r="A268" s="30"/>
      <c r="B268" s="56" t="s">
        <v>15</v>
      </c>
      <c r="C268" s="56"/>
      <c r="D268" s="4">
        <f>SUM(D237:D267)</f>
        <v>0</v>
      </c>
      <c r="E268" s="4">
        <f t="shared" ref="E268:F268" si="75">SUM(E237:E267)</f>
        <v>0</v>
      </c>
      <c r="F268" s="4">
        <f t="shared" si="75"/>
        <v>0</v>
      </c>
    </row>
    <row r="269" spans="1:6" ht="15.75" thickTop="1" x14ac:dyDescent="0.25"/>
  </sheetData>
  <mergeCells count="17">
    <mergeCell ref="A4:B4"/>
    <mergeCell ref="A7:D7"/>
    <mergeCell ref="A17:F18"/>
    <mergeCell ref="B51:C51"/>
    <mergeCell ref="A53:F54"/>
    <mergeCell ref="D4:E4"/>
    <mergeCell ref="B268:C268"/>
    <mergeCell ref="A161:F162"/>
    <mergeCell ref="B195:C195"/>
    <mergeCell ref="B87:C87"/>
    <mergeCell ref="A197:F198"/>
    <mergeCell ref="B231:C231"/>
    <mergeCell ref="A89:F90"/>
    <mergeCell ref="B123:C123"/>
    <mergeCell ref="A125:F126"/>
    <mergeCell ref="B159:C159"/>
    <mergeCell ref="A234:F235"/>
  </mergeCells>
  <pageMargins left="0.7" right="0.7" top="0.75" bottom="0.75" header="0.3" footer="0.3"/>
  <pageSetup paperSize="9" orientation="portrait" r:id="rId1"/>
  <ignoredErrors>
    <ignoredError sqref="E229:F229 E222:F222 E215:F215 E208:F208 E201:F201 E193:F193 E186:F186 E179:F179 E172:F172 E165:F165 E157:F157 E150:F150 E143:F143 E136:F136 E129:F129 E121:F121 E114:F114 E107:F107 E100:F100 E93:F93 E85:F85 E78:F78 E71:F71 E64:F64 E57:F57 E49:F49 E42:F42 E35:F35 E28:F28 E21:F2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4"/>
  <sheetViews>
    <sheetView showGridLines="0" topLeftCell="A219" zoomScale="85" zoomScaleNormal="85" workbookViewId="0">
      <selection activeCell="I252" sqref="I252"/>
    </sheetView>
  </sheetViews>
  <sheetFormatPr baseColWidth="10" defaultRowHeight="15" x14ac:dyDescent="0.25"/>
  <cols>
    <col min="1" max="1" width="40" style="7" customWidth="1"/>
    <col min="2" max="2" width="20.140625" style="7" customWidth="1"/>
    <col min="3" max="3" width="23.85546875" style="7" customWidth="1"/>
    <col min="4" max="4" width="36.140625" style="7" customWidth="1"/>
    <col min="5" max="5" width="27.42578125" style="7" customWidth="1"/>
    <col min="6" max="6" width="27.85546875" style="7" customWidth="1"/>
    <col min="7" max="7" width="22.7109375" style="39" customWidth="1"/>
    <col min="8" max="63" width="11.42578125" style="7"/>
    <col min="64" max="64" width="18" style="7" customWidth="1"/>
    <col min="65" max="16384" width="11.42578125" style="7"/>
  </cols>
  <sheetData>
    <row r="3" spans="1:7" ht="21.75" thickBot="1" x14ac:dyDescent="0.4">
      <c r="A3" s="31"/>
      <c r="B3" s="32"/>
    </row>
    <row r="4" spans="1:7" ht="25.5" customHeight="1" thickBot="1" x14ac:dyDescent="0.4">
      <c r="A4" s="70" t="s">
        <v>13</v>
      </c>
      <c r="B4" s="71"/>
      <c r="D4" s="72" t="s">
        <v>31</v>
      </c>
      <c r="E4" s="73"/>
    </row>
    <row r="5" spans="1:7" ht="23.25" customHeight="1" thickBot="1" x14ac:dyDescent="0.4">
      <c r="A5" s="9" t="s">
        <v>14</v>
      </c>
      <c r="B5" s="10">
        <v>0.375</v>
      </c>
      <c r="D5" s="9" t="s">
        <v>14</v>
      </c>
      <c r="E5" s="11">
        <v>0.33333333333333331</v>
      </c>
    </row>
    <row r="6" spans="1:7" x14ac:dyDescent="0.25">
      <c r="A6" s="12"/>
      <c r="B6" s="12"/>
    </row>
    <row r="7" spans="1:7" ht="21" x14ac:dyDescent="0.25">
      <c r="A7" s="65" t="s">
        <v>28</v>
      </c>
      <c r="B7" s="66"/>
      <c r="C7" s="66"/>
      <c r="D7" s="67"/>
    </row>
    <row r="8" spans="1:7" ht="18.75" x14ac:dyDescent="0.25">
      <c r="A8" s="13" t="s">
        <v>16</v>
      </c>
      <c r="B8" s="13" t="s">
        <v>10</v>
      </c>
      <c r="C8" s="13" t="s">
        <v>17</v>
      </c>
      <c r="D8" s="13" t="s">
        <v>0</v>
      </c>
    </row>
    <row r="9" spans="1:7" ht="33" customHeight="1" x14ac:dyDescent="0.25">
      <c r="A9" s="14" t="s">
        <v>2</v>
      </c>
      <c r="B9" s="1">
        <f>SUM(D20:D49)</f>
        <v>0</v>
      </c>
      <c r="C9" s="1">
        <f>SUM(E20:E49)</f>
        <v>0</v>
      </c>
      <c r="D9" s="1">
        <f>SUM(F20:F49)</f>
        <v>0</v>
      </c>
    </row>
    <row r="10" spans="1:7" ht="26.25" customHeight="1" x14ac:dyDescent="0.25">
      <c r="A10" s="14" t="s">
        <v>1</v>
      </c>
      <c r="B10" s="1">
        <f>SUM(D55:D84)</f>
        <v>0</v>
      </c>
      <c r="C10" s="1">
        <f>SUM(E55:E84)</f>
        <v>0</v>
      </c>
      <c r="D10" s="1">
        <f>SUM(F55:F84)</f>
        <v>0</v>
      </c>
      <c r="E10" s="12"/>
      <c r="F10" s="12"/>
      <c r="G10" s="40"/>
    </row>
    <row r="11" spans="1:7" ht="29.25" customHeight="1" x14ac:dyDescent="0.25">
      <c r="A11" s="14" t="s">
        <v>3</v>
      </c>
      <c r="B11" s="1">
        <f>SUM(D90:D119)</f>
        <v>0</v>
      </c>
      <c r="C11" s="1">
        <f>SUM(E90:E119)</f>
        <v>0</v>
      </c>
      <c r="D11" s="1">
        <f>SUM(F90:F119)</f>
        <v>0</v>
      </c>
      <c r="E11" s="12"/>
      <c r="F11" s="12"/>
      <c r="G11" s="40"/>
    </row>
    <row r="12" spans="1:7" ht="31.5" customHeight="1" x14ac:dyDescent="0.25">
      <c r="A12" s="14" t="s">
        <v>4</v>
      </c>
      <c r="B12" s="1">
        <f>SUM(D125:D154)</f>
        <v>0</v>
      </c>
      <c r="C12" s="1">
        <f>SUM(E125:E154)</f>
        <v>0</v>
      </c>
      <c r="D12" s="1">
        <f>SUM(F125:F154)</f>
        <v>0</v>
      </c>
      <c r="E12" s="12"/>
      <c r="F12" s="12"/>
      <c r="G12" s="40"/>
    </row>
    <row r="13" spans="1:7" ht="34.5" customHeight="1" x14ac:dyDescent="0.25">
      <c r="A13" s="14" t="s">
        <v>5</v>
      </c>
      <c r="B13" s="1">
        <f>SUM(D160:D189)</f>
        <v>0</v>
      </c>
      <c r="C13" s="1">
        <f>SUM(E160:E189)</f>
        <v>0</v>
      </c>
      <c r="D13" s="1">
        <f>SUM(F160:F189)</f>
        <v>0</v>
      </c>
      <c r="E13" s="12"/>
      <c r="F13" s="12"/>
      <c r="G13" s="40"/>
    </row>
    <row r="14" spans="1:7" ht="39.75" customHeight="1" x14ac:dyDescent="0.25">
      <c r="A14" s="14" t="s">
        <v>6</v>
      </c>
      <c r="B14" s="1">
        <f>SUM(D195:D224)</f>
        <v>0</v>
      </c>
      <c r="C14" s="1">
        <f>SUM(E195:E224)</f>
        <v>0</v>
      </c>
      <c r="D14" s="1">
        <f>SUM(F195:F224)</f>
        <v>0</v>
      </c>
      <c r="E14" s="12"/>
      <c r="F14" s="12"/>
      <c r="G14" s="40"/>
    </row>
    <row r="15" spans="1:7" x14ac:dyDescent="0.25">
      <c r="A15" s="12"/>
      <c r="B15" s="12"/>
      <c r="D15" s="12"/>
      <c r="E15" s="12"/>
      <c r="F15" s="12"/>
      <c r="G15" s="40"/>
    </row>
    <row r="16" spans="1:7" ht="15.75" thickBot="1" x14ac:dyDescent="0.3">
      <c r="A16" s="12"/>
      <c r="B16" s="12"/>
      <c r="D16" s="12"/>
      <c r="E16" s="12"/>
      <c r="F16" s="12"/>
      <c r="G16" s="40"/>
    </row>
    <row r="17" spans="1:7" ht="15" customHeight="1" x14ac:dyDescent="0.45">
      <c r="A17" s="59" t="s">
        <v>2</v>
      </c>
      <c r="B17" s="60"/>
      <c r="C17" s="60"/>
      <c r="D17" s="60"/>
      <c r="E17" s="60"/>
      <c r="F17" s="61"/>
      <c r="G17" s="41"/>
    </row>
    <row r="18" spans="1:7" ht="15.75" customHeight="1" thickBot="1" x14ac:dyDescent="0.5">
      <c r="A18" s="62"/>
      <c r="B18" s="63"/>
      <c r="C18" s="63"/>
      <c r="D18" s="63"/>
      <c r="E18" s="63"/>
      <c r="F18" s="64"/>
      <c r="G18" s="41"/>
    </row>
    <row r="19" spans="1:7" ht="18.75" x14ac:dyDescent="0.25">
      <c r="A19" s="16" t="s">
        <v>7</v>
      </c>
      <c r="B19" s="16" t="s">
        <v>8</v>
      </c>
      <c r="C19" s="16" t="s">
        <v>9</v>
      </c>
      <c r="D19" s="16" t="s">
        <v>10</v>
      </c>
      <c r="E19" s="16" t="s">
        <v>11</v>
      </c>
      <c r="F19" s="16" t="s">
        <v>12</v>
      </c>
      <c r="G19" s="42"/>
    </row>
    <row r="20" spans="1:7" ht="18.75" x14ac:dyDescent="0.3">
      <c r="A20" s="18">
        <v>44136</v>
      </c>
      <c r="B20" s="33"/>
      <c r="C20" s="33"/>
      <c r="D20" s="2">
        <f>(C20-B20)</f>
        <v>0</v>
      </c>
      <c r="E20" s="2">
        <f>IF(D20&gt;$B$5,$B$5,D20)</f>
        <v>0</v>
      </c>
      <c r="F20" s="2">
        <f>IF(D20&gt;$B$5,D20-$B$5,0)</f>
        <v>0</v>
      </c>
      <c r="G20" s="43"/>
    </row>
    <row r="21" spans="1:7" ht="18.75" x14ac:dyDescent="0.3">
      <c r="A21" s="18">
        <v>44137</v>
      </c>
      <c r="B21" s="33"/>
      <c r="C21" s="33"/>
      <c r="D21" s="2">
        <f t="shared" ref="D21:D49" si="0">(C21-B21)</f>
        <v>0</v>
      </c>
      <c r="E21" s="2">
        <f t="shared" ref="E21:E49" si="1">IF(D21&gt;$B$5,$B$5,D21)</f>
        <v>0</v>
      </c>
      <c r="F21" s="2">
        <f t="shared" ref="F21:F49" si="2">IF(D21&gt;$B$5,D21-$B$5,0)</f>
        <v>0</v>
      </c>
      <c r="G21" s="43"/>
    </row>
    <row r="22" spans="1:7" ht="18.75" x14ac:dyDescent="0.3">
      <c r="A22" s="18">
        <v>44138</v>
      </c>
      <c r="B22" s="33"/>
      <c r="C22" s="33"/>
      <c r="D22" s="2">
        <f t="shared" si="0"/>
        <v>0</v>
      </c>
      <c r="E22" s="2">
        <f t="shared" si="1"/>
        <v>0</v>
      </c>
      <c r="F22" s="2">
        <f t="shared" si="2"/>
        <v>0</v>
      </c>
      <c r="G22" s="43"/>
    </row>
    <row r="23" spans="1:7" ht="18.75" x14ac:dyDescent="0.25">
      <c r="A23" s="18">
        <v>44139</v>
      </c>
      <c r="B23" s="34"/>
      <c r="C23" s="34"/>
      <c r="D23" s="2">
        <f t="shared" si="0"/>
        <v>0</v>
      </c>
      <c r="E23" s="2">
        <f t="shared" si="1"/>
        <v>0</v>
      </c>
      <c r="F23" s="2">
        <f t="shared" si="2"/>
        <v>0</v>
      </c>
      <c r="G23" s="43"/>
    </row>
    <row r="24" spans="1:7" ht="18.75" x14ac:dyDescent="0.25">
      <c r="A24" s="18">
        <v>44140</v>
      </c>
      <c r="B24" s="34"/>
      <c r="C24" s="34"/>
      <c r="D24" s="2">
        <f t="shared" si="0"/>
        <v>0</v>
      </c>
      <c r="E24" s="2">
        <f t="shared" si="1"/>
        <v>0</v>
      </c>
      <c r="F24" s="2">
        <f t="shared" si="2"/>
        <v>0</v>
      </c>
      <c r="G24" s="43"/>
    </row>
    <row r="25" spans="1:7" ht="18.75" x14ac:dyDescent="0.25">
      <c r="A25" s="21">
        <v>44141</v>
      </c>
      <c r="B25" s="35"/>
      <c r="C25" s="35"/>
      <c r="D25" s="3">
        <f t="shared" si="0"/>
        <v>0</v>
      </c>
      <c r="E25" s="3">
        <f>IF(D25&gt;$E$5,$E$5,D25)</f>
        <v>0</v>
      </c>
      <c r="F25" s="3">
        <f>IF(D25&gt;$E$5,D25-$E$5,0)</f>
        <v>0</v>
      </c>
      <c r="G25" s="43"/>
    </row>
    <row r="26" spans="1:7" ht="18.75" x14ac:dyDescent="0.3">
      <c r="A26" s="18">
        <v>44142</v>
      </c>
      <c r="B26" s="33"/>
      <c r="C26" s="33"/>
      <c r="D26" s="2">
        <f t="shared" si="0"/>
        <v>0</v>
      </c>
      <c r="E26" s="2">
        <f t="shared" si="1"/>
        <v>0</v>
      </c>
      <c r="F26" s="2">
        <f t="shared" si="2"/>
        <v>0</v>
      </c>
      <c r="G26" s="43"/>
    </row>
    <row r="27" spans="1:7" ht="18.75" x14ac:dyDescent="0.3">
      <c r="A27" s="18">
        <v>44143</v>
      </c>
      <c r="B27" s="33"/>
      <c r="C27" s="33"/>
      <c r="D27" s="2">
        <f t="shared" si="0"/>
        <v>0</v>
      </c>
      <c r="E27" s="2">
        <f t="shared" si="1"/>
        <v>0</v>
      </c>
      <c r="F27" s="2">
        <f t="shared" si="2"/>
        <v>0</v>
      </c>
      <c r="G27" s="43"/>
    </row>
    <row r="28" spans="1:7" ht="18.75" x14ac:dyDescent="0.3">
      <c r="A28" s="18">
        <v>44144</v>
      </c>
      <c r="B28" s="33"/>
      <c r="C28" s="33"/>
      <c r="D28" s="2">
        <f t="shared" si="0"/>
        <v>0</v>
      </c>
      <c r="E28" s="2">
        <f t="shared" si="1"/>
        <v>0</v>
      </c>
      <c r="F28" s="2">
        <f t="shared" si="2"/>
        <v>0</v>
      </c>
      <c r="G28" s="43"/>
    </row>
    <row r="29" spans="1:7" ht="18.75" x14ac:dyDescent="0.3">
      <c r="A29" s="18">
        <v>44145</v>
      </c>
      <c r="B29" s="33"/>
      <c r="C29" s="33"/>
      <c r="D29" s="2">
        <f t="shared" si="0"/>
        <v>0</v>
      </c>
      <c r="E29" s="2">
        <f t="shared" si="1"/>
        <v>0</v>
      </c>
      <c r="F29" s="2">
        <f t="shared" si="2"/>
        <v>0</v>
      </c>
      <c r="G29" s="43"/>
    </row>
    <row r="30" spans="1:7" ht="18.75" x14ac:dyDescent="0.25">
      <c r="A30" s="18">
        <v>44146</v>
      </c>
      <c r="B30" s="34"/>
      <c r="C30" s="34"/>
      <c r="D30" s="2">
        <f t="shared" si="0"/>
        <v>0</v>
      </c>
      <c r="E30" s="2">
        <f t="shared" si="1"/>
        <v>0</v>
      </c>
      <c r="F30" s="2">
        <f t="shared" si="2"/>
        <v>0</v>
      </c>
      <c r="G30" s="43"/>
    </row>
    <row r="31" spans="1:7" ht="18.75" x14ac:dyDescent="0.25">
      <c r="A31" s="18">
        <v>44147</v>
      </c>
      <c r="B31" s="34"/>
      <c r="C31" s="34"/>
      <c r="D31" s="2">
        <f t="shared" si="0"/>
        <v>0</v>
      </c>
      <c r="E31" s="2">
        <f t="shared" si="1"/>
        <v>0</v>
      </c>
      <c r="F31" s="2">
        <f t="shared" si="2"/>
        <v>0</v>
      </c>
      <c r="G31" s="43"/>
    </row>
    <row r="32" spans="1:7" ht="18.75" x14ac:dyDescent="0.3">
      <c r="A32" s="21">
        <v>44148</v>
      </c>
      <c r="B32" s="36"/>
      <c r="C32" s="36"/>
      <c r="D32" s="3">
        <f t="shared" si="0"/>
        <v>0</v>
      </c>
      <c r="E32" s="3">
        <f>IF(D32&gt;$E$5,$E$5,D32)</f>
        <v>0</v>
      </c>
      <c r="F32" s="3">
        <f>IF(D32&gt;$E$5,D32-$E$5,0)</f>
        <v>0</v>
      </c>
      <c r="G32" s="43"/>
    </row>
    <row r="33" spans="1:7" ht="18.75" x14ac:dyDescent="0.3">
      <c r="A33" s="18">
        <v>44149</v>
      </c>
      <c r="B33" s="33"/>
      <c r="C33" s="33"/>
      <c r="D33" s="2">
        <f t="shared" si="0"/>
        <v>0</v>
      </c>
      <c r="E33" s="2">
        <f t="shared" si="1"/>
        <v>0</v>
      </c>
      <c r="F33" s="2">
        <f t="shared" si="2"/>
        <v>0</v>
      </c>
      <c r="G33" s="43"/>
    </row>
    <row r="34" spans="1:7" ht="18.75" x14ac:dyDescent="0.3">
      <c r="A34" s="18">
        <v>44150</v>
      </c>
      <c r="B34" s="33"/>
      <c r="C34" s="33"/>
      <c r="D34" s="2">
        <f t="shared" si="0"/>
        <v>0</v>
      </c>
      <c r="E34" s="2">
        <f t="shared" si="1"/>
        <v>0</v>
      </c>
      <c r="F34" s="2">
        <f t="shared" si="2"/>
        <v>0</v>
      </c>
      <c r="G34" s="43"/>
    </row>
    <row r="35" spans="1:7" ht="18.75" x14ac:dyDescent="0.3">
      <c r="A35" s="18">
        <v>44151</v>
      </c>
      <c r="B35" s="33"/>
      <c r="C35" s="33"/>
      <c r="D35" s="2">
        <f t="shared" si="0"/>
        <v>0</v>
      </c>
      <c r="E35" s="2">
        <f t="shared" si="1"/>
        <v>0</v>
      </c>
      <c r="F35" s="2">
        <f t="shared" si="2"/>
        <v>0</v>
      </c>
      <c r="G35" s="43"/>
    </row>
    <row r="36" spans="1:7" ht="18.75" x14ac:dyDescent="0.25">
      <c r="A36" s="18">
        <v>44152</v>
      </c>
      <c r="B36" s="37"/>
      <c r="C36" s="37"/>
      <c r="D36" s="2">
        <f t="shared" si="0"/>
        <v>0</v>
      </c>
      <c r="E36" s="2">
        <f t="shared" si="1"/>
        <v>0</v>
      </c>
      <c r="F36" s="2">
        <f t="shared" si="2"/>
        <v>0</v>
      </c>
      <c r="G36" s="43"/>
    </row>
    <row r="37" spans="1:7" ht="18.75" x14ac:dyDescent="0.25">
      <c r="A37" s="18">
        <v>44153</v>
      </c>
      <c r="B37" s="34"/>
      <c r="C37" s="34"/>
      <c r="D37" s="2">
        <f t="shared" si="0"/>
        <v>0</v>
      </c>
      <c r="E37" s="2">
        <f t="shared" si="1"/>
        <v>0</v>
      </c>
      <c r="F37" s="2">
        <f t="shared" si="2"/>
        <v>0</v>
      </c>
      <c r="G37" s="43"/>
    </row>
    <row r="38" spans="1:7" ht="18.75" x14ac:dyDescent="0.25">
      <c r="A38" s="18">
        <v>44154</v>
      </c>
      <c r="B38" s="34"/>
      <c r="C38" s="34"/>
      <c r="D38" s="2">
        <f t="shared" si="0"/>
        <v>0</v>
      </c>
      <c r="E38" s="2">
        <f t="shared" si="1"/>
        <v>0</v>
      </c>
      <c r="F38" s="2">
        <f t="shared" si="2"/>
        <v>0</v>
      </c>
      <c r="G38" s="43"/>
    </row>
    <row r="39" spans="1:7" ht="18.75" x14ac:dyDescent="0.25">
      <c r="A39" s="21">
        <v>44155</v>
      </c>
      <c r="B39" s="38"/>
      <c r="C39" s="38"/>
      <c r="D39" s="3">
        <f t="shared" si="0"/>
        <v>0</v>
      </c>
      <c r="E39" s="3">
        <f>IF(D39&gt;$E$5,$E$5,D39)</f>
        <v>0</v>
      </c>
      <c r="F39" s="3">
        <f>IF(D39&gt;$E$5,D39-$E$5,0)</f>
        <v>0</v>
      </c>
      <c r="G39" s="43"/>
    </row>
    <row r="40" spans="1:7" ht="18.75" x14ac:dyDescent="0.25">
      <c r="A40" s="18">
        <v>44156</v>
      </c>
      <c r="B40" s="37"/>
      <c r="C40" s="37"/>
      <c r="D40" s="2">
        <f t="shared" si="0"/>
        <v>0</v>
      </c>
      <c r="E40" s="2">
        <f t="shared" si="1"/>
        <v>0</v>
      </c>
      <c r="F40" s="2">
        <f t="shared" si="2"/>
        <v>0</v>
      </c>
      <c r="G40" s="43"/>
    </row>
    <row r="41" spans="1:7" ht="18.75" x14ac:dyDescent="0.25">
      <c r="A41" s="18">
        <v>44157</v>
      </c>
      <c r="B41" s="37"/>
      <c r="C41" s="37"/>
      <c r="D41" s="2">
        <f t="shared" si="0"/>
        <v>0</v>
      </c>
      <c r="E41" s="2">
        <f t="shared" si="1"/>
        <v>0</v>
      </c>
      <c r="F41" s="2">
        <f t="shared" si="2"/>
        <v>0</v>
      </c>
      <c r="G41" s="43"/>
    </row>
    <row r="42" spans="1:7" ht="18.75" x14ac:dyDescent="0.25">
      <c r="A42" s="18">
        <v>44158</v>
      </c>
      <c r="B42" s="37"/>
      <c r="C42" s="37"/>
      <c r="D42" s="2">
        <f t="shared" si="0"/>
        <v>0</v>
      </c>
      <c r="E42" s="2">
        <f t="shared" si="1"/>
        <v>0</v>
      </c>
      <c r="F42" s="2">
        <f t="shared" si="2"/>
        <v>0</v>
      </c>
      <c r="G42" s="43"/>
    </row>
    <row r="43" spans="1:7" ht="18.75" x14ac:dyDescent="0.25">
      <c r="A43" s="18">
        <v>44159</v>
      </c>
      <c r="B43" s="34"/>
      <c r="C43" s="34"/>
      <c r="D43" s="2">
        <f t="shared" si="0"/>
        <v>0</v>
      </c>
      <c r="E43" s="2">
        <f t="shared" si="1"/>
        <v>0</v>
      </c>
      <c r="F43" s="2">
        <f t="shared" si="2"/>
        <v>0</v>
      </c>
      <c r="G43" s="43"/>
    </row>
    <row r="44" spans="1:7" ht="18.75" x14ac:dyDescent="0.25">
      <c r="A44" s="18">
        <v>44160</v>
      </c>
      <c r="B44" s="34"/>
      <c r="C44" s="34"/>
      <c r="D44" s="2">
        <f t="shared" si="0"/>
        <v>0</v>
      </c>
      <c r="E44" s="2">
        <f t="shared" si="1"/>
        <v>0</v>
      </c>
      <c r="F44" s="2">
        <f t="shared" si="2"/>
        <v>0</v>
      </c>
      <c r="G44" s="43"/>
    </row>
    <row r="45" spans="1:7" ht="18.75" x14ac:dyDescent="0.25">
      <c r="A45" s="18">
        <v>44161</v>
      </c>
      <c r="B45" s="34"/>
      <c r="C45" s="34"/>
      <c r="D45" s="2">
        <f t="shared" si="0"/>
        <v>0</v>
      </c>
      <c r="E45" s="2">
        <f t="shared" si="1"/>
        <v>0</v>
      </c>
      <c r="F45" s="2">
        <f t="shared" si="2"/>
        <v>0</v>
      </c>
      <c r="G45" s="43"/>
    </row>
    <row r="46" spans="1:7" ht="18.75" x14ac:dyDescent="0.25">
      <c r="A46" s="21">
        <v>44162</v>
      </c>
      <c r="B46" s="35"/>
      <c r="C46" s="35"/>
      <c r="D46" s="3">
        <f t="shared" si="0"/>
        <v>0</v>
      </c>
      <c r="E46" s="3">
        <f>IF(D46&gt;$E$5,$E$5,D46)</f>
        <v>0</v>
      </c>
      <c r="F46" s="3">
        <f>IF(D46&gt;$E$5,D46-$E$5,0)</f>
        <v>0</v>
      </c>
      <c r="G46" s="43"/>
    </row>
    <row r="47" spans="1:7" ht="18.75" x14ac:dyDescent="0.25">
      <c r="A47" s="18">
        <v>44163</v>
      </c>
      <c r="B47" s="34"/>
      <c r="C47" s="34"/>
      <c r="D47" s="2">
        <f t="shared" si="0"/>
        <v>0</v>
      </c>
      <c r="E47" s="2">
        <f t="shared" si="1"/>
        <v>0</v>
      </c>
      <c r="F47" s="2">
        <f t="shared" si="2"/>
        <v>0</v>
      </c>
      <c r="G47" s="43"/>
    </row>
    <row r="48" spans="1:7" ht="18.75" x14ac:dyDescent="0.25">
      <c r="A48" s="18">
        <v>44164</v>
      </c>
      <c r="B48" s="34"/>
      <c r="C48" s="34"/>
      <c r="D48" s="2">
        <f t="shared" si="0"/>
        <v>0</v>
      </c>
      <c r="E48" s="2">
        <f t="shared" si="1"/>
        <v>0</v>
      </c>
      <c r="F48" s="2">
        <f t="shared" si="2"/>
        <v>0</v>
      </c>
      <c r="G48" s="43"/>
    </row>
    <row r="49" spans="1:7" ht="19.5" thickBot="1" x14ac:dyDescent="0.3">
      <c r="A49" s="18">
        <v>44165</v>
      </c>
      <c r="B49" s="34"/>
      <c r="C49" s="34"/>
      <c r="D49" s="2">
        <f t="shared" si="0"/>
        <v>0</v>
      </c>
      <c r="E49" s="2">
        <f t="shared" si="1"/>
        <v>0</v>
      </c>
      <c r="F49" s="2">
        <f t="shared" si="2"/>
        <v>0</v>
      </c>
      <c r="G49" s="43"/>
    </row>
    <row r="50" spans="1:7" ht="20.25" thickTop="1" thickBot="1" x14ac:dyDescent="0.3">
      <c r="A50" s="26"/>
      <c r="B50" s="56" t="s">
        <v>15</v>
      </c>
      <c r="C50" s="56"/>
      <c r="D50" s="4">
        <f>SUM(D20:D49)</f>
        <v>0</v>
      </c>
      <c r="E50" s="4">
        <f>SUM(E20:E49)</f>
        <v>0</v>
      </c>
      <c r="F50" s="4">
        <f>SUM(F20:F49)</f>
        <v>0</v>
      </c>
      <c r="G50" s="43"/>
    </row>
    <row r="51" spans="1:7" ht="16.5" thickTop="1" thickBot="1" x14ac:dyDescent="0.3">
      <c r="A51" s="27"/>
      <c r="B51" s="20"/>
      <c r="C51" s="20"/>
      <c r="D51" s="20"/>
      <c r="E51" s="20"/>
      <c r="F51" s="20"/>
      <c r="G51" s="43"/>
    </row>
    <row r="52" spans="1:7" x14ac:dyDescent="0.25">
      <c r="A52" s="50" t="s">
        <v>1</v>
      </c>
      <c r="B52" s="51"/>
      <c r="C52" s="51"/>
      <c r="D52" s="51"/>
      <c r="E52" s="51"/>
      <c r="F52" s="52"/>
    </row>
    <row r="53" spans="1:7" ht="15.75" thickBot="1" x14ac:dyDescent="0.3">
      <c r="A53" s="53"/>
      <c r="B53" s="54"/>
      <c r="C53" s="54"/>
      <c r="D53" s="54"/>
      <c r="E53" s="54"/>
      <c r="F53" s="55"/>
    </row>
    <row r="54" spans="1:7" ht="18.75" x14ac:dyDescent="0.25">
      <c r="A54" s="16" t="s">
        <v>7</v>
      </c>
      <c r="B54" s="16" t="s">
        <v>8</v>
      </c>
      <c r="C54" s="16" t="s">
        <v>9</v>
      </c>
      <c r="D54" s="16" t="s">
        <v>10</v>
      </c>
      <c r="E54" s="16" t="s">
        <v>11</v>
      </c>
      <c r="F54" s="16" t="s">
        <v>12</v>
      </c>
    </row>
    <row r="55" spans="1:7" ht="18.75" x14ac:dyDescent="0.3">
      <c r="A55" s="18">
        <v>44136</v>
      </c>
      <c r="B55" s="33"/>
      <c r="C55" s="33"/>
      <c r="D55" s="2">
        <f>(C55-B55)</f>
        <v>0</v>
      </c>
      <c r="E55" s="2">
        <f>IF(D55&gt;$B$5,$B$5,D55)</f>
        <v>0</v>
      </c>
      <c r="F55" s="2">
        <f>IF(D55&gt;$B$5,D55-$B$5,0)</f>
        <v>0</v>
      </c>
    </row>
    <row r="56" spans="1:7" ht="18.75" x14ac:dyDescent="0.3">
      <c r="A56" s="18">
        <v>44137</v>
      </c>
      <c r="B56" s="33"/>
      <c r="C56" s="33"/>
      <c r="D56" s="2">
        <f t="shared" ref="D56:D84" si="3">(C56-B56)</f>
        <v>0</v>
      </c>
      <c r="E56" s="2">
        <f t="shared" ref="E56:E59" si="4">IF(D56&gt;$B$5,$B$5,D56)</f>
        <v>0</v>
      </c>
      <c r="F56" s="2">
        <f t="shared" ref="F56:F59" si="5">IF(D56&gt;$B$5,D56-$B$5,0)</f>
        <v>0</v>
      </c>
    </row>
    <row r="57" spans="1:7" ht="18.75" x14ac:dyDescent="0.3">
      <c r="A57" s="18">
        <v>44138</v>
      </c>
      <c r="B57" s="33"/>
      <c r="C57" s="33"/>
      <c r="D57" s="2">
        <f t="shared" si="3"/>
        <v>0</v>
      </c>
      <c r="E57" s="2">
        <f t="shared" si="4"/>
        <v>0</v>
      </c>
      <c r="F57" s="2">
        <f t="shared" si="5"/>
        <v>0</v>
      </c>
    </row>
    <row r="58" spans="1:7" ht="18.75" x14ac:dyDescent="0.25">
      <c r="A58" s="18">
        <v>44139</v>
      </c>
      <c r="B58" s="34"/>
      <c r="C58" s="34"/>
      <c r="D58" s="2">
        <f t="shared" si="3"/>
        <v>0</v>
      </c>
      <c r="E58" s="2">
        <f t="shared" si="4"/>
        <v>0</v>
      </c>
      <c r="F58" s="2">
        <f t="shared" si="5"/>
        <v>0</v>
      </c>
    </row>
    <row r="59" spans="1:7" ht="18.75" x14ac:dyDescent="0.25">
      <c r="A59" s="18">
        <v>44140</v>
      </c>
      <c r="B59" s="34"/>
      <c r="C59" s="34"/>
      <c r="D59" s="2">
        <f t="shared" si="3"/>
        <v>0</v>
      </c>
      <c r="E59" s="2">
        <f t="shared" si="4"/>
        <v>0</v>
      </c>
      <c r="F59" s="2">
        <f t="shared" si="5"/>
        <v>0</v>
      </c>
    </row>
    <row r="60" spans="1:7" ht="18.75" x14ac:dyDescent="0.25">
      <c r="A60" s="21">
        <v>44141</v>
      </c>
      <c r="B60" s="35"/>
      <c r="C60" s="35"/>
      <c r="D60" s="3">
        <f t="shared" si="3"/>
        <v>0</v>
      </c>
      <c r="E60" s="3">
        <f>IF(D60&gt;$E$5,$E$5,D60)</f>
        <v>0</v>
      </c>
      <c r="F60" s="3">
        <f>IF(D60&gt;$E$5,D60-$E$5,0)</f>
        <v>0</v>
      </c>
    </row>
    <row r="61" spans="1:7" ht="18.75" x14ac:dyDescent="0.3">
      <c r="A61" s="18">
        <v>44142</v>
      </c>
      <c r="B61" s="33"/>
      <c r="C61" s="33"/>
      <c r="D61" s="2">
        <f t="shared" si="3"/>
        <v>0</v>
      </c>
      <c r="E61" s="2">
        <f t="shared" ref="E61:E66" si="6">IF(D61&gt;$B$5,$B$5,D61)</f>
        <v>0</v>
      </c>
      <c r="F61" s="2">
        <f t="shared" ref="F61:F66" si="7">IF(D61&gt;$B$5,D61-$B$5,0)</f>
        <v>0</v>
      </c>
    </row>
    <row r="62" spans="1:7" ht="18.75" x14ac:dyDescent="0.3">
      <c r="A62" s="18">
        <v>44143</v>
      </c>
      <c r="B62" s="33"/>
      <c r="C62" s="33"/>
      <c r="D62" s="2">
        <f t="shared" si="3"/>
        <v>0</v>
      </c>
      <c r="E62" s="2">
        <f t="shared" si="6"/>
        <v>0</v>
      </c>
      <c r="F62" s="2">
        <f t="shared" si="7"/>
        <v>0</v>
      </c>
    </row>
    <row r="63" spans="1:7" ht="18.75" x14ac:dyDescent="0.3">
      <c r="A63" s="18">
        <v>44144</v>
      </c>
      <c r="B63" s="33"/>
      <c r="C63" s="33"/>
      <c r="D63" s="2">
        <f t="shared" si="3"/>
        <v>0</v>
      </c>
      <c r="E63" s="2">
        <f t="shared" si="6"/>
        <v>0</v>
      </c>
      <c r="F63" s="2">
        <f t="shared" si="7"/>
        <v>0</v>
      </c>
    </row>
    <row r="64" spans="1:7" ht="18.75" x14ac:dyDescent="0.3">
      <c r="A64" s="18">
        <v>44145</v>
      </c>
      <c r="B64" s="33"/>
      <c r="C64" s="33"/>
      <c r="D64" s="2">
        <f t="shared" si="3"/>
        <v>0</v>
      </c>
      <c r="E64" s="2">
        <f t="shared" si="6"/>
        <v>0</v>
      </c>
      <c r="F64" s="2">
        <f t="shared" si="7"/>
        <v>0</v>
      </c>
    </row>
    <row r="65" spans="1:6" ht="18.75" x14ac:dyDescent="0.25">
      <c r="A65" s="18">
        <v>44146</v>
      </c>
      <c r="B65" s="34"/>
      <c r="C65" s="34"/>
      <c r="D65" s="2">
        <f t="shared" si="3"/>
        <v>0</v>
      </c>
      <c r="E65" s="2">
        <f t="shared" si="6"/>
        <v>0</v>
      </c>
      <c r="F65" s="2">
        <f t="shared" si="7"/>
        <v>0</v>
      </c>
    </row>
    <row r="66" spans="1:6" ht="18.75" x14ac:dyDescent="0.25">
      <c r="A66" s="18">
        <v>44147</v>
      </c>
      <c r="B66" s="34"/>
      <c r="C66" s="34"/>
      <c r="D66" s="2">
        <f t="shared" si="3"/>
        <v>0</v>
      </c>
      <c r="E66" s="2">
        <f t="shared" si="6"/>
        <v>0</v>
      </c>
      <c r="F66" s="2">
        <f t="shared" si="7"/>
        <v>0</v>
      </c>
    </row>
    <row r="67" spans="1:6" ht="18.75" x14ac:dyDescent="0.3">
      <c r="A67" s="21">
        <v>44148</v>
      </c>
      <c r="B67" s="36"/>
      <c r="C67" s="36"/>
      <c r="D67" s="3">
        <f t="shared" si="3"/>
        <v>0</v>
      </c>
      <c r="E67" s="3">
        <f>IF(D67&gt;$E$5,$E$5,D67)</f>
        <v>0</v>
      </c>
      <c r="F67" s="3">
        <f>IF(D67&gt;$E$5,D67-$E$5,0)</f>
        <v>0</v>
      </c>
    </row>
    <row r="68" spans="1:6" ht="18.75" x14ac:dyDescent="0.3">
      <c r="A68" s="18">
        <v>44149</v>
      </c>
      <c r="B68" s="33"/>
      <c r="C68" s="33"/>
      <c r="D68" s="2">
        <f t="shared" si="3"/>
        <v>0</v>
      </c>
      <c r="E68" s="2">
        <f t="shared" ref="E68:E73" si="8">IF(D68&gt;$B$5,$B$5,D68)</f>
        <v>0</v>
      </c>
      <c r="F68" s="2">
        <f t="shared" ref="F68:F73" si="9">IF(D68&gt;$B$5,D68-$B$5,0)</f>
        <v>0</v>
      </c>
    </row>
    <row r="69" spans="1:6" ht="18.75" x14ac:dyDescent="0.3">
      <c r="A69" s="18">
        <v>44150</v>
      </c>
      <c r="B69" s="33"/>
      <c r="C69" s="33"/>
      <c r="D69" s="2">
        <f t="shared" si="3"/>
        <v>0</v>
      </c>
      <c r="E69" s="2">
        <f t="shared" si="8"/>
        <v>0</v>
      </c>
      <c r="F69" s="2">
        <f t="shared" si="9"/>
        <v>0</v>
      </c>
    </row>
    <row r="70" spans="1:6" ht="18.75" x14ac:dyDescent="0.3">
      <c r="A70" s="18">
        <v>44151</v>
      </c>
      <c r="B70" s="33"/>
      <c r="C70" s="33"/>
      <c r="D70" s="2">
        <f t="shared" si="3"/>
        <v>0</v>
      </c>
      <c r="E70" s="2">
        <f t="shared" si="8"/>
        <v>0</v>
      </c>
      <c r="F70" s="2">
        <f t="shared" si="9"/>
        <v>0</v>
      </c>
    </row>
    <row r="71" spans="1:6" ht="18.75" x14ac:dyDescent="0.25">
      <c r="A71" s="18">
        <v>44152</v>
      </c>
      <c r="B71" s="37"/>
      <c r="C71" s="37"/>
      <c r="D71" s="2">
        <f t="shared" si="3"/>
        <v>0</v>
      </c>
      <c r="E71" s="2">
        <f t="shared" si="8"/>
        <v>0</v>
      </c>
      <c r="F71" s="2">
        <f t="shared" si="9"/>
        <v>0</v>
      </c>
    </row>
    <row r="72" spans="1:6" ht="18.75" x14ac:dyDescent="0.25">
      <c r="A72" s="18">
        <v>44153</v>
      </c>
      <c r="B72" s="34"/>
      <c r="C72" s="34"/>
      <c r="D72" s="2">
        <f t="shared" si="3"/>
        <v>0</v>
      </c>
      <c r="E72" s="2">
        <f t="shared" si="8"/>
        <v>0</v>
      </c>
      <c r="F72" s="2">
        <f t="shared" si="9"/>
        <v>0</v>
      </c>
    </row>
    <row r="73" spans="1:6" ht="18.75" x14ac:dyDescent="0.25">
      <c r="A73" s="18">
        <v>44154</v>
      </c>
      <c r="B73" s="34"/>
      <c r="C73" s="34"/>
      <c r="D73" s="2">
        <f t="shared" si="3"/>
        <v>0</v>
      </c>
      <c r="E73" s="2">
        <f t="shared" si="8"/>
        <v>0</v>
      </c>
      <c r="F73" s="2">
        <f t="shared" si="9"/>
        <v>0</v>
      </c>
    </row>
    <row r="74" spans="1:6" ht="18.75" x14ac:dyDescent="0.25">
      <c r="A74" s="21">
        <v>44155</v>
      </c>
      <c r="B74" s="38"/>
      <c r="C74" s="38"/>
      <c r="D74" s="3">
        <f t="shared" si="3"/>
        <v>0</v>
      </c>
      <c r="E74" s="3">
        <f>IF(D74&gt;$E$5,$E$5,D74)</f>
        <v>0</v>
      </c>
      <c r="F74" s="3">
        <f>IF(D74&gt;$E$5,D74-$E$5,0)</f>
        <v>0</v>
      </c>
    </row>
    <row r="75" spans="1:6" ht="18.75" x14ac:dyDescent="0.25">
      <c r="A75" s="18">
        <v>44156</v>
      </c>
      <c r="B75" s="37"/>
      <c r="C75" s="37"/>
      <c r="D75" s="2">
        <f t="shared" si="3"/>
        <v>0</v>
      </c>
      <c r="E75" s="2">
        <f t="shared" ref="E75:E80" si="10">IF(D75&gt;$B$5,$B$5,D75)</f>
        <v>0</v>
      </c>
      <c r="F75" s="2">
        <f t="shared" ref="F75:F80" si="11">IF(D75&gt;$B$5,D75-$B$5,0)</f>
        <v>0</v>
      </c>
    </row>
    <row r="76" spans="1:6" ht="18.75" x14ac:dyDescent="0.25">
      <c r="A76" s="18">
        <v>44157</v>
      </c>
      <c r="B76" s="37"/>
      <c r="C76" s="37"/>
      <c r="D76" s="2">
        <f t="shared" si="3"/>
        <v>0</v>
      </c>
      <c r="E76" s="2">
        <f t="shared" si="10"/>
        <v>0</v>
      </c>
      <c r="F76" s="2">
        <f t="shared" si="11"/>
        <v>0</v>
      </c>
    </row>
    <row r="77" spans="1:6" ht="18.75" x14ac:dyDescent="0.25">
      <c r="A77" s="18">
        <v>44158</v>
      </c>
      <c r="B77" s="37"/>
      <c r="C77" s="37"/>
      <c r="D77" s="2">
        <f t="shared" si="3"/>
        <v>0</v>
      </c>
      <c r="E77" s="2">
        <f t="shared" si="10"/>
        <v>0</v>
      </c>
      <c r="F77" s="2">
        <f t="shared" si="11"/>
        <v>0</v>
      </c>
    </row>
    <row r="78" spans="1:6" ht="18.75" x14ac:dyDescent="0.25">
      <c r="A78" s="18">
        <v>44159</v>
      </c>
      <c r="B78" s="34"/>
      <c r="C78" s="34"/>
      <c r="D78" s="2">
        <f t="shared" si="3"/>
        <v>0</v>
      </c>
      <c r="E78" s="2">
        <f t="shared" si="10"/>
        <v>0</v>
      </c>
      <c r="F78" s="2">
        <f t="shared" si="11"/>
        <v>0</v>
      </c>
    </row>
    <row r="79" spans="1:6" ht="18.75" x14ac:dyDescent="0.25">
      <c r="A79" s="18">
        <v>44160</v>
      </c>
      <c r="B79" s="34"/>
      <c r="C79" s="34"/>
      <c r="D79" s="2">
        <f t="shared" si="3"/>
        <v>0</v>
      </c>
      <c r="E79" s="2">
        <f t="shared" si="10"/>
        <v>0</v>
      </c>
      <c r="F79" s="2">
        <f t="shared" si="11"/>
        <v>0</v>
      </c>
    </row>
    <row r="80" spans="1:6" ht="18.75" x14ac:dyDescent="0.25">
      <c r="A80" s="18">
        <v>44161</v>
      </c>
      <c r="B80" s="34"/>
      <c r="C80" s="34"/>
      <c r="D80" s="2">
        <f t="shared" si="3"/>
        <v>0</v>
      </c>
      <c r="E80" s="2">
        <f t="shared" si="10"/>
        <v>0</v>
      </c>
      <c r="F80" s="2">
        <f t="shared" si="11"/>
        <v>0</v>
      </c>
    </row>
    <row r="81" spans="1:6" ht="18.75" x14ac:dyDescent="0.25">
      <c r="A81" s="21">
        <v>44162</v>
      </c>
      <c r="B81" s="35"/>
      <c r="C81" s="35"/>
      <c r="D81" s="3">
        <f t="shared" si="3"/>
        <v>0</v>
      </c>
      <c r="E81" s="3">
        <f>IF(D81&gt;$E$5,$E$5,D81)</f>
        <v>0</v>
      </c>
      <c r="F81" s="3">
        <f>IF(D81&gt;$E$5,D81-$E$5,0)</f>
        <v>0</v>
      </c>
    </row>
    <row r="82" spans="1:6" ht="18.75" x14ac:dyDescent="0.25">
      <c r="A82" s="18">
        <v>44163</v>
      </c>
      <c r="B82" s="34"/>
      <c r="C82" s="34"/>
      <c r="D82" s="2">
        <f t="shared" si="3"/>
        <v>0</v>
      </c>
      <c r="E82" s="2">
        <f t="shared" ref="E82:E84" si="12">IF(D82&gt;$B$5,$B$5,D82)</f>
        <v>0</v>
      </c>
      <c r="F82" s="2">
        <f t="shared" ref="F82:F84" si="13">IF(D82&gt;$B$5,D82-$B$5,0)</f>
        <v>0</v>
      </c>
    </row>
    <row r="83" spans="1:6" ht="18.75" x14ac:dyDescent="0.25">
      <c r="A83" s="18">
        <v>44164</v>
      </c>
      <c r="B83" s="34"/>
      <c r="C83" s="34"/>
      <c r="D83" s="2">
        <f t="shared" si="3"/>
        <v>0</v>
      </c>
      <c r="E83" s="2">
        <f t="shared" si="12"/>
        <v>0</v>
      </c>
      <c r="F83" s="2">
        <f t="shared" si="13"/>
        <v>0</v>
      </c>
    </row>
    <row r="84" spans="1:6" ht="19.5" thickBot="1" x14ac:dyDescent="0.3">
      <c r="A84" s="18">
        <v>44165</v>
      </c>
      <c r="B84" s="34"/>
      <c r="C84" s="34"/>
      <c r="D84" s="2">
        <f t="shared" si="3"/>
        <v>0</v>
      </c>
      <c r="E84" s="2">
        <f t="shared" si="12"/>
        <v>0</v>
      </c>
      <c r="F84" s="2">
        <f t="shared" si="13"/>
        <v>0</v>
      </c>
    </row>
    <row r="85" spans="1:6" ht="20.25" thickTop="1" thickBot="1" x14ac:dyDescent="0.3">
      <c r="A85" s="26"/>
      <c r="B85" s="56" t="s">
        <v>15</v>
      </c>
      <c r="C85" s="56"/>
      <c r="D85" s="4">
        <f>SUM(D55:D84)</f>
        <v>0</v>
      </c>
      <c r="E85" s="4">
        <f>SUM(E55:E84)</f>
        <v>0</v>
      </c>
      <c r="F85" s="4">
        <f>SUM(F55:F84)</f>
        <v>0</v>
      </c>
    </row>
    <row r="86" spans="1:6" ht="16.5" thickTop="1" thickBot="1" x14ac:dyDescent="0.3"/>
    <row r="87" spans="1:6" x14ac:dyDescent="0.25">
      <c r="A87" s="50" t="s">
        <v>34</v>
      </c>
      <c r="B87" s="51"/>
      <c r="C87" s="51"/>
      <c r="D87" s="51"/>
      <c r="E87" s="51"/>
      <c r="F87" s="52"/>
    </row>
    <row r="88" spans="1:6" ht="15.75" thickBot="1" x14ac:dyDescent="0.3">
      <c r="A88" s="53"/>
      <c r="B88" s="54"/>
      <c r="C88" s="54"/>
      <c r="D88" s="54"/>
      <c r="E88" s="54"/>
      <c r="F88" s="55"/>
    </row>
    <row r="89" spans="1:6" ht="18.75" x14ac:dyDescent="0.25">
      <c r="A89" s="16" t="s">
        <v>7</v>
      </c>
      <c r="B89" s="16" t="s">
        <v>8</v>
      </c>
      <c r="C89" s="16" t="s">
        <v>9</v>
      </c>
      <c r="D89" s="16" t="s">
        <v>10</v>
      </c>
      <c r="E89" s="16" t="s">
        <v>11</v>
      </c>
      <c r="F89" s="16" t="s">
        <v>12</v>
      </c>
    </row>
    <row r="90" spans="1:6" ht="18.75" x14ac:dyDescent="0.3">
      <c r="A90" s="18">
        <v>44136</v>
      </c>
      <c r="B90" s="33"/>
      <c r="C90" s="33"/>
      <c r="D90" s="2">
        <f>(C90-B90)</f>
        <v>0</v>
      </c>
      <c r="E90" s="2">
        <f>IF(D90&gt;$B$5,$B$5,D90)</f>
        <v>0</v>
      </c>
      <c r="F90" s="2">
        <f>IF(D90&gt;$B$5,D90-$B$5,0)</f>
        <v>0</v>
      </c>
    </row>
    <row r="91" spans="1:6" ht="18.75" x14ac:dyDescent="0.3">
      <c r="A91" s="18">
        <v>44137</v>
      </c>
      <c r="B91" s="33"/>
      <c r="C91" s="33"/>
      <c r="D91" s="2">
        <f t="shared" ref="D91:D119" si="14">(C91-B91)</f>
        <v>0</v>
      </c>
      <c r="E91" s="2">
        <f t="shared" ref="E91:E94" si="15">IF(D91&gt;$B$5,$B$5,D91)</f>
        <v>0</v>
      </c>
      <c r="F91" s="2">
        <f t="shared" ref="F91:F94" si="16">IF(D91&gt;$B$5,D91-$B$5,0)</f>
        <v>0</v>
      </c>
    </row>
    <row r="92" spans="1:6" ht="18.75" x14ac:dyDescent="0.3">
      <c r="A92" s="18">
        <v>44138</v>
      </c>
      <c r="B92" s="33"/>
      <c r="C92" s="33"/>
      <c r="D92" s="2">
        <f t="shared" si="14"/>
        <v>0</v>
      </c>
      <c r="E92" s="2">
        <f t="shared" si="15"/>
        <v>0</v>
      </c>
      <c r="F92" s="2">
        <f t="shared" si="16"/>
        <v>0</v>
      </c>
    </row>
    <row r="93" spans="1:6" ht="18.75" x14ac:dyDescent="0.25">
      <c r="A93" s="18">
        <v>44139</v>
      </c>
      <c r="B93" s="34"/>
      <c r="C93" s="34"/>
      <c r="D93" s="2">
        <f t="shared" si="14"/>
        <v>0</v>
      </c>
      <c r="E93" s="2">
        <f t="shared" si="15"/>
        <v>0</v>
      </c>
      <c r="F93" s="2">
        <f t="shared" si="16"/>
        <v>0</v>
      </c>
    </row>
    <row r="94" spans="1:6" ht="18.75" x14ac:dyDescent="0.25">
      <c r="A94" s="18">
        <v>44140</v>
      </c>
      <c r="B94" s="34"/>
      <c r="C94" s="34"/>
      <c r="D94" s="2">
        <f t="shared" si="14"/>
        <v>0</v>
      </c>
      <c r="E94" s="2">
        <f t="shared" si="15"/>
        <v>0</v>
      </c>
      <c r="F94" s="2">
        <f t="shared" si="16"/>
        <v>0</v>
      </c>
    </row>
    <row r="95" spans="1:6" ht="18.75" x14ac:dyDescent="0.25">
      <c r="A95" s="21">
        <v>44141</v>
      </c>
      <c r="B95" s="35"/>
      <c r="C95" s="35"/>
      <c r="D95" s="3">
        <f t="shared" si="14"/>
        <v>0</v>
      </c>
      <c r="E95" s="3">
        <f>IF(D95&gt;$E$5,$E$5,D95)</f>
        <v>0</v>
      </c>
      <c r="F95" s="3">
        <f>IF(D95&gt;$E$5,D95-$E$5,0)</f>
        <v>0</v>
      </c>
    </row>
    <row r="96" spans="1:6" ht="18.75" x14ac:dyDescent="0.3">
      <c r="A96" s="18">
        <v>44142</v>
      </c>
      <c r="B96" s="33"/>
      <c r="C96" s="33"/>
      <c r="D96" s="2">
        <f t="shared" si="14"/>
        <v>0</v>
      </c>
      <c r="E96" s="2">
        <f t="shared" ref="E96:E101" si="17">IF(D96&gt;$B$5,$B$5,D96)</f>
        <v>0</v>
      </c>
      <c r="F96" s="2">
        <f t="shared" ref="F96:F101" si="18">IF(D96&gt;$B$5,D96-$B$5,0)</f>
        <v>0</v>
      </c>
    </row>
    <row r="97" spans="1:6" ht="18.75" x14ac:dyDescent="0.3">
      <c r="A97" s="18">
        <v>44143</v>
      </c>
      <c r="B97" s="33"/>
      <c r="C97" s="33"/>
      <c r="D97" s="2">
        <f t="shared" si="14"/>
        <v>0</v>
      </c>
      <c r="E97" s="2">
        <f t="shared" si="17"/>
        <v>0</v>
      </c>
      <c r="F97" s="2">
        <f t="shared" si="18"/>
        <v>0</v>
      </c>
    </row>
    <row r="98" spans="1:6" ht="18.75" x14ac:dyDescent="0.3">
      <c r="A98" s="18">
        <v>44144</v>
      </c>
      <c r="B98" s="33"/>
      <c r="C98" s="33"/>
      <c r="D98" s="2">
        <f t="shared" si="14"/>
        <v>0</v>
      </c>
      <c r="E98" s="2">
        <f t="shared" si="17"/>
        <v>0</v>
      </c>
      <c r="F98" s="2">
        <f t="shared" si="18"/>
        <v>0</v>
      </c>
    </row>
    <row r="99" spans="1:6" ht="18.75" x14ac:dyDescent="0.3">
      <c r="A99" s="18">
        <v>44145</v>
      </c>
      <c r="B99" s="33"/>
      <c r="C99" s="33"/>
      <c r="D99" s="2">
        <f t="shared" si="14"/>
        <v>0</v>
      </c>
      <c r="E99" s="2">
        <f t="shared" si="17"/>
        <v>0</v>
      </c>
      <c r="F99" s="2">
        <f t="shared" si="18"/>
        <v>0</v>
      </c>
    </row>
    <row r="100" spans="1:6" ht="18.75" x14ac:dyDescent="0.25">
      <c r="A100" s="18">
        <v>44146</v>
      </c>
      <c r="B100" s="34"/>
      <c r="C100" s="34"/>
      <c r="D100" s="2">
        <f t="shared" si="14"/>
        <v>0</v>
      </c>
      <c r="E100" s="2">
        <f t="shared" si="17"/>
        <v>0</v>
      </c>
      <c r="F100" s="2">
        <f t="shared" si="18"/>
        <v>0</v>
      </c>
    </row>
    <row r="101" spans="1:6" ht="18.75" x14ac:dyDescent="0.25">
      <c r="A101" s="18">
        <v>44147</v>
      </c>
      <c r="B101" s="34"/>
      <c r="C101" s="34"/>
      <c r="D101" s="2">
        <f t="shared" si="14"/>
        <v>0</v>
      </c>
      <c r="E101" s="2">
        <f t="shared" si="17"/>
        <v>0</v>
      </c>
      <c r="F101" s="2">
        <f t="shared" si="18"/>
        <v>0</v>
      </c>
    </row>
    <row r="102" spans="1:6" ht="18.75" x14ac:dyDescent="0.3">
      <c r="A102" s="21">
        <v>44148</v>
      </c>
      <c r="B102" s="36"/>
      <c r="C102" s="36"/>
      <c r="D102" s="3">
        <f t="shared" si="14"/>
        <v>0</v>
      </c>
      <c r="E102" s="3">
        <f>IF(D102&gt;$E$5,$E$5,D102)</f>
        <v>0</v>
      </c>
      <c r="F102" s="3">
        <f>IF(D102&gt;$E$5,D102-$E$5,0)</f>
        <v>0</v>
      </c>
    </row>
    <row r="103" spans="1:6" ht="18.75" x14ac:dyDescent="0.3">
      <c r="A103" s="18">
        <v>44149</v>
      </c>
      <c r="B103" s="33"/>
      <c r="C103" s="33"/>
      <c r="D103" s="2">
        <f t="shared" si="14"/>
        <v>0</v>
      </c>
      <c r="E103" s="2">
        <f t="shared" ref="E103:E108" si="19">IF(D103&gt;$B$5,$B$5,D103)</f>
        <v>0</v>
      </c>
      <c r="F103" s="2">
        <f t="shared" ref="F103:F108" si="20">IF(D103&gt;$B$5,D103-$B$5,0)</f>
        <v>0</v>
      </c>
    </row>
    <row r="104" spans="1:6" ht="18.75" x14ac:dyDescent="0.3">
      <c r="A104" s="18">
        <v>44150</v>
      </c>
      <c r="B104" s="33"/>
      <c r="C104" s="33"/>
      <c r="D104" s="2">
        <f t="shared" si="14"/>
        <v>0</v>
      </c>
      <c r="E104" s="2">
        <f t="shared" si="19"/>
        <v>0</v>
      </c>
      <c r="F104" s="2">
        <f t="shared" si="20"/>
        <v>0</v>
      </c>
    </row>
    <row r="105" spans="1:6" ht="18.75" x14ac:dyDescent="0.3">
      <c r="A105" s="18">
        <v>44151</v>
      </c>
      <c r="B105" s="33"/>
      <c r="C105" s="33"/>
      <c r="D105" s="2">
        <f t="shared" si="14"/>
        <v>0</v>
      </c>
      <c r="E105" s="2">
        <f t="shared" si="19"/>
        <v>0</v>
      </c>
      <c r="F105" s="2">
        <f t="shared" si="20"/>
        <v>0</v>
      </c>
    </row>
    <row r="106" spans="1:6" ht="18.75" x14ac:dyDescent="0.25">
      <c r="A106" s="18">
        <v>44152</v>
      </c>
      <c r="B106" s="37"/>
      <c r="C106" s="37"/>
      <c r="D106" s="2">
        <f t="shared" si="14"/>
        <v>0</v>
      </c>
      <c r="E106" s="2">
        <f t="shared" si="19"/>
        <v>0</v>
      </c>
      <c r="F106" s="2">
        <f t="shared" si="20"/>
        <v>0</v>
      </c>
    </row>
    <row r="107" spans="1:6" ht="18.75" x14ac:dyDescent="0.25">
      <c r="A107" s="18">
        <v>44153</v>
      </c>
      <c r="B107" s="34"/>
      <c r="C107" s="34"/>
      <c r="D107" s="2">
        <f t="shared" si="14"/>
        <v>0</v>
      </c>
      <c r="E107" s="2">
        <f t="shared" si="19"/>
        <v>0</v>
      </c>
      <c r="F107" s="2">
        <f t="shared" si="20"/>
        <v>0</v>
      </c>
    </row>
    <row r="108" spans="1:6" ht="18.75" x14ac:dyDescent="0.25">
      <c r="A108" s="18">
        <v>44154</v>
      </c>
      <c r="B108" s="34"/>
      <c r="C108" s="34"/>
      <c r="D108" s="2">
        <f t="shared" si="14"/>
        <v>0</v>
      </c>
      <c r="E108" s="2">
        <f t="shared" si="19"/>
        <v>0</v>
      </c>
      <c r="F108" s="2">
        <f t="shared" si="20"/>
        <v>0</v>
      </c>
    </row>
    <row r="109" spans="1:6" ht="18.75" x14ac:dyDescent="0.25">
      <c r="A109" s="21">
        <v>44155</v>
      </c>
      <c r="B109" s="38"/>
      <c r="C109" s="38"/>
      <c r="D109" s="3">
        <f t="shared" si="14"/>
        <v>0</v>
      </c>
      <c r="E109" s="3">
        <f>IF(D109&gt;$E$5,$E$5,D109)</f>
        <v>0</v>
      </c>
      <c r="F109" s="3">
        <f>IF(D109&gt;$E$5,D109-$E$5,0)</f>
        <v>0</v>
      </c>
    </row>
    <row r="110" spans="1:6" ht="18.75" x14ac:dyDescent="0.25">
      <c r="A110" s="18">
        <v>44156</v>
      </c>
      <c r="B110" s="37"/>
      <c r="C110" s="37"/>
      <c r="D110" s="2">
        <f t="shared" si="14"/>
        <v>0</v>
      </c>
      <c r="E110" s="2">
        <f t="shared" ref="E110:E115" si="21">IF(D110&gt;$B$5,$B$5,D110)</f>
        <v>0</v>
      </c>
      <c r="F110" s="2">
        <f t="shared" ref="F110:F115" si="22">IF(D110&gt;$B$5,D110-$B$5,0)</f>
        <v>0</v>
      </c>
    </row>
    <row r="111" spans="1:6" ht="18.75" x14ac:dyDescent="0.25">
      <c r="A111" s="18">
        <v>44157</v>
      </c>
      <c r="B111" s="37"/>
      <c r="C111" s="37"/>
      <c r="D111" s="2">
        <f t="shared" si="14"/>
        <v>0</v>
      </c>
      <c r="E111" s="2">
        <f t="shared" si="21"/>
        <v>0</v>
      </c>
      <c r="F111" s="2">
        <f t="shared" si="22"/>
        <v>0</v>
      </c>
    </row>
    <row r="112" spans="1:6" ht="18.75" x14ac:dyDescent="0.25">
      <c r="A112" s="18">
        <v>44158</v>
      </c>
      <c r="B112" s="37"/>
      <c r="C112" s="37"/>
      <c r="D112" s="2">
        <f t="shared" si="14"/>
        <v>0</v>
      </c>
      <c r="E112" s="2">
        <f t="shared" si="21"/>
        <v>0</v>
      </c>
      <c r="F112" s="2">
        <f t="shared" si="22"/>
        <v>0</v>
      </c>
    </row>
    <row r="113" spans="1:6" ht="18.75" x14ac:dyDescent="0.25">
      <c r="A113" s="18">
        <v>44159</v>
      </c>
      <c r="B113" s="34"/>
      <c r="C113" s="34"/>
      <c r="D113" s="2">
        <f t="shared" si="14"/>
        <v>0</v>
      </c>
      <c r="E113" s="2">
        <f t="shared" si="21"/>
        <v>0</v>
      </c>
      <c r="F113" s="2">
        <f t="shared" si="22"/>
        <v>0</v>
      </c>
    </row>
    <row r="114" spans="1:6" ht="18.75" x14ac:dyDescent="0.25">
      <c r="A114" s="18">
        <v>44160</v>
      </c>
      <c r="B114" s="34"/>
      <c r="C114" s="34"/>
      <c r="D114" s="2">
        <f t="shared" si="14"/>
        <v>0</v>
      </c>
      <c r="E114" s="2">
        <f t="shared" si="21"/>
        <v>0</v>
      </c>
      <c r="F114" s="2">
        <f t="shared" si="22"/>
        <v>0</v>
      </c>
    </row>
    <row r="115" spans="1:6" ht="18.75" x14ac:dyDescent="0.25">
      <c r="A115" s="18">
        <v>44161</v>
      </c>
      <c r="B115" s="34"/>
      <c r="C115" s="34"/>
      <c r="D115" s="2">
        <f t="shared" si="14"/>
        <v>0</v>
      </c>
      <c r="E115" s="2">
        <f t="shared" si="21"/>
        <v>0</v>
      </c>
      <c r="F115" s="2">
        <f t="shared" si="22"/>
        <v>0</v>
      </c>
    </row>
    <row r="116" spans="1:6" ht="18.75" x14ac:dyDescent="0.25">
      <c r="A116" s="21">
        <v>44162</v>
      </c>
      <c r="B116" s="35"/>
      <c r="C116" s="35"/>
      <c r="D116" s="3">
        <f t="shared" si="14"/>
        <v>0</v>
      </c>
      <c r="E116" s="3">
        <f>IF(D116&gt;$E$5,$E$5,D116)</f>
        <v>0</v>
      </c>
      <c r="F116" s="3">
        <f>IF(D116&gt;$E$5,D116-$E$5,0)</f>
        <v>0</v>
      </c>
    </row>
    <row r="117" spans="1:6" ht="18.75" x14ac:dyDescent="0.25">
      <c r="A117" s="18">
        <v>44163</v>
      </c>
      <c r="B117" s="34"/>
      <c r="C117" s="34"/>
      <c r="D117" s="2">
        <f t="shared" si="14"/>
        <v>0</v>
      </c>
      <c r="E117" s="2">
        <f t="shared" ref="E117:E119" si="23">IF(D117&gt;$B$5,$B$5,D117)</f>
        <v>0</v>
      </c>
      <c r="F117" s="2">
        <f t="shared" ref="F117:F119" si="24">IF(D117&gt;$B$5,D117-$B$5,0)</f>
        <v>0</v>
      </c>
    </row>
    <row r="118" spans="1:6" ht="18.75" x14ac:dyDescent="0.25">
      <c r="A118" s="18">
        <v>44164</v>
      </c>
      <c r="B118" s="34"/>
      <c r="C118" s="34"/>
      <c r="D118" s="2">
        <f t="shared" si="14"/>
        <v>0</v>
      </c>
      <c r="E118" s="2">
        <f t="shared" si="23"/>
        <v>0</v>
      </c>
      <c r="F118" s="2">
        <f t="shared" si="24"/>
        <v>0</v>
      </c>
    </row>
    <row r="119" spans="1:6" ht="19.5" thickBot="1" x14ac:dyDescent="0.3">
      <c r="A119" s="18">
        <v>44165</v>
      </c>
      <c r="B119" s="34"/>
      <c r="C119" s="34"/>
      <c r="D119" s="2">
        <f t="shared" si="14"/>
        <v>0</v>
      </c>
      <c r="E119" s="2">
        <f t="shared" si="23"/>
        <v>0</v>
      </c>
      <c r="F119" s="2">
        <f t="shared" si="24"/>
        <v>0</v>
      </c>
    </row>
    <row r="120" spans="1:6" ht="20.25" thickTop="1" thickBot="1" x14ac:dyDescent="0.3">
      <c r="A120" s="26"/>
      <c r="B120" s="56" t="s">
        <v>15</v>
      </c>
      <c r="C120" s="56"/>
      <c r="D120" s="4">
        <f>SUM(D90:D119)</f>
        <v>0</v>
      </c>
      <c r="E120" s="4">
        <f>SUM(E90:E119)</f>
        <v>0</v>
      </c>
      <c r="F120" s="4">
        <f>SUM(F90:F119)</f>
        <v>0</v>
      </c>
    </row>
    <row r="121" spans="1:6" ht="16.5" thickTop="1" thickBot="1" x14ac:dyDescent="0.3"/>
    <row r="122" spans="1:6" x14ac:dyDescent="0.25">
      <c r="A122" s="50" t="s">
        <v>4</v>
      </c>
      <c r="B122" s="51"/>
      <c r="C122" s="51"/>
      <c r="D122" s="51"/>
      <c r="E122" s="51"/>
      <c r="F122" s="52"/>
    </row>
    <row r="123" spans="1:6" ht="15.75" thickBot="1" x14ac:dyDescent="0.3">
      <c r="A123" s="53"/>
      <c r="B123" s="54"/>
      <c r="C123" s="54"/>
      <c r="D123" s="54"/>
      <c r="E123" s="54"/>
      <c r="F123" s="55"/>
    </row>
    <row r="124" spans="1:6" ht="18.75" x14ac:dyDescent="0.25">
      <c r="A124" s="16" t="s">
        <v>7</v>
      </c>
      <c r="B124" s="16" t="s">
        <v>8</v>
      </c>
      <c r="C124" s="16" t="s">
        <v>9</v>
      </c>
      <c r="D124" s="16" t="s">
        <v>10</v>
      </c>
      <c r="E124" s="16" t="s">
        <v>11</v>
      </c>
      <c r="F124" s="16" t="s">
        <v>12</v>
      </c>
    </row>
    <row r="125" spans="1:6" ht="18.75" x14ac:dyDescent="0.3">
      <c r="A125" s="18">
        <v>44136</v>
      </c>
      <c r="B125" s="33"/>
      <c r="C125" s="33"/>
      <c r="D125" s="2">
        <f>(C125-B125)</f>
        <v>0</v>
      </c>
      <c r="E125" s="2">
        <f>IF(D125&gt;$B$5,$B$5,D125)</f>
        <v>0</v>
      </c>
      <c r="F125" s="2">
        <f>IF(D125&gt;$B$5,D125-$B$5,0)</f>
        <v>0</v>
      </c>
    </row>
    <row r="126" spans="1:6" ht="18.75" x14ac:dyDescent="0.3">
      <c r="A126" s="18">
        <v>44137</v>
      </c>
      <c r="B126" s="33"/>
      <c r="C126" s="33"/>
      <c r="D126" s="2">
        <f t="shared" ref="D126:D154" si="25">(C126-B126)</f>
        <v>0</v>
      </c>
      <c r="E126" s="2">
        <f t="shared" ref="E126:E129" si="26">IF(D126&gt;$B$5,$B$5,D126)</f>
        <v>0</v>
      </c>
      <c r="F126" s="2">
        <f t="shared" ref="F126:F129" si="27">IF(D126&gt;$B$5,D126-$B$5,0)</f>
        <v>0</v>
      </c>
    </row>
    <row r="127" spans="1:6" ht="18.75" x14ac:dyDescent="0.3">
      <c r="A127" s="18">
        <v>44138</v>
      </c>
      <c r="B127" s="33"/>
      <c r="C127" s="33"/>
      <c r="D127" s="2">
        <f t="shared" si="25"/>
        <v>0</v>
      </c>
      <c r="E127" s="2">
        <f t="shared" si="26"/>
        <v>0</v>
      </c>
      <c r="F127" s="2">
        <f t="shared" si="27"/>
        <v>0</v>
      </c>
    </row>
    <row r="128" spans="1:6" ht="18.75" x14ac:dyDescent="0.25">
      <c r="A128" s="18">
        <v>44139</v>
      </c>
      <c r="B128" s="34"/>
      <c r="C128" s="34"/>
      <c r="D128" s="2">
        <f t="shared" si="25"/>
        <v>0</v>
      </c>
      <c r="E128" s="2">
        <f t="shared" si="26"/>
        <v>0</v>
      </c>
      <c r="F128" s="2">
        <f t="shared" si="27"/>
        <v>0</v>
      </c>
    </row>
    <row r="129" spans="1:6" ht="18.75" x14ac:dyDescent="0.25">
      <c r="A129" s="18">
        <v>44140</v>
      </c>
      <c r="B129" s="34"/>
      <c r="C129" s="34"/>
      <c r="D129" s="2">
        <f t="shared" si="25"/>
        <v>0</v>
      </c>
      <c r="E129" s="2">
        <f t="shared" si="26"/>
        <v>0</v>
      </c>
      <c r="F129" s="2">
        <f t="shared" si="27"/>
        <v>0</v>
      </c>
    </row>
    <row r="130" spans="1:6" ht="18.75" x14ac:dyDescent="0.25">
      <c r="A130" s="21">
        <v>44141</v>
      </c>
      <c r="B130" s="35"/>
      <c r="C130" s="35"/>
      <c r="D130" s="3">
        <f t="shared" si="25"/>
        <v>0</v>
      </c>
      <c r="E130" s="3">
        <f>IF(D130&gt;$E$5,$E$5,D130)</f>
        <v>0</v>
      </c>
      <c r="F130" s="3">
        <f>IF(D130&gt;$E$5,D130-$E$5,0)</f>
        <v>0</v>
      </c>
    </row>
    <row r="131" spans="1:6" ht="18.75" x14ac:dyDescent="0.3">
      <c r="A131" s="18">
        <v>44142</v>
      </c>
      <c r="B131" s="33"/>
      <c r="C131" s="33"/>
      <c r="D131" s="2">
        <f t="shared" si="25"/>
        <v>0</v>
      </c>
      <c r="E131" s="2">
        <f t="shared" ref="E131:E136" si="28">IF(D131&gt;$B$5,$B$5,D131)</f>
        <v>0</v>
      </c>
      <c r="F131" s="2">
        <f t="shared" ref="F131:F136" si="29">IF(D131&gt;$B$5,D131-$B$5,0)</f>
        <v>0</v>
      </c>
    </row>
    <row r="132" spans="1:6" ht="18.75" x14ac:dyDescent="0.3">
      <c r="A132" s="18">
        <v>44143</v>
      </c>
      <c r="B132" s="33"/>
      <c r="C132" s="33"/>
      <c r="D132" s="2">
        <f t="shared" si="25"/>
        <v>0</v>
      </c>
      <c r="E132" s="2">
        <f t="shared" si="28"/>
        <v>0</v>
      </c>
      <c r="F132" s="2">
        <f t="shared" si="29"/>
        <v>0</v>
      </c>
    </row>
    <row r="133" spans="1:6" ht="18.75" x14ac:dyDescent="0.3">
      <c r="A133" s="18">
        <v>44144</v>
      </c>
      <c r="B133" s="33"/>
      <c r="C133" s="33"/>
      <c r="D133" s="2">
        <f t="shared" si="25"/>
        <v>0</v>
      </c>
      <c r="E133" s="2">
        <f t="shared" si="28"/>
        <v>0</v>
      </c>
      <c r="F133" s="2">
        <f t="shared" si="29"/>
        <v>0</v>
      </c>
    </row>
    <row r="134" spans="1:6" ht="18.75" x14ac:dyDescent="0.3">
      <c r="A134" s="18">
        <v>44145</v>
      </c>
      <c r="B134" s="33"/>
      <c r="C134" s="33"/>
      <c r="D134" s="2">
        <f t="shared" si="25"/>
        <v>0</v>
      </c>
      <c r="E134" s="2">
        <f t="shared" si="28"/>
        <v>0</v>
      </c>
      <c r="F134" s="2">
        <f t="shared" si="29"/>
        <v>0</v>
      </c>
    </row>
    <row r="135" spans="1:6" ht="18.75" x14ac:dyDescent="0.25">
      <c r="A135" s="18">
        <v>44146</v>
      </c>
      <c r="B135" s="34"/>
      <c r="C135" s="34"/>
      <c r="D135" s="2">
        <f t="shared" si="25"/>
        <v>0</v>
      </c>
      <c r="E135" s="2">
        <f t="shared" si="28"/>
        <v>0</v>
      </c>
      <c r="F135" s="2">
        <f t="shared" si="29"/>
        <v>0</v>
      </c>
    </row>
    <row r="136" spans="1:6" ht="18.75" x14ac:dyDescent="0.25">
      <c r="A136" s="18">
        <v>44147</v>
      </c>
      <c r="B136" s="34"/>
      <c r="C136" s="34"/>
      <c r="D136" s="2">
        <f t="shared" si="25"/>
        <v>0</v>
      </c>
      <c r="E136" s="2">
        <f t="shared" si="28"/>
        <v>0</v>
      </c>
      <c r="F136" s="2">
        <f t="shared" si="29"/>
        <v>0</v>
      </c>
    </row>
    <row r="137" spans="1:6" ht="18.75" x14ac:dyDescent="0.3">
      <c r="A137" s="21">
        <v>44148</v>
      </c>
      <c r="B137" s="36"/>
      <c r="C137" s="36"/>
      <c r="D137" s="3">
        <f t="shared" si="25"/>
        <v>0</v>
      </c>
      <c r="E137" s="3">
        <f>IF(D137&gt;$E$5,$E$5,D137)</f>
        <v>0</v>
      </c>
      <c r="F137" s="3">
        <f>IF(D137&gt;$E$5,D137-$E$5,0)</f>
        <v>0</v>
      </c>
    </row>
    <row r="138" spans="1:6" ht="18.75" x14ac:dyDescent="0.3">
      <c r="A138" s="18">
        <v>44149</v>
      </c>
      <c r="B138" s="33"/>
      <c r="C138" s="33"/>
      <c r="D138" s="2">
        <f t="shared" si="25"/>
        <v>0</v>
      </c>
      <c r="E138" s="2">
        <f t="shared" ref="E138:E143" si="30">IF(D138&gt;$B$5,$B$5,D138)</f>
        <v>0</v>
      </c>
      <c r="F138" s="2">
        <f t="shared" ref="F138:F143" si="31">IF(D138&gt;$B$5,D138-$B$5,0)</f>
        <v>0</v>
      </c>
    </row>
    <row r="139" spans="1:6" ht="18.75" x14ac:dyDescent="0.3">
      <c r="A139" s="18">
        <v>44150</v>
      </c>
      <c r="B139" s="33"/>
      <c r="C139" s="33"/>
      <c r="D139" s="2">
        <f t="shared" si="25"/>
        <v>0</v>
      </c>
      <c r="E139" s="2">
        <f t="shared" si="30"/>
        <v>0</v>
      </c>
      <c r="F139" s="2">
        <f t="shared" si="31"/>
        <v>0</v>
      </c>
    </row>
    <row r="140" spans="1:6" ht="18.75" x14ac:dyDescent="0.3">
      <c r="A140" s="18">
        <v>44151</v>
      </c>
      <c r="B140" s="33"/>
      <c r="C140" s="33"/>
      <c r="D140" s="2">
        <f t="shared" si="25"/>
        <v>0</v>
      </c>
      <c r="E140" s="2">
        <f t="shared" si="30"/>
        <v>0</v>
      </c>
      <c r="F140" s="2">
        <f t="shared" si="31"/>
        <v>0</v>
      </c>
    </row>
    <row r="141" spans="1:6" ht="18.75" x14ac:dyDescent="0.25">
      <c r="A141" s="18">
        <v>44152</v>
      </c>
      <c r="B141" s="37"/>
      <c r="C141" s="37"/>
      <c r="D141" s="2">
        <f t="shared" si="25"/>
        <v>0</v>
      </c>
      <c r="E141" s="2">
        <f t="shared" si="30"/>
        <v>0</v>
      </c>
      <c r="F141" s="2">
        <f t="shared" si="31"/>
        <v>0</v>
      </c>
    </row>
    <row r="142" spans="1:6" ht="18.75" x14ac:dyDescent="0.25">
      <c r="A142" s="18">
        <v>44153</v>
      </c>
      <c r="B142" s="34"/>
      <c r="C142" s="34"/>
      <c r="D142" s="2">
        <f t="shared" si="25"/>
        <v>0</v>
      </c>
      <c r="E142" s="2">
        <f t="shared" si="30"/>
        <v>0</v>
      </c>
      <c r="F142" s="2">
        <f t="shared" si="31"/>
        <v>0</v>
      </c>
    </row>
    <row r="143" spans="1:6" ht="18.75" x14ac:dyDescent="0.25">
      <c r="A143" s="18">
        <v>44154</v>
      </c>
      <c r="B143" s="34"/>
      <c r="C143" s="34"/>
      <c r="D143" s="2">
        <f t="shared" si="25"/>
        <v>0</v>
      </c>
      <c r="E143" s="2">
        <f t="shared" si="30"/>
        <v>0</v>
      </c>
      <c r="F143" s="2">
        <f t="shared" si="31"/>
        <v>0</v>
      </c>
    </row>
    <row r="144" spans="1:6" ht="18.75" x14ac:dyDescent="0.25">
      <c r="A144" s="21">
        <v>44155</v>
      </c>
      <c r="B144" s="38"/>
      <c r="C144" s="38"/>
      <c r="D144" s="3">
        <f t="shared" si="25"/>
        <v>0</v>
      </c>
      <c r="E144" s="3">
        <f>IF(D144&gt;$E$5,$E$5,D144)</f>
        <v>0</v>
      </c>
      <c r="F144" s="3">
        <f>IF(D144&gt;$E$5,D144-$E$5,0)</f>
        <v>0</v>
      </c>
    </row>
    <row r="145" spans="1:6" ht="18.75" x14ac:dyDescent="0.25">
      <c r="A145" s="18">
        <v>44156</v>
      </c>
      <c r="B145" s="37"/>
      <c r="C145" s="37"/>
      <c r="D145" s="2">
        <f t="shared" si="25"/>
        <v>0</v>
      </c>
      <c r="E145" s="2">
        <f t="shared" ref="E145:E150" si="32">IF(D145&gt;$B$5,$B$5,D145)</f>
        <v>0</v>
      </c>
      <c r="F145" s="2">
        <f t="shared" ref="F145:F150" si="33">IF(D145&gt;$B$5,D145-$B$5,0)</f>
        <v>0</v>
      </c>
    </row>
    <row r="146" spans="1:6" ht="18.75" x14ac:dyDescent="0.25">
      <c r="A146" s="18">
        <v>44157</v>
      </c>
      <c r="B146" s="37"/>
      <c r="C146" s="37"/>
      <c r="D146" s="2">
        <f t="shared" si="25"/>
        <v>0</v>
      </c>
      <c r="E146" s="2">
        <f t="shared" si="32"/>
        <v>0</v>
      </c>
      <c r="F146" s="2">
        <f t="shared" si="33"/>
        <v>0</v>
      </c>
    </row>
    <row r="147" spans="1:6" ht="18.75" x14ac:dyDescent="0.25">
      <c r="A147" s="18">
        <v>44158</v>
      </c>
      <c r="B147" s="37"/>
      <c r="C147" s="37"/>
      <c r="D147" s="2">
        <f t="shared" si="25"/>
        <v>0</v>
      </c>
      <c r="E147" s="2">
        <f t="shared" si="32"/>
        <v>0</v>
      </c>
      <c r="F147" s="2">
        <f t="shared" si="33"/>
        <v>0</v>
      </c>
    </row>
    <row r="148" spans="1:6" ht="18.75" x14ac:dyDescent="0.25">
      <c r="A148" s="18">
        <v>44159</v>
      </c>
      <c r="B148" s="34"/>
      <c r="C148" s="34"/>
      <c r="D148" s="2">
        <f t="shared" si="25"/>
        <v>0</v>
      </c>
      <c r="E148" s="2">
        <f t="shared" si="32"/>
        <v>0</v>
      </c>
      <c r="F148" s="2">
        <f t="shared" si="33"/>
        <v>0</v>
      </c>
    </row>
    <row r="149" spans="1:6" ht="18.75" x14ac:dyDescent="0.25">
      <c r="A149" s="18">
        <v>44160</v>
      </c>
      <c r="B149" s="34"/>
      <c r="C149" s="34"/>
      <c r="D149" s="2">
        <f t="shared" si="25"/>
        <v>0</v>
      </c>
      <c r="E149" s="2">
        <f t="shared" si="32"/>
        <v>0</v>
      </c>
      <c r="F149" s="2">
        <f t="shared" si="33"/>
        <v>0</v>
      </c>
    </row>
    <row r="150" spans="1:6" ht="18.75" x14ac:dyDescent="0.25">
      <c r="A150" s="18">
        <v>44161</v>
      </c>
      <c r="B150" s="34"/>
      <c r="C150" s="34"/>
      <c r="D150" s="2">
        <f t="shared" si="25"/>
        <v>0</v>
      </c>
      <c r="E150" s="2">
        <f t="shared" si="32"/>
        <v>0</v>
      </c>
      <c r="F150" s="2">
        <f t="shared" si="33"/>
        <v>0</v>
      </c>
    </row>
    <row r="151" spans="1:6" ht="18.75" x14ac:dyDescent="0.25">
      <c r="A151" s="21">
        <v>44162</v>
      </c>
      <c r="B151" s="35"/>
      <c r="C151" s="35"/>
      <c r="D151" s="3">
        <f t="shared" si="25"/>
        <v>0</v>
      </c>
      <c r="E151" s="3">
        <f>IF(D151&gt;$E$5,$E$5,D151)</f>
        <v>0</v>
      </c>
      <c r="F151" s="3">
        <f>IF(D151&gt;$E$5,D151-$E$5,0)</f>
        <v>0</v>
      </c>
    </row>
    <row r="152" spans="1:6" ht="18.75" x14ac:dyDescent="0.25">
      <c r="A152" s="18">
        <v>44163</v>
      </c>
      <c r="B152" s="34"/>
      <c r="C152" s="34"/>
      <c r="D152" s="2">
        <f t="shared" si="25"/>
        <v>0</v>
      </c>
      <c r="E152" s="2">
        <f t="shared" ref="E152:E154" si="34">IF(D152&gt;$B$5,$B$5,D152)</f>
        <v>0</v>
      </c>
      <c r="F152" s="2">
        <f t="shared" ref="F152:F154" si="35">IF(D152&gt;$B$5,D152-$B$5,0)</f>
        <v>0</v>
      </c>
    </row>
    <row r="153" spans="1:6" ht="18.75" x14ac:dyDescent="0.25">
      <c r="A153" s="18">
        <v>44164</v>
      </c>
      <c r="B153" s="34"/>
      <c r="C153" s="34"/>
      <c r="D153" s="2">
        <f t="shared" si="25"/>
        <v>0</v>
      </c>
      <c r="E153" s="2">
        <f t="shared" si="34"/>
        <v>0</v>
      </c>
      <c r="F153" s="2">
        <f t="shared" si="35"/>
        <v>0</v>
      </c>
    </row>
    <row r="154" spans="1:6" ht="19.5" thickBot="1" x14ac:dyDescent="0.3">
      <c r="A154" s="18">
        <v>44165</v>
      </c>
      <c r="B154" s="34"/>
      <c r="C154" s="34"/>
      <c r="D154" s="2">
        <f t="shared" si="25"/>
        <v>0</v>
      </c>
      <c r="E154" s="2">
        <f t="shared" si="34"/>
        <v>0</v>
      </c>
      <c r="F154" s="2">
        <f t="shared" si="35"/>
        <v>0</v>
      </c>
    </row>
    <row r="155" spans="1:6" ht="20.25" thickTop="1" thickBot="1" x14ac:dyDescent="0.3">
      <c r="A155" s="26"/>
      <c r="B155" s="56" t="s">
        <v>15</v>
      </c>
      <c r="C155" s="56"/>
      <c r="D155" s="4">
        <f>SUM(D125:D154)</f>
        <v>0</v>
      </c>
      <c r="E155" s="4">
        <f>SUM(E125:E154)</f>
        <v>0</v>
      </c>
      <c r="F155" s="4">
        <f>SUM(F125:F154)</f>
        <v>0</v>
      </c>
    </row>
    <row r="156" spans="1:6" ht="16.5" thickTop="1" thickBot="1" x14ac:dyDescent="0.3"/>
    <row r="157" spans="1:6" x14ac:dyDescent="0.25">
      <c r="A157" s="50" t="s">
        <v>5</v>
      </c>
      <c r="B157" s="51"/>
      <c r="C157" s="51"/>
      <c r="D157" s="51"/>
      <c r="E157" s="51"/>
      <c r="F157" s="52"/>
    </row>
    <row r="158" spans="1:6" ht="15.75" thickBot="1" x14ac:dyDescent="0.3">
      <c r="A158" s="53"/>
      <c r="B158" s="54"/>
      <c r="C158" s="54"/>
      <c r="D158" s="54"/>
      <c r="E158" s="54"/>
      <c r="F158" s="55"/>
    </row>
    <row r="159" spans="1:6" ht="18.75" x14ac:dyDescent="0.25">
      <c r="A159" s="16" t="s">
        <v>7</v>
      </c>
      <c r="B159" s="16" t="s">
        <v>8</v>
      </c>
      <c r="C159" s="16" t="s">
        <v>9</v>
      </c>
      <c r="D159" s="16" t="s">
        <v>10</v>
      </c>
      <c r="E159" s="16" t="s">
        <v>11</v>
      </c>
      <c r="F159" s="16" t="s">
        <v>12</v>
      </c>
    </row>
    <row r="160" spans="1:6" ht="18.75" x14ac:dyDescent="0.3">
      <c r="A160" s="18">
        <v>44136</v>
      </c>
      <c r="B160" s="33"/>
      <c r="C160" s="33"/>
      <c r="D160" s="2">
        <f>(C160-B160)</f>
        <v>0</v>
      </c>
      <c r="E160" s="2">
        <f>IF(D160&gt;$B$5,$B$5,D160)</f>
        <v>0</v>
      </c>
      <c r="F160" s="2">
        <f>IF(D160&gt;$B$5,D160-$B$5,0)</f>
        <v>0</v>
      </c>
    </row>
    <row r="161" spans="1:6" ht="18.75" x14ac:dyDescent="0.3">
      <c r="A161" s="18">
        <v>44137</v>
      </c>
      <c r="B161" s="33"/>
      <c r="C161" s="33"/>
      <c r="D161" s="2">
        <f t="shared" ref="D161:D189" si="36">(C161-B161)</f>
        <v>0</v>
      </c>
      <c r="E161" s="2">
        <f t="shared" ref="E161:E164" si="37">IF(D161&gt;$B$5,$B$5,D161)</f>
        <v>0</v>
      </c>
      <c r="F161" s="2">
        <f t="shared" ref="F161:F164" si="38">IF(D161&gt;$B$5,D161-$B$5,0)</f>
        <v>0</v>
      </c>
    </row>
    <row r="162" spans="1:6" ht="18.75" x14ac:dyDescent="0.3">
      <c r="A162" s="18">
        <v>44138</v>
      </c>
      <c r="B162" s="33"/>
      <c r="C162" s="33"/>
      <c r="D162" s="2">
        <f t="shared" si="36"/>
        <v>0</v>
      </c>
      <c r="E162" s="2">
        <f t="shared" si="37"/>
        <v>0</v>
      </c>
      <c r="F162" s="2">
        <f t="shared" si="38"/>
        <v>0</v>
      </c>
    </row>
    <row r="163" spans="1:6" ht="18.75" x14ac:dyDescent="0.25">
      <c r="A163" s="18">
        <v>44139</v>
      </c>
      <c r="B163" s="34"/>
      <c r="C163" s="34"/>
      <c r="D163" s="2">
        <f t="shared" si="36"/>
        <v>0</v>
      </c>
      <c r="E163" s="2">
        <f t="shared" si="37"/>
        <v>0</v>
      </c>
      <c r="F163" s="2">
        <f t="shared" si="38"/>
        <v>0</v>
      </c>
    </row>
    <row r="164" spans="1:6" ht="18.75" x14ac:dyDescent="0.25">
      <c r="A164" s="18">
        <v>44140</v>
      </c>
      <c r="B164" s="34"/>
      <c r="C164" s="34"/>
      <c r="D164" s="2">
        <f t="shared" si="36"/>
        <v>0</v>
      </c>
      <c r="E164" s="2">
        <f t="shared" si="37"/>
        <v>0</v>
      </c>
      <c r="F164" s="2">
        <f t="shared" si="38"/>
        <v>0</v>
      </c>
    </row>
    <row r="165" spans="1:6" ht="18.75" x14ac:dyDescent="0.25">
      <c r="A165" s="21">
        <v>44141</v>
      </c>
      <c r="B165" s="35"/>
      <c r="C165" s="35"/>
      <c r="D165" s="3">
        <f t="shared" si="36"/>
        <v>0</v>
      </c>
      <c r="E165" s="3">
        <f>IF(D165&gt;$E$5,$E$5,D165)</f>
        <v>0</v>
      </c>
      <c r="F165" s="3">
        <f>IF(D165&gt;$E$5,D165-$E$5,0)</f>
        <v>0</v>
      </c>
    </row>
    <row r="166" spans="1:6" ht="18.75" x14ac:dyDescent="0.3">
      <c r="A166" s="18">
        <v>44142</v>
      </c>
      <c r="B166" s="33"/>
      <c r="C166" s="33"/>
      <c r="D166" s="2">
        <f t="shared" si="36"/>
        <v>0</v>
      </c>
      <c r="E166" s="2">
        <f t="shared" ref="E166:E171" si="39">IF(D166&gt;$B$5,$B$5,D166)</f>
        <v>0</v>
      </c>
      <c r="F166" s="2">
        <f t="shared" ref="F166:F171" si="40">IF(D166&gt;$B$5,D166-$B$5,0)</f>
        <v>0</v>
      </c>
    </row>
    <row r="167" spans="1:6" ht="18.75" x14ac:dyDescent="0.3">
      <c r="A167" s="18">
        <v>44143</v>
      </c>
      <c r="B167" s="33"/>
      <c r="C167" s="33"/>
      <c r="D167" s="2">
        <f t="shared" si="36"/>
        <v>0</v>
      </c>
      <c r="E167" s="2">
        <f t="shared" si="39"/>
        <v>0</v>
      </c>
      <c r="F167" s="2">
        <f t="shared" si="40"/>
        <v>0</v>
      </c>
    </row>
    <row r="168" spans="1:6" ht="18.75" x14ac:dyDescent="0.3">
      <c r="A168" s="18">
        <v>44144</v>
      </c>
      <c r="B168" s="33"/>
      <c r="C168" s="33"/>
      <c r="D168" s="2">
        <f t="shared" si="36"/>
        <v>0</v>
      </c>
      <c r="E168" s="2">
        <f t="shared" si="39"/>
        <v>0</v>
      </c>
      <c r="F168" s="2">
        <f t="shared" si="40"/>
        <v>0</v>
      </c>
    </row>
    <row r="169" spans="1:6" ht="18.75" x14ac:dyDescent="0.3">
      <c r="A169" s="18">
        <v>44145</v>
      </c>
      <c r="B169" s="33"/>
      <c r="C169" s="33"/>
      <c r="D169" s="2">
        <f t="shared" si="36"/>
        <v>0</v>
      </c>
      <c r="E169" s="2">
        <f t="shared" si="39"/>
        <v>0</v>
      </c>
      <c r="F169" s="2">
        <f t="shared" si="40"/>
        <v>0</v>
      </c>
    </row>
    <row r="170" spans="1:6" ht="18.75" x14ac:dyDescent="0.25">
      <c r="A170" s="18">
        <v>44146</v>
      </c>
      <c r="B170" s="34"/>
      <c r="C170" s="34"/>
      <c r="D170" s="2">
        <f t="shared" si="36"/>
        <v>0</v>
      </c>
      <c r="E170" s="2">
        <f t="shared" si="39"/>
        <v>0</v>
      </c>
      <c r="F170" s="2">
        <f t="shared" si="40"/>
        <v>0</v>
      </c>
    </row>
    <row r="171" spans="1:6" ht="18.75" x14ac:dyDescent="0.25">
      <c r="A171" s="18">
        <v>44147</v>
      </c>
      <c r="B171" s="34"/>
      <c r="C171" s="34"/>
      <c r="D171" s="2">
        <f t="shared" si="36"/>
        <v>0</v>
      </c>
      <c r="E171" s="2">
        <f t="shared" si="39"/>
        <v>0</v>
      </c>
      <c r="F171" s="2">
        <f t="shared" si="40"/>
        <v>0</v>
      </c>
    </row>
    <row r="172" spans="1:6" ht="18.75" x14ac:dyDescent="0.3">
      <c r="A172" s="21">
        <v>44148</v>
      </c>
      <c r="B172" s="36"/>
      <c r="C172" s="36"/>
      <c r="D172" s="3">
        <f t="shared" si="36"/>
        <v>0</v>
      </c>
      <c r="E172" s="3">
        <f>IF(D172&gt;$E$5,$E$5,D172)</f>
        <v>0</v>
      </c>
      <c r="F172" s="3">
        <f>IF(D172&gt;$E$5,D172-$E$5,0)</f>
        <v>0</v>
      </c>
    </row>
    <row r="173" spans="1:6" ht="18.75" x14ac:dyDescent="0.3">
      <c r="A173" s="18">
        <v>44149</v>
      </c>
      <c r="B173" s="33"/>
      <c r="C173" s="33"/>
      <c r="D173" s="2">
        <f t="shared" si="36"/>
        <v>0</v>
      </c>
      <c r="E173" s="2">
        <f t="shared" ref="E173:E178" si="41">IF(D173&gt;$B$5,$B$5,D173)</f>
        <v>0</v>
      </c>
      <c r="F173" s="2">
        <f t="shared" ref="F173:F178" si="42">IF(D173&gt;$B$5,D173-$B$5,0)</f>
        <v>0</v>
      </c>
    </row>
    <row r="174" spans="1:6" ht="18.75" x14ac:dyDescent="0.3">
      <c r="A174" s="18">
        <v>44150</v>
      </c>
      <c r="B174" s="33"/>
      <c r="C174" s="33"/>
      <c r="D174" s="2">
        <f t="shared" si="36"/>
        <v>0</v>
      </c>
      <c r="E174" s="2">
        <f t="shared" si="41"/>
        <v>0</v>
      </c>
      <c r="F174" s="2">
        <f t="shared" si="42"/>
        <v>0</v>
      </c>
    </row>
    <row r="175" spans="1:6" ht="18.75" x14ac:dyDescent="0.3">
      <c r="A175" s="18">
        <v>44151</v>
      </c>
      <c r="B175" s="33"/>
      <c r="C175" s="33"/>
      <c r="D175" s="2">
        <f t="shared" si="36"/>
        <v>0</v>
      </c>
      <c r="E175" s="2">
        <f t="shared" si="41"/>
        <v>0</v>
      </c>
      <c r="F175" s="2">
        <f t="shared" si="42"/>
        <v>0</v>
      </c>
    </row>
    <row r="176" spans="1:6" ht="18.75" x14ac:dyDescent="0.25">
      <c r="A176" s="18">
        <v>44152</v>
      </c>
      <c r="B176" s="37"/>
      <c r="C176" s="37"/>
      <c r="D176" s="2">
        <f t="shared" si="36"/>
        <v>0</v>
      </c>
      <c r="E176" s="2">
        <f t="shared" si="41"/>
        <v>0</v>
      </c>
      <c r="F176" s="2">
        <f t="shared" si="42"/>
        <v>0</v>
      </c>
    </row>
    <row r="177" spans="1:6" ht="18.75" x14ac:dyDescent="0.25">
      <c r="A177" s="18">
        <v>44153</v>
      </c>
      <c r="B177" s="34"/>
      <c r="C177" s="34"/>
      <c r="D177" s="2">
        <f t="shared" si="36"/>
        <v>0</v>
      </c>
      <c r="E177" s="2">
        <f t="shared" si="41"/>
        <v>0</v>
      </c>
      <c r="F177" s="2">
        <f t="shared" si="42"/>
        <v>0</v>
      </c>
    </row>
    <row r="178" spans="1:6" ht="18.75" x14ac:dyDescent="0.25">
      <c r="A178" s="18">
        <v>44154</v>
      </c>
      <c r="B178" s="34"/>
      <c r="C178" s="34"/>
      <c r="D178" s="2">
        <f t="shared" si="36"/>
        <v>0</v>
      </c>
      <c r="E178" s="2">
        <f t="shared" si="41"/>
        <v>0</v>
      </c>
      <c r="F178" s="2">
        <f t="shared" si="42"/>
        <v>0</v>
      </c>
    </row>
    <row r="179" spans="1:6" ht="18.75" x14ac:dyDescent="0.25">
      <c r="A179" s="21">
        <v>44155</v>
      </c>
      <c r="B179" s="38"/>
      <c r="C179" s="38"/>
      <c r="D179" s="3">
        <f t="shared" si="36"/>
        <v>0</v>
      </c>
      <c r="E179" s="3">
        <f>IF(D179&gt;$E$5,$E$5,D179)</f>
        <v>0</v>
      </c>
      <c r="F179" s="3">
        <f>IF(D179&gt;$E$5,D179-$E$5,0)</f>
        <v>0</v>
      </c>
    </row>
    <row r="180" spans="1:6" ht="18.75" x14ac:dyDescent="0.25">
      <c r="A180" s="18">
        <v>44156</v>
      </c>
      <c r="B180" s="37"/>
      <c r="C180" s="37"/>
      <c r="D180" s="2">
        <f t="shared" si="36"/>
        <v>0</v>
      </c>
      <c r="E180" s="2">
        <f t="shared" ref="E180:E185" si="43">IF(D180&gt;$B$5,$B$5,D180)</f>
        <v>0</v>
      </c>
      <c r="F180" s="2">
        <f t="shared" ref="F180:F185" si="44">IF(D180&gt;$B$5,D180-$B$5,0)</f>
        <v>0</v>
      </c>
    </row>
    <row r="181" spans="1:6" ht="18.75" x14ac:dyDescent="0.25">
      <c r="A181" s="18">
        <v>44157</v>
      </c>
      <c r="B181" s="37"/>
      <c r="C181" s="37"/>
      <c r="D181" s="2">
        <f t="shared" si="36"/>
        <v>0</v>
      </c>
      <c r="E181" s="2">
        <f t="shared" si="43"/>
        <v>0</v>
      </c>
      <c r="F181" s="2">
        <f t="shared" si="44"/>
        <v>0</v>
      </c>
    </row>
    <row r="182" spans="1:6" ht="18.75" x14ac:dyDescent="0.25">
      <c r="A182" s="18">
        <v>44158</v>
      </c>
      <c r="B182" s="37"/>
      <c r="C182" s="37"/>
      <c r="D182" s="2">
        <f t="shared" si="36"/>
        <v>0</v>
      </c>
      <c r="E182" s="2">
        <f t="shared" si="43"/>
        <v>0</v>
      </c>
      <c r="F182" s="2">
        <f t="shared" si="44"/>
        <v>0</v>
      </c>
    </row>
    <row r="183" spans="1:6" ht="18.75" x14ac:dyDescent="0.25">
      <c r="A183" s="18">
        <v>44159</v>
      </c>
      <c r="B183" s="34"/>
      <c r="C183" s="34"/>
      <c r="D183" s="2">
        <f t="shared" si="36"/>
        <v>0</v>
      </c>
      <c r="E183" s="2">
        <f t="shared" si="43"/>
        <v>0</v>
      </c>
      <c r="F183" s="2">
        <f t="shared" si="44"/>
        <v>0</v>
      </c>
    </row>
    <row r="184" spans="1:6" ht="18.75" x14ac:dyDescent="0.25">
      <c r="A184" s="18">
        <v>44160</v>
      </c>
      <c r="B184" s="34"/>
      <c r="C184" s="34"/>
      <c r="D184" s="2">
        <f t="shared" si="36"/>
        <v>0</v>
      </c>
      <c r="E184" s="2">
        <f t="shared" si="43"/>
        <v>0</v>
      </c>
      <c r="F184" s="2">
        <f t="shared" si="44"/>
        <v>0</v>
      </c>
    </row>
    <row r="185" spans="1:6" ht="18.75" x14ac:dyDescent="0.25">
      <c r="A185" s="18">
        <v>44161</v>
      </c>
      <c r="B185" s="34"/>
      <c r="C185" s="34"/>
      <c r="D185" s="2">
        <f t="shared" si="36"/>
        <v>0</v>
      </c>
      <c r="E185" s="2">
        <f t="shared" si="43"/>
        <v>0</v>
      </c>
      <c r="F185" s="2">
        <f t="shared" si="44"/>
        <v>0</v>
      </c>
    </row>
    <row r="186" spans="1:6" ht="18.75" x14ac:dyDescent="0.25">
      <c r="A186" s="21">
        <v>44162</v>
      </c>
      <c r="B186" s="35"/>
      <c r="C186" s="35"/>
      <c r="D186" s="3">
        <f t="shared" si="36"/>
        <v>0</v>
      </c>
      <c r="E186" s="3">
        <f>IF(D186&gt;$E$5,$E$5,D186)</f>
        <v>0</v>
      </c>
      <c r="F186" s="3">
        <f>IF(D186&gt;$E$5,D186-$E$5,0)</f>
        <v>0</v>
      </c>
    </row>
    <row r="187" spans="1:6" ht="18.75" x14ac:dyDescent="0.25">
      <c r="A187" s="18">
        <v>44163</v>
      </c>
      <c r="B187" s="34"/>
      <c r="C187" s="34"/>
      <c r="D187" s="2">
        <f t="shared" si="36"/>
        <v>0</v>
      </c>
      <c r="E187" s="2">
        <f t="shared" ref="E187:E189" si="45">IF(D187&gt;$B$5,$B$5,D187)</f>
        <v>0</v>
      </c>
      <c r="F187" s="2">
        <f t="shared" ref="F187:F189" si="46">IF(D187&gt;$B$5,D187-$B$5,0)</f>
        <v>0</v>
      </c>
    </row>
    <row r="188" spans="1:6" ht="18.75" x14ac:dyDescent="0.25">
      <c r="A188" s="18">
        <v>44164</v>
      </c>
      <c r="B188" s="34"/>
      <c r="C188" s="34"/>
      <c r="D188" s="2">
        <f t="shared" si="36"/>
        <v>0</v>
      </c>
      <c r="E188" s="2">
        <f t="shared" si="45"/>
        <v>0</v>
      </c>
      <c r="F188" s="2">
        <f t="shared" si="46"/>
        <v>0</v>
      </c>
    </row>
    <row r="189" spans="1:6" ht="19.5" thickBot="1" x14ac:dyDescent="0.3">
      <c r="A189" s="18">
        <v>44165</v>
      </c>
      <c r="B189" s="34"/>
      <c r="C189" s="34"/>
      <c r="D189" s="2">
        <f t="shared" si="36"/>
        <v>0</v>
      </c>
      <c r="E189" s="2">
        <f t="shared" si="45"/>
        <v>0</v>
      </c>
      <c r="F189" s="2">
        <f t="shared" si="46"/>
        <v>0</v>
      </c>
    </row>
    <row r="190" spans="1:6" ht="20.25" thickTop="1" thickBot="1" x14ac:dyDescent="0.3">
      <c r="A190" s="26"/>
      <c r="B190" s="56" t="s">
        <v>15</v>
      </c>
      <c r="C190" s="56"/>
      <c r="D190" s="4">
        <f>SUM(D160:D189)</f>
        <v>0</v>
      </c>
      <c r="E190" s="4">
        <f>SUM(E160:E189)</f>
        <v>0</v>
      </c>
      <c r="F190" s="4">
        <f>SUM(F160:F189)</f>
        <v>0</v>
      </c>
    </row>
    <row r="191" spans="1:6" ht="16.5" thickTop="1" thickBot="1" x14ac:dyDescent="0.3"/>
    <row r="192" spans="1:6" x14ac:dyDescent="0.25">
      <c r="A192" s="50" t="s">
        <v>6</v>
      </c>
      <c r="B192" s="51"/>
      <c r="C192" s="51"/>
      <c r="D192" s="51"/>
      <c r="E192" s="51"/>
      <c r="F192" s="52"/>
    </row>
    <row r="193" spans="1:6" ht="15.75" thickBot="1" x14ac:dyDescent="0.3">
      <c r="A193" s="53"/>
      <c r="B193" s="54"/>
      <c r="C193" s="54"/>
      <c r="D193" s="54"/>
      <c r="E193" s="54"/>
      <c r="F193" s="55"/>
    </row>
    <row r="194" spans="1:6" ht="18.75" x14ac:dyDescent="0.25">
      <c r="A194" s="16" t="s">
        <v>7</v>
      </c>
      <c r="B194" s="16" t="s">
        <v>8</v>
      </c>
      <c r="C194" s="16" t="s">
        <v>9</v>
      </c>
      <c r="D194" s="16" t="s">
        <v>10</v>
      </c>
      <c r="E194" s="16" t="s">
        <v>11</v>
      </c>
      <c r="F194" s="16" t="s">
        <v>12</v>
      </c>
    </row>
    <row r="195" spans="1:6" ht="18.75" x14ac:dyDescent="0.3">
      <c r="A195" s="18">
        <v>44136</v>
      </c>
      <c r="B195" s="33"/>
      <c r="C195" s="33"/>
      <c r="D195" s="2">
        <f>(C195-B195)</f>
        <v>0</v>
      </c>
      <c r="E195" s="2">
        <f>IF(D195&gt;$B$5,$B$5,D195)</f>
        <v>0</v>
      </c>
      <c r="F195" s="2">
        <f>IF(D195&gt;$B$5,D195-$B$5,0)</f>
        <v>0</v>
      </c>
    </row>
    <row r="196" spans="1:6" ht="18.75" x14ac:dyDescent="0.3">
      <c r="A196" s="18">
        <v>44137</v>
      </c>
      <c r="B196" s="33"/>
      <c r="C196" s="33"/>
      <c r="D196" s="2">
        <f t="shared" ref="D196:D224" si="47">(C196-B196)</f>
        <v>0</v>
      </c>
      <c r="E196" s="2">
        <f t="shared" ref="E196:E199" si="48">IF(D196&gt;$B$5,$B$5,D196)</f>
        <v>0</v>
      </c>
      <c r="F196" s="2">
        <f t="shared" ref="F196:F199" si="49">IF(D196&gt;$B$5,D196-$B$5,0)</f>
        <v>0</v>
      </c>
    </row>
    <row r="197" spans="1:6" ht="18.75" x14ac:dyDescent="0.3">
      <c r="A197" s="18">
        <v>44138</v>
      </c>
      <c r="B197" s="33"/>
      <c r="C197" s="33"/>
      <c r="D197" s="2">
        <f t="shared" si="47"/>
        <v>0</v>
      </c>
      <c r="E197" s="2">
        <f t="shared" si="48"/>
        <v>0</v>
      </c>
      <c r="F197" s="2">
        <f t="shared" si="49"/>
        <v>0</v>
      </c>
    </row>
    <row r="198" spans="1:6" ht="18.75" x14ac:dyDescent="0.25">
      <c r="A198" s="18">
        <v>44139</v>
      </c>
      <c r="B198" s="34"/>
      <c r="C198" s="34"/>
      <c r="D198" s="2">
        <f t="shared" si="47"/>
        <v>0</v>
      </c>
      <c r="E198" s="2">
        <f t="shared" si="48"/>
        <v>0</v>
      </c>
      <c r="F198" s="2">
        <f t="shared" si="49"/>
        <v>0</v>
      </c>
    </row>
    <row r="199" spans="1:6" ht="18.75" x14ac:dyDescent="0.25">
      <c r="A199" s="18">
        <v>44140</v>
      </c>
      <c r="B199" s="34"/>
      <c r="C199" s="34"/>
      <c r="D199" s="2">
        <f t="shared" si="47"/>
        <v>0</v>
      </c>
      <c r="E199" s="2">
        <f t="shared" si="48"/>
        <v>0</v>
      </c>
      <c r="F199" s="2">
        <f t="shared" si="49"/>
        <v>0</v>
      </c>
    </row>
    <row r="200" spans="1:6" ht="18.75" x14ac:dyDescent="0.25">
      <c r="A200" s="21">
        <v>44141</v>
      </c>
      <c r="B200" s="35"/>
      <c r="C200" s="35"/>
      <c r="D200" s="3">
        <f t="shared" si="47"/>
        <v>0</v>
      </c>
      <c r="E200" s="3">
        <f>IF(D200&gt;$E$5,$E$5,D200)</f>
        <v>0</v>
      </c>
      <c r="F200" s="3">
        <f>IF(D200&gt;$E$5,D200-$E$5,0)</f>
        <v>0</v>
      </c>
    </row>
    <row r="201" spans="1:6" ht="18.75" x14ac:dyDescent="0.3">
      <c r="A201" s="18">
        <v>44142</v>
      </c>
      <c r="B201" s="33"/>
      <c r="C201" s="33"/>
      <c r="D201" s="2">
        <f t="shared" si="47"/>
        <v>0</v>
      </c>
      <c r="E201" s="2">
        <f t="shared" ref="E201:E206" si="50">IF(D201&gt;$B$5,$B$5,D201)</f>
        <v>0</v>
      </c>
      <c r="F201" s="2">
        <f t="shared" ref="F201:F206" si="51">IF(D201&gt;$B$5,D201-$B$5,0)</f>
        <v>0</v>
      </c>
    </row>
    <row r="202" spans="1:6" ht="18.75" x14ac:dyDescent="0.3">
      <c r="A202" s="18">
        <v>44143</v>
      </c>
      <c r="B202" s="33"/>
      <c r="C202" s="33"/>
      <c r="D202" s="2">
        <f t="shared" si="47"/>
        <v>0</v>
      </c>
      <c r="E202" s="2">
        <f t="shared" si="50"/>
        <v>0</v>
      </c>
      <c r="F202" s="2">
        <f t="shared" si="51"/>
        <v>0</v>
      </c>
    </row>
    <row r="203" spans="1:6" ht="18.75" x14ac:dyDescent="0.3">
      <c r="A203" s="18">
        <v>44144</v>
      </c>
      <c r="B203" s="33"/>
      <c r="C203" s="33"/>
      <c r="D203" s="2">
        <f t="shared" si="47"/>
        <v>0</v>
      </c>
      <c r="E203" s="2">
        <f t="shared" si="50"/>
        <v>0</v>
      </c>
      <c r="F203" s="2">
        <f t="shared" si="51"/>
        <v>0</v>
      </c>
    </row>
    <row r="204" spans="1:6" ht="18.75" x14ac:dyDescent="0.3">
      <c r="A204" s="18">
        <v>44145</v>
      </c>
      <c r="B204" s="33"/>
      <c r="C204" s="33"/>
      <c r="D204" s="2">
        <f t="shared" si="47"/>
        <v>0</v>
      </c>
      <c r="E204" s="2">
        <f t="shared" si="50"/>
        <v>0</v>
      </c>
      <c r="F204" s="2">
        <f t="shared" si="51"/>
        <v>0</v>
      </c>
    </row>
    <row r="205" spans="1:6" ht="18.75" x14ac:dyDescent="0.25">
      <c r="A205" s="18">
        <v>44146</v>
      </c>
      <c r="B205" s="34"/>
      <c r="C205" s="34"/>
      <c r="D205" s="2">
        <f t="shared" si="47"/>
        <v>0</v>
      </c>
      <c r="E205" s="2">
        <f t="shared" si="50"/>
        <v>0</v>
      </c>
      <c r="F205" s="2">
        <f t="shared" si="51"/>
        <v>0</v>
      </c>
    </row>
    <row r="206" spans="1:6" ht="18.75" x14ac:dyDescent="0.25">
      <c r="A206" s="18">
        <v>44147</v>
      </c>
      <c r="B206" s="34"/>
      <c r="C206" s="34"/>
      <c r="D206" s="2">
        <f t="shared" si="47"/>
        <v>0</v>
      </c>
      <c r="E206" s="2">
        <f t="shared" si="50"/>
        <v>0</v>
      </c>
      <c r="F206" s="2">
        <f t="shared" si="51"/>
        <v>0</v>
      </c>
    </row>
    <row r="207" spans="1:6" ht="18.75" x14ac:dyDescent="0.3">
      <c r="A207" s="21">
        <v>44148</v>
      </c>
      <c r="B207" s="36"/>
      <c r="C207" s="36"/>
      <c r="D207" s="3">
        <f t="shared" si="47"/>
        <v>0</v>
      </c>
      <c r="E207" s="3">
        <f>IF(D207&gt;$E$5,$E$5,D207)</f>
        <v>0</v>
      </c>
      <c r="F207" s="3">
        <f>IF(D207&gt;$E$5,D207-$E$5,0)</f>
        <v>0</v>
      </c>
    </row>
    <row r="208" spans="1:6" ht="18.75" x14ac:dyDescent="0.3">
      <c r="A208" s="18">
        <v>44149</v>
      </c>
      <c r="B208" s="33"/>
      <c r="C208" s="33"/>
      <c r="D208" s="2">
        <f t="shared" si="47"/>
        <v>0</v>
      </c>
      <c r="E208" s="2">
        <f t="shared" ref="E208:E213" si="52">IF(D208&gt;$B$5,$B$5,D208)</f>
        <v>0</v>
      </c>
      <c r="F208" s="2">
        <f t="shared" ref="F208:F213" si="53">IF(D208&gt;$B$5,D208-$B$5,0)</f>
        <v>0</v>
      </c>
    </row>
    <row r="209" spans="1:6" ht="18.75" x14ac:dyDescent="0.3">
      <c r="A209" s="18">
        <v>44150</v>
      </c>
      <c r="B209" s="33"/>
      <c r="C209" s="33"/>
      <c r="D209" s="2">
        <f t="shared" si="47"/>
        <v>0</v>
      </c>
      <c r="E209" s="2">
        <f t="shared" si="52"/>
        <v>0</v>
      </c>
      <c r="F209" s="2">
        <f t="shared" si="53"/>
        <v>0</v>
      </c>
    </row>
    <row r="210" spans="1:6" ht="18.75" x14ac:dyDescent="0.3">
      <c r="A210" s="18">
        <v>44151</v>
      </c>
      <c r="B210" s="33"/>
      <c r="C210" s="33"/>
      <c r="D210" s="2">
        <f t="shared" si="47"/>
        <v>0</v>
      </c>
      <c r="E210" s="2">
        <f t="shared" si="52"/>
        <v>0</v>
      </c>
      <c r="F210" s="2">
        <f t="shared" si="53"/>
        <v>0</v>
      </c>
    </row>
    <row r="211" spans="1:6" ht="18.75" x14ac:dyDescent="0.25">
      <c r="A211" s="18">
        <v>44152</v>
      </c>
      <c r="B211" s="37"/>
      <c r="C211" s="37"/>
      <c r="D211" s="2">
        <f t="shared" si="47"/>
        <v>0</v>
      </c>
      <c r="E211" s="2">
        <f t="shared" si="52"/>
        <v>0</v>
      </c>
      <c r="F211" s="2">
        <f t="shared" si="53"/>
        <v>0</v>
      </c>
    </row>
    <row r="212" spans="1:6" ht="18.75" x14ac:dyDescent="0.25">
      <c r="A212" s="18">
        <v>44153</v>
      </c>
      <c r="B212" s="34"/>
      <c r="C212" s="34"/>
      <c r="D212" s="2">
        <f t="shared" si="47"/>
        <v>0</v>
      </c>
      <c r="E212" s="2">
        <f t="shared" si="52"/>
        <v>0</v>
      </c>
      <c r="F212" s="2">
        <f t="shared" si="53"/>
        <v>0</v>
      </c>
    </row>
    <row r="213" spans="1:6" ht="18.75" x14ac:dyDescent="0.25">
      <c r="A213" s="18">
        <v>44154</v>
      </c>
      <c r="B213" s="34"/>
      <c r="C213" s="34"/>
      <c r="D213" s="2">
        <f t="shared" si="47"/>
        <v>0</v>
      </c>
      <c r="E213" s="2">
        <f t="shared" si="52"/>
        <v>0</v>
      </c>
      <c r="F213" s="2">
        <f t="shared" si="53"/>
        <v>0</v>
      </c>
    </row>
    <row r="214" spans="1:6" ht="18.75" x14ac:dyDescent="0.25">
      <c r="A214" s="21">
        <v>44155</v>
      </c>
      <c r="B214" s="38"/>
      <c r="C214" s="38"/>
      <c r="D214" s="3">
        <f t="shared" si="47"/>
        <v>0</v>
      </c>
      <c r="E214" s="3">
        <f>IF(D214&gt;$E$5,$E$5,D214)</f>
        <v>0</v>
      </c>
      <c r="F214" s="3">
        <f>IF(D214&gt;$E$5,D214-$E$5,0)</f>
        <v>0</v>
      </c>
    </row>
    <row r="215" spans="1:6" ht="18.75" x14ac:dyDescent="0.25">
      <c r="A215" s="18">
        <v>44156</v>
      </c>
      <c r="B215" s="37"/>
      <c r="C215" s="37"/>
      <c r="D215" s="2">
        <f t="shared" si="47"/>
        <v>0</v>
      </c>
      <c r="E215" s="2">
        <f t="shared" ref="E215:E220" si="54">IF(D215&gt;$B$5,$B$5,D215)</f>
        <v>0</v>
      </c>
      <c r="F215" s="2">
        <f t="shared" ref="F215:F220" si="55">IF(D215&gt;$B$5,D215-$B$5,0)</f>
        <v>0</v>
      </c>
    </row>
    <row r="216" spans="1:6" ht="18.75" x14ac:dyDescent="0.25">
      <c r="A216" s="18">
        <v>44157</v>
      </c>
      <c r="B216" s="37"/>
      <c r="C216" s="37"/>
      <c r="D216" s="2">
        <f t="shared" si="47"/>
        <v>0</v>
      </c>
      <c r="E216" s="2">
        <f t="shared" si="54"/>
        <v>0</v>
      </c>
      <c r="F216" s="2">
        <f t="shared" si="55"/>
        <v>0</v>
      </c>
    </row>
    <row r="217" spans="1:6" ht="18.75" x14ac:dyDescent="0.25">
      <c r="A217" s="18">
        <v>44158</v>
      </c>
      <c r="B217" s="37"/>
      <c r="C217" s="37"/>
      <c r="D217" s="2">
        <f t="shared" si="47"/>
        <v>0</v>
      </c>
      <c r="E217" s="2">
        <f t="shared" si="54"/>
        <v>0</v>
      </c>
      <c r="F217" s="2">
        <f t="shared" si="55"/>
        <v>0</v>
      </c>
    </row>
    <row r="218" spans="1:6" ht="18.75" x14ac:dyDescent="0.25">
      <c r="A218" s="18">
        <v>44159</v>
      </c>
      <c r="B218" s="34"/>
      <c r="C218" s="34"/>
      <c r="D218" s="2">
        <f t="shared" si="47"/>
        <v>0</v>
      </c>
      <c r="E218" s="2">
        <f t="shared" si="54"/>
        <v>0</v>
      </c>
      <c r="F218" s="2">
        <f t="shared" si="55"/>
        <v>0</v>
      </c>
    </row>
    <row r="219" spans="1:6" ht="18.75" x14ac:dyDescent="0.25">
      <c r="A219" s="18">
        <v>44160</v>
      </c>
      <c r="B219" s="34"/>
      <c r="C219" s="34"/>
      <c r="D219" s="2">
        <f t="shared" si="47"/>
        <v>0</v>
      </c>
      <c r="E219" s="2">
        <f t="shared" si="54"/>
        <v>0</v>
      </c>
      <c r="F219" s="2">
        <f t="shared" si="55"/>
        <v>0</v>
      </c>
    </row>
    <row r="220" spans="1:6" ht="18.75" x14ac:dyDescent="0.25">
      <c r="A220" s="18">
        <v>44161</v>
      </c>
      <c r="B220" s="34"/>
      <c r="C220" s="34"/>
      <c r="D220" s="2">
        <f t="shared" si="47"/>
        <v>0</v>
      </c>
      <c r="E220" s="2">
        <f t="shared" si="54"/>
        <v>0</v>
      </c>
      <c r="F220" s="2">
        <f t="shared" si="55"/>
        <v>0</v>
      </c>
    </row>
    <row r="221" spans="1:6" ht="18.75" x14ac:dyDescent="0.25">
      <c r="A221" s="21">
        <v>44162</v>
      </c>
      <c r="B221" s="35"/>
      <c r="C221" s="35"/>
      <c r="D221" s="3">
        <f t="shared" si="47"/>
        <v>0</v>
      </c>
      <c r="E221" s="3">
        <f>IF(D221&gt;$E$5,$E$5,D221)</f>
        <v>0</v>
      </c>
      <c r="F221" s="3">
        <f>IF(D221&gt;$E$5,D221-$E$5,0)</f>
        <v>0</v>
      </c>
    </row>
    <row r="222" spans="1:6" ht="18.75" x14ac:dyDescent="0.25">
      <c r="A222" s="18">
        <v>44163</v>
      </c>
      <c r="B222" s="34"/>
      <c r="C222" s="34"/>
      <c r="D222" s="2">
        <f t="shared" si="47"/>
        <v>0</v>
      </c>
      <c r="E222" s="2">
        <f t="shared" ref="E222:E224" si="56">IF(D222&gt;$B$5,$B$5,D222)</f>
        <v>0</v>
      </c>
      <c r="F222" s="2">
        <f t="shared" ref="F222:F224" si="57">IF(D222&gt;$B$5,D222-$B$5,0)</f>
        <v>0</v>
      </c>
    </row>
    <row r="223" spans="1:6" ht="18.75" x14ac:dyDescent="0.25">
      <c r="A223" s="18">
        <v>44164</v>
      </c>
      <c r="B223" s="34"/>
      <c r="C223" s="34"/>
      <c r="D223" s="2">
        <f t="shared" si="47"/>
        <v>0</v>
      </c>
      <c r="E223" s="2">
        <f t="shared" si="56"/>
        <v>0</v>
      </c>
      <c r="F223" s="2">
        <f t="shared" si="57"/>
        <v>0</v>
      </c>
    </row>
    <row r="224" spans="1:6" ht="19.5" thickBot="1" x14ac:dyDescent="0.3">
      <c r="A224" s="18">
        <v>44165</v>
      </c>
      <c r="B224" s="34"/>
      <c r="C224" s="34"/>
      <c r="D224" s="2">
        <f t="shared" si="47"/>
        <v>0</v>
      </c>
      <c r="E224" s="2">
        <f t="shared" si="56"/>
        <v>0</v>
      </c>
      <c r="F224" s="2">
        <f t="shared" si="57"/>
        <v>0</v>
      </c>
    </row>
    <row r="225" spans="1:6" ht="20.25" thickTop="1" thickBot="1" x14ac:dyDescent="0.3">
      <c r="A225" s="30"/>
      <c r="B225" s="56" t="s">
        <v>15</v>
      </c>
      <c r="C225" s="56"/>
      <c r="D225" s="4">
        <f>SUM(D195:D224)</f>
        <v>0</v>
      </c>
      <c r="E225" s="4">
        <f>SUM(E195:E224)</f>
        <v>0</v>
      </c>
      <c r="F225" s="4">
        <f>SUM(F195:F224)</f>
        <v>0</v>
      </c>
    </row>
    <row r="226" spans="1:6" ht="15.75" thickTop="1" x14ac:dyDescent="0.25"/>
    <row r="228" spans="1:6" ht="15.75" thickBot="1" x14ac:dyDescent="0.3"/>
    <row r="229" spans="1:6" x14ac:dyDescent="0.25">
      <c r="A229" s="50" t="s">
        <v>35</v>
      </c>
      <c r="B229" s="51"/>
      <c r="C229" s="51"/>
      <c r="D229" s="51"/>
      <c r="E229" s="51"/>
      <c r="F229" s="52"/>
    </row>
    <row r="230" spans="1:6" ht="15.75" thickBot="1" x14ac:dyDescent="0.3">
      <c r="A230" s="53"/>
      <c r="B230" s="54"/>
      <c r="C230" s="54"/>
      <c r="D230" s="54"/>
      <c r="E230" s="54"/>
      <c r="F230" s="55"/>
    </row>
    <row r="231" spans="1:6" ht="18.75" x14ac:dyDescent="0.25">
      <c r="A231" s="16" t="s">
        <v>7</v>
      </c>
      <c r="B231" s="16" t="s">
        <v>8</v>
      </c>
      <c r="C231" s="16" t="s">
        <v>9</v>
      </c>
      <c r="D231" s="16" t="s">
        <v>10</v>
      </c>
      <c r="E231" s="16" t="s">
        <v>11</v>
      </c>
      <c r="F231" s="16" t="s">
        <v>12</v>
      </c>
    </row>
    <row r="232" spans="1:6" ht="18.75" x14ac:dyDescent="0.3">
      <c r="A232" s="18">
        <v>44136</v>
      </c>
      <c r="B232" s="33"/>
      <c r="C232" s="33"/>
      <c r="D232" s="2">
        <f>(C232-B232)</f>
        <v>0</v>
      </c>
      <c r="E232" s="2">
        <f>IF(D232&gt;$B$5,$B$5,D232)</f>
        <v>0</v>
      </c>
      <c r="F232" s="2">
        <f>IF(D232&gt;$B$5,D232-$B$5,0)</f>
        <v>0</v>
      </c>
    </row>
    <row r="233" spans="1:6" ht="18.75" x14ac:dyDescent="0.3">
      <c r="A233" s="18">
        <v>44137</v>
      </c>
      <c r="B233" s="33"/>
      <c r="C233" s="33"/>
      <c r="D233" s="2">
        <f t="shared" ref="D233:D261" si="58">(C233-B233)</f>
        <v>0</v>
      </c>
      <c r="E233" s="2">
        <f t="shared" ref="E233:E236" si="59">IF(D233&gt;$B$5,$B$5,D233)</f>
        <v>0</v>
      </c>
      <c r="F233" s="2">
        <f t="shared" ref="F233:F236" si="60">IF(D233&gt;$B$5,D233-$B$5,0)</f>
        <v>0</v>
      </c>
    </row>
    <row r="234" spans="1:6" ht="18.75" x14ac:dyDescent="0.3">
      <c r="A234" s="18">
        <v>44138</v>
      </c>
      <c r="B234" s="33"/>
      <c r="C234" s="33"/>
      <c r="D234" s="2">
        <f t="shared" si="58"/>
        <v>0</v>
      </c>
      <c r="E234" s="2">
        <f t="shared" si="59"/>
        <v>0</v>
      </c>
      <c r="F234" s="2">
        <f t="shared" si="60"/>
        <v>0</v>
      </c>
    </row>
    <row r="235" spans="1:6" ht="18.75" x14ac:dyDescent="0.25">
      <c r="A235" s="18">
        <v>44139</v>
      </c>
      <c r="B235" s="34"/>
      <c r="C235" s="34"/>
      <c r="D235" s="2">
        <f t="shared" si="58"/>
        <v>0</v>
      </c>
      <c r="E235" s="2">
        <f t="shared" si="59"/>
        <v>0</v>
      </c>
      <c r="F235" s="2">
        <f t="shared" si="60"/>
        <v>0</v>
      </c>
    </row>
    <row r="236" spans="1:6" ht="18.75" x14ac:dyDescent="0.25">
      <c r="A236" s="18">
        <v>44140</v>
      </c>
      <c r="B236" s="34"/>
      <c r="C236" s="34"/>
      <c r="D236" s="2">
        <f t="shared" si="58"/>
        <v>0</v>
      </c>
      <c r="E236" s="2">
        <f t="shared" si="59"/>
        <v>0</v>
      </c>
      <c r="F236" s="2">
        <f t="shared" si="60"/>
        <v>0</v>
      </c>
    </row>
    <row r="237" spans="1:6" ht="18.75" x14ac:dyDescent="0.25">
      <c r="A237" s="21">
        <v>44141</v>
      </c>
      <c r="B237" s="35"/>
      <c r="C237" s="35"/>
      <c r="D237" s="3">
        <f t="shared" si="58"/>
        <v>0</v>
      </c>
      <c r="E237" s="3">
        <f>IF(D237&gt;$E$5,$E$5,D237)</f>
        <v>0</v>
      </c>
      <c r="F237" s="3">
        <f>IF(D237&gt;$E$5,D237-$E$5,0)</f>
        <v>0</v>
      </c>
    </row>
    <row r="238" spans="1:6" ht="18.75" x14ac:dyDescent="0.3">
      <c r="A238" s="18">
        <v>44142</v>
      </c>
      <c r="B238" s="33"/>
      <c r="C238" s="33"/>
      <c r="D238" s="2">
        <f t="shared" si="58"/>
        <v>0</v>
      </c>
      <c r="E238" s="2">
        <f t="shared" ref="E238:E243" si="61">IF(D238&gt;$B$5,$B$5,D238)</f>
        <v>0</v>
      </c>
      <c r="F238" s="2">
        <f t="shared" ref="F238:F243" si="62">IF(D238&gt;$B$5,D238-$B$5,0)</f>
        <v>0</v>
      </c>
    </row>
    <row r="239" spans="1:6" ht="18.75" x14ac:dyDescent="0.3">
      <c r="A239" s="18">
        <v>44143</v>
      </c>
      <c r="B239" s="33"/>
      <c r="C239" s="33"/>
      <c r="D239" s="2">
        <f t="shared" si="58"/>
        <v>0</v>
      </c>
      <c r="E239" s="2">
        <f t="shared" si="61"/>
        <v>0</v>
      </c>
      <c r="F239" s="2">
        <f t="shared" si="62"/>
        <v>0</v>
      </c>
    </row>
    <row r="240" spans="1:6" ht="18.75" x14ac:dyDescent="0.3">
      <c r="A240" s="18">
        <v>44144</v>
      </c>
      <c r="B240" s="33"/>
      <c r="C240" s="33"/>
      <c r="D240" s="2">
        <f t="shared" si="58"/>
        <v>0</v>
      </c>
      <c r="E240" s="2">
        <f t="shared" si="61"/>
        <v>0</v>
      </c>
      <c r="F240" s="2">
        <f t="shared" si="62"/>
        <v>0</v>
      </c>
    </row>
    <row r="241" spans="1:6" ht="18.75" x14ac:dyDescent="0.3">
      <c r="A241" s="18">
        <v>44145</v>
      </c>
      <c r="B241" s="33"/>
      <c r="C241" s="33"/>
      <c r="D241" s="2">
        <f t="shared" si="58"/>
        <v>0</v>
      </c>
      <c r="E241" s="2">
        <f t="shared" si="61"/>
        <v>0</v>
      </c>
      <c r="F241" s="2">
        <f t="shared" si="62"/>
        <v>0</v>
      </c>
    </row>
    <row r="242" spans="1:6" ht="18.75" x14ac:dyDescent="0.25">
      <c r="A242" s="18">
        <v>44146</v>
      </c>
      <c r="B242" s="34"/>
      <c r="C242" s="34"/>
      <c r="D242" s="2">
        <f t="shared" si="58"/>
        <v>0</v>
      </c>
      <c r="E242" s="2">
        <f t="shared" si="61"/>
        <v>0</v>
      </c>
      <c r="F242" s="2">
        <f t="shared" si="62"/>
        <v>0</v>
      </c>
    </row>
    <row r="243" spans="1:6" ht="18.75" x14ac:dyDescent="0.25">
      <c r="A243" s="18">
        <v>44147</v>
      </c>
      <c r="B243" s="34"/>
      <c r="C243" s="34"/>
      <c r="D243" s="2">
        <f t="shared" si="58"/>
        <v>0</v>
      </c>
      <c r="E243" s="2">
        <f t="shared" si="61"/>
        <v>0</v>
      </c>
      <c r="F243" s="2">
        <f t="shared" si="62"/>
        <v>0</v>
      </c>
    </row>
    <row r="244" spans="1:6" ht="18.75" x14ac:dyDescent="0.3">
      <c r="A244" s="21">
        <v>44148</v>
      </c>
      <c r="B244" s="36"/>
      <c r="C244" s="36"/>
      <c r="D244" s="3">
        <f t="shared" si="58"/>
        <v>0</v>
      </c>
      <c r="E244" s="3">
        <f>IF(D244&gt;$E$5,$E$5,D244)</f>
        <v>0</v>
      </c>
      <c r="F244" s="3">
        <f>IF(D244&gt;$E$5,D244-$E$5,0)</f>
        <v>0</v>
      </c>
    </row>
    <row r="245" spans="1:6" ht="18.75" x14ac:dyDescent="0.3">
      <c r="A245" s="18">
        <v>44149</v>
      </c>
      <c r="B245" s="33"/>
      <c r="C245" s="33"/>
      <c r="D245" s="2">
        <f t="shared" si="58"/>
        <v>0</v>
      </c>
      <c r="E245" s="2">
        <f t="shared" ref="E245:E250" si="63">IF(D245&gt;$B$5,$B$5,D245)</f>
        <v>0</v>
      </c>
      <c r="F245" s="2">
        <f t="shared" ref="F245:F250" si="64">IF(D245&gt;$B$5,D245-$B$5,0)</f>
        <v>0</v>
      </c>
    </row>
    <row r="246" spans="1:6" ht="18.75" x14ac:dyDescent="0.3">
      <c r="A246" s="18">
        <v>44150</v>
      </c>
      <c r="B246" s="33"/>
      <c r="C246" s="33"/>
      <c r="D246" s="2">
        <f t="shared" si="58"/>
        <v>0</v>
      </c>
      <c r="E246" s="2">
        <f t="shared" si="63"/>
        <v>0</v>
      </c>
      <c r="F246" s="2">
        <f t="shared" si="64"/>
        <v>0</v>
      </c>
    </row>
    <row r="247" spans="1:6" ht="18.75" x14ac:dyDescent="0.3">
      <c r="A247" s="18">
        <v>44151</v>
      </c>
      <c r="B247" s="33"/>
      <c r="C247" s="33"/>
      <c r="D247" s="2">
        <f t="shared" si="58"/>
        <v>0</v>
      </c>
      <c r="E247" s="2">
        <f t="shared" si="63"/>
        <v>0</v>
      </c>
      <c r="F247" s="2">
        <f t="shared" si="64"/>
        <v>0</v>
      </c>
    </row>
    <row r="248" spans="1:6" ht="18.75" x14ac:dyDescent="0.25">
      <c r="A248" s="18">
        <v>44152</v>
      </c>
      <c r="B248" s="37"/>
      <c r="C248" s="37"/>
      <c r="D248" s="2">
        <f t="shared" si="58"/>
        <v>0</v>
      </c>
      <c r="E248" s="2">
        <f t="shared" si="63"/>
        <v>0</v>
      </c>
      <c r="F248" s="2">
        <f t="shared" si="64"/>
        <v>0</v>
      </c>
    </row>
    <row r="249" spans="1:6" ht="18.75" x14ac:dyDescent="0.25">
      <c r="A249" s="18">
        <v>44153</v>
      </c>
      <c r="B249" s="34"/>
      <c r="C249" s="34"/>
      <c r="D249" s="2">
        <f t="shared" si="58"/>
        <v>0</v>
      </c>
      <c r="E249" s="2">
        <f t="shared" si="63"/>
        <v>0</v>
      </c>
      <c r="F249" s="2">
        <f t="shared" si="64"/>
        <v>0</v>
      </c>
    </row>
    <row r="250" spans="1:6" ht="18.75" x14ac:dyDescent="0.25">
      <c r="A250" s="18">
        <v>44154</v>
      </c>
      <c r="B250" s="34"/>
      <c r="C250" s="34"/>
      <c r="D250" s="2">
        <f t="shared" si="58"/>
        <v>0</v>
      </c>
      <c r="E250" s="2">
        <f t="shared" si="63"/>
        <v>0</v>
      </c>
      <c r="F250" s="2">
        <f t="shared" si="64"/>
        <v>0</v>
      </c>
    </row>
    <row r="251" spans="1:6" ht="18.75" x14ac:dyDescent="0.25">
      <c r="A251" s="21">
        <v>44155</v>
      </c>
      <c r="B251" s="38"/>
      <c r="C251" s="38"/>
      <c r="D251" s="3">
        <f t="shared" si="58"/>
        <v>0</v>
      </c>
      <c r="E251" s="3">
        <f>IF(D251&gt;$E$5,$E$5,D251)</f>
        <v>0</v>
      </c>
      <c r="F251" s="3">
        <f>IF(D251&gt;$E$5,D251-$E$5,0)</f>
        <v>0</v>
      </c>
    </row>
    <row r="252" spans="1:6" ht="18.75" x14ac:dyDescent="0.25">
      <c r="A252" s="18">
        <v>44156</v>
      </c>
      <c r="B252" s="37"/>
      <c r="C252" s="37"/>
      <c r="D252" s="2">
        <f t="shared" si="58"/>
        <v>0</v>
      </c>
      <c r="E252" s="2">
        <f t="shared" ref="E252:E257" si="65">IF(D252&gt;$B$5,$B$5,D252)</f>
        <v>0</v>
      </c>
      <c r="F252" s="2">
        <f t="shared" ref="F252:F257" si="66">IF(D252&gt;$B$5,D252-$B$5,0)</f>
        <v>0</v>
      </c>
    </row>
    <row r="253" spans="1:6" ht="18.75" x14ac:dyDescent="0.25">
      <c r="A253" s="18">
        <v>44157</v>
      </c>
      <c r="B253" s="37"/>
      <c r="C253" s="37"/>
      <c r="D253" s="2">
        <f t="shared" si="58"/>
        <v>0</v>
      </c>
      <c r="E253" s="2">
        <f t="shared" si="65"/>
        <v>0</v>
      </c>
      <c r="F253" s="2">
        <f t="shared" si="66"/>
        <v>0</v>
      </c>
    </row>
    <row r="254" spans="1:6" ht="18.75" x14ac:dyDescent="0.25">
      <c r="A254" s="18">
        <v>44158</v>
      </c>
      <c r="B254" s="37"/>
      <c r="C254" s="37"/>
      <c r="D254" s="2">
        <f t="shared" si="58"/>
        <v>0</v>
      </c>
      <c r="E254" s="2">
        <f t="shared" si="65"/>
        <v>0</v>
      </c>
      <c r="F254" s="2">
        <f t="shared" si="66"/>
        <v>0</v>
      </c>
    </row>
    <row r="255" spans="1:6" ht="18.75" x14ac:dyDescent="0.25">
      <c r="A255" s="18">
        <v>44159</v>
      </c>
      <c r="B255" s="34"/>
      <c r="C255" s="34"/>
      <c r="D255" s="2">
        <f t="shared" si="58"/>
        <v>0</v>
      </c>
      <c r="E255" s="2">
        <f t="shared" si="65"/>
        <v>0</v>
      </c>
      <c r="F255" s="2">
        <f t="shared" si="66"/>
        <v>0</v>
      </c>
    </row>
    <row r="256" spans="1:6" ht="18.75" x14ac:dyDescent="0.25">
      <c r="A256" s="18">
        <v>44160</v>
      </c>
      <c r="B256" s="34"/>
      <c r="C256" s="34"/>
      <c r="D256" s="2">
        <f t="shared" si="58"/>
        <v>0</v>
      </c>
      <c r="E256" s="2">
        <f t="shared" si="65"/>
        <v>0</v>
      </c>
      <c r="F256" s="2">
        <f t="shared" si="66"/>
        <v>0</v>
      </c>
    </row>
    <row r="257" spans="1:6" ht="18.75" x14ac:dyDescent="0.25">
      <c r="A257" s="18">
        <v>44161</v>
      </c>
      <c r="B257" s="34"/>
      <c r="C257" s="34"/>
      <c r="D257" s="2">
        <f t="shared" si="58"/>
        <v>0</v>
      </c>
      <c r="E257" s="2">
        <f t="shared" si="65"/>
        <v>0</v>
      </c>
      <c r="F257" s="2">
        <f t="shared" si="66"/>
        <v>0</v>
      </c>
    </row>
    <row r="258" spans="1:6" ht="18.75" x14ac:dyDescent="0.25">
      <c r="A258" s="21">
        <v>44162</v>
      </c>
      <c r="B258" s="35"/>
      <c r="C258" s="35"/>
      <c r="D258" s="3">
        <f t="shared" si="58"/>
        <v>0</v>
      </c>
      <c r="E258" s="3">
        <f>IF(D258&gt;$E$5,$E$5,D258)</f>
        <v>0</v>
      </c>
      <c r="F258" s="3">
        <f>IF(D258&gt;$E$5,D258-$E$5,0)</f>
        <v>0</v>
      </c>
    </row>
    <row r="259" spans="1:6" ht="18.75" x14ac:dyDescent="0.25">
      <c r="A259" s="18">
        <v>44163</v>
      </c>
      <c r="B259" s="34"/>
      <c r="C259" s="34"/>
      <c r="D259" s="2">
        <f t="shared" si="58"/>
        <v>0</v>
      </c>
      <c r="E259" s="2">
        <f t="shared" ref="E259:E261" si="67">IF(D259&gt;$B$5,$B$5,D259)</f>
        <v>0</v>
      </c>
      <c r="F259" s="2">
        <f t="shared" ref="F259:F261" si="68">IF(D259&gt;$B$5,D259-$B$5,0)</f>
        <v>0</v>
      </c>
    </row>
    <row r="260" spans="1:6" ht="18.75" x14ac:dyDescent="0.25">
      <c r="A260" s="18">
        <v>44164</v>
      </c>
      <c r="B260" s="34"/>
      <c r="C260" s="34"/>
      <c r="D260" s="2">
        <f t="shared" si="58"/>
        <v>0</v>
      </c>
      <c r="E260" s="2">
        <f t="shared" si="67"/>
        <v>0</v>
      </c>
      <c r="F260" s="2">
        <f t="shared" si="68"/>
        <v>0</v>
      </c>
    </row>
    <row r="261" spans="1:6" ht="19.5" thickBot="1" x14ac:dyDescent="0.3">
      <c r="A261" s="18">
        <v>44165</v>
      </c>
      <c r="B261" s="34"/>
      <c r="C261" s="34"/>
      <c r="D261" s="2">
        <f t="shared" si="58"/>
        <v>0</v>
      </c>
      <c r="E261" s="2">
        <f t="shared" si="67"/>
        <v>0</v>
      </c>
      <c r="F261" s="2">
        <f t="shared" si="68"/>
        <v>0</v>
      </c>
    </row>
    <row r="262" spans="1:6" ht="20.25" thickTop="1" thickBot="1" x14ac:dyDescent="0.3">
      <c r="A262" s="30"/>
      <c r="B262" s="56" t="s">
        <v>15</v>
      </c>
      <c r="C262" s="56"/>
      <c r="D262" s="4">
        <f>SUM(D232:D261)</f>
        <v>0</v>
      </c>
      <c r="E262" s="4">
        <f>SUM(E232:E261)</f>
        <v>0</v>
      </c>
      <c r="F262" s="4">
        <f>SUM(F232:F261)</f>
        <v>0</v>
      </c>
    </row>
    <row r="263" spans="1:6" ht="20.25" thickTop="1" thickBot="1" x14ac:dyDescent="0.3">
      <c r="A263" s="26"/>
      <c r="B263" s="56" t="s">
        <v>15</v>
      </c>
      <c r="C263" s="56"/>
      <c r="D263" s="4">
        <f>SUM(D232:D262)</f>
        <v>0</v>
      </c>
      <c r="E263" s="4">
        <f>SUM(E232:E262)</f>
        <v>0</v>
      </c>
      <c r="F263" s="4">
        <f t="shared" ref="F263" si="69">SUM(F232:F262)</f>
        <v>0</v>
      </c>
    </row>
    <row r="264" spans="1:6" ht="15.75" thickTop="1" x14ac:dyDescent="0.25"/>
  </sheetData>
  <mergeCells count="18">
    <mergeCell ref="A4:B4"/>
    <mergeCell ref="A7:D7"/>
    <mergeCell ref="A17:F18"/>
    <mergeCell ref="B50:C50"/>
    <mergeCell ref="A52:F53"/>
    <mergeCell ref="D4:E4"/>
    <mergeCell ref="A157:F158"/>
    <mergeCell ref="B190:C190"/>
    <mergeCell ref="A229:F230"/>
    <mergeCell ref="B263:C263"/>
    <mergeCell ref="B85:C85"/>
    <mergeCell ref="A192:F193"/>
    <mergeCell ref="B225:C225"/>
    <mergeCell ref="A87:F88"/>
    <mergeCell ref="B120:C120"/>
    <mergeCell ref="A122:F123"/>
    <mergeCell ref="B155:C155"/>
    <mergeCell ref="B262:C262"/>
  </mergeCells>
  <pageMargins left="0.7" right="0.7" top="0.75" bottom="0.75" header="0.3" footer="0.3"/>
  <pageSetup paperSize="9" orientation="portrait" r:id="rId1"/>
  <ignoredErrors>
    <ignoredError sqref="E25:F25 E32:F32 E39:F39 E46:F46 E60:F60 E67:F67 E74:F74 E81:F81 E95:F95 E102:F102 E109:F109 E116:F116 E130:F130 E137:F137 E144:F144 E151:F151 E165:F165 E172:F172 E179:F179 E186:F186 E200:F200 E207:F207 E214:F214 E221:F221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0"/>
  <sheetViews>
    <sheetView showGridLines="0" topLeftCell="A232" zoomScale="85" zoomScaleNormal="85" workbookViewId="0">
      <selection activeCell="H257" sqref="H257"/>
    </sheetView>
  </sheetViews>
  <sheetFormatPr baseColWidth="10" defaultRowHeight="15" x14ac:dyDescent="0.25"/>
  <cols>
    <col min="1" max="1" width="40" style="7" customWidth="1"/>
    <col min="2" max="2" width="20.140625" style="7" customWidth="1"/>
    <col min="3" max="3" width="23.85546875" style="7" customWidth="1"/>
    <col min="4" max="4" width="32.42578125" style="7" customWidth="1"/>
    <col min="5" max="5" width="27.42578125" style="7" customWidth="1"/>
    <col min="6" max="6" width="27.85546875" style="7" customWidth="1"/>
    <col min="7" max="7" width="22.7109375" style="39" customWidth="1"/>
    <col min="8" max="63" width="11.42578125" style="7"/>
    <col min="64" max="64" width="18" style="7" customWidth="1"/>
    <col min="65" max="16384" width="11.42578125" style="7"/>
  </cols>
  <sheetData>
    <row r="3" spans="1:7" ht="21.75" thickBot="1" x14ac:dyDescent="0.4">
      <c r="A3" s="31"/>
      <c r="B3" s="32"/>
    </row>
    <row r="4" spans="1:7" ht="25.5" customHeight="1" thickBot="1" x14ac:dyDescent="0.4">
      <c r="A4" s="70" t="s">
        <v>13</v>
      </c>
      <c r="B4" s="71"/>
      <c r="D4" s="72" t="s">
        <v>31</v>
      </c>
      <c r="E4" s="73"/>
    </row>
    <row r="5" spans="1:7" ht="23.25" customHeight="1" thickBot="1" x14ac:dyDescent="0.4">
      <c r="A5" s="9" t="s">
        <v>14</v>
      </c>
      <c r="B5" s="10">
        <v>0.375</v>
      </c>
      <c r="D5" s="9" t="s">
        <v>14</v>
      </c>
      <c r="E5" s="11">
        <v>0.33333333333333331</v>
      </c>
    </row>
    <row r="6" spans="1:7" x14ac:dyDescent="0.25">
      <c r="A6" s="12"/>
      <c r="B6" s="12"/>
    </row>
    <row r="7" spans="1:7" ht="21" x14ac:dyDescent="0.25">
      <c r="A7" s="65" t="s">
        <v>29</v>
      </c>
      <c r="B7" s="66"/>
      <c r="C7" s="66"/>
      <c r="D7" s="67"/>
    </row>
    <row r="8" spans="1:7" ht="18.75" x14ac:dyDescent="0.25">
      <c r="A8" s="13" t="s">
        <v>16</v>
      </c>
      <c r="B8" s="13" t="s">
        <v>10</v>
      </c>
      <c r="C8" s="13" t="s">
        <v>17</v>
      </c>
      <c r="D8" s="13" t="s">
        <v>0</v>
      </c>
    </row>
    <row r="9" spans="1:7" ht="33" customHeight="1" x14ac:dyDescent="0.25">
      <c r="A9" s="14" t="s">
        <v>2</v>
      </c>
      <c r="B9" s="1">
        <f>SUM(D20:D50)</f>
        <v>0</v>
      </c>
      <c r="C9" s="1">
        <f>SUM(E20:E50)</f>
        <v>0</v>
      </c>
      <c r="D9" s="1">
        <f>SUM(F20:F50)</f>
        <v>0</v>
      </c>
    </row>
    <row r="10" spans="1:7" ht="26.25" customHeight="1" x14ac:dyDescent="0.25">
      <c r="A10" s="14" t="s">
        <v>1</v>
      </c>
      <c r="B10" s="1">
        <f>SUM(D56:D86)</f>
        <v>0</v>
      </c>
      <c r="C10" s="1">
        <f>SUM(E56:E86)</f>
        <v>0</v>
      </c>
      <c r="D10" s="1">
        <f>SUM(F56:F86)</f>
        <v>0</v>
      </c>
      <c r="E10" s="12"/>
      <c r="F10" s="12"/>
      <c r="G10" s="40"/>
    </row>
    <row r="11" spans="1:7" ht="29.25" customHeight="1" x14ac:dyDescent="0.25">
      <c r="A11" s="14" t="s">
        <v>3</v>
      </c>
      <c r="B11" s="1">
        <f>SUM(D92:D122)</f>
        <v>0</v>
      </c>
      <c r="C11" s="1">
        <f>SUM(E92:E122)</f>
        <v>0</v>
      </c>
      <c r="D11" s="1">
        <f>SUM(F92:F122)</f>
        <v>0</v>
      </c>
      <c r="E11" s="12"/>
      <c r="F11" s="12"/>
      <c r="G11" s="40"/>
    </row>
    <row r="12" spans="1:7" ht="31.5" customHeight="1" x14ac:dyDescent="0.25">
      <c r="A12" s="14" t="s">
        <v>4</v>
      </c>
      <c r="B12" s="1">
        <f>SUM(D128:D158)</f>
        <v>0</v>
      </c>
      <c r="C12" s="1">
        <f>SUM(E128:E158)</f>
        <v>0</v>
      </c>
      <c r="D12" s="1">
        <f>SUM(F128:F158)</f>
        <v>0</v>
      </c>
      <c r="E12" s="12"/>
      <c r="F12" s="12"/>
      <c r="G12" s="40"/>
    </row>
    <row r="13" spans="1:7" ht="34.5" customHeight="1" x14ac:dyDescent="0.25">
      <c r="A13" s="14" t="s">
        <v>5</v>
      </c>
      <c r="B13" s="1">
        <f>SUM(D164:D194)</f>
        <v>0</v>
      </c>
      <c r="C13" s="1">
        <f>SUM(E164:E194)</f>
        <v>0</v>
      </c>
      <c r="D13" s="1">
        <f>SUM(F164:F194)</f>
        <v>0</v>
      </c>
      <c r="E13" s="12"/>
      <c r="F13" s="12"/>
      <c r="G13" s="40"/>
    </row>
    <row r="14" spans="1:7" ht="39.75" customHeight="1" x14ac:dyDescent="0.25">
      <c r="A14" s="14" t="s">
        <v>6</v>
      </c>
      <c r="B14" s="1">
        <f>SUM(D200:D230)</f>
        <v>0</v>
      </c>
      <c r="C14" s="1">
        <f>SUM(E200:E230)</f>
        <v>0</v>
      </c>
      <c r="D14" s="1">
        <f>SUM(F200:F230)</f>
        <v>0</v>
      </c>
      <c r="E14" s="12"/>
      <c r="F14" s="12"/>
      <c r="G14" s="40"/>
    </row>
    <row r="15" spans="1:7" x14ac:dyDescent="0.25">
      <c r="A15" s="12"/>
      <c r="B15" s="12"/>
      <c r="D15" s="12"/>
      <c r="E15" s="12"/>
      <c r="F15" s="12"/>
      <c r="G15" s="40"/>
    </row>
    <row r="16" spans="1:7" ht="15.75" thickBot="1" x14ac:dyDescent="0.3">
      <c r="A16" s="12"/>
      <c r="B16" s="12"/>
      <c r="D16" s="12"/>
      <c r="E16" s="12"/>
      <c r="F16" s="12"/>
      <c r="G16" s="40"/>
    </row>
    <row r="17" spans="1:7" ht="15" customHeight="1" x14ac:dyDescent="0.45">
      <c r="A17" s="59" t="s">
        <v>2</v>
      </c>
      <c r="B17" s="60"/>
      <c r="C17" s="60"/>
      <c r="D17" s="60"/>
      <c r="E17" s="60"/>
      <c r="F17" s="61"/>
      <c r="G17" s="41"/>
    </row>
    <row r="18" spans="1:7" ht="15.75" customHeight="1" thickBot="1" x14ac:dyDescent="0.5">
      <c r="A18" s="62"/>
      <c r="B18" s="63"/>
      <c r="C18" s="63"/>
      <c r="D18" s="63"/>
      <c r="E18" s="63"/>
      <c r="F18" s="64"/>
      <c r="G18" s="41"/>
    </row>
    <row r="19" spans="1:7" ht="18.75" x14ac:dyDescent="0.25">
      <c r="A19" s="16" t="s">
        <v>7</v>
      </c>
      <c r="B19" s="16" t="s">
        <v>8</v>
      </c>
      <c r="C19" s="16" t="s">
        <v>9</v>
      </c>
      <c r="D19" s="16" t="s">
        <v>10</v>
      </c>
      <c r="E19" s="16" t="s">
        <v>11</v>
      </c>
      <c r="F19" s="16" t="s">
        <v>12</v>
      </c>
      <c r="G19" s="42"/>
    </row>
    <row r="20" spans="1:7" ht="18.75" x14ac:dyDescent="0.3">
      <c r="A20" s="18">
        <v>44166</v>
      </c>
      <c r="B20" s="33"/>
      <c r="C20" s="33"/>
      <c r="D20" s="2">
        <f>(C20-B20)</f>
        <v>0</v>
      </c>
      <c r="E20" s="2">
        <f>IF(D20&gt;$B$5,$B$5,D20)</f>
        <v>0</v>
      </c>
      <c r="F20" s="2">
        <f>IF(D20&gt;$B$5,D20-$B$5,0)</f>
        <v>0</v>
      </c>
      <c r="G20" s="43"/>
    </row>
    <row r="21" spans="1:7" ht="18.75" x14ac:dyDescent="0.3">
      <c r="A21" s="18">
        <v>44167</v>
      </c>
      <c r="B21" s="33"/>
      <c r="C21" s="33"/>
      <c r="D21" s="2">
        <f t="shared" ref="D21:D50" si="0">(C21-B21)</f>
        <v>0</v>
      </c>
      <c r="E21" s="2">
        <f t="shared" ref="E21:E50" si="1">IF(D21&gt;$B$5,$B$5,D21)</f>
        <v>0</v>
      </c>
      <c r="F21" s="2">
        <f t="shared" ref="F21:F50" si="2">IF(D21&gt;$B$5,D21-$B$5,0)</f>
        <v>0</v>
      </c>
      <c r="G21" s="43"/>
    </row>
    <row r="22" spans="1:7" ht="18.75" x14ac:dyDescent="0.3">
      <c r="A22" s="18">
        <v>44168</v>
      </c>
      <c r="B22" s="33"/>
      <c r="C22" s="33"/>
      <c r="D22" s="2">
        <f t="shared" si="0"/>
        <v>0</v>
      </c>
      <c r="E22" s="2">
        <f t="shared" si="1"/>
        <v>0</v>
      </c>
      <c r="F22" s="2">
        <f t="shared" si="2"/>
        <v>0</v>
      </c>
      <c r="G22" s="43"/>
    </row>
    <row r="23" spans="1:7" ht="18.75" x14ac:dyDescent="0.25">
      <c r="A23" s="21">
        <v>44169</v>
      </c>
      <c r="B23" s="35"/>
      <c r="C23" s="35"/>
      <c r="D23" s="3">
        <f t="shared" si="0"/>
        <v>0</v>
      </c>
      <c r="E23" s="3">
        <f>IF(D23&gt;$E$5,$E$5,D23)</f>
        <v>0</v>
      </c>
      <c r="F23" s="3">
        <f>IF(D23&gt;$E$5,D23-$E$5,0)</f>
        <v>0</v>
      </c>
      <c r="G23" s="43"/>
    </row>
    <row r="24" spans="1:7" ht="18.75" x14ac:dyDescent="0.25">
      <c r="A24" s="18">
        <v>44170</v>
      </c>
      <c r="B24" s="34"/>
      <c r="C24" s="34"/>
      <c r="D24" s="2">
        <f t="shared" si="0"/>
        <v>0</v>
      </c>
      <c r="E24" s="2">
        <f t="shared" si="1"/>
        <v>0</v>
      </c>
      <c r="F24" s="2">
        <f t="shared" si="2"/>
        <v>0</v>
      </c>
      <c r="G24" s="43"/>
    </row>
    <row r="25" spans="1:7" ht="18.75" x14ac:dyDescent="0.25">
      <c r="A25" s="18">
        <v>44171</v>
      </c>
      <c r="B25" s="34"/>
      <c r="C25" s="34"/>
      <c r="D25" s="2">
        <f t="shared" si="0"/>
        <v>0</v>
      </c>
      <c r="E25" s="2">
        <f t="shared" si="1"/>
        <v>0</v>
      </c>
      <c r="F25" s="2">
        <f t="shared" si="2"/>
        <v>0</v>
      </c>
      <c r="G25" s="43"/>
    </row>
    <row r="26" spans="1:7" ht="18.75" x14ac:dyDescent="0.3">
      <c r="A26" s="18">
        <v>44172</v>
      </c>
      <c r="B26" s="33"/>
      <c r="C26" s="33"/>
      <c r="D26" s="2">
        <f t="shared" si="0"/>
        <v>0</v>
      </c>
      <c r="E26" s="2">
        <f t="shared" si="1"/>
        <v>0</v>
      </c>
      <c r="F26" s="2">
        <f t="shared" si="2"/>
        <v>0</v>
      </c>
      <c r="G26" s="43"/>
    </row>
    <row r="27" spans="1:7" ht="18.75" x14ac:dyDescent="0.3">
      <c r="A27" s="18">
        <v>44173</v>
      </c>
      <c r="B27" s="33"/>
      <c r="C27" s="33"/>
      <c r="D27" s="2">
        <f t="shared" si="0"/>
        <v>0</v>
      </c>
      <c r="E27" s="2">
        <f t="shared" si="1"/>
        <v>0</v>
      </c>
      <c r="F27" s="2">
        <f t="shared" si="2"/>
        <v>0</v>
      </c>
      <c r="G27" s="43"/>
    </row>
    <row r="28" spans="1:7" ht="18.75" x14ac:dyDescent="0.3">
      <c r="A28" s="18">
        <v>44174</v>
      </c>
      <c r="B28" s="33"/>
      <c r="C28" s="33"/>
      <c r="D28" s="2">
        <f t="shared" si="0"/>
        <v>0</v>
      </c>
      <c r="E28" s="2">
        <f t="shared" si="1"/>
        <v>0</v>
      </c>
      <c r="F28" s="2">
        <f t="shared" si="2"/>
        <v>0</v>
      </c>
      <c r="G28" s="43"/>
    </row>
    <row r="29" spans="1:7" ht="18.75" x14ac:dyDescent="0.3">
      <c r="A29" s="18">
        <v>44175</v>
      </c>
      <c r="B29" s="33"/>
      <c r="C29" s="33"/>
      <c r="D29" s="2">
        <f t="shared" si="0"/>
        <v>0</v>
      </c>
      <c r="E29" s="2">
        <f t="shared" si="1"/>
        <v>0</v>
      </c>
      <c r="F29" s="2">
        <f t="shared" si="2"/>
        <v>0</v>
      </c>
      <c r="G29" s="43"/>
    </row>
    <row r="30" spans="1:7" ht="18.75" x14ac:dyDescent="0.25">
      <c r="A30" s="21">
        <v>44176</v>
      </c>
      <c r="B30" s="35"/>
      <c r="C30" s="35"/>
      <c r="D30" s="3">
        <f t="shared" si="0"/>
        <v>0</v>
      </c>
      <c r="E30" s="3">
        <f>IF(D30&gt;$E$5,$E$5,D30)</f>
        <v>0</v>
      </c>
      <c r="F30" s="3">
        <f>IF(D30&gt;$E$5,D30-$E$5,0)</f>
        <v>0</v>
      </c>
      <c r="G30" s="43"/>
    </row>
    <row r="31" spans="1:7" ht="18.75" x14ac:dyDescent="0.25">
      <c r="A31" s="18">
        <v>44177</v>
      </c>
      <c r="B31" s="34"/>
      <c r="C31" s="34"/>
      <c r="D31" s="2">
        <f t="shared" si="0"/>
        <v>0</v>
      </c>
      <c r="E31" s="2">
        <f t="shared" si="1"/>
        <v>0</v>
      </c>
      <c r="F31" s="2">
        <f t="shared" si="2"/>
        <v>0</v>
      </c>
      <c r="G31" s="43"/>
    </row>
    <row r="32" spans="1:7" ht="18.75" x14ac:dyDescent="0.3">
      <c r="A32" s="18">
        <v>44178</v>
      </c>
      <c r="B32" s="33"/>
      <c r="C32" s="33"/>
      <c r="D32" s="2">
        <f t="shared" si="0"/>
        <v>0</v>
      </c>
      <c r="E32" s="2">
        <f t="shared" si="1"/>
        <v>0</v>
      </c>
      <c r="F32" s="2">
        <f t="shared" si="2"/>
        <v>0</v>
      </c>
      <c r="G32" s="43"/>
    </row>
    <row r="33" spans="1:7" ht="18.75" x14ac:dyDescent="0.3">
      <c r="A33" s="18">
        <v>44179</v>
      </c>
      <c r="B33" s="33"/>
      <c r="C33" s="33"/>
      <c r="D33" s="2">
        <f t="shared" si="0"/>
        <v>0</v>
      </c>
      <c r="E33" s="2">
        <f t="shared" si="1"/>
        <v>0</v>
      </c>
      <c r="F33" s="2">
        <f t="shared" si="2"/>
        <v>0</v>
      </c>
      <c r="G33" s="43"/>
    </row>
    <row r="34" spans="1:7" ht="18.75" x14ac:dyDescent="0.3">
      <c r="A34" s="18">
        <v>44180</v>
      </c>
      <c r="B34" s="33"/>
      <c r="C34" s="33"/>
      <c r="D34" s="2">
        <f t="shared" si="0"/>
        <v>0</v>
      </c>
      <c r="E34" s="2">
        <f t="shared" si="1"/>
        <v>0</v>
      </c>
      <c r="F34" s="2">
        <f t="shared" si="2"/>
        <v>0</v>
      </c>
      <c r="G34" s="43"/>
    </row>
    <row r="35" spans="1:7" ht="18.75" x14ac:dyDescent="0.3">
      <c r="A35" s="18">
        <v>44181</v>
      </c>
      <c r="B35" s="33"/>
      <c r="C35" s="33"/>
      <c r="D35" s="2">
        <f t="shared" si="0"/>
        <v>0</v>
      </c>
      <c r="E35" s="2">
        <f t="shared" si="1"/>
        <v>0</v>
      </c>
      <c r="F35" s="2">
        <f t="shared" si="2"/>
        <v>0</v>
      </c>
      <c r="G35" s="43"/>
    </row>
    <row r="36" spans="1:7" ht="18.75" x14ac:dyDescent="0.25">
      <c r="A36" s="18">
        <v>44182</v>
      </c>
      <c r="B36" s="37"/>
      <c r="C36" s="37"/>
      <c r="D36" s="2">
        <f t="shared" si="0"/>
        <v>0</v>
      </c>
      <c r="E36" s="2">
        <f t="shared" si="1"/>
        <v>0</v>
      </c>
      <c r="F36" s="2">
        <f t="shared" si="2"/>
        <v>0</v>
      </c>
      <c r="G36" s="43"/>
    </row>
    <row r="37" spans="1:7" ht="18.75" x14ac:dyDescent="0.25">
      <c r="A37" s="21">
        <v>44183</v>
      </c>
      <c r="B37" s="35"/>
      <c r="C37" s="35"/>
      <c r="D37" s="3">
        <f t="shared" si="0"/>
        <v>0</v>
      </c>
      <c r="E37" s="3">
        <f>IF(D37&gt;$E$5,$E$5,D37)</f>
        <v>0</v>
      </c>
      <c r="F37" s="3">
        <f>IF(D37&gt;$E$5,D37-$E$5,0)</f>
        <v>0</v>
      </c>
      <c r="G37" s="43"/>
    </row>
    <row r="38" spans="1:7" ht="18.75" x14ac:dyDescent="0.25">
      <c r="A38" s="18">
        <v>44184</v>
      </c>
      <c r="B38" s="34"/>
      <c r="C38" s="34"/>
      <c r="D38" s="2">
        <f t="shared" si="0"/>
        <v>0</v>
      </c>
      <c r="E38" s="2">
        <f t="shared" si="1"/>
        <v>0</v>
      </c>
      <c r="F38" s="2">
        <f t="shared" si="2"/>
        <v>0</v>
      </c>
      <c r="G38" s="43"/>
    </row>
    <row r="39" spans="1:7" ht="18.75" x14ac:dyDescent="0.25">
      <c r="A39" s="18">
        <v>44185</v>
      </c>
      <c r="B39" s="37"/>
      <c r="C39" s="37"/>
      <c r="D39" s="2">
        <f t="shared" si="0"/>
        <v>0</v>
      </c>
      <c r="E39" s="2">
        <f t="shared" si="1"/>
        <v>0</v>
      </c>
      <c r="F39" s="2">
        <f t="shared" si="2"/>
        <v>0</v>
      </c>
      <c r="G39" s="43"/>
    </row>
    <row r="40" spans="1:7" ht="18.75" x14ac:dyDescent="0.25">
      <c r="A40" s="18">
        <v>44186</v>
      </c>
      <c r="B40" s="37"/>
      <c r="C40" s="37"/>
      <c r="D40" s="2">
        <f t="shared" si="0"/>
        <v>0</v>
      </c>
      <c r="E40" s="2">
        <f t="shared" si="1"/>
        <v>0</v>
      </c>
      <c r="F40" s="2">
        <f t="shared" si="2"/>
        <v>0</v>
      </c>
      <c r="G40" s="43"/>
    </row>
    <row r="41" spans="1:7" ht="18.75" x14ac:dyDescent="0.25">
      <c r="A41" s="18">
        <v>44187</v>
      </c>
      <c r="B41" s="37"/>
      <c r="C41" s="37"/>
      <c r="D41" s="2">
        <f t="shared" si="0"/>
        <v>0</v>
      </c>
      <c r="E41" s="2">
        <f t="shared" si="1"/>
        <v>0</v>
      </c>
      <c r="F41" s="2">
        <f t="shared" si="2"/>
        <v>0</v>
      </c>
      <c r="G41" s="43"/>
    </row>
    <row r="42" spans="1:7" ht="18.75" x14ac:dyDescent="0.25">
      <c r="A42" s="18">
        <v>44188</v>
      </c>
      <c r="B42" s="37"/>
      <c r="C42" s="37"/>
      <c r="D42" s="2">
        <f t="shared" si="0"/>
        <v>0</v>
      </c>
      <c r="E42" s="2">
        <f t="shared" si="1"/>
        <v>0</v>
      </c>
      <c r="F42" s="2">
        <f t="shared" si="2"/>
        <v>0</v>
      </c>
      <c r="G42" s="43"/>
    </row>
    <row r="43" spans="1:7" ht="18.75" x14ac:dyDescent="0.25">
      <c r="A43" s="18">
        <v>44189</v>
      </c>
      <c r="B43" s="34"/>
      <c r="C43" s="34"/>
      <c r="D43" s="2">
        <f t="shared" si="0"/>
        <v>0</v>
      </c>
      <c r="E43" s="2">
        <f t="shared" si="1"/>
        <v>0</v>
      </c>
      <c r="F43" s="2">
        <f t="shared" si="2"/>
        <v>0</v>
      </c>
      <c r="G43" s="43"/>
    </row>
    <row r="44" spans="1:7" ht="18.75" x14ac:dyDescent="0.25">
      <c r="A44" s="21">
        <v>44190</v>
      </c>
      <c r="B44" s="35"/>
      <c r="C44" s="35"/>
      <c r="D44" s="3">
        <f t="shared" si="0"/>
        <v>0</v>
      </c>
      <c r="E44" s="3">
        <f>IF(D44&gt;$E$5,$E$5,D44)</f>
        <v>0</v>
      </c>
      <c r="F44" s="3">
        <f>IF(D44&gt;$E$5,D44-$E$5,0)</f>
        <v>0</v>
      </c>
      <c r="G44" s="43"/>
    </row>
    <row r="45" spans="1:7" ht="18.75" x14ac:dyDescent="0.25">
      <c r="A45" s="18">
        <v>44191</v>
      </c>
      <c r="B45" s="34"/>
      <c r="C45" s="34"/>
      <c r="D45" s="2">
        <f t="shared" si="0"/>
        <v>0</v>
      </c>
      <c r="E45" s="2">
        <f t="shared" si="1"/>
        <v>0</v>
      </c>
      <c r="F45" s="2">
        <f t="shared" si="2"/>
        <v>0</v>
      </c>
      <c r="G45" s="43"/>
    </row>
    <row r="46" spans="1:7" ht="18.75" x14ac:dyDescent="0.25">
      <c r="A46" s="18">
        <v>44192</v>
      </c>
      <c r="B46" s="34"/>
      <c r="C46" s="34"/>
      <c r="D46" s="2">
        <f t="shared" si="0"/>
        <v>0</v>
      </c>
      <c r="E46" s="2">
        <f t="shared" si="1"/>
        <v>0</v>
      </c>
      <c r="F46" s="2">
        <f t="shared" si="2"/>
        <v>0</v>
      </c>
      <c r="G46" s="43"/>
    </row>
    <row r="47" spans="1:7" ht="18.75" x14ac:dyDescent="0.25">
      <c r="A47" s="18">
        <v>44193</v>
      </c>
      <c r="B47" s="34"/>
      <c r="C47" s="34"/>
      <c r="D47" s="2">
        <f t="shared" si="0"/>
        <v>0</v>
      </c>
      <c r="E47" s="2">
        <f t="shared" si="1"/>
        <v>0</v>
      </c>
      <c r="F47" s="2">
        <f t="shared" si="2"/>
        <v>0</v>
      </c>
      <c r="G47" s="43"/>
    </row>
    <row r="48" spans="1:7" ht="18.75" x14ac:dyDescent="0.25">
      <c r="A48" s="18">
        <v>44194</v>
      </c>
      <c r="B48" s="34"/>
      <c r="C48" s="34"/>
      <c r="D48" s="2">
        <f t="shared" si="0"/>
        <v>0</v>
      </c>
      <c r="E48" s="2">
        <f t="shared" si="1"/>
        <v>0</v>
      </c>
      <c r="F48" s="2">
        <f t="shared" si="2"/>
        <v>0</v>
      </c>
      <c r="G48" s="43"/>
    </row>
    <row r="49" spans="1:7" ht="18.75" x14ac:dyDescent="0.25">
      <c r="A49" s="18">
        <v>44195</v>
      </c>
      <c r="B49" s="34"/>
      <c r="C49" s="34"/>
      <c r="D49" s="2">
        <f t="shared" si="0"/>
        <v>0</v>
      </c>
      <c r="E49" s="2">
        <f t="shared" si="1"/>
        <v>0</v>
      </c>
      <c r="F49" s="2">
        <f t="shared" si="2"/>
        <v>0</v>
      </c>
      <c r="G49" s="43"/>
    </row>
    <row r="50" spans="1:7" ht="19.5" thickBot="1" x14ac:dyDescent="0.3">
      <c r="A50" s="18">
        <v>44196</v>
      </c>
      <c r="B50" s="34"/>
      <c r="C50" s="34"/>
      <c r="D50" s="2">
        <f t="shared" si="0"/>
        <v>0</v>
      </c>
      <c r="E50" s="2">
        <f t="shared" si="1"/>
        <v>0</v>
      </c>
      <c r="F50" s="2">
        <f t="shared" si="2"/>
        <v>0</v>
      </c>
      <c r="G50" s="43"/>
    </row>
    <row r="51" spans="1:7" ht="20.25" thickTop="1" thickBot="1" x14ac:dyDescent="0.3">
      <c r="A51" s="26"/>
      <c r="B51" s="56" t="s">
        <v>15</v>
      </c>
      <c r="C51" s="56"/>
      <c r="D51" s="4">
        <f>SUM(D20:D50)</f>
        <v>0</v>
      </c>
      <c r="E51" s="4">
        <f t="shared" ref="E51:F51" si="3">SUM(E20:E50)</f>
        <v>0</v>
      </c>
      <c r="F51" s="4">
        <f t="shared" si="3"/>
        <v>0</v>
      </c>
      <c r="G51" s="43"/>
    </row>
    <row r="52" spans="1:7" ht="16.5" thickTop="1" thickBot="1" x14ac:dyDescent="0.3">
      <c r="A52" s="27"/>
      <c r="B52" s="20"/>
      <c r="C52" s="20"/>
      <c r="D52" s="20"/>
      <c r="E52" s="20"/>
      <c r="F52" s="20"/>
      <c r="G52" s="43"/>
    </row>
    <row r="53" spans="1:7" x14ac:dyDescent="0.25">
      <c r="A53" s="50" t="s">
        <v>1</v>
      </c>
      <c r="B53" s="51"/>
      <c r="C53" s="51"/>
      <c r="D53" s="51"/>
      <c r="E53" s="51"/>
      <c r="F53" s="52"/>
    </row>
    <row r="54" spans="1:7" ht="15.75" thickBot="1" x14ac:dyDescent="0.3">
      <c r="A54" s="53"/>
      <c r="B54" s="54"/>
      <c r="C54" s="54"/>
      <c r="D54" s="54"/>
      <c r="E54" s="54"/>
      <c r="F54" s="55"/>
    </row>
    <row r="55" spans="1:7" ht="18.75" x14ac:dyDescent="0.25">
      <c r="A55" s="16" t="s">
        <v>7</v>
      </c>
      <c r="B55" s="16" t="s">
        <v>8</v>
      </c>
      <c r="C55" s="16" t="s">
        <v>9</v>
      </c>
      <c r="D55" s="16" t="s">
        <v>10</v>
      </c>
      <c r="E55" s="16" t="s">
        <v>11</v>
      </c>
      <c r="F55" s="16" t="s">
        <v>12</v>
      </c>
    </row>
    <row r="56" spans="1:7" ht="18.75" x14ac:dyDescent="0.3">
      <c r="A56" s="18">
        <v>44166</v>
      </c>
      <c r="B56" s="33"/>
      <c r="C56" s="33"/>
      <c r="D56" s="2">
        <f>(C56-B56)</f>
        <v>0</v>
      </c>
      <c r="E56" s="2">
        <f>IF(D56&gt;$B$5,$B$5,D56)</f>
        <v>0</v>
      </c>
      <c r="F56" s="2">
        <f>IF(D56&gt;$B$5,D56-$B$5,0)</f>
        <v>0</v>
      </c>
    </row>
    <row r="57" spans="1:7" ht="18.75" x14ac:dyDescent="0.3">
      <c r="A57" s="18">
        <v>44167</v>
      </c>
      <c r="B57" s="33"/>
      <c r="C57" s="33"/>
      <c r="D57" s="2">
        <f t="shared" ref="D57:D86" si="4">(C57-B57)</f>
        <v>0</v>
      </c>
      <c r="E57" s="2">
        <f t="shared" ref="E57:E58" si="5">IF(D57&gt;$B$5,$B$5,D57)</f>
        <v>0</v>
      </c>
      <c r="F57" s="2">
        <f t="shared" ref="F57:F58" si="6">IF(D57&gt;$B$5,D57-$B$5,0)</f>
        <v>0</v>
      </c>
    </row>
    <row r="58" spans="1:7" ht="18.75" x14ac:dyDescent="0.3">
      <c r="A58" s="18">
        <v>44168</v>
      </c>
      <c r="B58" s="33"/>
      <c r="C58" s="33"/>
      <c r="D58" s="2">
        <f t="shared" si="4"/>
        <v>0</v>
      </c>
      <c r="E58" s="2">
        <f t="shared" si="5"/>
        <v>0</v>
      </c>
      <c r="F58" s="2">
        <f t="shared" si="6"/>
        <v>0</v>
      </c>
    </row>
    <row r="59" spans="1:7" ht="18.75" x14ac:dyDescent="0.25">
      <c r="A59" s="21">
        <v>44169</v>
      </c>
      <c r="B59" s="35"/>
      <c r="C59" s="35"/>
      <c r="D59" s="3">
        <f t="shared" si="4"/>
        <v>0</v>
      </c>
      <c r="E59" s="3">
        <f>IF(D59&gt;$E$5,$E$5,D59)</f>
        <v>0</v>
      </c>
      <c r="F59" s="3">
        <f>IF(D59&gt;$E$5,D59-$E$5,0)</f>
        <v>0</v>
      </c>
    </row>
    <row r="60" spans="1:7" ht="18.75" x14ac:dyDescent="0.25">
      <c r="A60" s="18">
        <v>44170</v>
      </c>
      <c r="B60" s="34"/>
      <c r="C60" s="34"/>
      <c r="D60" s="2">
        <f t="shared" si="4"/>
        <v>0</v>
      </c>
      <c r="E60" s="2">
        <f t="shared" ref="E60:E65" si="7">IF(D60&gt;$B$5,$B$5,D60)</f>
        <v>0</v>
      </c>
      <c r="F60" s="2">
        <f t="shared" ref="F60:F65" si="8">IF(D60&gt;$B$5,D60-$B$5,0)</f>
        <v>0</v>
      </c>
    </row>
    <row r="61" spans="1:7" ht="18.75" x14ac:dyDescent="0.25">
      <c r="A61" s="18">
        <v>44171</v>
      </c>
      <c r="B61" s="34"/>
      <c r="C61" s="34"/>
      <c r="D61" s="2">
        <f t="shared" si="4"/>
        <v>0</v>
      </c>
      <c r="E61" s="2">
        <f t="shared" si="7"/>
        <v>0</v>
      </c>
      <c r="F61" s="2">
        <f t="shared" si="8"/>
        <v>0</v>
      </c>
    </row>
    <row r="62" spans="1:7" ht="18.75" x14ac:dyDescent="0.3">
      <c r="A62" s="18">
        <v>44172</v>
      </c>
      <c r="B62" s="33"/>
      <c r="C62" s="33"/>
      <c r="D62" s="2">
        <f t="shared" si="4"/>
        <v>0</v>
      </c>
      <c r="E62" s="2">
        <f t="shared" si="7"/>
        <v>0</v>
      </c>
      <c r="F62" s="2">
        <f t="shared" si="8"/>
        <v>0</v>
      </c>
    </row>
    <row r="63" spans="1:7" ht="18.75" x14ac:dyDescent="0.3">
      <c r="A63" s="18">
        <v>44173</v>
      </c>
      <c r="B63" s="33"/>
      <c r="C63" s="33"/>
      <c r="D63" s="2">
        <f t="shared" si="4"/>
        <v>0</v>
      </c>
      <c r="E63" s="2">
        <f t="shared" si="7"/>
        <v>0</v>
      </c>
      <c r="F63" s="2">
        <f t="shared" si="8"/>
        <v>0</v>
      </c>
    </row>
    <row r="64" spans="1:7" ht="18.75" x14ac:dyDescent="0.3">
      <c r="A64" s="18">
        <v>44174</v>
      </c>
      <c r="B64" s="33"/>
      <c r="C64" s="33"/>
      <c r="D64" s="2">
        <f t="shared" si="4"/>
        <v>0</v>
      </c>
      <c r="E64" s="2">
        <f t="shared" si="7"/>
        <v>0</v>
      </c>
      <c r="F64" s="2">
        <f t="shared" si="8"/>
        <v>0</v>
      </c>
    </row>
    <row r="65" spans="1:6" ht="18.75" x14ac:dyDescent="0.3">
      <c r="A65" s="18">
        <v>44175</v>
      </c>
      <c r="B65" s="33"/>
      <c r="C65" s="33"/>
      <c r="D65" s="2">
        <f t="shared" si="4"/>
        <v>0</v>
      </c>
      <c r="E65" s="2">
        <f t="shared" si="7"/>
        <v>0</v>
      </c>
      <c r="F65" s="2">
        <f t="shared" si="8"/>
        <v>0</v>
      </c>
    </row>
    <row r="66" spans="1:6" ht="18.75" x14ac:dyDescent="0.25">
      <c r="A66" s="21">
        <v>44176</v>
      </c>
      <c r="B66" s="35"/>
      <c r="C66" s="35"/>
      <c r="D66" s="3">
        <f t="shared" si="4"/>
        <v>0</v>
      </c>
      <c r="E66" s="3">
        <f>IF(D66&gt;$E$5,$E$5,D66)</f>
        <v>0</v>
      </c>
      <c r="F66" s="3">
        <f>IF(D66&gt;$E$5,D66-$E$5,0)</f>
        <v>0</v>
      </c>
    </row>
    <row r="67" spans="1:6" ht="18.75" x14ac:dyDescent="0.25">
      <c r="A67" s="18">
        <v>44177</v>
      </c>
      <c r="B67" s="34"/>
      <c r="C67" s="34"/>
      <c r="D67" s="2">
        <f t="shared" si="4"/>
        <v>0</v>
      </c>
      <c r="E67" s="2">
        <f t="shared" ref="E67:E72" si="9">IF(D67&gt;$B$5,$B$5,D67)</f>
        <v>0</v>
      </c>
      <c r="F67" s="2">
        <f t="shared" ref="F67:F72" si="10">IF(D67&gt;$B$5,D67-$B$5,0)</f>
        <v>0</v>
      </c>
    </row>
    <row r="68" spans="1:6" ht="18.75" x14ac:dyDescent="0.3">
      <c r="A68" s="18">
        <v>44178</v>
      </c>
      <c r="B68" s="33"/>
      <c r="C68" s="33"/>
      <c r="D68" s="2">
        <f t="shared" si="4"/>
        <v>0</v>
      </c>
      <c r="E68" s="2">
        <f t="shared" si="9"/>
        <v>0</v>
      </c>
      <c r="F68" s="2">
        <f t="shared" si="10"/>
        <v>0</v>
      </c>
    </row>
    <row r="69" spans="1:6" ht="18.75" x14ac:dyDescent="0.3">
      <c r="A69" s="18">
        <v>44179</v>
      </c>
      <c r="B69" s="33"/>
      <c r="C69" s="33"/>
      <c r="D69" s="2">
        <f t="shared" si="4"/>
        <v>0</v>
      </c>
      <c r="E69" s="2">
        <f t="shared" si="9"/>
        <v>0</v>
      </c>
      <c r="F69" s="2">
        <f t="shared" si="10"/>
        <v>0</v>
      </c>
    </row>
    <row r="70" spans="1:6" ht="18.75" x14ac:dyDescent="0.3">
      <c r="A70" s="18">
        <v>44180</v>
      </c>
      <c r="B70" s="33"/>
      <c r="C70" s="33"/>
      <c r="D70" s="2">
        <f t="shared" si="4"/>
        <v>0</v>
      </c>
      <c r="E70" s="2">
        <f t="shared" si="9"/>
        <v>0</v>
      </c>
      <c r="F70" s="2">
        <f t="shared" si="10"/>
        <v>0</v>
      </c>
    </row>
    <row r="71" spans="1:6" ht="18.75" x14ac:dyDescent="0.3">
      <c r="A71" s="18">
        <v>44181</v>
      </c>
      <c r="B71" s="33"/>
      <c r="C71" s="33"/>
      <c r="D71" s="2">
        <f t="shared" si="4"/>
        <v>0</v>
      </c>
      <c r="E71" s="2">
        <f t="shared" si="9"/>
        <v>0</v>
      </c>
      <c r="F71" s="2">
        <f t="shared" si="10"/>
        <v>0</v>
      </c>
    </row>
    <row r="72" spans="1:6" ht="18.75" x14ac:dyDescent="0.25">
      <c r="A72" s="18">
        <v>44182</v>
      </c>
      <c r="B72" s="37"/>
      <c r="C72" s="37"/>
      <c r="D72" s="2">
        <f t="shared" si="4"/>
        <v>0</v>
      </c>
      <c r="E72" s="2">
        <f t="shared" si="9"/>
        <v>0</v>
      </c>
      <c r="F72" s="2">
        <f t="shared" si="10"/>
        <v>0</v>
      </c>
    </row>
    <row r="73" spans="1:6" ht="18.75" x14ac:dyDescent="0.25">
      <c r="A73" s="21">
        <v>44183</v>
      </c>
      <c r="B73" s="35"/>
      <c r="C73" s="35"/>
      <c r="D73" s="3">
        <f t="shared" si="4"/>
        <v>0</v>
      </c>
      <c r="E73" s="3">
        <f>IF(D73&gt;$E$5,$E$5,D73)</f>
        <v>0</v>
      </c>
      <c r="F73" s="3">
        <f>IF(D73&gt;$E$5,D73-$E$5,0)</f>
        <v>0</v>
      </c>
    </row>
    <row r="74" spans="1:6" ht="18.75" x14ac:dyDescent="0.25">
      <c r="A74" s="18">
        <v>44184</v>
      </c>
      <c r="B74" s="34"/>
      <c r="C74" s="34"/>
      <c r="D74" s="2">
        <f t="shared" si="4"/>
        <v>0</v>
      </c>
      <c r="E74" s="2">
        <f t="shared" ref="E74:E79" si="11">IF(D74&gt;$B$5,$B$5,D74)</f>
        <v>0</v>
      </c>
      <c r="F74" s="2">
        <f t="shared" ref="F74:F79" si="12">IF(D74&gt;$B$5,D74-$B$5,0)</f>
        <v>0</v>
      </c>
    </row>
    <row r="75" spans="1:6" ht="18.75" x14ac:dyDescent="0.25">
      <c r="A75" s="18">
        <v>44185</v>
      </c>
      <c r="B75" s="37"/>
      <c r="C75" s="37"/>
      <c r="D75" s="2">
        <f t="shared" si="4"/>
        <v>0</v>
      </c>
      <c r="E75" s="2">
        <f t="shared" si="11"/>
        <v>0</v>
      </c>
      <c r="F75" s="2">
        <f t="shared" si="12"/>
        <v>0</v>
      </c>
    </row>
    <row r="76" spans="1:6" ht="18.75" x14ac:dyDescent="0.25">
      <c r="A76" s="18">
        <v>44186</v>
      </c>
      <c r="B76" s="37"/>
      <c r="C76" s="37"/>
      <c r="D76" s="2">
        <f t="shared" si="4"/>
        <v>0</v>
      </c>
      <c r="E76" s="2">
        <f t="shared" si="11"/>
        <v>0</v>
      </c>
      <c r="F76" s="2">
        <f t="shared" si="12"/>
        <v>0</v>
      </c>
    </row>
    <row r="77" spans="1:6" ht="18.75" x14ac:dyDescent="0.25">
      <c r="A77" s="18">
        <v>44187</v>
      </c>
      <c r="B77" s="37"/>
      <c r="C77" s="37"/>
      <c r="D77" s="2">
        <f t="shared" si="4"/>
        <v>0</v>
      </c>
      <c r="E77" s="2">
        <f t="shared" si="11"/>
        <v>0</v>
      </c>
      <c r="F77" s="2">
        <f t="shared" si="12"/>
        <v>0</v>
      </c>
    </row>
    <row r="78" spans="1:6" ht="18.75" x14ac:dyDescent="0.25">
      <c r="A78" s="18">
        <v>44188</v>
      </c>
      <c r="B78" s="37"/>
      <c r="C78" s="37"/>
      <c r="D78" s="2">
        <f t="shared" si="4"/>
        <v>0</v>
      </c>
      <c r="E78" s="2">
        <f t="shared" si="11"/>
        <v>0</v>
      </c>
      <c r="F78" s="2">
        <f t="shared" si="12"/>
        <v>0</v>
      </c>
    </row>
    <row r="79" spans="1:6" ht="18.75" x14ac:dyDescent="0.25">
      <c r="A79" s="18">
        <v>44189</v>
      </c>
      <c r="B79" s="34"/>
      <c r="C79" s="34"/>
      <c r="D79" s="2">
        <f t="shared" si="4"/>
        <v>0</v>
      </c>
      <c r="E79" s="2">
        <f t="shared" si="11"/>
        <v>0</v>
      </c>
      <c r="F79" s="2">
        <f t="shared" si="12"/>
        <v>0</v>
      </c>
    </row>
    <row r="80" spans="1:6" ht="18.75" x14ac:dyDescent="0.25">
      <c r="A80" s="21">
        <v>44190</v>
      </c>
      <c r="B80" s="35"/>
      <c r="C80" s="35"/>
      <c r="D80" s="3">
        <f t="shared" si="4"/>
        <v>0</v>
      </c>
      <c r="E80" s="3">
        <f>IF(D80&gt;$E$5,$E$5,D80)</f>
        <v>0</v>
      </c>
      <c r="F80" s="3">
        <f>IF(D80&gt;$E$5,D80-$E$5,0)</f>
        <v>0</v>
      </c>
    </row>
    <row r="81" spans="1:6" ht="18.75" x14ac:dyDescent="0.25">
      <c r="A81" s="18">
        <v>44191</v>
      </c>
      <c r="B81" s="34"/>
      <c r="C81" s="34"/>
      <c r="D81" s="2">
        <f t="shared" si="4"/>
        <v>0</v>
      </c>
      <c r="E81" s="2">
        <f t="shared" ref="E81:E86" si="13">IF(D81&gt;$B$5,$B$5,D81)</f>
        <v>0</v>
      </c>
      <c r="F81" s="2">
        <f t="shared" ref="F81:F86" si="14">IF(D81&gt;$B$5,D81-$B$5,0)</f>
        <v>0</v>
      </c>
    </row>
    <row r="82" spans="1:6" ht="18.75" x14ac:dyDescent="0.25">
      <c r="A82" s="18">
        <v>44192</v>
      </c>
      <c r="B82" s="34"/>
      <c r="C82" s="34"/>
      <c r="D82" s="2">
        <f t="shared" si="4"/>
        <v>0</v>
      </c>
      <c r="E82" s="2">
        <f t="shared" si="13"/>
        <v>0</v>
      </c>
      <c r="F82" s="2">
        <f t="shared" si="14"/>
        <v>0</v>
      </c>
    </row>
    <row r="83" spans="1:6" ht="18.75" x14ac:dyDescent="0.25">
      <c r="A83" s="18">
        <v>44193</v>
      </c>
      <c r="B83" s="34"/>
      <c r="C83" s="34"/>
      <c r="D83" s="2">
        <f t="shared" si="4"/>
        <v>0</v>
      </c>
      <c r="E83" s="2">
        <f t="shared" si="13"/>
        <v>0</v>
      </c>
      <c r="F83" s="2">
        <f t="shared" si="14"/>
        <v>0</v>
      </c>
    </row>
    <row r="84" spans="1:6" ht="18.75" x14ac:dyDescent="0.25">
      <c r="A84" s="18">
        <v>44194</v>
      </c>
      <c r="B84" s="34"/>
      <c r="C84" s="34"/>
      <c r="D84" s="2">
        <f t="shared" si="4"/>
        <v>0</v>
      </c>
      <c r="E84" s="2">
        <f t="shared" si="13"/>
        <v>0</v>
      </c>
      <c r="F84" s="2">
        <f t="shared" si="14"/>
        <v>0</v>
      </c>
    </row>
    <row r="85" spans="1:6" ht="18.75" x14ac:dyDescent="0.25">
      <c r="A85" s="18">
        <v>44195</v>
      </c>
      <c r="B85" s="34"/>
      <c r="C85" s="34"/>
      <c r="D85" s="2">
        <f t="shared" si="4"/>
        <v>0</v>
      </c>
      <c r="E85" s="2">
        <f t="shared" si="13"/>
        <v>0</v>
      </c>
      <c r="F85" s="2">
        <f t="shared" si="14"/>
        <v>0</v>
      </c>
    </row>
    <row r="86" spans="1:6" ht="19.5" thickBot="1" x14ac:dyDescent="0.3">
      <c r="A86" s="18">
        <v>44196</v>
      </c>
      <c r="B86" s="34"/>
      <c r="C86" s="34"/>
      <c r="D86" s="2">
        <f t="shared" si="4"/>
        <v>0</v>
      </c>
      <c r="E86" s="2">
        <f t="shared" si="13"/>
        <v>0</v>
      </c>
      <c r="F86" s="2">
        <f t="shared" si="14"/>
        <v>0</v>
      </c>
    </row>
    <row r="87" spans="1:6" ht="20.25" thickTop="1" thickBot="1" x14ac:dyDescent="0.3">
      <c r="A87" s="26"/>
      <c r="B87" s="56" t="s">
        <v>15</v>
      </c>
      <c r="C87" s="56"/>
      <c r="D87" s="4">
        <f>SUM(D56:D86)</f>
        <v>0</v>
      </c>
      <c r="E87" s="4">
        <f>SUM(E56:E86)</f>
        <v>0</v>
      </c>
      <c r="F87" s="4">
        <f t="shared" ref="F87" si="15">SUM(F56:F86)</f>
        <v>0</v>
      </c>
    </row>
    <row r="88" spans="1:6" ht="16.5" thickTop="1" thickBot="1" x14ac:dyDescent="0.3"/>
    <row r="89" spans="1:6" x14ac:dyDescent="0.25">
      <c r="A89" s="50" t="s">
        <v>34</v>
      </c>
      <c r="B89" s="51"/>
      <c r="C89" s="51"/>
      <c r="D89" s="51"/>
      <c r="E89" s="51"/>
      <c r="F89" s="52"/>
    </row>
    <row r="90" spans="1:6" ht="15.75" thickBot="1" x14ac:dyDescent="0.3">
      <c r="A90" s="53"/>
      <c r="B90" s="54"/>
      <c r="C90" s="54"/>
      <c r="D90" s="54"/>
      <c r="E90" s="54"/>
      <c r="F90" s="55"/>
    </row>
    <row r="91" spans="1:6" ht="18.75" x14ac:dyDescent="0.25">
      <c r="A91" s="16" t="s">
        <v>7</v>
      </c>
      <c r="B91" s="16" t="s">
        <v>8</v>
      </c>
      <c r="C91" s="16" t="s">
        <v>9</v>
      </c>
      <c r="D91" s="16" t="s">
        <v>10</v>
      </c>
      <c r="E91" s="16" t="s">
        <v>11</v>
      </c>
      <c r="F91" s="16" t="s">
        <v>12</v>
      </c>
    </row>
    <row r="92" spans="1:6" ht="18.75" x14ac:dyDescent="0.3">
      <c r="A92" s="18">
        <v>44166</v>
      </c>
      <c r="B92" s="33"/>
      <c r="C92" s="33"/>
      <c r="D92" s="2">
        <f>(C92-B92)</f>
        <v>0</v>
      </c>
      <c r="E92" s="2">
        <f>IF(D92&gt;$B$5,$B$5,D92)</f>
        <v>0</v>
      </c>
      <c r="F92" s="2">
        <f>IF(D92&gt;$B$5,D92-$B$5,0)</f>
        <v>0</v>
      </c>
    </row>
    <row r="93" spans="1:6" ht="18.75" x14ac:dyDescent="0.3">
      <c r="A93" s="18">
        <v>44167</v>
      </c>
      <c r="B93" s="33"/>
      <c r="C93" s="33"/>
      <c r="D93" s="2">
        <f t="shared" ref="D93:D122" si="16">(C93-B93)</f>
        <v>0</v>
      </c>
      <c r="E93" s="2">
        <f t="shared" ref="E93:E94" si="17">IF(D93&gt;$B$5,$B$5,D93)</f>
        <v>0</v>
      </c>
      <c r="F93" s="2">
        <f t="shared" ref="F93:F94" si="18">IF(D93&gt;$B$5,D93-$B$5,0)</f>
        <v>0</v>
      </c>
    </row>
    <row r="94" spans="1:6" ht="18.75" x14ac:dyDescent="0.3">
      <c r="A94" s="18">
        <v>44168</v>
      </c>
      <c r="B94" s="33"/>
      <c r="C94" s="33"/>
      <c r="D94" s="2">
        <f t="shared" si="16"/>
        <v>0</v>
      </c>
      <c r="E94" s="2">
        <f t="shared" si="17"/>
        <v>0</v>
      </c>
      <c r="F94" s="2">
        <f t="shared" si="18"/>
        <v>0</v>
      </c>
    </row>
    <row r="95" spans="1:6" ht="18.75" x14ac:dyDescent="0.25">
      <c r="A95" s="21">
        <v>44169</v>
      </c>
      <c r="B95" s="35"/>
      <c r="C95" s="35"/>
      <c r="D95" s="3">
        <f t="shared" si="16"/>
        <v>0</v>
      </c>
      <c r="E95" s="3">
        <f>IF(D95&gt;$E$5,$E$5,D95)</f>
        <v>0</v>
      </c>
      <c r="F95" s="3">
        <f>IF(D95&gt;$E$5,D95-$E$5,0)</f>
        <v>0</v>
      </c>
    </row>
    <row r="96" spans="1:6" ht="18.75" x14ac:dyDescent="0.25">
      <c r="A96" s="18">
        <v>44170</v>
      </c>
      <c r="B96" s="34"/>
      <c r="C96" s="34"/>
      <c r="D96" s="2">
        <f t="shared" si="16"/>
        <v>0</v>
      </c>
      <c r="E96" s="2">
        <f t="shared" ref="E96:E101" si="19">IF(D96&gt;$B$5,$B$5,D96)</f>
        <v>0</v>
      </c>
      <c r="F96" s="2">
        <f t="shared" ref="F96:F101" si="20">IF(D96&gt;$B$5,D96-$B$5,0)</f>
        <v>0</v>
      </c>
    </row>
    <row r="97" spans="1:6" ht="18.75" x14ac:dyDescent="0.25">
      <c r="A97" s="18">
        <v>44171</v>
      </c>
      <c r="B97" s="34"/>
      <c r="C97" s="34"/>
      <c r="D97" s="2">
        <f t="shared" si="16"/>
        <v>0</v>
      </c>
      <c r="E97" s="2">
        <f t="shared" si="19"/>
        <v>0</v>
      </c>
      <c r="F97" s="2">
        <f t="shared" si="20"/>
        <v>0</v>
      </c>
    </row>
    <row r="98" spans="1:6" ht="18.75" x14ac:dyDescent="0.3">
      <c r="A98" s="18">
        <v>44172</v>
      </c>
      <c r="B98" s="33"/>
      <c r="C98" s="33"/>
      <c r="D98" s="2">
        <f t="shared" si="16"/>
        <v>0</v>
      </c>
      <c r="E98" s="2">
        <f t="shared" si="19"/>
        <v>0</v>
      </c>
      <c r="F98" s="2">
        <f t="shared" si="20"/>
        <v>0</v>
      </c>
    </row>
    <row r="99" spans="1:6" ht="18.75" x14ac:dyDescent="0.3">
      <c r="A99" s="18">
        <v>44173</v>
      </c>
      <c r="B99" s="33"/>
      <c r="C99" s="33"/>
      <c r="D99" s="2">
        <f t="shared" si="16"/>
        <v>0</v>
      </c>
      <c r="E99" s="2">
        <f t="shared" si="19"/>
        <v>0</v>
      </c>
      <c r="F99" s="2">
        <f t="shared" si="20"/>
        <v>0</v>
      </c>
    </row>
    <row r="100" spans="1:6" ht="18.75" x14ac:dyDescent="0.3">
      <c r="A100" s="18">
        <v>44174</v>
      </c>
      <c r="B100" s="33"/>
      <c r="C100" s="33"/>
      <c r="D100" s="2">
        <f t="shared" si="16"/>
        <v>0</v>
      </c>
      <c r="E100" s="2">
        <f t="shared" si="19"/>
        <v>0</v>
      </c>
      <c r="F100" s="2">
        <f t="shared" si="20"/>
        <v>0</v>
      </c>
    </row>
    <row r="101" spans="1:6" ht="18.75" x14ac:dyDescent="0.3">
      <c r="A101" s="18">
        <v>44175</v>
      </c>
      <c r="B101" s="33"/>
      <c r="C101" s="33"/>
      <c r="D101" s="2">
        <f t="shared" si="16"/>
        <v>0</v>
      </c>
      <c r="E101" s="2">
        <f t="shared" si="19"/>
        <v>0</v>
      </c>
      <c r="F101" s="2">
        <f t="shared" si="20"/>
        <v>0</v>
      </c>
    </row>
    <row r="102" spans="1:6" ht="18.75" x14ac:dyDescent="0.25">
      <c r="A102" s="21">
        <v>44176</v>
      </c>
      <c r="B102" s="35"/>
      <c r="C102" s="35"/>
      <c r="D102" s="3">
        <f t="shared" si="16"/>
        <v>0</v>
      </c>
      <c r="E102" s="3">
        <f>IF(D102&gt;$E$5,$E$5,D102)</f>
        <v>0</v>
      </c>
      <c r="F102" s="3">
        <f>IF(D102&gt;$E$5,D102-$E$5,0)</f>
        <v>0</v>
      </c>
    </row>
    <row r="103" spans="1:6" ht="18.75" x14ac:dyDescent="0.25">
      <c r="A103" s="18">
        <v>44177</v>
      </c>
      <c r="B103" s="34"/>
      <c r="C103" s="34"/>
      <c r="D103" s="2">
        <f t="shared" si="16"/>
        <v>0</v>
      </c>
      <c r="E103" s="2">
        <f t="shared" ref="E103:E108" si="21">IF(D103&gt;$B$5,$B$5,D103)</f>
        <v>0</v>
      </c>
      <c r="F103" s="2">
        <f t="shared" ref="F103:F108" si="22">IF(D103&gt;$B$5,D103-$B$5,0)</f>
        <v>0</v>
      </c>
    </row>
    <row r="104" spans="1:6" ht="18.75" x14ac:dyDescent="0.3">
      <c r="A104" s="18">
        <v>44178</v>
      </c>
      <c r="B104" s="33"/>
      <c r="C104" s="33"/>
      <c r="D104" s="2">
        <f t="shared" si="16"/>
        <v>0</v>
      </c>
      <c r="E104" s="2">
        <f t="shared" si="21"/>
        <v>0</v>
      </c>
      <c r="F104" s="2">
        <f t="shared" si="22"/>
        <v>0</v>
      </c>
    </row>
    <row r="105" spans="1:6" ht="18.75" x14ac:dyDescent="0.3">
      <c r="A105" s="18">
        <v>44179</v>
      </c>
      <c r="B105" s="33"/>
      <c r="C105" s="33"/>
      <c r="D105" s="2">
        <f t="shared" si="16"/>
        <v>0</v>
      </c>
      <c r="E105" s="2">
        <f t="shared" si="21"/>
        <v>0</v>
      </c>
      <c r="F105" s="2">
        <f t="shared" si="22"/>
        <v>0</v>
      </c>
    </row>
    <row r="106" spans="1:6" ht="18.75" x14ac:dyDescent="0.3">
      <c r="A106" s="18">
        <v>44180</v>
      </c>
      <c r="B106" s="33"/>
      <c r="C106" s="33"/>
      <c r="D106" s="2">
        <f t="shared" si="16"/>
        <v>0</v>
      </c>
      <c r="E106" s="2">
        <f t="shared" si="21"/>
        <v>0</v>
      </c>
      <c r="F106" s="2">
        <f t="shared" si="22"/>
        <v>0</v>
      </c>
    </row>
    <row r="107" spans="1:6" ht="18.75" x14ac:dyDescent="0.3">
      <c r="A107" s="18">
        <v>44181</v>
      </c>
      <c r="B107" s="33"/>
      <c r="C107" s="33"/>
      <c r="D107" s="2">
        <f t="shared" si="16"/>
        <v>0</v>
      </c>
      <c r="E107" s="2">
        <f t="shared" si="21"/>
        <v>0</v>
      </c>
      <c r="F107" s="2">
        <f t="shared" si="22"/>
        <v>0</v>
      </c>
    </row>
    <row r="108" spans="1:6" ht="18.75" x14ac:dyDescent="0.25">
      <c r="A108" s="18">
        <v>44182</v>
      </c>
      <c r="B108" s="37"/>
      <c r="C108" s="37"/>
      <c r="D108" s="2">
        <f t="shared" si="16"/>
        <v>0</v>
      </c>
      <c r="E108" s="2">
        <f t="shared" si="21"/>
        <v>0</v>
      </c>
      <c r="F108" s="2">
        <f t="shared" si="22"/>
        <v>0</v>
      </c>
    </row>
    <row r="109" spans="1:6" ht="18.75" x14ac:dyDescent="0.25">
      <c r="A109" s="21">
        <v>44183</v>
      </c>
      <c r="B109" s="35"/>
      <c r="C109" s="35"/>
      <c r="D109" s="3">
        <f t="shared" si="16"/>
        <v>0</v>
      </c>
      <c r="E109" s="3">
        <f>IF(D109&gt;$E$5,$E$5,D109)</f>
        <v>0</v>
      </c>
      <c r="F109" s="3">
        <f>IF(D109&gt;$E$5,D109-$E$5,0)</f>
        <v>0</v>
      </c>
    </row>
    <row r="110" spans="1:6" ht="18.75" x14ac:dyDescent="0.25">
      <c r="A110" s="18">
        <v>44184</v>
      </c>
      <c r="B110" s="34"/>
      <c r="C110" s="34"/>
      <c r="D110" s="2">
        <f t="shared" si="16"/>
        <v>0</v>
      </c>
      <c r="E110" s="2">
        <f t="shared" ref="E110:E115" si="23">IF(D110&gt;$B$5,$B$5,D110)</f>
        <v>0</v>
      </c>
      <c r="F110" s="2">
        <f t="shared" ref="F110:F115" si="24">IF(D110&gt;$B$5,D110-$B$5,0)</f>
        <v>0</v>
      </c>
    </row>
    <row r="111" spans="1:6" ht="18.75" x14ac:dyDescent="0.25">
      <c r="A111" s="18">
        <v>44185</v>
      </c>
      <c r="B111" s="37"/>
      <c r="C111" s="37"/>
      <c r="D111" s="2">
        <f t="shared" si="16"/>
        <v>0</v>
      </c>
      <c r="E111" s="2">
        <f t="shared" si="23"/>
        <v>0</v>
      </c>
      <c r="F111" s="2">
        <f t="shared" si="24"/>
        <v>0</v>
      </c>
    </row>
    <row r="112" spans="1:6" ht="18.75" x14ac:dyDescent="0.25">
      <c r="A112" s="18">
        <v>44186</v>
      </c>
      <c r="B112" s="37"/>
      <c r="C112" s="37"/>
      <c r="D112" s="2">
        <f t="shared" si="16"/>
        <v>0</v>
      </c>
      <c r="E112" s="2">
        <f t="shared" si="23"/>
        <v>0</v>
      </c>
      <c r="F112" s="2">
        <f t="shared" si="24"/>
        <v>0</v>
      </c>
    </row>
    <row r="113" spans="1:6" ht="18.75" x14ac:dyDescent="0.25">
      <c r="A113" s="18">
        <v>44187</v>
      </c>
      <c r="B113" s="37"/>
      <c r="C113" s="37"/>
      <c r="D113" s="2">
        <f t="shared" si="16"/>
        <v>0</v>
      </c>
      <c r="E113" s="2">
        <f t="shared" si="23"/>
        <v>0</v>
      </c>
      <c r="F113" s="2">
        <f t="shared" si="24"/>
        <v>0</v>
      </c>
    </row>
    <row r="114" spans="1:6" ht="18.75" x14ac:dyDescent="0.25">
      <c r="A114" s="18">
        <v>44188</v>
      </c>
      <c r="B114" s="37"/>
      <c r="C114" s="37"/>
      <c r="D114" s="2">
        <f t="shared" si="16"/>
        <v>0</v>
      </c>
      <c r="E114" s="2">
        <f t="shared" si="23"/>
        <v>0</v>
      </c>
      <c r="F114" s="2">
        <f t="shared" si="24"/>
        <v>0</v>
      </c>
    </row>
    <row r="115" spans="1:6" ht="18.75" x14ac:dyDescent="0.25">
      <c r="A115" s="18">
        <v>44189</v>
      </c>
      <c r="B115" s="34"/>
      <c r="C115" s="34"/>
      <c r="D115" s="2">
        <f t="shared" si="16"/>
        <v>0</v>
      </c>
      <c r="E115" s="2">
        <f t="shared" si="23"/>
        <v>0</v>
      </c>
      <c r="F115" s="2">
        <f t="shared" si="24"/>
        <v>0</v>
      </c>
    </row>
    <row r="116" spans="1:6" ht="18.75" x14ac:dyDescent="0.25">
      <c r="A116" s="21">
        <v>44190</v>
      </c>
      <c r="B116" s="35"/>
      <c r="C116" s="35"/>
      <c r="D116" s="3">
        <f t="shared" si="16"/>
        <v>0</v>
      </c>
      <c r="E116" s="3">
        <f>IF(D116&gt;$E$5,$E$5,D116)</f>
        <v>0</v>
      </c>
      <c r="F116" s="3">
        <f>IF(D116&gt;$E$5,D116-$E$5,0)</f>
        <v>0</v>
      </c>
    </row>
    <row r="117" spans="1:6" ht="18.75" x14ac:dyDescent="0.25">
      <c r="A117" s="18">
        <v>44191</v>
      </c>
      <c r="B117" s="34"/>
      <c r="C117" s="34"/>
      <c r="D117" s="2">
        <f t="shared" si="16"/>
        <v>0</v>
      </c>
      <c r="E117" s="2">
        <f t="shared" ref="E117:E122" si="25">IF(D117&gt;$B$5,$B$5,D117)</f>
        <v>0</v>
      </c>
      <c r="F117" s="2">
        <f t="shared" ref="F117:F122" si="26">IF(D117&gt;$B$5,D117-$B$5,0)</f>
        <v>0</v>
      </c>
    </row>
    <row r="118" spans="1:6" ht="18.75" x14ac:dyDescent="0.25">
      <c r="A118" s="18">
        <v>44192</v>
      </c>
      <c r="B118" s="34"/>
      <c r="C118" s="34"/>
      <c r="D118" s="2">
        <f t="shared" si="16"/>
        <v>0</v>
      </c>
      <c r="E118" s="2">
        <f t="shared" si="25"/>
        <v>0</v>
      </c>
      <c r="F118" s="2">
        <f t="shared" si="26"/>
        <v>0</v>
      </c>
    </row>
    <row r="119" spans="1:6" ht="18.75" x14ac:dyDescent="0.25">
      <c r="A119" s="18">
        <v>44193</v>
      </c>
      <c r="B119" s="34"/>
      <c r="C119" s="34"/>
      <c r="D119" s="2">
        <f t="shared" si="16"/>
        <v>0</v>
      </c>
      <c r="E119" s="2">
        <f t="shared" si="25"/>
        <v>0</v>
      </c>
      <c r="F119" s="2">
        <f t="shared" si="26"/>
        <v>0</v>
      </c>
    </row>
    <row r="120" spans="1:6" ht="18.75" x14ac:dyDescent="0.25">
      <c r="A120" s="18">
        <v>44194</v>
      </c>
      <c r="B120" s="34"/>
      <c r="C120" s="34"/>
      <c r="D120" s="2">
        <f t="shared" si="16"/>
        <v>0</v>
      </c>
      <c r="E120" s="2">
        <f t="shared" si="25"/>
        <v>0</v>
      </c>
      <c r="F120" s="2">
        <f t="shared" si="26"/>
        <v>0</v>
      </c>
    </row>
    <row r="121" spans="1:6" ht="18.75" x14ac:dyDescent="0.25">
      <c r="A121" s="18">
        <v>44195</v>
      </c>
      <c r="B121" s="34"/>
      <c r="C121" s="34"/>
      <c r="D121" s="2">
        <f t="shared" si="16"/>
        <v>0</v>
      </c>
      <c r="E121" s="2">
        <f t="shared" si="25"/>
        <v>0</v>
      </c>
      <c r="F121" s="2">
        <f t="shared" si="26"/>
        <v>0</v>
      </c>
    </row>
    <row r="122" spans="1:6" ht="19.5" thickBot="1" x14ac:dyDescent="0.3">
      <c r="A122" s="18">
        <v>44196</v>
      </c>
      <c r="B122" s="34"/>
      <c r="C122" s="34"/>
      <c r="D122" s="2">
        <f t="shared" si="16"/>
        <v>0</v>
      </c>
      <c r="E122" s="2">
        <f t="shared" si="25"/>
        <v>0</v>
      </c>
      <c r="F122" s="2">
        <f t="shared" si="26"/>
        <v>0</v>
      </c>
    </row>
    <row r="123" spans="1:6" ht="20.25" thickTop="1" thickBot="1" x14ac:dyDescent="0.3">
      <c r="A123" s="26"/>
      <c r="B123" s="56" t="s">
        <v>15</v>
      </c>
      <c r="C123" s="56"/>
      <c r="D123" s="4">
        <f>SUM(D92:D122)</f>
        <v>0</v>
      </c>
      <c r="E123" s="4">
        <f t="shared" ref="E123:F123" si="27">SUM(E92:E122)</f>
        <v>0</v>
      </c>
      <c r="F123" s="4">
        <f t="shared" si="27"/>
        <v>0</v>
      </c>
    </row>
    <row r="124" spans="1:6" ht="16.5" thickTop="1" thickBot="1" x14ac:dyDescent="0.3"/>
    <row r="125" spans="1:6" x14ac:dyDescent="0.25">
      <c r="A125" s="50" t="s">
        <v>4</v>
      </c>
      <c r="B125" s="51"/>
      <c r="C125" s="51"/>
      <c r="D125" s="51"/>
      <c r="E125" s="51"/>
      <c r="F125" s="52"/>
    </row>
    <row r="126" spans="1:6" ht="15.75" thickBot="1" x14ac:dyDescent="0.3">
      <c r="A126" s="53"/>
      <c r="B126" s="54"/>
      <c r="C126" s="54"/>
      <c r="D126" s="54"/>
      <c r="E126" s="54"/>
      <c r="F126" s="55"/>
    </row>
    <row r="127" spans="1:6" ht="18.75" x14ac:dyDescent="0.25">
      <c r="A127" s="16" t="s">
        <v>7</v>
      </c>
      <c r="B127" s="16" t="s">
        <v>8</v>
      </c>
      <c r="C127" s="16" t="s">
        <v>9</v>
      </c>
      <c r="D127" s="16" t="s">
        <v>10</v>
      </c>
      <c r="E127" s="16" t="s">
        <v>11</v>
      </c>
      <c r="F127" s="16" t="s">
        <v>12</v>
      </c>
    </row>
    <row r="128" spans="1:6" ht="18.75" x14ac:dyDescent="0.3">
      <c r="A128" s="18">
        <v>44166</v>
      </c>
      <c r="B128" s="33"/>
      <c r="C128" s="33"/>
      <c r="D128" s="2">
        <f>(C128-B128)</f>
        <v>0</v>
      </c>
      <c r="E128" s="2">
        <f>IF(D128&gt;$B$5,$B$5,D128)</f>
        <v>0</v>
      </c>
      <c r="F128" s="2">
        <f>IF(D128&gt;$B$5,D128-$B$5,0)</f>
        <v>0</v>
      </c>
    </row>
    <row r="129" spans="1:6" ht="18.75" x14ac:dyDescent="0.3">
      <c r="A129" s="18">
        <v>44167</v>
      </c>
      <c r="B129" s="33"/>
      <c r="C129" s="33"/>
      <c r="D129" s="2">
        <f t="shared" ref="D129:D158" si="28">(C129-B129)</f>
        <v>0</v>
      </c>
      <c r="E129" s="2">
        <f t="shared" ref="E129:E130" si="29">IF(D129&gt;$B$5,$B$5,D129)</f>
        <v>0</v>
      </c>
      <c r="F129" s="2">
        <f t="shared" ref="F129:F130" si="30">IF(D129&gt;$B$5,D129-$B$5,0)</f>
        <v>0</v>
      </c>
    </row>
    <row r="130" spans="1:6" ht="18.75" x14ac:dyDescent="0.3">
      <c r="A130" s="18">
        <v>44168</v>
      </c>
      <c r="B130" s="33"/>
      <c r="C130" s="33"/>
      <c r="D130" s="2">
        <f t="shared" si="28"/>
        <v>0</v>
      </c>
      <c r="E130" s="2">
        <f t="shared" si="29"/>
        <v>0</v>
      </c>
      <c r="F130" s="2">
        <f t="shared" si="30"/>
        <v>0</v>
      </c>
    </row>
    <row r="131" spans="1:6" ht="18.75" x14ac:dyDescent="0.25">
      <c r="A131" s="21">
        <v>44169</v>
      </c>
      <c r="B131" s="35"/>
      <c r="C131" s="35"/>
      <c r="D131" s="3">
        <f t="shared" si="28"/>
        <v>0</v>
      </c>
      <c r="E131" s="3">
        <f>IF(D131&gt;$E$5,$E$5,D131)</f>
        <v>0</v>
      </c>
      <c r="F131" s="3">
        <f>IF(D131&gt;$E$5,D131-$E$5,0)</f>
        <v>0</v>
      </c>
    </row>
    <row r="132" spans="1:6" ht="18.75" x14ac:dyDescent="0.25">
      <c r="A132" s="18">
        <v>44170</v>
      </c>
      <c r="B132" s="34"/>
      <c r="C132" s="34"/>
      <c r="D132" s="2">
        <f t="shared" si="28"/>
        <v>0</v>
      </c>
      <c r="E132" s="2">
        <f t="shared" ref="E132:E137" si="31">IF(D132&gt;$B$5,$B$5,D132)</f>
        <v>0</v>
      </c>
      <c r="F132" s="2">
        <f t="shared" ref="F132:F137" si="32">IF(D132&gt;$B$5,D132-$B$5,0)</f>
        <v>0</v>
      </c>
    </row>
    <row r="133" spans="1:6" ht="18.75" x14ac:dyDescent="0.25">
      <c r="A133" s="18">
        <v>44171</v>
      </c>
      <c r="B133" s="34"/>
      <c r="C133" s="34"/>
      <c r="D133" s="2">
        <f t="shared" si="28"/>
        <v>0</v>
      </c>
      <c r="E133" s="2">
        <f t="shared" si="31"/>
        <v>0</v>
      </c>
      <c r="F133" s="2">
        <f t="shared" si="32"/>
        <v>0</v>
      </c>
    </row>
    <row r="134" spans="1:6" ht="18.75" x14ac:dyDescent="0.3">
      <c r="A134" s="18">
        <v>44172</v>
      </c>
      <c r="B134" s="33"/>
      <c r="C134" s="33"/>
      <c r="D134" s="2">
        <f t="shared" si="28"/>
        <v>0</v>
      </c>
      <c r="E134" s="2">
        <f t="shared" si="31"/>
        <v>0</v>
      </c>
      <c r="F134" s="2">
        <f t="shared" si="32"/>
        <v>0</v>
      </c>
    </row>
    <row r="135" spans="1:6" ht="18.75" x14ac:dyDescent="0.3">
      <c r="A135" s="18">
        <v>44173</v>
      </c>
      <c r="B135" s="33"/>
      <c r="C135" s="33"/>
      <c r="D135" s="2">
        <f t="shared" si="28"/>
        <v>0</v>
      </c>
      <c r="E135" s="2">
        <f t="shared" si="31"/>
        <v>0</v>
      </c>
      <c r="F135" s="2">
        <f t="shared" si="32"/>
        <v>0</v>
      </c>
    </row>
    <row r="136" spans="1:6" ht="18.75" x14ac:dyDescent="0.3">
      <c r="A136" s="18">
        <v>44174</v>
      </c>
      <c r="B136" s="33"/>
      <c r="C136" s="33"/>
      <c r="D136" s="2">
        <f t="shared" si="28"/>
        <v>0</v>
      </c>
      <c r="E136" s="2">
        <f t="shared" si="31"/>
        <v>0</v>
      </c>
      <c r="F136" s="2">
        <f t="shared" si="32"/>
        <v>0</v>
      </c>
    </row>
    <row r="137" spans="1:6" ht="18.75" x14ac:dyDescent="0.3">
      <c r="A137" s="18">
        <v>44175</v>
      </c>
      <c r="B137" s="33"/>
      <c r="C137" s="33"/>
      <c r="D137" s="2">
        <f t="shared" si="28"/>
        <v>0</v>
      </c>
      <c r="E137" s="2">
        <f t="shared" si="31"/>
        <v>0</v>
      </c>
      <c r="F137" s="2">
        <f t="shared" si="32"/>
        <v>0</v>
      </c>
    </row>
    <row r="138" spans="1:6" ht="18.75" x14ac:dyDescent="0.25">
      <c r="A138" s="21">
        <v>44176</v>
      </c>
      <c r="B138" s="35"/>
      <c r="C138" s="35"/>
      <c r="D138" s="3">
        <f t="shared" si="28"/>
        <v>0</v>
      </c>
      <c r="E138" s="3">
        <f>IF(D138&gt;$E$5,$E$5,D138)</f>
        <v>0</v>
      </c>
      <c r="F138" s="3">
        <f>IF(D138&gt;$E$5,D138-$E$5,0)</f>
        <v>0</v>
      </c>
    </row>
    <row r="139" spans="1:6" ht="18.75" x14ac:dyDescent="0.25">
      <c r="A139" s="18">
        <v>44177</v>
      </c>
      <c r="B139" s="34"/>
      <c r="C139" s="34"/>
      <c r="D139" s="2">
        <f t="shared" si="28"/>
        <v>0</v>
      </c>
      <c r="E139" s="2">
        <f t="shared" ref="E139:E144" si="33">IF(D139&gt;$B$5,$B$5,D139)</f>
        <v>0</v>
      </c>
      <c r="F139" s="2">
        <f t="shared" ref="F139:F144" si="34">IF(D139&gt;$B$5,D139-$B$5,0)</f>
        <v>0</v>
      </c>
    </row>
    <row r="140" spans="1:6" ht="18.75" x14ac:dyDescent="0.3">
      <c r="A140" s="18">
        <v>44178</v>
      </c>
      <c r="B140" s="33"/>
      <c r="C140" s="33"/>
      <c r="D140" s="2">
        <f t="shared" si="28"/>
        <v>0</v>
      </c>
      <c r="E140" s="2">
        <f t="shared" si="33"/>
        <v>0</v>
      </c>
      <c r="F140" s="2">
        <f t="shared" si="34"/>
        <v>0</v>
      </c>
    </row>
    <row r="141" spans="1:6" ht="18.75" x14ac:dyDescent="0.3">
      <c r="A141" s="18">
        <v>44179</v>
      </c>
      <c r="B141" s="33"/>
      <c r="C141" s="33"/>
      <c r="D141" s="2">
        <f t="shared" si="28"/>
        <v>0</v>
      </c>
      <c r="E141" s="2">
        <f t="shared" si="33"/>
        <v>0</v>
      </c>
      <c r="F141" s="2">
        <f t="shared" si="34"/>
        <v>0</v>
      </c>
    </row>
    <row r="142" spans="1:6" ht="18.75" x14ac:dyDescent="0.3">
      <c r="A142" s="18">
        <v>44180</v>
      </c>
      <c r="B142" s="33"/>
      <c r="C142" s="33"/>
      <c r="D142" s="2">
        <f t="shared" si="28"/>
        <v>0</v>
      </c>
      <c r="E142" s="2">
        <f t="shared" si="33"/>
        <v>0</v>
      </c>
      <c r="F142" s="2">
        <f t="shared" si="34"/>
        <v>0</v>
      </c>
    </row>
    <row r="143" spans="1:6" ht="18.75" x14ac:dyDescent="0.3">
      <c r="A143" s="18">
        <v>44181</v>
      </c>
      <c r="B143" s="33"/>
      <c r="C143" s="33"/>
      <c r="D143" s="2">
        <f t="shared" si="28"/>
        <v>0</v>
      </c>
      <c r="E143" s="2">
        <f t="shared" si="33"/>
        <v>0</v>
      </c>
      <c r="F143" s="2">
        <f t="shared" si="34"/>
        <v>0</v>
      </c>
    </row>
    <row r="144" spans="1:6" ht="18.75" x14ac:dyDescent="0.25">
      <c r="A144" s="18">
        <v>44182</v>
      </c>
      <c r="B144" s="37"/>
      <c r="C144" s="37"/>
      <c r="D144" s="2">
        <f t="shared" si="28"/>
        <v>0</v>
      </c>
      <c r="E144" s="2">
        <f t="shared" si="33"/>
        <v>0</v>
      </c>
      <c r="F144" s="2">
        <f t="shared" si="34"/>
        <v>0</v>
      </c>
    </row>
    <row r="145" spans="1:6" ht="18.75" x14ac:dyDescent="0.25">
      <c r="A145" s="21">
        <v>44183</v>
      </c>
      <c r="B145" s="35"/>
      <c r="C145" s="35"/>
      <c r="D145" s="3">
        <f t="shared" si="28"/>
        <v>0</v>
      </c>
      <c r="E145" s="3">
        <f>IF(D145&gt;$E$5,$E$5,D145)</f>
        <v>0</v>
      </c>
      <c r="F145" s="3">
        <f>IF(D145&gt;$E$5,D145-$E$5,0)</f>
        <v>0</v>
      </c>
    </row>
    <row r="146" spans="1:6" ht="18.75" x14ac:dyDescent="0.25">
      <c r="A146" s="18">
        <v>44184</v>
      </c>
      <c r="B146" s="34"/>
      <c r="C146" s="34"/>
      <c r="D146" s="2">
        <f t="shared" si="28"/>
        <v>0</v>
      </c>
      <c r="E146" s="2">
        <f t="shared" ref="E146:E151" si="35">IF(D146&gt;$B$5,$B$5,D146)</f>
        <v>0</v>
      </c>
      <c r="F146" s="2">
        <f t="shared" ref="F146:F151" si="36">IF(D146&gt;$B$5,D146-$B$5,0)</f>
        <v>0</v>
      </c>
    </row>
    <row r="147" spans="1:6" ht="18.75" x14ac:dyDescent="0.25">
      <c r="A147" s="18">
        <v>44185</v>
      </c>
      <c r="B147" s="37"/>
      <c r="C147" s="37"/>
      <c r="D147" s="2">
        <f t="shared" si="28"/>
        <v>0</v>
      </c>
      <c r="E147" s="2">
        <f t="shared" si="35"/>
        <v>0</v>
      </c>
      <c r="F147" s="2">
        <f t="shared" si="36"/>
        <v>0</v>
      </c>
    </row>
    <row r="148" spans="1:6" ht="18.75" x14ac:dyDescent="0.25">
      <c r="A148" s="18">
        <v>44186</v>
      </c>
      <c r="B148" s="37"/>
      <c r="C148" s="37"/>
      <c r="D148" s="2">
        <f t="shared" si="28"/>
        <v>0</v>
      </c>
      <c r="E148" s="2">
        <f t="shared" si="35"/>
        <v>0</v>
      </c>
      <c r="F148" s="2">
        <f t="shared" si="36"/>
        <v>0</v>
      </c>
    </row>
    <row r="149" spans="1:6" ht="18.75" x14ac:dyDescent="0.25">
      <c r="A149" s="18">
        <v>44187</v>
      </c>
      <c r="B149" s="37"/>
      <c r="C149" s="37"/>
      <c r="D149" s="2">
        <f t="shared" si="28"/>
        <v>0</v>
      </c>
      <c r="E149" s="2">
        <f t="shared" si="35"/>
        <v>0</v>
      </c>
      <c r="F149" s="2">
        <f t="shared" si="36"/>
        <v>0</v>
      </c>
    </row>
    <row r="150" spans="1:6" ht="18.75" x14ac:dyDescent="0.25">
      <c r="A150" s="18">
        <v>44188</v>
      </c>
      <c r="B150" s="37"/>
      <c r="C150" s="37"/>
      <c r="D150" s="2">
        <f t="shared" si="28"/>
        <v>0</v>
      </c>
      <c r="E150" s="2">
        <f t="shared" si="35"/>
        <v>0</v>
      </c>
      <c r="F150" s="2">
        <f t="shared" si="36"/>
        <v>0</v>
      </c>
    </row>
    <row r="151" spans="1:6" ht="18.75" x14ac:dyDescent="0.25">
      <c r="A151" s="18">
        <v>44189</v>
      </c>
      <c r="B151" s="34"/>
      <c r="C151" s="34"/>
      <c r="D151" s="2">
        <f t="shared" si="28"/>
        <v>0</v>
      </c>
      <c r="E151" s="2">
        <f t="shared" si="35"/>
        <v>0</v>
      </c>
      <c r="F151" s="2">
        <f t="shared" si="36"/>
        <v>0</v>
      </c>
    </row>
    <row r="152" spans="1:6" ht="18.75" x14ac:dyDescent="0.25">
      <c r="A152" s="21">
        <v>44190</v>
      </c>
      <c r="B152" s="35"/>
      <c r="C152" s="35"/>
      <c r="D152" s="3">
        <f t="shared" si="28"/>
        <v>0</v>
      </c>
      <c r="E152" s="3">
        <f>IF(D152&gt;$E$5,$E$5,D152)</f>
        <v>0</v>
      </c>
      <c r="F152" s="3">
        <f>IF(D152&gt;$E$5,D152-$E$5,0)</f>
        <v>0</v>
      </c>
    </row>
    <row r="153" spans="1:6" ht="18.75" x14ac:dyDescent="0.25">
      <c r="A153" s="18">
        <v>44191</v>
      </c>
      <c r="B153" s="34"/>
      <c r="C153" s="34"/>
      <c r="D153" s="2">
        <f t="shared" si="28"/>
        <v>0</v>
      </c>
      <c r="E153" s="2">
        <f t="shared" ref="E153:E158" si="37">IF(D153&gt;$B$5,$B$5,D153)</f>
        <v>0</v>
      </c>
      <c r="F153" s="2">
        <f t="shared" ref="F153:F158" si="38">IF(D153&gt;$B$5,D153-$B$5,0)</f>
        <v>0</v>
      </c>
    </row>
    <row r="154" spans="1:6" ht="18.75" x14ac:dyDescent="0.25">
      <c r="A154" s="18">
        <v>44192</v>
      </c>
      <c r="B154" s="34"/>
      <c r="C154" s="34"/>
      <c r="D154" s="2">
        <f t="shared" si="28"/>
        <v>0</v>
      </c>
      <c r="E154" s="2">
        <f t="shared" si="37"/>
        <v>0</v>
      </c>
      <c r="F154" s="2">
        <f t="shared" si="38"/>
        <v>0</v>
      </c>
    </row>
    <row r="155" spans="1:6" ht="18.75" x14ac:dyDescent="0.25">
      <c r="A155" s="18">
        <v>44193</v>
      </c>
      <c r="B155" s="34"/>
      <c r="C155" s="34"/>
      <c r="D155" s="2">
        <f t="shared" si="28"/>
        <v>0</v>
      </c>
      <c r="E155" s="2">
        <f t="shared" si="37"/>
        <v>0</v>
      </c>
      <c r="F155" s="2">
        <f t="shared" si="38"/>
        <v>0</v>
      </c>
    </row>
    <row r="156" spans="1:6" ht="18.75" x14ac:dyDescent="0.25">
      <c r="A156" s="18">
        <v>44194</v>
      </c>
      <c r="B156" s="34"/>
      <c r="C156" s="34"/>
      <c r="D156" s="2">
        <f t="shared" si="28"/>
        <v>0</v>
      </c>
      <c r="E156" s="2">
        <f t="shared" si="37"/>
        <v>0</v>
      </c>
      <c r="F156" s="2">
        <f t="shared" si="38"/>
        <v>0</v>
      </c>
    </row>
    <row r="157" spans="1:6" ht="18.75" x14ac:dyDescent="0.25">
      <c r="A157" s="18">
        <v>44195</v>
      </c>
      <c r="B157" s="34"/>
      <c r="C157" s="34"/>
      <c r="D157" s="2">
        <f t="shared" si="28"/>
        <v>0</v>
      </c>
      <c r="E157" s="2">
        <f t="shared" si="37"/>
        <v>0</v>
      </c>
      <c r="F157" s="2">
        <f t="shared" si="38"/>
        <v>0</v>
      </c>
    </row>
    <row r="158" spans="1:6" ht="19.5" thickBot="1" x14ac:dyDescent="0.3">
      <c r="A158" s="18">
        <v>44196</v>
      </c>
      <c r="B158" s="34"/>
      <c r="C158" s="34"/>
      <c r="D158" s="2">
        <f t="shared" si="28"/>
        <v>0</v>
      </c>
      <c r="E158" s="2">
        <f t="shared" si="37"/>
        <v>0</v>
      </c>
      <c r="F158" s="2">
        <f t="shared" si="38"/>
        <v>0</v>
      </c>
    </row>
    <row r="159" spans="1:6" ht="20.25" thickTop="1" thickBot="1" x14ac:dyDescent="0.3">
      <c r="A159" s="26"/>
      <c r="B159" s="56" t="s">
        <v>15</v>
      </c>
      <c r="C159" s="56"/>
      <c r="D159" s="4">
        <f>SUM(D128:D158)</f>
        <v>0</v>
      </c>
      <c r="E159" s="4">
        <f t="shared" ref="E159:F159" si="39">SUM(E128:E158)</f>
        <v>0</v>
      </c>
      <c r="F159" s="4">
        <f t="shared" si="39"/>
        <v>0</v>
      </c>
    </row>
    <row r="160" spans="1:6" ht="16.5" thickTop="1" thickBot="1" x14ac:dyDescent="0.3"/>
    <row r="161" spans="1:6" x14ac:dyDescent="0.25">
      <c r="A161" s="50" t="s">
        <v>5</v>
      </c>
      <c r="B161" s="51"/>
      <c r="C161" s="51"/>
      <c r="D161" s="51"/>
      <c r="E161" s="51"/>
      <c r="F161" s="52"/>
    </row>
    <row r="162" spans="1:6" ht="15.75" thickBot="1" x14ac:dyDescent="0.3">
      <c r="A162" s="53"/>
      <c r="B162" s="54"/>
      <c r="C162" s="54"/>
      <c r="D162" s="54"/>
      <c r="E162" s="54"/>
      <c r="F162" s="55"/>
    </row>
    <row r="163" spans="1:6" ht="18.75" x14ac:dyDescent="0.25">
      <c r="A163" s="16" t="s">
        <v>7</v>
      </c>
      <c r="B163" s="16" t="s">
        <v>8</v>
      </c>
      <c r="C163" s="16" t="s">
        <v>9</v>
      </c>
      <c r="D163" s="16" t="s">
        <v>10</v>
      </c>
      <c r="E163" s="16" t="s">
        <v>11</v>
      </c>
      <c r="F163" s="16" t="s">
        <v>12</v>
      </c>
    </row>
    <row r="164" spans="1:6" ht="18.75" x14ac:dyDescent="0.3">
      <c r="A164" s="18">
        <v>44166</v>
      </c>
      <c r="B164" s="33"/>
      <c r="C164" s="33"/>
      <c r="D164" s="2">
        <f>(C164-B164)</f>
        <v>0</v>
      </c>
      <c r="E164" s="2">
        <f>IF(D164&gt;$B$5,$B$5,D164)</f>
        <v>0</v>
      </c>
      <c r="F164" s="2">
        <f>IF(D164&gt;$B$5,D164-$B$5,0)</f>
        <v>0</v>
      </c>
    </row>
    <row r="165" spans="1:6" ht="18.75" x14ac:dyDescent="0.3">
      <c r="A165" s="18">
        <v>44167</v>
      </c>
      <c r="B165" s="33"/>
      <c r="C165" s="33"/>
      <c r="D165" s="2">
        <f t="shared" ref="D165:D194" si="40">(C165-B165)</f>
        <v>0</v>
      </c>
      <c r="E165" s="2">
        <f t="shared" ref="E165:E166" si="41">IF(D165&gt;$B$5,$B$5,D165)</f>
        <v>0</v>
      </c>
      <c r="F165" s="2">
        <f t="shared" ref="F165:F166" si="42">IF(D165&gt;$B$5,D165-$B$5,0)</f>
        <v>0</v>
      </c>
    </row>
    <row r="166" spans="1:6" ht="18.75" x14ac:dyDescent="0.3">
      <c r="A166" s="18">
        <v>44168</v>
      </c>
      <c r="B166" s="33"/>
      <c r="C166" s="33"/>
      <c r="D166" s="2">
        <f t="shared" si="40"/>
        <v>0</v>
      </c>
      <c r="E166" s="2">
        <f t="shared" si="41"/>
        <v>0</v>
      </c>
      <c r="F166" s="2">
        <f t="shared" si="42"/>
        <v>0</v>
      </c>
    </row>
    <row r="167" spans="1:6" ht="18.75" x14ac:dyDescent="0.25">
      <c r="A167" s="21">
        <v>44169</v>
      </c>
      <c r="B167" s="35"/>
      <c r="C167" s="35"/>
      <c r="D167" s="3">
        <f t="shared" si="40"/>
        <v>0</v>
      </c>
      <c r="E167" s="3">
        <f>IF(D167&gt;$E$5,$E$5,D167)</f>
        <v>0</v>
      </c>
      <c r="F167" s="3">
        <f>IF(D167&gt;$E$5,D167-$E$5,0)</f>
        <v>0</v>
      </c>
    </row>
    <row r="168" spans="1:6" ht="18.75" x14ac:dyDescent="0.25">
      <c r="A168" s="18">
        <v>44170</v>
      </c>
      <c r="B168" s="34"/>
      <c r="C168" s="34"/>
      <c r="D168" s="2">
        <f t="shared" si="40"/>
        <v>0</v>
      </c>
      <c r="E168" s="2">
        <f t="shared" ref="E168:E173" si="43">IF(D168&gt;$B$5,$B$5,D168)</f>
        <v>0</v>
      </c>
      <c r="F168" s="2">
        <f t="shared" ref="F168:F173" si="44">IF(D168&gt;$B$5,D168-$B$5,0)</f>
        <v>0</v>
      </c>
    </row>
    <row r="169" spans="1:6" ht="18.75" x14ac:dyDescent="0.25">
      <c r="A169" s="18">
        <v>44171</v>
      </c>
      <c r="B169" s="34"/>
      <c r="C169" s="34"/>
      <c r="D169" s="2">
        <f t="shared" si="40"/>
        <v>0</v>
      </c>
      <c r="E169" s="2">
        <f t="shared" si="43"/>
        <v>0</v>
      </c>
      <c r="F169" s="2">
        <f t="shared" si="44"/>
        <v>0</v>
      </c>
    </row>
    <row r="170" spans="1:6" ht="18.75" x14ac:dyDescent="0.3">
      <c r="A170" s="18">
        <v>44172</v>
      </c>
      <c r="B170" s="33"/>
      <c r="C170" s="33"/>
      <c r="D170" s="2">
        <f t="shared" si="40"/>
        <v>0</v>
      </c>
      <c r="E170" s="2">
        <f t="shared" si="43"/>
        <v>0</v>
      </c>
      <c r="F170" s="2">
        <f t="shared" si="44"/>
        <v>0</v>
      </c>
    </row>
    <row r="171" spans="1:6" ht="18.75" x14ac:dyDescent="0.3">
      <c r="A171" s="18">
        <v>44173</v>
      </c>
      <c r="B171" s="33"/>
      <c r="C171" s="33"/>
      <c r="D171" s="2">
        <f t="shared" si="40"/>
        <v>0</v>
      </c>
      <c r="E171" s="2">
        <f t="shared" si="43"/>
        <v>0</v>
      </c>
      <c r="F171" s="2">
        <f t="shared" si="44"/>
        <v>0</v>
      </c>
    </row>
    <row r="172" spans="1:6" ht="18.75" x14ac:dyDescent="0.3">
      <c r="A172" s="18">
        <v>44174</v>
      </c>
      <c r="B172" s="33"/>
      <c r="C172" s="33"/>
      <c r="D172" s="2">
        <f t="shared" si="40"/>
        <v>0</v>
      </c>
      <c r="E172" s="2">
        <f t="shared" si="43"/>
        <v>0</v>
      </c>
      <c r="F172" s="2">
        <f t="shared" si="44"/>
        <v>0</v>
      </c>
    </row>
    <row r="173" spans="1:6" ht="18.75" x14ac:dyDescent="0.3">
      <c r="A173" s="18">
        <v>44175</v>
      </c>
      <c r="B173" s="33"/>
      <c r="C173" s="33"/>
      <c r="D173" s="2">
        <f t="shared" si="40"/>
        <v>0</v>
      </c>
      <c r="E173" s="2">
        <f t="shared" si="43"/>
        <v>0</v>
      </c>
      <c r="F173" s="2">
        <f t="shared" si="44"/>
        <v>0</v>
      </c>
    </row>
    <row r="174" spans="1:6" ht="18.75" x14ac:dyDescent="0.25">
      <c r="A174" s="21">
        <v>44176</v>
      </c>
      <c r="B174" s="35"/>
      <c r="C174" s="35"/>
      <c r="D174" s="3">
        <f t="shared" si="40"/>
        <v>0</v>
      </c>
      <c r="E174" s="3">
        <f>IF(D174&gt;$E$5,$E$5,D174)</f>
        <v>0</v>
      </c>
      <c r="F174" s="3">
        <f>IF(D174&gt;$E$5,D174-$E$5,0)</f>
        <v>0</v>
      </c>
    </row>
    <row r="175" spans="1:6" ht="18.75" x14ac:dyDescent="0.25">
      <c r="A175" s="18">
        <v>44177</v>
      </c>
      <c r="B175" s="34"/>
      <c r="C175" s="34"/>
      <c r="D175" s="2">
        <f t="shared" si="40"/>
        <v>0</v>
      </c>
      <c r="E175" s="2">
        <f t="shared" ref="E175:E180" si="45">IF(D175&gt;$B$5,$B$5,D175)</f>
        <v>0</v>
      </c>
      <c r="F175" s="2">
        <f t="shared" ref="F175:F180" si="46">IF(D175&gt;$B$5,D175-$B$5,0)</f>
        <v>0</v>
      </c>
    </row>
    <row r="176" spans="1:6" ht="18.75" x14ac:dyDescent="0.3">
      <c r="A176" s="18">
        <v>44178</v>
      </c>
      <c r="B176" s="33"/>
      <c r="C176" s="33"/>
      <c r="D176" s="2">
        <f t="shared" si="40"/>
        <v>0</v>
      </c>
      <c r="E176" s="2">
        <f t="shared" si="45"/>
        <v>0</v>
      </c>
      <c r="F176" s="2">
        <f t="shared" si="46"/>
        <v>0</v>
      </c>
    </row>
    <row r="177" spans="1:6" ht="18.75" x14ac:dyDescent="0.3">
      <c r="A177" s="18">
        <v>44179</v>
      </c>
      <c r="B177" s="33"/>
      <c r="C177" s="33"/>
      <c r="D177" s="2">
        <f t="shared" si="40"/>
        <v>0</v>
      </c>
      <c r="E177" s="2">
        <f t="shared" si="45"/>
        <v>0</v>
      </c>
      <c r="F177" s="2">
        <f t="shared" si="46"/>
        <v>0</v>
      </c>
    </row>
    <row r="178" spans="1:6" ht="18.75" x14ac:dyDescent="0.3">
      <c r="A178" s="18">
        <v>44180</v>
      </c>
      <c r="B178" s="33"/>
      <c r="C178" s="33"/>
      <c r="D178" s="2">
        <f t="shared" si="40"/>
        <v>0</v>
      </c>
      <c r="E178" s="2">
        <f t="shared" si="45"/>
        <v>0</v>
      </c>
      <c r="F178" s="2">
        <f t="shared" si="46"/>
        <v>0</v>
      </c>
    </row>
    <row r="179" spans="1:6" ht="18.75" x14ac:dyDescent="0.3">
      <c r="A179" s="18">
        <v>44181</v>
      </c>
      <c r="B179" s="33"/>
      <c r="C179" s="33"/>
      <c r="D179" s="2">
        <f t="shared" si="40"/>
        <v>0</v>
      </c>
      <c r="E179" s="2">
        <f t="shared" si="45"/>
        <v>0</v>
      </c>
      <c r="F179" s="2">
        <f t="shared" si="46"/>
        <v>0</v>
      </c>
    </row>
    <row r="180" spans="1:6" ht="18.75" x14ac:dyDescent="0.25">
      <c r="A180" s="18">
        <v>44182</v>
      </c>
      <c r="B180" s="37"/>
      <c r="C180" s="37"/>
      <c r="D180" s="2">
        <f t="shared" si="40"/>
        <v>0</v>
      </c>
      <c r="E180" s="2">
        <f t="shared" si="45"/>
        <v>0</v>
      </c>
      <c r="F180" s="2">
        <f t="shared" si="46"/>
        <v>0</v>
      </c>
    </row>
    <row r="181" spans="1:6" ht="18.75" x14ac:dyDescent="0.25">
      <c r="A181" s="21">
        <v>44183</v>
      </c>
      <c r="B181" s="35"/>
      <c r="C181" s="35"/>
      <c r="D181" s="3">
        <f t="shared" si="40"/>
        <v>0</v>
      </c>
      <c r="E181" s="3">
        <f>IF(D181&gt;$E$5,$E$5,D181)</f>
        <v>0</v>
      </c>
      <c r="F181" s="3">
        <f>IF(D181&gt;$E$5,D181-$E$5,0)</f>
        <v>0</v>
      </c>
    </row>
    <row r="182" spans="1:6" ht="18.75" x14ac:dyDescent="0.25">
      <c r="A182" s="18">
        <v>44184</v>
      </c>
      <c r="B182" s="34"/>
      <c r="C182" s="34"/>
      <c r="D182" s="2">
        <f t="shared" si="40"/>
        <v>0</v>
      </c>
      <c r="E182" s="2">
        <f t="shared" ref="E182:E187" si="47">IF(D182&gt;$B$5,$B$5,D182)</f>
        <v>0</v>
      </c>
      <c r="F182" s="2">
        <f t="shared" ref="F182:F187" si="48">IF(D182&gt;$B$5,D182-$B$5,0)</f>
        <v>0</v>
      </c>
    </row>
    <row r="183" spans="1:6" ht="18.75" x14ac:dyDescent="0.25">
      <c r="A183" s="18">
        <v>44185</v>
      </c>
      <c r="B183" s="37"/>
      <c r="C183" s="37"/>
      <c r="D183" s="2">
        <f t="shared" si="40"/>
        <v>0</v>
      </c>
      <c r="E183" s="2">
        <f t="shared" si="47"/>
        <v>0</v>
      </c>
      <c r="F183" s="2">
        <f t="shared" si="48"/>
        <v>0</v>
      </c>
    </row>
    <row r="184" spans="1:6" ht="18.75" x14ac:dyDescent="0.25">
      <c r="A184" s="18">
        <v>44186</v>
      </c>
      <c r="B184" s="37"/>
      <c r="C184" s="37"/>
      <c r="D184" s="2">
        <f t="shared" si="40"/>
        <v>0</v>
      </c>
      <c r="E184" s="2">
        <f t="shared" si="47"/>
        <v>0</v>
      </c>
      <c r="F184" s="2">
        <f t="shared" si="48"/>
        <v>0</v>
      </c>
    </row>
    <row r="185" spans="1:6" ht="18.75" x14ac:dyDescent="0.25">
      <c r="A185" s="18">
        <v>44187</v>
      </c>
      <c r="B185" s="37"/>
      <c r="C185" s="37"/>
      <c r="D185" s="2">
        <f t="shared" si="40"/>
        <v>0</v>
      </c>
      <c r="E185" s="2">
        <f t="shared" si="47"/>
        <v>0</v>
      </c>
      <c r="F185" s="2">
        <f t="shared" si="48"/>
        <v>0</v>
      </c>
    </row>
    <row r="186" spans="1:6" ht="18.75" x14ac:dyDescent="0.25">
      <c r="A186" s="18">
        <v>44188</v>
      </c>
      <c r="B186" s="37"/>
      <c r="C186" s="37"/>
      <c r="D186" s="2">
        <f t="shared" si="40"/>
        <v>0</v>
      </c>
      <c r="E186" s="2">
        <f t="shared" si="47"/>
        <v>0</v>
      </c>
      <c r="F186" s="2">
        <f t="shared" si="48"/>
        <v>0</v>
      </c>
    </row>
    <row r="187" spans="1:6" ht="18.75" x14ac:dyDescent="0.25">
      <c r="A187" s="18">
        <v>44189</v>
      </c>
      <c r="B187" s="34"/>
      <c r="C187" s="34"/>
      <c r="D187" s="2">
        <f t="shared" si="40"/>
        <v>0</v>
      </c>
      <c r="E187" s="2">
        <f t="shared" si="47"/>
        <v>0</v>
      </c>
      <c r="F187" s="2">
        <f t="shared" si="48"/>
        <v>0</v>
      </c>
    </row>
    <row r="188" spans="1:6" ht="18.75" x14ac:dyDescent="0.25">
      <c r="A188" s="21">
        <v>44190</v>
      </c>
      <c r="B188" s="35"/>
      <c r="C188" s="35"/>
      <c r="D188" s="3">
        <f t="shared" si="40"/>
        <v>0</v>
      </c>
      <c r="E188" s="3">
        <f>IF(D188&gt;$E$5,$E$5,D188)</f>
        <v>0</v>
      </c>
      <c r="F188" s="3">
        <f>IF(D188&gt;$E$5,D188-$E$5,0)</f>
        <v>0</v>
      </c>
    </row>
    <row r="189" spans="1:6" ht="18.75" x14ac:dyDescent="0.25">
      <c r="A189" s="18">
        <v>44191</v>
      </c>
      <c r="B189" s="34"/>
      <c r="C189" s="34"/>
      <c r="D189" s="2">
        <f t="shared" si="40"/>
        <v>0</v>
      </c>
      <c r="E189" s="2">
        <f t="shared" ref="E189:E194" si="49">IF(D189&gt;$B$5,$B$5,D189)</f>
        <v>0</v>
      </c>
      <c r="F189" s="2">
        <f t="shared" ref="F189:F194" si="50">IF(D189&gt;$B$5,D189-$B$5,0)</f>
        <v>0</v>
      </c>
    </row>
    <row r="190" spans="1:6" ht="18.75" x14ac:dyDescent="0.25">
      <c r="A190" s="18">
        <v>44192</v>
      </c>
      <c r="B190" s="34"/>
      <c r="C190" s="34"/>
      <c r="D190" s="2">
        <f t="shared" si="40"/>
        <v>0</v>
      </c>
      <c r="E190" s="2">
        <f t="shared" si="49"/>
        <v>0</v>
      </c>
      <c r="F190" s="2">
        <f t="shared" si="50"/>
        <v>0</v>
      </c>
    </row>
    <row r="191" spans="1:6" ht="18.75" x14ac:dyDescent="0.25">
      <c r="A191" s="18">
        <v>44193</v>
      </c>
      <c r="B191" s="34"/>
      <c r="C191" s="34"/>
      <c r="D191" s="2">
        <f t="shared" si="40"/>
        <v>0</v>
      </c>
      <c r="E191" s="2">
        <f t="shared" si="49"/>
        <v>0</v>
      </c>
      <c r="F191" s="2">
        <f t="shared" si="50"/>
        <v>0</v>
      </c>
    </row>
    <row r="192" spans="1:6" ht="18.75" x14ac:dyDescent="0.25">
      <c r="A192" s="18">
        <v>44194</v>
      </c>
      <c r="B192" s="34"/>
      <c r="C192" s="34"/>
      <c r="D192" s="2">
        <f t="shared" si="40"/>
        <v>0</v>
      </c>
      <c r="E192" s="2">
        <f t="shared" si="49"/>
        <v>0</v>
      </c>
      <c r="F192" s="2">
        <f t="shared" si="50"/>
        <v>0</v>
      </c>
    </row>
    <row r="193" spans="1:6" ht="18.75" x14ac:dyDescent="0.25">
      <c r="A193" s="18">
        <v>44195</v>
      </c>
      <c r="B193" s="34"/>
      <c r="C193" s="34"/>
      <c r="D193" s="2">
        <f t="shared" si="40"/>
        <v>0</v>
      </c>
      <c r="E193" s="2">
        <f t="shared" si="49"/>
        <v>0</v>
      </c>
      <c r="F193" s="2">
        <f t="shared" si="50"/>
        <v>0</v>
      </c>
    </row>
    <row r="194" spans="1:6" ht="19.5" thickBot="1" x14ac:dyDescent="0.3">
      <c r="A194" s="18">
        <v>44196</v>
      </c>
      <c r="B194" s="34"/>
      <c r="C194" s="34"/>
      <c r="D194" s="2">
        <f t="shared" si="40"/>
        <v>0</v>
      </c>
      <c r="E194" s="2">
        <f t="shared" si="49"/>
        <v>0</v>
      </c>
      <c r="F194" s="2">
        <f t="shared" si="50"/>
        <v>0</v>
      </c>
    </row>
    <row r="195" spans="1:6" ht="20.25" thickTop="1" thickBot="1" x14ac:dyDescent="0.3">
      <c r="A195" s="26"/>
      <c r="B195" s="56" t="s">
        <v>15</v>
      </c>
      <c r="C195" s="56"/>
      <c r="D195" s="4">
        <f>SUM(D164:D194)</f>
        <v>0</v>
      </c>
      <c r="E195" s="4">
        <f t="shared" ref="E195:F195" si="51">SUM(E164:E194)</f>
        <v>0</v>
      </c>
      <c r="F195" s="4">
        <f t="shared" si="51"/>
        <v>0</v>
      </c>
    </row>
    <row r="196" spans="1:6" ht="16.5" thickTop="1" thickBot="1" x14ac:dyDescent="0.3"/>
    <row r="197" spans="1:6" x14ac:dyDescent="0.25">
      <c r="A197" s="50" t="s">
        <v>6</v>
      </c>
      <c r="B197" s="51"/>
      <c r="C197" s="51"/>
      <c r="D197" s="51"/>
      <c r="E197" s="51"/>
      <c r="F197" s="52"/>
    </row>
    <row r="198" spans="1:6" ht="15.75" thickBot="1" x14ac:dyDescent="0.3">
      <c r="A198" s="53"/>
      <c r="B198" s="54"/>
      <c r="C198" s="54"/>
      <c r="D198" s="54"/>
      <c r="E198" s="54"/>
      <c r="F198" s="55"/>
    </row>
    <row r="199" spans="1:6" ht="18.75" x14ac:dyDescent="0.25">
      <c r="A199" s="16" t="s">
        <v>7</v>
      </c>
      <c r="B199" s="16" t="s">
        <v>8</v>
      </c>
      <c r="C199" s="16" t="s">
        <v>9</v>
      </c>
      <c r="D199" s="16" t="s">
        <v>10</v>
      </c>
      <c r="E199" s="16" t="s">
        <v>11</v>
      </c>
      <c r="F199" s="16" t="s">
        <v>12</v>
      </c>
    </row>
    <row r="200" spans="1:6" ht="18.75" x14ac:dyDescent="0.3">
      <c r="A200" s="18">
        <v>44166</v>
      </c>
      <c r="B200" s="33"/>
      <c r="C200" s="33"/>
      <c r="D200" s="2">
        <f>(C200-B200)</f>
        <v>0</v>
      </c>
      <c r="E200" s="2">
        <f>IF(D200&gt;$B$5,$B$5,D200)</f>
        <v>0</v>
      </c>
      <c r="F200" s="2">
        <f>IF(D200&gt;$B$5,D200-$B$5,0)</f>
        <v>0</v>
      </c>
    </row>
    <row r="201" spans="1:6" ht="18.75" x14ac:dyDescent="0.3">
      <c r="A201" s="18">
        <v>44167</v>
      </c>
      <c r="B201" s="33"/>
      <c r="C201" s="33"/>
      <c r="D201" s="2">
        <f t="shared" ref="D201:D230" si="52">(C201-B201)</f>
        <v>0</v>
      </c>
      <c r="E201" s="2">
        <f t="shared" ref="E201:E202" si="53">IF(D201&gt;$B$5,$B$5,D201)</f>
        <v>0</v>
      </c>
      <c r="F201" s="2">
        <f t="shared" ref="F201:F202" si="54">IF(D201&gt;$B$5,D201-$B$5,0)</f>
        <v>0</v>
      </c>
    </row>
    <row r="202" spans="1:6" ht="18.75" x14ac:dyDescent="0.3">
      <c r="A202" s="18">
        <v>44168</v>
      </c>
      <c r="B202" s="33"/>
      <c r="C202" s="33"/>
      <c r="D202" s="2">
        <f t="shared" si="52"/>
        <v>0</v>
      </c>
      <c r="E202" s="2">
        <f t="shared" si="53"/>
        <v>0</v>
      </c>
      <c r="F202" s="2">
        <f t="shared" si="54"/>
        <v>0</v>
      </c>
    </row>
    <row r="203" spans="1:6" ht="18.75" x14ac:dyDescent="0.25">
      <c r="A203" s="21">
        <v>44169</v>
      </c>
      <c r="B203" s="35"/>
      <c r="C203" s="35"/>
      <c r="D203" s="3">
        <f t="shared" si="52"/>
        <v>0</v>
      </c>
      <c r="E203" s="3">
        <f>IF(D203&gt;$E$5,$E$5,D203)</f>
        <v>0</v>
      </c>
      <c r="F203" s="3">
        <f>IF(D203&gt;$E$5,D203-$E$5,0)</f>
        <v>0</v>
      </c>
    </row>
    <row r="204" spans="1:6" ht="18.75" x14ac:dyDescent="0.25">
      <c r="A204" s="18">
        <v>44170</v>
      </c>
      <c r="B204" s="34"/>
      <c r="C204" s="34"/>
      <c r="D204" s="2">
        <f t="shared" si="52"/>
        <v>0</v>
      </c>
      <c r="E204" s="2">
        <f t="shared" ref="E204:E209" si="55">IF(D204&gt;$B$5,$B$5,D204)</f>
        <v>0</v>
      </c>
      <c r="F204" s="2">
        <f t="shared" ref="F204:F209" si="56">IF(D204&gt;$B$5,D204-$B$5,0)</f>
        <v>0</v>
      </c>
    </row>
    <row r="205" spans="1:6" ht="18.75" x14ac:dyDescent="0.25">
      <c r="A205" s="18">
        <v>44171</v>
      </c>
      <c r="B205" s="34"/>
      <c r="C205" s="34"/>
      <c r="D205" s="2">
        <f t="shared" si="52"/>
        <v>0</v>
      </c>
      <c r="E205" s="2">
        <f t="shared" si="55"/>
        <v>0</v>
      </c>
      <c r="F205" s="2">
        <f t="shared" si="56"/>
        <v>0</v>
      </c>
    </row>
    <row r="206" spans="1:6" ht="18.75" x14ac:dyDescent="0.3">
      <c r="A206" s="18">
        <v>44172</v>
      </c>
      <c r="B206" s="33"/>
      <c r="C206" s="33"/>
      <c r="D206" s="2">
        <f t="shared" si="52"/>
        <v>0</v>
      </c>
      <c r="E206" s="2">
        <f t="shared" si="55"/>
        <v>0</v>
      </c>
      <c r="F206" s="2">
        <f t="shared" si="56"/>
        <v>0</v>
      </c>
    </row>
    <row r="207" spans="1:6" ht="18.75" x14ac:dyDescent="0.3">
      <c r="A207" s="18">
        <v>44173</v>
      </c>
      <c r="B207" s="33"/>
      <c r="C207" s="33"/>
      <c r="D207" s="2">
        <f t="shared" si="52"/>
        <v>0</v>
      </c>
      <c r="E207" s="2">
        <f t="shared" si="55"/>
        <v>0</v>
      </c>
      <c r="F207" s="2">
        <f t="shared" si="56"/>
        <v>0</v>
      </c>
    </row>
    <row r="208" spans="1:6" ht="18.75" x14ac:dyDescent="0.3">
      <c r="A208" s="18">
        <v>44174</v>
      </c>
      <c r="B208" s="33"/>
      <c r="C208" s="33"/>
      <c r="D208" s="2">
        <f t="shared" si="52"/>
        <v>0</v>
      </c>
      <c r="E208" s="2">
        <f t="shared" si="55"/>
        <v>0</v>
      </c>
      <c r="F208" s="2">
        <f t="shared" si="56"/>
        <v>0</v>
      </c>
    </row>
    <row r="209" spans="1:6" ht="18.75" x14ac:dyDescent="0.3">
      <c r="A209" s="18">
        <v>44175</v>
      </c>
      <c r="B209" s="33"/>
      <c r="C209" s="33"/>
      <c r="D209" s="2">
        <f t="shared" si="52"/>
        <v>0</v>
      </c>
      <c r="E209" s="2">
        <f t="shared" si="55"/>
        <v>0</v>
      </c>
      <c r="F209" s="2">
        <f t="shared" si="56"/>
        <v>0</v>
      </c>
    </row>
    <row r="210" spans="1:6" ht="18.75" x14ac:dyDescent="0.25">
      <c r="A210" s="21">
        <v>44176</v>
      </c>
      <c r="B210" s="35"/>
      <c r="C210" s="35"/>
      <c r="D210" s="3">
        <f t="shared" si="52"/>
        <v>0</v>
      </c>
      <c r="E210" s="3">
        <f>IF(D210&gt;$E$5,$E$5,D210)</f>
        <v>0</v>
      </c>
      <c r="F210" s="3">
        <f>IF(D210&gt;$E$5,D210-$E$5,0)</f>
        <v>0</v>
      </c>
    </row>
    <row r="211" spans="1:6" ht="18.75" x14ac:dyDescent="0.25">
      <c r="A211" s="18">
        <v>44177</v>
      </c>
      <c r="B211" s="34"/>
      <c r="C211" s="34"/>
      <c r="D211" s="2">
        <f t="shared" si="52"/>
        <v>0</v>
      </c>
      <c r="E211" s="2">
        <f t="shared" ref="E211:E216" si="57">IF(D211&gt;$B$5,$B$5,D211)</f>
        <v>0</v>
      </c>
      <c r="F211" s="2">
        <f t="shared" ref="F211:F216" si="58">IF(D211&gt;$B$5,D211-$B$5,0)</f>
        <v>0</v>
      </c>
    </row>
    <row r="212" spans="1:6" ht="18.75" x14ac:dyDescent="0.3">
      <c r="A212" s="18">
        <v>44178</v>
      </c>
      <c r="B212" s="33"/>
      <c r="C212" s="33"/>
      <c r="D212" s="2">
        <f t="shared" si="52"/>
        <v>0</v>
      </c>
      <c r="E212" s="2">
        <f t="shared" si="57"/>
        <v>0</v>
      </c>
      <c r="F212" s="2">
        <f t="shared" si="58"/>
        <v>0</v>
      </c>
    </row>
    <row r="213" spans="1:6" ht="18.75" x14ac:dyDescent="0.3">
      <c r="A213" s="18">
        <v>44179</v>
      </c>
      <c r="B213" s="33"/>
      <c r="C213" s="33"/>
      <c r="D213" s="2">
        <f t="shared" si="52"/>
        <v>0</v>
      </c>
      <c r="E213" s="2">
        <f t="shared" si="57"/>
        <v>0</v>
      </c>
      <c r="F213" s="2">
        <f t="shared" si="58"/>
        <v>0</v>
      </c>
    </row>
    <row r="214" spans="1:6" ht="18.75" x14ac:dyDescent="0.3">
      <c r="A214" s="18">
        <v>44180</v>
      </c>
      <c r="B214" s="33"/>
      <c r="C214" s="33"/>
      <c r="D214" s="2">
        <f t="shared" si="52"/>
        <v>0</v>
      </c>
      <c r="E214" s="2">
        <f t="shared" si="57"/>
        <v>0</v>
      </c>
      <c r="F214" s="2">
        <f t="shared" si="58"/>
        <v>0</v>
      </c>
    </row>
    <row r="215" spans="1:6" ht="18.75" x14ac:dyDescent="0.3">
      <c r="A215" s="18">
        <v>44181</v>
      </c>
      <c r="B215" s="33"/>
      <c r="C215" s="33"/>
      <c r="D215" s="2">
        <f t="shared" si="52"/>
        <v>0</v>
      </c>
      <c r="E215" s="2">
        <f t="shared" si="57"/>
        <v>0</v>
      </c>
      <c r="F215" s="2">
        <f t="shared" si="58"/>
        <v>0</v>
      </c>
    </row>
    <row r="216" spans="1:6" ht="18.75" x14ac:dyDescent="0.25">
      <c r="A216" s="18">
        <v>44182</v>
      </c>
      <c r="B216" s="37"/>
      <c r="C216" s="37"/>
      <c r="D216" s="2">
        <f t="shared" si="52"/>
        <v>0</v>
      </c>
      <c r="E216" s="2">
        <f t="shared" si="57"/>
        <v>0</v>
      </c>
      <c r="F216" s="2">
        <f t="shared" si="58"/>
        <v>0</v>
      </c>
    </row>
    <row r="217" spans="1:6" ht="18.75" x14ac:dyDescent="0.25">
      <c r="A217" s="21">
        <v>44183</v>
      </c>
      <c r="B217" s="35"/>
      <c r="C217" s="35"/>
      <c r="D217" s="3">
        <f t="shared" si="52"/>
        <v>0</v>
      </c>
      <c r="E217" s="3">
        <f>IF(D217&gt;$E$5,$E$5,D217)</f>
        <v>0</v>
      </c>
      <c r="F217" s="3">
        <f>IF(D217&gt;$E$5,D217-$E$5,0)</f>
        <v>0</v>
      </c>
    </row>
    <row r="218" spans="1:6" ht="18.75" x14ac:dyDescent="0.25">
      <c r="A218" s="18">
        <v>44184</v>
      </c>
      <c r="B218" s="34"/>
      <c r="C218" s="34"/>
      <c r="D218" s="2">
        <f t="shared" si="52"/>
        <v>0</v>
      </c>
      <c r="E218" s="2">
        <f t="shared" ref="E218:E223" si="59">IF(D218&gt;$B$5,$B$5,D218)</f>
        <v>0</v>
      </c>
      <c r="F218" s="2">
        <f t="shared" ref="F218:F223" si="60">IF(D218&gt;$B$5,D218-$B$5,0)</f>
        <v>0</v>
      </c>
    </row>
    <row r="219" spans="1:6" ht="18.75" x14ac:dyDescent="0.25">
      <c r="A219" s="18">
        <v>44185</v>
      </c>
      <c r="B219" s="37"/>
      <c r="C219" s="37"/>
      <c r="D219" s="2">
        <f t="shared" si="52"/>
        <v>0</v>
      </c>
      <c r="E219" s="2">
        <f t="shared" si="59"/>
        <v>0</v>
      </c>
      <c r="F219" s="2">
        <f t="shared" si="60"/>
        <v>0</v>
      </c>
    </row>
    <row r="220" spans="1:6" ht="18.75" x14ac:dyDescent="0.25">
      <c r="A220" s="18">
        <v>44186</v>
      </c>
      <c r="B220" s="37"/>
      <c r="C220" s="37"/>
      <c r="D220" s="2">
        <f t="shared" si="52"/>
        <v>0</v>
      </c>
      <c r="E220" s="2">
        <f t="shared" si="59"/>
        <v>0</v>
      </c>
      <c r="F220" s="2">
        <f t="shared" si="60"/>
        <v>0</v>
      </c>
    </row>
    <row r="221" spans="1:6" ht="18.75" x14ac:dyDescent="0.25">
      <c r="A221" s="18">
        <v>44187</v>
      </c>
      <c r="B221" s="37"/>
      <c r="C221" s="37"/>
      <c r="D221" s="2">
        <f t="shared" si="52"/>
        <v>0</v>
      </c>
      <c r="E221" s="2">
        <f t="shared" si="59"/>
        <v>0</v>
      </c>
      <c r="F221" s="2">
        <f t="shared" si="60"/>
        <v>0</v>
      </c>
    </row>
    <row r="222" spans="1:6" ht="18.75" x14ac:dyDescent="0.25">
      <c r="A222" s="18">
        <v>44188</v>
      </c>
      <c r="B222" s="37"/>
      <c r="C222" s="37"/>
      <c r="D222" s="2">
        <f t="shared" si="52"/>
        <v>0</v>
      </c>
      <c r="E222" s="2">
        <f t="shared" si="59"/>
        <v>0</v>
      </c>
      <c r="F222" s="2">
        <f t="shared" si="60"/>
        <v>0</v>
      </c>
    </row>
    <row r="223" spans="1:6" ht="18.75" x14ac:dyDescent="0.25">
      <c r="A223" s="18">
        <v>44189</v>
      </c>
      <c r="B223" s="34"/>
      <c r="C223" s="34"/>
      <c r="D223" s="2">
        <f t="shared" si="52"/>
        <v>0</v>
      </c>
      <c r="E223" s="2">
        <f t="shared" si="59"/>
        <v>0</v>
      </c>
      <c r="F223" s="2">
        <f t="shared" si="60"/>
        <v>0</v>
      </c>
    </row>
    <row r="224" spans="1:6" ht="18.75" x14ac:dyDescent="0.25">
      <c r="A224" s="21">
        <v>44190</v>
      </c>
      <c r="B224" s="35"/>
      <c r="C224" s="35"/>
      <c r="D224" s="3">
        <f t="shared" si="52"/>
        <v>0</v>
      </c>
      <c r="E224" s="3">
        <f>IF(D224&gt;$E$5,$E$5,D224)</f>
        <v>0</v>
      </c>
      <c r="F224" s="3">
        <f>IF(D224&gt;$E$5,D224-$E$5,0)</f>
        <v>0</v>
      </c>
    </row>
    <row r="225" spans="1:6" ht="18.75" x14ac:dyDescent="0.25">
      <c r="A225" s="18">
        <v>44191</v>
      </c>
      <c r="B225" s="34"/>
      <c r="C225" s="34"/>
      <c r="D225" s="2">
        <f t="shared" si="52"/>
        <v>0</v>
      </c>
      <c r="E225" s="2">
        <f t="shared" ref="E225:E230" si="61">IF(D225&gt;$B$5,$B$5,D225)</f>
        <v>0</v>
      </c>
      <c r="F225" s="2">
        <f t="shared" ref="F225:F230" si="62">IF(D225&gt;$B$5,D225-$B$5,0)</f>
        <v>0</v>
      </c>
    </row>
    <row r="226" spans="1:6" ht="18.75" x14ac:dyDescent="0.25">
      <c r="A226" s="18">
        <v>44192</v>
      </c>
      <c r="B226" s="34"/>
      <c r="C226" s="34"/>
      <c r="D226" s="2">
        <f t="shared" si="52"/>
        <v>0</v>
      </c>
      <c r="E226" s="2">
        <f t="shared" si="61"/>
        <v>0</v>
      </c>
      <c r="F226" s="2">
        <f t="shared" si="62"/>
        <v>0</v>
      </c>
    </row>
    <row r="227" spans="1:6" ht="18.75" x14ac:dyDescent="0.25">
      <c r="A227" s="18">
        <v>44193</v>
      </c>
      <c r="B227" s="34"/>
      <c r="C227" s="34"/>
      <c r="D227" s="2">
        <f t="shared" si="52"/>
        <v>0</v>
      </c>
      <c r="E227" s="2">
        <f t="shared" si="61"/>
        <v>0</v>
      </c>
      <c r="F227" s="2">
        <f t="shared" si="62"/>
        <v>0</v>
      </c>
    </row>
    <row r="228" spans="1:6" ht="18.75" x14ac:dyDescent="0.25">
      <c r="A228" s="18">
        <v>44194</v>
      </c>
      <c r="B228" s="34"/>
      <c r="C228" s="34"/>
      <c r="D228" s="2">
        <f t="shared" si="52"/>
        <v>0</v>
      </c>
      <c r="E228" s="2">
        <f t="shared" si="61"/>
        <v>0</v>
      </c>
      <c r="F228" s="2">
        <f t="shared" si="62"/>
        <v>0</v>
      </c>
    </row>
    <row r="229" spans="1:6" ht="18.75" x14ac:dyDescent="0.25">
      <c r="A229" s="18">
        <v>44195</v>
      </c>
      <c r="B229" s="34"/>
      <c r="C229" s="34"/>
      <c r="D229" s="2">
        <f t="shared" si="52"/>
        <v>0</v>
      </c>
      <c r="E229" s="2">
        <f t="shared" si="61"/>
        <v>0</v>
      </c>
      <c r="F229" s="2">
        <f t="shared" si="62"/>
        <v>0</v>
      </c>
    </row>
    <row r="230" spans="1:6" ht="19.5" thickBot="1" x14ac:dyDescent="0.3">
      <c r="A230" s="18">
        <v>44196</v>
      </c>
      <c r="B230" s="34"/>
      <c r="C230" s="34"/>
      <c r="D230" s="2">
        <f t="shared" si="52"/>
        <v>0</v>
      </c>
      <c r="E230" s="2">
        <f t="shared" si="61"/>
        <v>0</v>
      </c>
      <c r="F230" s="2">
        <f t="shared" si="62"/>
        <v>0</v>
      </c>
    </row>
    <row r="231" spans="1:6" ht="20.25" thickTop="1" thickBot="1" x14ac:dyDescent="0.3">
      <c r="A231" s="30"/>
      <c r="B231" s="56" t="s">
        <v>15</v>
      </c>
      <c r="C231" s="56"/>
      <c r="D231" s="4">
        <f>SUM(D200:D230)</f>
        <v>0</v>
      </c>
      <c r="E231" s="4">
        <f t="shared" ref="E231:F231" si="63">SUM(E200:E230)</f>
        <v>0</v>
      </c>
      <c r="F231" s="4">
        <f t="shared" si="63"/>
        <v>0</v>
      </c>
    </row>
    <row r="232" spans="1:6" ht="15.75" thickTop="1" x14ac:dyDescent="0.25"/>
    <row r="234" spans="1:6" ht="15.75" thickBot="1" x14ac:dyDescent="0.3"/>
    <row r="235" spans="1:6" x14ac:dyDescent="0.25">
      <c r="A235" s="50" t="s">
        <v>35</v>
      </c>
      <c r="B235" s="51"/>
      <c r="C235" s="51"/>
      <c r="D235" s="51"/>
      <c r="E235" s="51"/>
      <c r="F235" s="52"/>
    </row>
    <row r="236" spans="1:6" ht="15.75" thickBot="1" x14ac:dyDescent="0.3">
      <c r="A236" s="53"/>
      <c r="B236" s="54"/>
      <c r="C236" s="54"/>
      <c r="D236" s="54"/>
      <c r="E236" s="54"/>
      <c r="F236" s="55"/>
    </row>
    <row r="237" spans="1:6" ht="18.75" x14ac:dyDescent="0.25">
      <c r="A237" s="16" t="s">
        <v>7</v>
      </c>
      <c r="B237" s="16" t="s">
        <v>8</v>
      </c>
      <c r="C237" s="16" t="s">
        <v>9</v>
      </c>
      <c r="D237" s="16" t="s">
        <v>10</v>
      </c>
      <c r="E237" s="16" t="s">
        <v>11</v>
      </c>
      <c r="F237" s="16" t="s">
        <v>12</v>
      </c>
    </row>
    <row r="238" spans="1:6" ht="18.75" x14ac:dyDescent="0.3">
      <c r="A238" s="18">
        <v>44166</v>
      </c>
      <c r="B238" s="33"/>
      <c r="C238" s="33"/>
      <c r="D238" s="2">
        <f>(C238-B238)</f>
        <v>0</v>
      </c>
      <c r="E238" s="2">
        <f>IF(D238&gt;$B$5,$B$5,D238)</f>
        <v>0</v>
      </c>
      <c r="F238" s="2">
        <f>IF(D238&gt;$B$5,D238-$B$5,0)</f>
        <v>0</v>
      </c>
    </row>
    <row r="239" spans="1:6" ht="18.75" x14ac:dyDescent="0.3">
      <c r="A239" s="18">
        <v>44167</v>
      </c>
      <c r="B239" s="33"/>
      <c r="C239" s="33"/>
      <c r="D239" s="2">
        <f t="shared" ref="D239:D268" si="64">(C239-B239)</f>
        <v>0</v>
      </c>
      <c r="E239" s="2">
        <f t="shared" ref="E239:E240" si="65">IF(D239&gt;$B$5,$B$5,D239)</f>
        <v>0</v>
      </c>
      <c r="F239" s="2">
        <f t="shared" ref="F239:F240" si="66">IF(D239&gt;$B$5,D239-$B$5,0)</f>
        <v>0</v>
      </c>
    </row>
    <row r="240" spans="1:6" ht="18.75" x14ac:dyDescent="0.3">
      <c r="A240" s="18">
        <v>44168</v>
      </c>
      <c r="B240" s="33"/>
      <c r="C240" s="33"/>
      <c r="D240" s="2">
        <f t="shared" si="64"/>
        <v>0</v>
      </c>
      <c r="E240" s="2">
        <f t="shared" si="65"/>
        <v>0</v>
      </c>
      <c r="F240" s="2">
        <f t="shared" si="66"/>
        <v>0</v>
      </c>
    </row>
    <row r="241" spans="1:6" ht="18.75" x14ac:dyDescent="0.25">
      <c r="A241" s="21">
        <v>44169</v>
      </c>
      <c r="B241" s="35"/>
      <c r="C241" s="35"/>
      <c r="D241" s="3">
        <f t="shared" si="64"/>
        <v>0</v>
      </c>
      <c r="E241" s="3">
        <f>IF(D241&gt;$E$5,$E$5,D241)</f>
        <v>0</v>
      </c>
      <c r="F241" s="3">
        <f>IF(D241&gt;$E$5,D241-$E$5,0)</f>
        <v>0</v>
      </c>
    </row>
    <row r="242" spans="1:6" ht="18.75" x14ac:dyDescent="0.25">
      <c r="A242" s="18">
        <v>44170</v>
      </c>
      <c r="B242" s="34"/>
      <c r="C242" s="34"/>
      <c r="D242" s="2">
        <f t="shared" si="64"/>
        <v>0</v>
      </c>
      <c r="E242" s="2">
        <f t="shared" ref="E242:E247" si="67">IF(D242&gt;$B$5,$B$5,D242)</f>
        <v>0</v>
      </c>
      <c r="F242" s="2">
        <f t="shared" ref="F242:F247" si="68">IF(D242&gt;$B$5,D242-$B$5,0)</f>
        <v>0</v>
      </c>
    </row>
    <row r="243" spans="1:6" ht="18.75" x14ac:dyDescent="0.25">
      <c r="A243" s="18">
        <v>44171</v>
      </c>
      <c r="B243" s="34"/>
      <c r="C243" s="34"/>
      <c r="D243" s="2">
        <f t="shared" si="64"/>
        <v>0</v>
      </c>
      <c r="E243" s="2">
        <f t="shared" si="67"/>
        <v>0</v>
      </c>
      <c r="F243" s="2">
        <f t="shared" si="68"/>
        <v>0</v>
      </c>
    </row>
    <row r="244" spans="1:6" ht="18.75" x14ac:dyDescent="0.3">
      <c r="A244" s="18">
        <v>44172</v>
      </c>
      <c r="B244" s="33"/>
      <c r="C244" s="33"/>
      <c r="D244" s="2">
        <f t="shared" si="64"/>
        <v>0</v>
      </c>
      <c r="E244" s="2">
        <f t="shared" si="67"/>
        <v>0</v>
      </c>
      <c r="F244" s="2">
        <f t="shared" si="68"/>
        <v>0</v>
      </c>
    </row>
    <row r="245" spans="1:6" ht="18.75" x14ac:dyDescent="0.3">
      <c r="A245" s="18">
        <v>44173</v>
      </c>
      <c r="B245" s="33"/>
      <c r="C245" s="33"/>
      <c r="D245" s="2">
        <f t="shared" si="64"/>
        <v>0</v>
      </c>
      <c r="E245" s="2">
        <f t="shared" si="67"/>
        <v>0</v>
      </c>
      <c r="F245" s="2">
        <f t="shared" si="68"/>
        <v>0</v>
      </c>
    </row>
    <row r="246" spans="1:6" ht="18.75" x14ac:dyDescent="0.3">
      <c r="A246" s="18">
        <v>44174</v>
      </c>
      <c r="B246" s="33"/>
      <c r="C246" s="33"/>
      <c r="D246" s="2">
        <f t="shared" si="64"/>
        <v>0</v>
      </c>
      <c r="E246" s="2">
        <f t="shared" si="67"/>
        <v>0</v>
      </c>
      <c r="F246" s="2">
        <f t="shared" si="68"/>
        <v>0</v>
      </c>
    </row>
    <row r="247" spans="1:6" ht="18.75" x14ac:dyDescent="0.3">
      <c r="A247" s="18">
        <v>44175</v>
      </c>
      <c r="B247" s="33"/>
      <c r="C247" s="33"/>
      <c r="D247" s="2">
        <f t="shared" si="64"/>
        <v>0</v>
      </c>
      <c r="E247" s="2">
        <f t="shared" si="67"/>
        <v>0</v>
      </c>
      <c r="F247" s="2">
        <f t="shared" si="68"/>
        <v>0</v>
      </c>
    </row>
    <row r="248" spans="1:6" ht="18.75" x14ac:dyDescent="0.25">
      <c r="A248" s="21">
        <v>44176</v>
      </c>
      <c r="B248" s="35"/>
      <c r="C248" s="35"/>
      <c r="D248" s="3">
        <f t="shared" si="64"/>
        <v>0</v>
      </c>
      <c r="E248" s="3">
        <f>IF(D248&gt;$E$5,$E$5,D248)</f>
        <v>0</v>
      </c>
      <c r="F248" s="3">
        <f>IF(D248&gt;$E$5,D248-$E$5,0)</f>
        <v>0</v>
      </c>
    </row>
    <row r="249" spans="1:6" ht="18.75" x14ac:dyDescent="0.25">
      <c r="A249" s="18">
        <v>44177</v>
      </c>
      <c r="B249" s="34"/>
      <c r="C249" s="34"/>
      <c r="D249" s="2">
        <f t="shared" si="64"/>
        <v>0</v>
      </c>
      <c r="E249" s="2">
        <f t="shared" ref="E249:E254" si="69">IF(D249&gt;$B$5,$B$5,D249)</f>
        <v>0</v>
      </c>
      <c r="F249" s="2">
        <f t="shared" ref="F249:F254" si="70">IF(D249&gt;$B$5,D249-$B$5,0)</f>
        <v>0</v>
      </c>
    </row>
    <row r="250" spans="1:6" ht="18.75" x14ac:dyDescent="0.3">
      <c r="A250" s="18">
        <v>44178</v>
      </c>
      <c r="B250" s="33"/>
      <c r="C250" s="33"/>
      <c r="D250" s="2">
        <f t="shared" si="64"/>
        <v>0</v>
      </c>
      <c r="E250" s="2">
        <f t="shared" si="69"/>
        <v>0</v>
      </c>
      <c r="F250" s="2">
        <f t="shared" si="70"/>
        <v>0</v>
      </c>
    </row>
    <row r="251" spans="1:6" ht="18.75" x14ac:dyDescent="0.3">
      <c r="A251" s="18">
        <v>44179</v>
      </c>
      <c r="B251" s="33"/>
      <c r="C251" s="33"/>
      <c r="D251" s="2">
        <f t="shared" si="64"/>
        <v>0</v>
      </c>
      <c r="E251" s="2">
        <f t="shared" si="69"/>
        <v>0</v>
      </c>
      <c r="F251" s="2">
        <f t="shared" si="70"/>
        <v>0</v>
      </c>
    </row>
    <row r="252" spans="1:6" ht="18.75" x14ac:dyDescent="0.3">
      <c r="A252" s="18">
        <v>44180</v>
      </c>
      <c r="B252" s="33"/>
      <c r="C252" s="33"/>
      <c r="D252" s="2">
        <f t="shared" si="64"/>
        <v>0</v>
      </c>
      <c r="E252" s="2">
        <f t="shared" si="69"/>
        <v>0</v>
      </c>
      <c r="F252" s="2">
        <f t="shared" si="70"/>
        <v>0</v>
      </c>
    </row>
    <row r="253" spans="1:6" ht="18.75" x14ac:dyDescent="0.3">
      <c r="A253" s="18">
        <v>44181</v>
      </c>
      <c r="B253" s="33"/>
      <c r="C253" s="33"/>
      <c r="D253" s="2">
        <f t="shared" si="64"/>
        <v>0</v>
      </c>
      <c r="E253" s="2">
        <f t="shared" si="69"/>
        <v>0</v>
      </c>
      <c r="F253" s="2">
        <f t="shared" si="70"/>
        <v>0</v>
      </c>
    </row>
    <row r="254" spans="1:6" ht="18.75" x14ac:dyDescent="0.25">
      <c r="A254" s="18">
        <v>44182</v>
      </c>
      <c r="B254" s="37"/>
      <c r="C254" s="37"/>
      <c r="D254" s="2">
        <f t="shared" si="64"/>
        <v>0</v>
      </c>
      <c r="E254" s="2">
        <f t="shared" si="69"/>
        <v>0</v>
      </c>
      <c r="F254" s="2">
        <f t="shared" si="70"/>
        <v>0</v>
      </c>
    </row>
    <row r="255" spans="1:6" ht="18.75" x14ac:dyDescent="0.25">
      <c r="A255" s="21">
        <v>44183</v>
      </c>
      <c r="B255" s="35"/>
      <c r="C255" s="35"/>
      <c r="D255" s="3">
        <f t="shared" si="64"/>
        <v>0</v>
      </c>
      <c r="E255" s="3">
        <f>IF(D255&gt;$E$5,$E$5,D255)</f>
        <v>0</v>
      </c>
      <c r="F255" s="3">
        <f>IF(D255&gt;$E$5,D255-$E$5,0)</f>
        <v>0</v>
      </c>
    </row>
    <row r="256" spans="1:6" ht="18.75" x14ac:dyDescent="0.25">
      <c r="A256" s="18">
        <v>44184</v>
      </c>
      <c r="B256" s="34"/>
      <c r="C256" s="34"/>
      <c r="D256" s="2">
        <f t="shared" si="64"/>
        <v>0</v>
      </c>
      <c r="E256" s="2">
        <f t="shared" ref="E256:E261" si="71">IF(D256&gt;$B$5,$B$5,D256)</f>
        <v>0</v>
      </c>
      <c r="F256" s="2">
        <f t="shared" ref="F256:F261" si="72">IF(D256&gt;$B$5,D256-$B$5,0)</f>
        <v>0</v>
      </c>
    </row>
    <row r="257" spans="1:6" ht="18.75" x14ac:dyDescent="0.25">
      <c r="A257" s="18">
        <v>44185</v>
      </c>
      <c r="B257" s="37"/>
      <c r="C257" s="37"/>
      <c r="D257" s="2">
        <f t="shared" si="64"/>
        <v>0</v>
      </c>
      <c r="E257" s="2">
        <f t="shared" si="71"/>
        <v>0</v>
      </c>
      <c r="F257" s="2">
        <f t="shared" si="72"/>
        <v>0</v>
      </c>
    </row>
    <row r="258" spans="1:6" ht="18.75" x14ac:dyDescent="0.25">
      <c r="A258" s="18">
        <v>44186</v>
      </c>
      <c r="B258" s="37"/>
      <c r="C258" s="37"/>
      <c r="D258" s="2">
        <f t="shared" si="64"/>
        <v>0</v>
      </c>
      <c r="E258" s="2">
        <f t="shared" si="71"/>
        <v>0</v>
      </c>
      <c r="F258" s="2">
        <f t="shared" si="72"/>
        <v>0</v>
      </c>
    </row>
    <row r="259" spans="1:6" ht="18.75" x14ac:dyDescent="0.25">
      <c r="A259" s="18">
        <v>44187</v>
      </c>
      <c r="B259" s="37"/>
      <c r="C259" s="37"/>
      <c r="D259" s="2">
        <f t="shared" si="64"/>
        <v>0</v>
      </c>
      <c r="E259" s="2">
        <f t="shared" si="71"/>
        <v>0</v>
      </c>
      <c r="F259" s="2">
        <f t="shared" si="72"/>
        <v>0</v>
      </c>
    </row>
    <row r="260" spans="1:6" ht="18.75" x14ac:dyDescent="0.25">
      <c r="A260" s="18">
        <v>44188</v>
      </c>
      <c r="B260" s="37"/>
      <c r="C260" s="37"/>
      <c r="D260" s="2">
        <f t="shared" si="64"/>
        <v>0</v>
      </c>
      <c r="E260" s="2">
        <f t="shared" si="71"/>
        <v>0</v>
      </c>
      <c r="F260" s="2">
        <f t="shared" si="72"/>
        <v>0</v>
      </c>
    </row>
    <row r="261" spans="1:6" ht="18.75" x14ac:dyDescent="0.25">
      <c r="A261" s="18">
        <v>44189</v>
      </c>
      <c r="B261" s="34"/>
      <c r="C261" s="34"/>
      <c r="D261" s="2">
        <f t="shared" si="64"/>
        <v>0</v>
      </c>
      <c r="E261" s="2">
        <f t="shared" si="71"/>
        <v>0</v>
      </c>
      <c r="F261" s="2">
        <f t="shared" si="72"/>
        <v>0</v>
      </c>
    </row>
    <row r="262" spans="1:6" ht="18.75" x14ac:dyDescent="0.25">
      <c r="A262" s="21">
        <v>44190</v>
      </c>
      <c r="B262" s="35"/>
      <c r="C262" s="35"/>
      <c r="D262" s="3">
        <f t="shared" si="64"/>
        <v>0</v>
      </c>
      <c r="E262" s="3">
        <f>IF(D262&gt;$E$5,$E$5,D262)</f>
        <v>0</v>
      </c>
      <c r="F262" s="3">
        <f>IF(D262&gt;$E$5,D262-$E$5,0)</f>
        <v>0</v>
      </c>
    </row>
    <row r="263" spans="1:6" ht="18.75" x14ac:dyDescent="0.25">
      <c r="A263" s="18">
        <v>44191</v>
      </c>
      <c r="B263" s="34"/>
      <c r="C263" s="34"/>
      <c r="D263" s="2">
        <f t="shared" si="64"/>
        <v>0</v>
      </c>
      <c r="E263" s="2">
        <f t="shared" ref="E263:E268" si="73">IF(D263&gt;$B$5,$B$5,D263)</f>
        <v>0</v>
      </c>
      <c r="F263" s="2">
        <f t="shared" ref="F263:F268" si="74">IF(D263&gt;$B$5,D263-$B$5,0)</f>
        <v>0</v>
      </c>
    </row>
    <row r="264" spans="1:6" ht="18.75" x14ac:dyDescent="0.25">
      <c r="A264" s="18">
        <v>44192</v>
      </c>
      <c r="B264" s="34"/>
      <c r="C264" s="34"/>
      <c r="D264" s="2">
        <f t="shared" si="64"/>
        <v>0</v>
      </c>
      <c r="E264" s="2">
        <f t="shared" si="73"/>
        <v>0</v>
      </c>
      <c r="F264" s="2">
        <f t="shared" si="74"/>
        <v>0</v>
      </c>
    </row>
    <row r="265" spans="1:6" ht="18.75" x14ac:dyDescent="0.25">
      <c r="A265" s="18">
        <v>44193</v>
      </c>
      <c r="B265" s="34"/>
      <c r="C265" s="34"/>
      <c r="D265" s="2">
        <f t="shared" si="64"/>
        <v>0</v>
      </c>
      <c r="E265" s="2">
        <f t="shared" si="73"/>
        <v>0</v>
      </c>
      <c r="F265" s="2">
        <f t="shared" si="74"/>
        <v>0</v>
      </c>
    </row>
    <row r="266" spans="1:6" ht="18.75" x14ac:dyDescent="0.25">
      <c r="A266" s="18">
        <v>44194</v>
      </c>
      <c r="B266" s="34"/>
      <c r="C266" s="34"/>
      <c r="D266" s="2">
        <f t="shared" si="64"/>
        <v>0</v>
      </c>
      <c r="E266" s="2">
        <f t="shared" si="73"/>
        <v>0</v>
      </c>
      <c r="F266" s="2">
        <f t="shared" si="74"/>
        <v>0</v>
      </c>
    </row>
    <row r="267" spans="1:6" ht="18.75" x14ac:dyDescent="0.25">
      <c r="A267" s="18">
        <v>44195</v>
      </c>
      <c r="B267" s="34"/>
      <c r="C267" s="34"/>
      <c r="D267" s="2">
        <f t="shared" si="64"/>
        <v>0</v>
      </c>
      <c r="E267" s="2">
        <f t="shared" si="73"/>
        <v>0</v>
      </c>
      <c r="F267" s="2">
        <f t="shared" si="74"/>
        <v>0</v>
      </c>
    </row>
    <row r="268" spans="1:6" ht="19.5" thickBot="1" x14ac:dyDescent="0.3">
      <c r="A268" s="18">
        <v>44196</v>
      </c>
      <c r="B268" s="34"/>
      <c r="C268" s="34"/>
      <c r="D268" s="2">
        <f t="shared" si="64"/>
        <v>0</v>
      </c>
      <c r="E268" s="2">
        <f t="shared" si="73"/>
        <v>0</v>
      </c>
      <c r="F268" s="2">
        <f t="shared" si="74"/>
        <v>0</v>
      </c>
    </row>
    <row r="269" spans="1:6" ht="20.25" thickTop="1" thickBot="1" x14ac:dyDescent="0.3">
      <c r="A269" s="30"/>
      <c r="B269" s="56" t="s">
        <v>15</v>
      </c>
      <c r="C269" s="56"/>
      <c r="D269" s="4">
        <f>SUM(D238:D268)</f>
        <v>0</v>
      </c>
      <c r="E269" s="4">
        <f t="shared" ref="E269:F269" si="75">SUM(E238:E268)</f>
        <v>0</v>
      </c>
      <c r="F269" s="4">
        <f t="shared" si="75"/>
        <v>0</v>
      </c>
    </row>
    <row r="270" spans="1:6" ht="15.75" thickTop="1" x14ac:dyDescent="0.25"/>
  </sheetData>
  <mergeCells count="17">
    <mergeCell ref="A4:B4"/>
    <mergeCell ref="A7:D7"/>
    <mergeCell ref="A17:F18"/>
    <mergeCell ref="B51:C51"/>
    <mergeCell ref="A53:F54"/>
    <mergeCell ref="D4:E4"/>
    <mergeCell ref="A161:F162"/>
    <mergeCell ref="B195:C195"/>
    <mergeCell ref="A235:F236"/>
    <mergeCell ref="B269:C269"/>
    <mergeCell ref="B87:C87"/>
    <mergeCell ref="A197:F198"/>
    <mergeCell ref="B231:C231"/>
    <mergeCell ref="A89:F90"/>
    <mergeCell ref="B123:C123"/>
    <mergeCell ref="A125:F126"/>
    <mergeCell ref="B159:C159"/>
  </mergeCells>
  <pageMargins left="0.7" right="0.7" top="0.75" bottom="0.75" header="0.3" footer="0.3"/>
  <pageSetup paperSize="9" orientation="portrait" r:id="rId1"/>
  <ignoredErrors>
    <ignoredError sqref="E224:F224 E217:F217 E210:F210 E203:F203 E188:F188 E181:F181 E174:F174 E167:F167 E152:F152 E145:F145 E138:F138 E131:F131 E116:F116 E109:F109 E102:F102 E95:F95 E80:F80 E73:F73 E66:F66 E59:F59 E23:F23 E30:F30 E37:F37 E44:F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0"/>
  <sheetViews>
    <sheetView showGridLines="0" topLeftCell="A10" zoomScale="85" zoomScaleNormal="85" workbookViewId="0">
      <selection activeCell="C32" sqref="C32"/>
    </sheetView>
  </sheetViews>
  <sheetFormatPr baseColWidth="10" defaultRowHeight="15" x14ac:dyDescent="0.25"/>
  <cols>
    <col min="1" max="1" width="40" style="7" customWidth="1"/>
    <col min="2" max="2" width="20.140625" style="7" customWidth="1"/>
    <col min="3" max="3" width="23.85546875" style="7" customWidth="1"/>
    <col min="4" max="4" width="32.28515625" style="7" customWidth="1"/>
    <col min="5" max="5" width="27.42578125" style="7" customWidth="1"/>
    <col min="6" max="6" width="27.85546875" style="7" customWidth="1"/>
    <col min="7" max="7" width="22.7109375" style="7" customWidth="1"/>
    <col min="8" max="63" width="11.42578125" style="7"/>
    <col min="64" max="64" width="18" style="7" customWidth="1"/>
    <col min="65" max="16384" width="11.42578125" style="7"/>
  </cols>
  <sheetData>
    <row r="3" spans="1:7" ht="21.75" thickBot="1" x14ac:dyDescent="0.4">
      <c r="A3" s="31"/>
      <c r="B3" s="32"/>
    </row>
    <row r="4" spans="1:7" ht="25.5" customHeight="1" thickBot="1" x14ac:dyDescent="0.4">
      <c r="A4" s="70" t="s">
        <v>13</v>
      </c>
      <c r="B4" s="71"/>
      <c r="D4" s="72" t="s">
        <v>31</v>
      </c>
      <c r="E4" s="73"/>
    </row>
    <row r="5" spans="1:7" ht="23.25" customHeight="1" thickBot="1" x14ac:dyDescent="0.4">
      <c r="A5" s="9" t="s">
        <v>14</v>
      </c>
      <c r="B5" s="10">
        <v>0.375</v>
      </c>
      <c r="D5" s="9" t="s">
        <v>14</v>
      </c>
      <c r="E5" s="11">
        <v>0.33333333333333331</v>
      </c>
    </row>
    <row r="6" spans="1:7" x14ac:dyDescent="0.25">
      <c r="A6" s="12"/>
      <c r="B6" s="12"/>
    </row>
    <row r="7" spans="1:7" ht="21" x14ac:dyDescent="0.25">
      <c r="A7" s="65" t="s">
        <v>19</v>
      </c>
      <c r="B7" s="66"/>
      <c r="C7" s="66"/>
      <c r="D7" s="67"/>
    </row>
    <row r="8" spans="1:7" ht="18.75" x14ac:dyDescent="0.25">
      <c r="A8" s="13" t="s">
        <v>16</v>
      </c>
      <c r="B8" s="13" t="s">
        <v>10</v>
      </c>
      <c r="C8" s="13" t="s">
        <v>17</v>
      </c>
      <c r="D8" s="13" t="s">
        <v>0</v>
      </c>
    </row>
    <row r="9" spans="1:7" ht="33" customHeight="1" x14ac:dyDescent="0.25">
      <c r="A9" s="14" t="s">
        <v>2</v>
      </c>
      <c r="B9" s="44">
        <f>SUM(D20:D48)</f>
        <v>6.0858217592592592</v>
      </c>
      <c r="C9" s="44">
        <f>SUM(E20:E48)</f>
        <v>5.7820138888888888</v>
      </c>
      <c r="D9" s="44">
        <f>SUM(F20:F48)</f>
        <v>0.3038078703703706</v>
      </c>
    </row>
    <row r="10" spans="1:7" ht="26.25" customHeight="1" x14ac:dyDescent="0.25">
      <c r="A10" s="14" t="s">
        <v>1</v>
      </c>
      <c r="B10" s="44">
        <f>SUM(D54:D82)</f>
        <v>8.7333217592592618</v>
      </c>
      <c r="C10" s="44">
        <f>SUM(E54:E82)</f>
        <v>7.3333333333333321</v>
      </c>
      <c r="D10" s="44">
        <f>SUM(F54:F82)</f>
        <v>1.3999884259259261</v>
      </c>
      <c r="E10" s="12"/>
      <c r="F10" s="12"/>
      <c r="G10" s="12"/>
    </row>
    <row r="11" spans="1:7" ht="29.25" customHeight="1" x14ac:dyDescent="0.25">
      <c r="A11" s="14" t="s">
        <v>3</v>
      </c>
      <c r="B11" s="44">
        <f>SUM(D88:D116)</f>
        <v>5.5525115740740736</v>
      </c>
      <c r="C11" s="44">
        <f>SUM(E88:E116)</f>
        <v>5.5172222222222214</v>
      </c>
      <c r="D11" s="44">
        <f>SUM(F88:F116)</f>
        <v>3.5289351851851891E-2</v>
      </c>
      <c r="E11" s="12"/>
      <c r="F11" s="12"/>
      <c r="G11" s="12"/>
    </row>
    <row r="12" spans="1:7" ht="31.5" customHeight="1" x14ac:dyDescent="0.25">
      <c r="A12" s="14" t="s">
        <v>4</v>
      </c>
      <c r="B12" s="44">
        <f>SUM(D122:D150)</f>
        <v>6.8172222222222221</v>
      </c>
      <c r="C12" s="44">
        <f>SUM(E122:E150)</f>
        <v>6.2920949074074084</v>
      </c>
      <c r="D12" s="44">
        <f>SUM(F122:F150)</f>
        <v>0.52512731481481478</v>
      </c>
      <c r="E12" s="12"/>
      <c r="F12" s="12"/>
      <c r="G12" s="12"/>
    </row>
    <row r="13" spans="1:7" ht="34.5" customHeight="1" x14ac:dyDescent="0.25">
      <c r="A13" s="14" t="s">
        <v>5</v>
      </c>
      <c r="B13" s="44">
        <f>SUM(D156:D184)</f>
        <v>6.5083449074074071</v>
      </c>
      <c r="C13" s="44">
        <f>SUM(E156:E184)</f>
        <v>6.2444907407407406</v>
      </c>
      <c r="D13" s="44">
        <f>SUM(F156:F184)</f>
        <v>0.2638541666666665</v>
      </c>
      <c r="E13" s="12"/>
      <c r="F13" s="12"/>
      <c r="G13" s="12"/>
    </row>
    <row r="14" spans="1:7" ht="39.75" customHeight="1" x14ac:dyDescent="0.25">
      <c r="A14" s="14" t="s">
        <v>6</v>
      </c>
      <c r="B14" s="44">
        <f>SUM(D190:D218)</f>
        <v>6.5412731481481474</v>
      </c>
      <c r="C14" s="44">
        <f>SUM(E190:E218)</f>
        <v>6.2195138888888879</v>
      </c>
      <c r="D14" s="44">
        <f>SUM(F190:F218)</f>
        <v>0.32175925925925941</v>
      </c>
      <c r="E14" s="12"/>
      <c r="F14" s="12"/>
      <c r="G14" s="12"/>
    </row>
    <row r="15" spans="1:7" x14ac:dyDescent="0.25">
      <c r="A15" s="12"/>
      <c r="B15" s="12"/>
      <c r="D15" s="12"/>
      <c r="E15" s="12"/>
      <c r="F15" s="12"/>
      <c r="G15" s="12"/>
    </row>
    <row r="16" spans="1:7" ht="15.75" thickBot="1" x14ac:dyDescent="0.3">
      <c r="A16" s="12"/>
      <c r="B16" s="12"/>
      <c r="D16" s="12"/>
      <c r="E16" s="12"/>
      <c r="F16" s="12"/>
      <c r="G16" s="12"/>
    </row>
    <row r="17" spans="1:7" ht="15" customHeight="1" x14ac:dyDescent="0.45">
      <c r="A17" s="59" t="s">
        <v>2</v>
      </c>
      <c r="B17" s="60"/>
      <c r="C17" s="60"/>
      <c r="D17" s="60"/>
      <c r="E17" s="60"/>
      <c r="F17" s="61"/>
      <c r="G17" s="15"/>
    </row>
    <row r="18" spans="1:7" ht="15.75" customHeight="1" thickBot="1" x14ac:dyDescent="0.5">
      <c r="A18" s="62"/>
      <c r="B18" s="63"/>
      <c r="C18" s="63"/>
      <c r="D18" s="63"/>
      <c r="E18" s="63"/>
      <c r="F18" s="64"/>
      <c r="G18" s="15"/>
    </row>
    <row r="19" spans="1:7" ht="18.75" x14ac:dyDescent="0.25">
      <c r="A19" s="16" t="s">
        <v>7</v>
      </c>
      <c r="B19" s="16" t="s">
        <v>8</v>
      </c>
      <c r="C19" s="16" t="s">
        <v>9</v>
      </c>
      <c r="D19" s="16" t="s">
        <v>10</v>
      </c>
      <c r="E19" s="16" t="s">
        <v>11</v>
      </c>
      <c r="F19" s="16" t="s">
        <v>12</v>
      </c>
      <c r="G19" s="17"/>
    </row>
    <row r="20" spans="1:7" ht="18.75" x14ac:dyDescent="0.3">
      <c r="A20" s="18">
        <v>43862</v>
      </c>
      <c r="B20" s="19"/>
      <c r="C20" s="19"/>
      <c r="D20" s="2">
        <f>(C20-B20)</f>
        <v>0</v>
      </c>
      <c r="E20" s="2">
        <f>IF(D20&gt;$B$5,$B$5,D20)</f>
        <v>0</v>
      </c>
      <c r="F20" s="2">
        <f>IF(D20&gt;$B$5,D20-$B$5,0)</f>
        <v>0</v>
      </c>
      <c r="G20" s="20"/>
    </row>
    <row r="21" spans="1:7" ht="18.75" x14ac:dyDescent="0.3">
      <c r="A21" s="18">
        <v>43863</v>
      </c>
      <c r="B21" s="19"/>
      <c r="C21" s="19"/>
      <c r="D21" s="2">
        <f t="shared" ref="D21:D48" si="0">(C21-B21)</f>
        <v>0</v>
      </c>
      <c r="E21" s="2">
        <f t="shared" ref="E21:E48" si="1">IF(D21&gt;$B$5,$B$5,D21)</f>
        <v>0</v>
      </c>
      <c r="F21" s="2">
        <f t="shared" ref="F21:F48" si="2">IF(D21&gt;$B$5,D21-$B$5,0)</f>
        <v>0</v>
      </c>
      <c r="G21" s="20"/>
    </row>
    <row r="22" spans="1:7" ht="21" x14ac:dyDescent="0.3">
      <c r="A22" s="18">
        <v>43864</v>
      </c>
      <c r="B22" s="19">
        <v>0.25170138888888888</v>
      </c>
      <c r="C22" s="19">
        <v>0.35836805555555556</v>
      </c>
      <c r="D22" s="2">
        <f t="shared" si="0"/>
        <v>0.10666666666666669</v>
      </c>
      <c r="E22" s="2">
        <f t="shared" si="1"/>
        <v>0.10666666666666669</v>
      </c>
      <c r="F22" s="2">
        <f t="shared" si="2"/>
        <v>0</v>
      </c>
      <c r="G22" s="25" t="s">
        <v>32</v>
      </c>
    </row>
    <row r="23" spans="1:7" ht="18.75" x14ac:dyDescent="0.25">
      <c r="A23" s="18">
        <v>43865</v>
      </c>
      <c r="B23" s="2">
        <v>0.24765046296296298</v>
      </c>
      <c r="C23" s="2">
        <v>0.67296296296296287</v>
      </c>
      <c r="D23" s="2">
        <f t="shared" si="0"/>
        <v>0.42531249999999987</v>
      </c>
      <c r="E23" s="2">
        <f t="shared" si="1"/>
        <v>0.375</v>
      </c>
      <c r="F23" s="2">
        <f t="shared" si="2"/>
        <v>5.0312499999999871E-2</v>
      </c>
      <c r="G23" s="20"/>
    </row>
    <row r="24" spans="1:7" ht="18.75" x14ac:dyDescent="0.25">
      <c r="A24" s="18">
        <v>43866</v>
      </c>
      <c r="B24" s="2">
        <v>0.29502314814814817</v>
      </c>
      <c r="C24" s="2">
        <v>0.67140046296296296</v>
      </c>
      <c r="D24" s="2">
        <f t="shared" si="0"/>
        <v>0.37637731481481479</v>
      </c>
      <c r="E24" s="2">
        <f t="shared" si="1"/>
        <v>0.375</v>
      </c>
      <c r="F24" s="2">
        <f t="shared" si="2"/>
        <v>1.3773148148147896E-3</v>
      </c>
      <c r="G24" s="20"/>
    </row>
    <row r="25" spans="1:7" ht="18.75" x14ac:dyDescent="0.25">
      <c r="A25" s="18">
        <v>43867</v>
      </c>
      <c r="B25" s="2">
        <v>0.24532407407407408</v>
      </c>
      <c r="C25" s="2">
        <v>0.66751157407407413</v>
      </c>
      <c r="D25" s="2">
        <f t="shared" si="0"/>
        <v>0.42218750000000005</v>
      </c>
      <c r="E25" s="2">
        <f t="shared" si="1"/>
        <v>0.375</v>
      </c>
      <c r="F25" s="2">
        <f t="shared" si="2"/>
        <v>4.7187500000000049E-2</v>
      </c>
      <c r="G25" s="20"/>
    </row>
    <row r="26" spans="1:7" ht="18.75" x14ac:dyDescent="0.3">
      <c r="A26" s="21">
        <v>43868</v>
      </c>
      <c r="B26" s="22">
        <v>0.2820023148148148</v>
      </c>
      <c r="C26" s="22">
        <v>0.63489583333333333</v>
      </c>
      <c r="D26" s="3">
        <f t="shared" si="0"/>
        <v>0.35289351851851852</v>
      </c>
      <c r="E26" s="3">
        <f>IF(D26&gt;$E$5,$E$5,D26)</f>
        <v>0.33333333333333331</v>
      </c>
      <c r="F26" s="3">
        <f>IF(D26&gt;$E$5,D26-$E$5,0)</f>
        <v>1.9560185185185208E-2</v>
      </c>
      <c r="G26" s="20"/>
    </row>
    <row r="27" spans="1:7" ht="18.75" x14ac:dyDescent="0.3">
      <c r="A27" s="18">
        <v>43869</v>
      </c>
      <c r="B27" s="19"/>
      <c r="C27" s="19"/>
      <c r="D27" s="2">
        <f t="shared" si="0"/>
        <v>0</v>
      </c>
      <c r="E27" s="2">
        <f t="shared" si="1"/>
        <v>0</v>
      </c>
      <c r="F27" s="2">
        <f t="shared" si="2"/>
        <v>0</v>
      </c>
      <c r="G27" s="20"/>
    </row>
    <row r="28" spans="1:7" ht="18.75" x14ac:dyDescent="0.3">
      <c r="A28" s="18">
        <v>43870</v>
      </c>
      <c r="B28" s="19"/>
      <c r="C28" s="19"/>
      <c r="D28" s="2">
        <f t="shared" si="0"/>
        <v>0</v>
      </c>
      <c r="E28" s="2">
        <f t="shared" si="1"/>
        <v>0</v>
      </c>
      <c r="F28" s="2">
        <f t="shared" si="2"/>
        <v>0</v>
      </c>
      <c r="G28" s="20"/>
    </row>
    <row r="29" spans="1:7" ht="18.75" x14ac:dyDescent="0.3">
      <c r="A29" s="18">
        <v>43871</v>
      </c>
      <c r="B29" s="19">
        <v>0.24546296296296297</v>
      </c>
      <c r="C29" s="19">
        <v>0.66721064814814823</v>
      </c>
      <c r="D29" s="2">
        <f t="shared" si="0"/>
        <v>0.42174768518518524</v>
      </c>
      <c r="E29" s="2">
        <f t="shared" si="1"/>
        <v>0.375</v>
      </c>
      <c r="F29" s="2">
        <f t="shared" si="2"/>
        <v>4.6747685185185239E-2</v>
      </c>
      <c r="G29" s="20"/>
    </row>
    <row r="30" spans="1:7" ht="18.75" x14ac:dyDescent="0.25">
      <c r="A30" s="18">
        <v>43872</v>
      </c>
      <c r="B30" s="2">
        <v>0.28111111111111109</v>
      </c>
      <c r="C30" s="2">
        <v>0.66997685185185185</v>
      </c>
      <c r="D30" s="2">
        <f t="shared" si="0"/>
        <v>0.38886574074074076</v>
      </c>
      <c r="E30" s="2">
        <f t="shared" si="1"/>
        <v>0.375</v>
      </c>
      <c r="F30" s="2">
        <f t="shared" si="2"/>
        <v>1.3865740740740762E-2</v>
      </c>
      <c r="G30" s="20"/>
    </row>
    <row r="31" spans="1:7" ht="18.75" x14ac:dyDescent="0.25">
      <c r="A31" s="18">
        <v>43873</v>
      </c>
      <c r="B31" s="2">
        <v>0.28682870370370367</v>
      </c>
      <c r="C31" s="2">
        <v>0.671412037037037</v>
      </c>
      <c r="D31" s="2">
        <f t="shared" si="0"/>
        <v>0.38458333333333333</v>
      </c>
      <c r="E31" s="2">
        <f t="shared" si="1"/>
        <v>0.375</v>
      </c>
      <c r="F31" s="2">
        <f t="shared" si="2"/>
        <v>9.5833333333333326E-3</v>
      </c>
      <c r="G31" s="20"/>
    </row>
    <row r="32" spans="1:7" ht="21" x14ac:dyDescent="0.3">
      <c r="A32" s="18">
        <v>43874</v>
      </c>
      <c r="B32" s="19">
        <v>0.24652777777777779</v>
      </c>
      <c r="C32" s="19">
        <v>0.34894675925925928</v>
      </c>
      <c r="D32" s="2">
        <f t="shared" si="0"/>
        <v>0.10241898148148149</v>
      </c>
      <c r="E32" s="2">
        <f t="shared" si="1"/>
        <v>0.10241898148148149</v>
      </c>
      <c r="F32" s="2">
        <f t="shared" si="2"/>
        <v>0</v>
      </c>
      <c r="G32" s="25" t="s">
        <v>32</v>
      </c>
    </row>
    <row r="33" spans="1:7" ht="18.75" x14ac:dyDescent="0.3">
      <c r="A33" s="21">
        <v>43875</v>
      </c>
      <c r="B33" s="22">
        <v>0.30914351851851851</v>
      </c>
      <c r="C33" s="22">
        <v>0.63136574074074081</v>
      </c>
      <c r="D33" s="3">
        <f t="shared" si="0"/>
        <v>0.3222222222222223</v>
      </c>
      <c r="E33" s="3">
        <f>IF(D33&gt;$E$5,$E$5,D33)</f>
        <v>0.3222222222222223</v>
      </c>
      <c r="F33" s="3">
        <f>IF(D33&gt;$E$5,D33-$E$5,0)</f>
        <v>0</v>
      </c>
      <c r="G33" s="20"/>
    </row>
    <row r="34" spans="1:7" ht="18.75" x14ac:dyDescent="0.3">
      <c r="A34" s="18">
        <v>43876</v>
      </c>
      <c r="B34" s="19"/>
      <c r="C34" s="19"/>
      <c r="D34" s="2">
        <f t="shared" si="0"/>
        <v>0</v>
      </c>
      <c r="E34" s="2">
        <f t="shared" si="1"/>
        <v>0</v>
      </c>
      <c r="F34" s="2">
        <f t="shared" si="2"/>
        <v>0</v>
      </c>
      <c r="G34" s="20"/>
    </row>
    <row r="35" spans="1:7" ht="18.75" x14ac:dyDescent="0.3">
      <c r="A35" s="18">
        <v>43877</v>
      </c>
      <c r="B35" s="19"/>
      <c r="C35" s="19"/>
      <c r="D35" s="2">
        <f t="shared" si="0"/>
        <v>0</v>
      </c>
      <c r="E35" s="2">
        <f t="shared" si="1"/>
        <v>0</v>
      </c>
      <c r="F35" s="2">
        <f t="shared" si="2"/>
        <v>0</v>
      </c>
      <c r="G35" s="20"/>
    </row>
    <row r="36" spans="1:7" ht="18.75" x14ac:dyDescent="0.25">
      <c r="A36" s="18">
        <v>43878</v>
      </c>
      <c r="B36" s="1">
        <v>0.28423611111111108</v>
      </c>
      <c r="C36" s="1">
        <v>0.67184027777777777</v>
      </c>
      <c r="D36" s="2">
        <f t="shared" si="0"/>
        <v>0.38760416666666669</v>
      </c>
      <c r="E36" s="2">
        <f t="shared" si="1"/>
        <v>0.375</v>
      </c>
      <c r="F36" s="2">
        <f t="shared" si="2"/>
        <v>1.2604166666666694E-2</v>
      </c>
      <c r="G36" s="20"/>
    </row>
    <row r="37" spans="1:7" ht="18.75" x14ac:dyDescent="0.25">
      <c r="A37" s="18">
        <v>43879</v>
      </c>
      <c r="B37" s="2"/>
      <c r="C37" s="2"/>
      <c r="D37" s="2">
        <f t="shared" si="0"/>
        <v>0</v>
      </c>
      <c r="E37" s="2">
        <f t="shared" si="1"/>
        <v>0</v>
      </c>
      <c r="F37" s="2">
        <f t="shared" si="2"/>
        <v>0</v>
      </c>
      <c r="G37" s="20"/>
    </row>
    <row r="38" spans="1:7" ht="18.75" x14ac:dyDescent="0.25">
      <c r="A38" s="18">
        <v>43880</v>
      </c>
      <c r="B38" s="2">
        <v>0.28628472222222223</v>
      </c>
      <c r="C38" s="2">
        <v>0.68354166666666671</v>
      </c>
      <c r="D38" s="2">
        <f t="shared" si="0"/>
        <v>0.39725694444444448</v>
      </c>
      <c r="E38" s="2">
        <f t="shared" si="1"/>
        <v>0.375</v>
      </c>
      <c r="F38" s="2">
        <f t="shared" si="2"/>
        <v>2.2256944444444482E-2</v>
      </c>
      <c r="G38" s="20"/>
    </row>
    <row r="39" spans="1:7" ht="18.75" x14ac:dyDescent="0.25">
      <c r="A39" s="18">
        <v>43881</v>
      </c>
      <c r="B39" s="2"/>
      <c r="C39" s="2"/>
      <c r="D39" s="2">
        <f t="shared" ref="D39" si="3">(C39-B39)</f>
        <v>0</v>
      </c>
      <c r="E39" s="2">
        <f t="shared" ref="E39" si="4">IF(D39&gt;$B$5,$B$5,D39)</f>
        <v>0</v>
      </c>
      <c r="F39" s="2">
        <f t="shared" ref="F39" si="5">IF(D39&gt;$B$5,D39-$B$5,0)</f>
        <v>0</v>
      </c>
      <c r="G39" s="20"/>
    </row>
    <row r="40" spans="1:7" ht="18.75" x14ac:dyDescent="0.25">
      <c r="A40" s="21">
        <v>43882</v>
      </c>
      <c r="B40" s="23">
        <v>0.28297453703703707</v>
      </c>
      <c r="C40" s="23">
        <v>0.62868055555555558</v>
      </c>
      <c r="D40" s="3">
        <f t="shared" si="0"/>
        <v>0.34570601851851851</v>
      </c>
      <c r="E40" s="3">
        <f>IF(D40&gt;$E$5,$E$5,D40)</f>
        <v>0.33333333333333331</v>
      </c>
      <c r="F40" s="3">
        <f>IF(D40&gt;$E$5,D40-$E$5,0)</f>
        <v>1.2372685185185195E-2</v>
      </c>
      <c r="G40" s="20"/>
    </row>
    <row r="41" spans="1:7" ht="18.75" x14ac:dyDescent="0.25">
      <c r="A41" s="18">
        <v>43883</v>
      </c>
      <c r="B41" s="1"/>
      <c r="C41" s="1"/>
      <c r="D41" s="2">
        <f t="shared" si="0"/>
        <v>0</v>
      </c>
      <c r="E41" s="2">
        <f t="shared" si="1"/>
        <v>0</v>
      </c>
      <c r="F41" s="2">
        <f t="shared" si="2"/>
        <v>0</v>
      </c>
      <c r="G41" s="20"/>
    </row>
    <row r="42" spans="1:7" ht="18.75" x14ac:dyDescent="0.25">
      <c r="A42" s="18">
        <v>43884</v>
      </c>
      <c r="B42" s="1"/>
      <c r="C42" s="1"/>
      <c r="D42" s="2">
        <f t="shared" si="0"/>
        <v>0</v>
      </c>
      <c r="E42" s="2">
        <f t="shared" si="1"/>
        <v>0</v>
      </c>
      <c r="F42" s="2">
        <f t="shared" si="2"/>
        <v>0</v>
      </c>
      <c r="G42" s="20"/>
    </row>
    <row r="43" spans="1:7" ht="18.75" x14ac:dyDescent="0.25">
      <c r="A43" s="18">
        <v>43885</v>
      </c>
      <c r="B43" s="2">
        <v>0.28723379629629631</v>
      </c>
      <c r="C43" s="2">
        <v>0.66569444444444448</v>
      </c>
      <c r="D43" s="2">
        <f t="shared" si="0"/>
        <v>0.37846064814814817</v>
      </c>
      <c r="E43" s="2">
        <f t="shared" si="1"/>
        <v>0.375</v>
      </c>
      <c r="F43" s="2">
        <f t="shared" si="2"/>
        <v>3.460648148148171E-3</v>
      </c>
      <c r="G43" s="20"/>
    </row>
    <row r="44" spans="1:7" ht="18.75" x14ac:dyDescent="0.25">
      <c r="A44" s="18">
        <v>43886</v>
      </c>
      <c r="B44" s="2">
        <v>0.28993055555555552</v>
      </c>
      <c r="C44" s="2">
        <v>0.66703703703703709</v>
      </c>
      <c r="D44" s="2">
        <f t="shared" si="0"/>
        <v>0.37710648148148157</v>
      </c>
      <c r="E44" s="2">
        <f t="shared" si="1"/>
        <v>0.375</v>
      </c>
      <c r="F44" s="2">
        <f t="shared" si="2"/>
        <v>2.1064814814815702E-3</v>
      </c>
      <c r="G44" s="20"/>
    </row>
    <row r="45" spans="1:7" ht="18.75" x14ac:dyDescent="0.25">
      <c r="A45" s="18">
        <v>43887</v>
      </c>
      <c r="B45" s="2">
        <v>0.28597222222222224</v>
      </c>
      <c r="C45" s="2">
        <v>0.66822916666666676</v>
      </c>
      <c r="D45" s="2">
        <f t="shared" si="0"/>
        <v>0.38225694444444452</v>
      </c>
      <c r="E45" s="2">
        <f t="shared" si="1"/>
        <v>0.375</v>
      </c>
      <c r="F45" s="2">
        <f t="shared" si="2"/>
        <v>7.2569444444445241E-3</v>
      </c>
      <c r="G45" s="20"/>
    </row>
    <row r="46" spans="1:7" ht="21" x14ac:dyDescent="0.25">
      <c r="A46" s="18">
        <v>43888</v>
      </c>
      <c r="B46" s="2">
        <v>0.23114583333333336</v>
      </c>
      <c r="C46" s="2">
        <v>0.35685185185185181</v>
      </c>
      <c r="D46" s="2">
        <f t="shared" si="0"/>
        <v>0.12570601851851845</v>
      </c>
      <c r="E46" s="2">
        <f t="shared" si="1"/>
        <v>0.12570601851851845</v>
      </c>
      <c r="F46" s="2">
        <f t="shared" si="2"/>
        <v>0</v>
      </c>
      <c r="G46" s="25" t="s">
        <v>32</v>
      </c>
    </row>
    <row r="47" spans="1:7" ht="18.75" x14ac:dyDescent="0.25">
      <c r="A47" s="21">
        <v>43889</v>
      </c>
      <c r="B47" s="3">
        <v>0.24320601851851853</v>
      </c>
      <c r="C47" s="3">
        <v>0.63165509259259256</v>
      </c>
      <c r="D47" s="3">
        <f t="shared" si="0"/>
        <v>0.38844907407407403</v>
      </c>
      <c r="E47" s="3">
        <f>IF(D47&gt;$E$5,$E$5,D47)</f>
        <v>0.33333333333333331</v>
      </c>
      <c r="F47" s="3">
        <f>IF(D47&gt;$E$5,D47-$E$5,0)</f>
        <v>5.5115740740740715E-2</v>
      </c>
      <c r="G47" s="20"/>
    </row>
    <row r="48" spans="1:7" ht="19.5" thickBot="1" x14ac:dyDescent="0.3">
      <c r="A48" s="18">
        <v>43890</v>
      </c>
      <c r="B48" s="2"/>
      <c r="C48" s="2"/>
      <c r="D48" s="2">
        <f t="shared" si="0"/>
        <v>0</v>
      </c>
      <c r="E48" s="2">
        <f t="shared" si="1"/>
        <v>0</v>
      </c>
      <c r="F48" s="2">
        <f t="shared" si="2"/>
        <v>0</v>
      </c>
      <c r="G48" s="20"/>
    </row>
    <row r="49" spans="1:7" ht="20.25" thickTop="1" thickBot="1" x14ac:dyDescent="0.3">
      <c r="A49" s="26"/>
      <c r="B49" s="56" t="s">
        <v>15</v>
      </c>
      <c r="C49" s="56"/>
      <c r="D49" s="45">
        <f>SUM(D20:D48)</f>
        <v>6.0858217592592592</v>
      </c>
      <c r="E49" s="45">
        <f>SUM(E20:E48)</f>
        <v>5.7820138888888888</v>
      </c>
      <c r="F49" s="45">
        <f>SUM(F20:F48)</f>
        <v>0.3038078703703706</v>
      </c>
      <c r="G49" s="20"/>
    </row>
    <row r="50" spans="1:7" ht="16.5" thickTop="1" thickBot="1" x14ac:dyDescent="0.3">
      <c r="A50" s="27"/>
      <c r="B50" s="20"/>
      <c r="C50" s="20"/>
      <c r="D50" s="20"/>
      <c r="E50" s="20"/>
      <c r="F50" s="20"/>
      <c r="G50" s="20"/>
    </row>
    <row r="51" spans="1:7" x14ac:dyDescent="0.25">
      <c r="A51" s="50" t="s">
        <v>1</v>
      </c>
      <c r="B51" s="51"/>
      <c r="C51" s="51"/>
      <c r="D51" s="51"/>
      <c r="E51" s="51"/>
      <c r="F51" s="52"/>
    </row>
    <row r="52" spans="1:7" ht="15.75" thickBot="1" x14ac:dyDescent="0.3">
      <c r="A52" s="53"/>
      <c r="B52" s="54"/>
      <c r="C52" s="54"/>
      <c r="D52" s="54"/>
      <c r="E52" s="54"/>
      <c r="F52" s="55"/>
    </row>
    <row r="53" spans="1:7" ht="18.75" x14ac:dyDescent="0.25">
      <c r="A53" s="16" t="s">
        <v>7</v>
      </c>
      <c r="B53" s="16" t="s">
        <v>8</v>
      </c>
      <c r="C53" s="16" t="s">
        <v>9</v>
      </c>
      <c r="D53" s="16" t="s">
        <v>10</v>
      </c>
      <c r="E53" s="16" t="s">
        <v>11</v>
      </c>
      <c r="F53" s="16" t="s">
        <v>12</v>
      </c>
    </row>
    <row r="54" spans="1:7" ht="18.75" x14ac:dyDescent="0.3">
      <c r="A54" s="18">
        <v>43862</v>
      </c>
      <c r="B54" s="19"/>
      <c r="C54" s="19"/>
      <c r="D54" s="2">
        <f>(C54-B54)</f>
        <v>0</v>
      </c>
      <c r="E54" s="2">
        <f>IF(D54&gt;$B$5,$B$5,D54)</f>
        <v>0</v>
      </c>
      <c r="F54" s="2">
        <f>IF(D54&gt;$B$5,D54-$B$5,0)</f>
        <v>0</v>
      </c>
    </row>
    <row r="55" spans="1:7" ht="18.75" x14ac:dyDescent="0.3">
      <c r="A55" s="18">
        <v>43863</v>
      </c>
      <c r="B55" s="19"/>
      <c r="C55" s="19"/>
      <c r="D55" s="2">
        <f>(C55-B55)</f>
        <v>0</v>
      </c>
      <c r="E55" s="2">
        <f t="shared" ref="E55:E82" si="6">IF(D55&gt;$B$5,$B$5,D55)</f>
        <v>0</v>
      </c>
      <c r="F55" s="2">
        <f t="shared" ref="F55:F82" si="7">IF(D55&gt;$B$5,D55-$B$5,0)</f>
        <v>0</v>
      </c>
    </row>
    <row r="56" spans="1:7" ht="18.75" x14ac:dyDescent="0.3">
      <c r="A56" s="18">
        <v>43864</v>
      </c>
      <c r="B56" s="19">
        <v>0.30710648148148151</v>
      </c>
      <c r="C56" s="19">
        <v>0.72347222222222218</v>
      </c>
      <c r="D56" s="2">
        <f t="shared" ref="D56:D57" si="8">(C56-B56)</f>
        <v>0.41636574074074068</v>
      </c>
      <c r="E56" s="2">
        <f t="shared" si="6"/>
        <v>0.375</v>
      </c>
      <c r="F56" s="2">
        <f t="shared" si="7"/>
        <v>4.1365740740740675E-2</v>
      </c>
    </row>
    <row r="57" spans="1:7" ht="18.75" x14ac:dyDescent="0.25">
      <c r="A57" s="18">
        <v>43865</v>
      </c>
      <c r="B57" s="2">
        <v>0.28532407407407406</v>
      </c>
      <c r="C57" s="2">
        <v>0.72945601851851849</v>
      </c>
      <c r="D57" s="2">
        <f t="shared" si="8"/>
        <v>0.44413194444444443</v>
      </c>
      <c r="E57" s="2">
        <f t="shared" si="6"/>
        <v>0.375</v>
      </c>
      <c r="F57" s="2">
        <f t="shared" si="7"/>
        <v>6.9131944444444426E-2</v>
      </c>
    </row>
    <row r="58" spans="1:7" ht="18.75" x14ac:dyDescent="0.25">
      <c r="A58" s="18">
        <v>43866</v>
      </c>
      <c r="B58" s="2">
        <v>0.28912037037037036</v>
      </c>
      <c r="C58" s="2">
        <v>0.71346064814814814</v>
      </c>
      <c r="D58" s="2">
        <f t="shared" ref="D58:D82" si="9">(C58-B58)</f>
        <v>0.42434027777777777</v>
      </c>
      <c r="E58" s="2">
        <f t="shared" si="6"/>
        <v>0.375</v>
      </c>
      <c r="F58" s="2">
        <f t="shared" si="7"/>
        <v>4.9340277777777775E-2</v>
      </c>
    </row>
    <row r="59" spans="1:7" ht="18.75" x14ac:dyDescent="0.25">
      <c r="A59" s="18">
        <v>43867</v>
      </c>
      <c r="B59" s="2">
        <v>0.28715277777777776</v>
      </c>
      <c r="C59" s="2">
        <v>0.72694444444444439</v>
      </c>
      <c r="D59" s="2">
        <f t="shared" si="9"/>
        <v>0.43979166666666664</v>
      </c>
      <c r="E59" s="2">
        <f t="shared" si="6"/>
        <v>0.375</v>
      </c>
      <c r="F59" s="2">
        <f t="shared" si="7"/>
        <v>6.4791666666666636E-2</v>
      </c>
    </row>
    <row r="60" spans="1:7" ht="18.75" x14ac:dyDescent="0.3">
      <c r="A60" s="21">
        <v>43868</v>
      </c>
      <c r="B60" s="22">
        <v>0.24384259259259258</v>
      </c>
      <c r="C60" s="22">
        <v>0.63827546296296289</v>
      </c>
      <c r="D60" s="3">
        <f t="shared" si="9"/>
        <v>0.39443287037037034</v>
      </c>
      <c r="E60" s="3">
        <f>IF(D60&gt;$E$5,$E$5,D60)</f>
        <v>0.33333333333333331</v>
      </c>
      <c r="F60" s="3">
        <f>IF(D60&gt;$E$5,D60-$E$5,0)</f>
        <v>6.1099537037037022E-2</v>
      </c>
    </row>
    <row r="61" spans="1:7" ht="18.75" x14ac:dyDescent="0.3">
      <c r="A61" s="18">
        <v>43869</v>
      </c>
      <c r="B61" s="19"/>
      <c r="C61" s="19"/>
      <c r="D61" s="2">
        <f t="shared" si="9"/>
        <v>0</v>
      </c>
      <c r="E61" s="2">
        <f t="shared" si="6"/>
        <v>0</v>
      </c>
      <c r="F61" s="2">
        <f t="shared" si="7"/>
        <v>0</v>
      </c>
    </row>
    <row r="62" spans="1:7" ht="18.75" x14ac:dyDescent="0.3">
      <c r="A62" s="18">
        <v>43870</v>
      </c>
      <c r="B62" s="19"/>
      <c r="C62" s="19"/>
      <c r="D62" s="2">
        <f t="shared" si="9"/>
        <v>0</v>
      </c>
      <c r="E62" s="2">
        <f t="shared" si="6"/>
        <v>0</v>
      </c>
      <c r="F62" s="2">
        <f t="shared" si="7"/>
        <v>0</v>
      </c>
    </row>
    <row r="63" spans="1:7" ht="18.75" x14ac:dyDescent="0.3">
      <c r="A63" s="18">
        <v>43871</v>
      </c>
      <c r="B63" s="19">
        <v>0.29501157407407408</v>
      </c>
      <c r="C63" s="19">
        <v>0.72887731481481488</v>
      </c>
      <c r="D63" s="2">
        <f t="shared" si="9"/>
        <v>0.4338657407407408</v>
      </c>
      <c r="E63" s="2">
        <f t="shared" si="6"/>
        <v>0.375</v>
      </c>
      <c r="F63" s="2">
        <f t="shared" si="7"/>
        <v>5.8865740740740802E-2</v>
      </c>
    </row>
    <row r="64" spans="1:7" ht="18.75" x14ac:dyDescent="0.25">
      <c r="A64" s="18">
        <v>43872</v>
      </c>
      <c r="B64" s="2">
        <v>0.29722222222222222</v>
      </c>
      <c r="C64" s="2">
        <v>0.72138888888888886</v>
      </c>
      <c r="D64" s="2">
        <f t="shared" si="9"/>
        <v>0.42416666666666664</v>
      </c>
      <c r="E64" s="2">
        <f t="shared" si="6"/>
        <v>0.375</v>
      </c>
      <c r="F64" s="2">
        <f t="shared" si="7"/>
        <v>4.9166666666666636E-2</v>
      </c>
    </row>
    <row r="65" spans="1:6" ht="18.75" x14ac:dyDescent="0.25">
      <c r="A65" s="18">
        <v>43873</v>
      </c>
      <c r="B65" s="2">
        <v>0.29696759259259259</v>
      </c>
      <c r="C65" s="2">
        <v>0.72518518518518515</v>
      </c>
      <c r="D65" s="2">
        <f t="shared" si="9"/>
        <v>0.42821759259259257</v>
      </c>
      <c r="E65" s="2">
        <f t="shared" si="6"/>
        <v>0.375</v>
      </c>
      <c r="F65" s="2">
        <f t="shared" si="7"/>
        <v>5.3217592592592566E-2</v>
      </c>
    </row>
    <row r="66" spans="1:6" ht="18.75" x14ac:dyDescent="0.3">
      <c r="A66" s="18">
        <v>43874</v>
      </c>
      <c r="B66" s="19">
        <v>0.28427083333333331</v>
      </c>
      <c r="C66" s="19">
        <v>0.77224537037037033</v>
      </c>
      <c r="D66" s="2">
        <f t="shared" si="9"/>
        <v>0.48797453703703703</v>
      </c>
      <c r="E66" s="2">
        <f t="shared" si="6"/>
        <v>0.375</v>
      </c>
      <c r="F66" s="2">
        <f t="shared" si="7"/>
        <v>0.11297453703703703</v>
      </c>
    </row>
    <row r="67" spans="1:6" ht="18.75" x14ac:dyDescent="0.3">
      <c r="A67" s="21">
        <v>43875</v>
      </c>
      <c r="B67" s="22">
        <v>0.24959490740740742</v>
      </c>
      <c r="C67" s="22">
        <v>0.64070601851851849</v>
      </c>
      <c r="D67" s="3">
        <f t="shared" si="9"/>
        <v>0.39111111111111108</v>
      </c>
      <c r="E67" s="3">
        <f>IF(D67&gt;$E$5,$E$5,D67)</f>
        <v>0.33333333333333331</v>
      </c>
      <c r="F67" s="3">
        <f>IF(D67&gt;$E$5,D67-$E$5,0)</f>
        <v>5.7777777777777761E-2</v>
      </c>
    </row>
    <row r="68" spans="1:6" ht="18.75" x14ac:dyDescent="0.3">
      <c r="A68" s="18">
        <v>43876</v>
      </c>
      <c r="B68" s="19"/>
      <c r="C68" s="19"/>
      <c r="D68" s="2">
        <f t="shared" si="9"/>
        <v>0</v>
      </c>
      <c r="E68" s="2">
        <f t="shared" si="6"/>
        <v>0</v>
      </c>
      <c r="F68" s="2">
        <f t="shared" si="7"/>
        <v>0</v>
      </c>
    </row>
    <row r="69" spans="1:6" ht="18.75" x14ac:dyDescent="0.3">
      <c r="A69" s="18">
        <v>43877</v>
      </c>
      <c r="B69" s="19"/>
      <c r="C69" s="19"/>
      <c r="D69" s="2">
        <f t="shared" si="9"/>
        <v>0</v>
      </c>
      <c r="E69" s="2">
        <f t="shared" si="6"/>
        <v>0</v>
      </c>
      <c r="F69" s="2">
        <f t="shared" si="7"/>
        <v>0</v>
      </c>
    </row>
    <row r="70" spans="1:6" ht="18.75" x14ac:dyDescent="0.25">
      <c r="A70" s="18">
        <v>43878</v>
      </c>
      <c r="B70" s="1">
        <v>0.29883101851851851</v>
      </c>
      <c r="C70" s="1">
        <v>0.72956018518518517</v>
      </c>
      <c r="D70" s="2">
        <f t="shared" si="9"/>
        <v>0.43072916666666666</v>
      </c>
      <c r="E70" s="2">
        <f t="shared" si="6"/>
        <v>0.375</v>
      </c>
      <c r="F70" s="2">
        <f t="shared" si="7"/>
        <v>5.5729166666666663E-2</v>
      </c>
    </row>
    <row r="71" spans="1:6" ht="18.75" x14ac:dyDescent="0.25">
      <c r="A71" s="18">
        <v>43879</v>
      </c>
      <c r="B71" s="2">
        <v>0.29077546296296297</v>
      </c>
      <c r="C71" s="2">
        <v>0.71422453703703714</v>
      </c>
      <c r="D71" s="2">
        <f>(C71-B71)</f>
        <v>0.42344907407407417</v>
      </c>
      <c r="E71" s="2">
        <f t="shared" si="6"/>
        <v>0.375</v>
      </c>
      <c r="F71" s="2">
        <f t="shared" si="7"/>
        <v>4.8449074074074172E-2</v>
      </c>
    </row>
    <row r="72" spans="1:6" ht="18.75" x14ac:dyDescent="0.25">
      <c r="A72" s="18">
        <v>43880</v>
      </c>
      <c r="B72" s="2">
        <v>0.30569444444444444</v>
      </c>
      <c r="C72" s="2">
        <v>0.72060185185185188</v>
      </c>
      <c r="D72" s="2">
        <f t="shared" si="9"/>
        <v>0.41490740740740745</v>
      </c>
      <c r="E72" s="2">
        <f t="shared" si="6"/>
        <v>0.375</v>
      </c>
      <c r="F72" s="2">
        <f t="shared" si="7"/>
        <v>3.9907407407407447E-2</v>
      </c>
    </row>
    <row r="73" spans="1:6" ht="18.75" x14ac:dyDescent="0.25">
      <c r="A73" s="18">
        <v>43881</v>
      </c>
      <c r="B73" s="1">
        <v>0.25484953703703705</v>
      </c>
      <c r="C73" s="1">
        <v>0.73982638888888896</v>
      </c>
      <c r="D73" s="2">
        <f t="shared" si="9"/>
        <v>0.48497685185185191</v>
      </c>
      <c r="E73" s="2">
        <f t="shared" si="6"/>
        <v>0.375</v>
      </c>
      <c r="F73" s="2">
        <f t="shared" si="7"/>
        <v>0.10997685185185191</v>
      </c>
    </row>
    <row r="74" spans="1:6" ht="18.75" x14ac:dyDescent="0.25">
      <c r="A74" s="21">
        <v>43882</v>
      </c>
      <c r="B74" s="23">
        <v>0.25484953703703705</v>
      </c>
      <c r="C74" s="23">
        <v>0.65892361111111108</v>
      </c>
      <c r="D74" s="3">
        <f t="shared" si="9"/>
        <v>0.40407407407407403</v>
      </c>
      <c r="E74" s="3">
        <f>IF(D74&gt;$E$5,$E$5,D74)</f>
        <v>0.33333333333333331</v>
      </c>
      <c r="F74" s="3">
        <f>IF(D74&gt;$E$5,D74-$E$5,0)</f>
        <v>7.0740740740740715E-2</v>
      </c>
    </row>
    <row r="75" spans="1:6" ht="18.75" x14ac:dyDescent="0.25">
      <c r="A75" s="18">
        <v>43883</v>
      </c>
      <c r="B75" s="1"/>
      <c r="C75" s="1"/>
      <c r="D75" s="2">
        <f t="shared" si="9"/>
        <v>0</v>
      </c>
      <c r="E75" s="2">
        <f t="shared" si="6"/>
        <v>0</v>
      </c>
      <c r="F75" s="2">
        <f t="shared" si="7"/>
        <v>0</v>
      </c>
    </row>
    <row r="76" spans="1:6" ht="18.75" x14ac:dyDescent="0.25">
      <c r="A76" s="18">
        <v>43884</v>
      </c>
      <c r="B76" s="1"/>
      <c r="C76" s="1"/>
      <c r="D76" s="2">
        <f t="shared" si="9"/>
        <v>0</v>
      </c>
      <c r="E76" s="2">
        <f t="shared" si="6"/>
        <v>0</v>
      </c>
      <c r="F76" s="2">
        <f t="shared" si="7"/>
        <v>0</v>
      </c>
    </row>
    <row r="77" spans="1:6" ht="18.75" x14ac:dyDescent="0.25">
      <c r="A77" s="18">
        <v>43885</v>
      </c>
      <c r="B77" s="2">
        <v>0.28131944444444446</v>
      </c>
      <c r="C77" s="2">
        <v>0.71690972222222227</v>
      </c>
      <c r="D77" s="2">
        <f t="shared" si="9"/>
        <v>0.43559027777777781</v>
      </c>
      <c r="E77" s="2">
        <f t="shared" si="6"/>
        <v>0.375</v>
      </c>
      <c r="F77" s="2">
        <f t="shared" si="7"/>
        <v>6.0590277777777812E-2</v>
      </c>
    </row>
    <row r="78" spans="1:6" ht="18.75" x14ac:dyDescent="0.25">
      <c r="A78" s="18">
        <v>43886</v>
      </c>
      <c r="B78" s="2">
        <v>0.2945949074074074</v>
      </c>
      <c r="C78" s="2">
        <v>0.72442129629629637</v>
      </c>
      <c r="D78" s="2">
        <f t="shared" si="9"/>
        <v>0.42982638888888897</v>
      </c>
      <c r="E78" s="2">
        <f t="shared" si="6"/>
        <v>0.375</v>
      </c>
      <c r="F78" s="2">
        <f t="shared" si="7"/>
        <v>5.4826388888888966E-2</v>
      </c>
    </row>
    <row r="79" spans="1:6" ht="18.75" x14ac:dyDescent="0.25">
      <c r="A79" s="18">
        <v>43887</v>
      </c>
      <c r="B79" s="2">
        <v>0.2824652777777778</v>
      </c>
      <c r="C79" s="2">
        <v>0.73973379629629632</v>
      </c>
      <c r="D79" s="2">
        <f t="shared" si="9"/>
        <v>0.45726851851851852</v>
      </c>
      <c r="E79" s="2">
        <f t="shared" si="6"/>
        <v>0.375</v>
      </c>
      <c r="F79" s="2">
        <f t="shared" si="7"/>
        <v>8.2268518518518519E-2</v>
      </c>
    </row>
    <row r="80" spans="1:6" ht="18.75" x14ac:dyDescent="0.25">
      <c r="A80" s="18">
        <v>43888</v>
      </c>
      <c r="B80" s="2">
        <v>0.28706018518518522</v>
      </c>
      <c r="C80" s="2">
        <v>0.74305555555555547</v>
      </c>
      <c r="D80" s="2">
        <f t="shared" si="9"/>
        <v>0.45599537037037025</v>
      </c>
      <c r="E80" s="2">
        <f t="shared" si="6"/>
        <v>0.375</v>
      </c>
      <c r="F80" s="2">
        <f t="shared" si="7"/>
        <v>8.0995370370370245E-2</v>
      </c>
    </row>
    <row r="81" spans="1:6" ht="18.75" x14ac:dyDescent="0.25">
      <c r="A81" s="21">
        <v>43889</v>
      </c>
      <c r="B81" s="3">
        <v>0.25077546296296299</v>
      </c>
      <c r="C81" s="3">
        <v>0.76288194444444446</v>
      </c>
      <c r="D81" s="3">
        <f t="shared" si="9"/>
        <v>0.51210648148148152</v>
      </c>
      <c r="E81" s="3">
        <f>IF(D81&gt;$E$5,$E$5,D81)</f>
        <v>0.33333333333333331</v>
      </c>
      <c r="F81" s="3">
        <f>IF(D81&gt;$E$5,D81-$E$5,0)</f>
        <v>0.17877314814814821</v>
      </c>
    </row>
    <row r="82" spans="1:6" ht="19.5" thickBot="1" x14ac:dyDescent="0.3">
      <c r="A82" s="18">
        <v>43890</v>
      </c>
      <c r="B82" s="2"/>
      <c r="C82" s="2"/>
      <c r="D82" s="2">
        <f t="shared" si="9"/>
        <v>0</v>
      </c>
      <c r="E82" s="2">
        <f t="shared" si="6"/>
        <v>0</v>
      </c>
      <c r="F82" s="2">
        <f t="shared" si="7"/>
        <v>0</v>
      </c>
    </row>
    <row r="83" spans="1:6" ht="20.25" thickTop="1" thickBot="1" x14ac:dyDescent="0.3">
      <c r="A83" s="26"/>
      <c r="B83" s="56" t="s">
        <v>15</v>
      </c>
      <c r="C83" s="56"/>
      <c r="D83" s="45">
        <f>SUM(D54:D82)</f>
        <v>8.7333217592592618</v>
      </c>
      <c r="E83" s="45">
        <f>SUM(E54:E82)</f>
        <v>7.3333333333333321</v>
      </c>
      <c r="F83" s="45">
        <f>SUM(F54:F82)</f>
        <v>1.3999884259259261</v>
      </c>
    </row>
    <row r="84" spans="1:6" ht="16.5" thickTop="1" thickBot="1" x14ac:dyDescent="0.3"/>
    <row r="85" spans="1:6" x14ac:dyDescent="0.25">
      <c r="A85" s="50" t="s">
        <v>3</v>
      </c>
      <c r="B85" s="51"/>
      <c r="C85" s="51"/>
      <c r="D85" s="51"/>
      <c r="E85" s="51"/>
      <c r="F85" s="52"/>
    </row>
    <row r="86" spans="1:6" ht="15.75" thickBot="1" x14ac:dyDescent="0.3">
      <c r="A86" s="53"/>
      <c r="B86" s="54"/>
      <c r="C86" s="54"/>
      <c r="D86" s="54"/>
      <c r="E86" s="54"/>
      <c r="F86" s="55"/>
    </row>
    <row r="87" spans="1:6" ht="18.75" x14ac:dyDescent="0.25">
      <c r="A87" s="16" t="s">
        <v>7</v>
      </c>
      <c r="B87" s="16" t="s">
        <v>8</v>
      </c>
      <c r="C87" s="16" t="s">
        <v>9</v>
      </c>
      <c r="D87" s="16" t="s">
        <v>10</v>
      </c>
      <c r="E87" s="16" t="s">
        <v>11</v>
      </c>
      <c r="F87" s="16" t="s">
        <v>12</v>
      </c>
    </row>
    <row r="88" spans="1:6" ht="18.75" x14ac:dyDescent="0.3">
      <c r="A88" s="18">
        <v>43862</v>
      </c>
      <c r="B88" s="19"/>
      <c r="C88" s="19"/>
      <c r="D88" s="2">
        <f>(C88-B88)</f>
        <v>0</v>
      </c>
      <c r="E88" s="2">
        <f>IF(D88&gt;$B$5,$B$5,D88)</f>
        <v>0</v>
      </c>
      <c r="F88" s="2">
        <f>IF(D88&gt;$B$5,D88-$B$5,0)</f>
        <v>0</v>
      </c>
    </row>
    <row r="89" spans="1:6" ht="18.75" x14ac:dyDescent="0.3">
      <c r="A89" s="18">
        <v>43863</v>
      </c>
      <c r="B89" s="19"/>
      <c r="C89" s="19"/>
      <c r="D89" s="2">
        <f t="shared" ref="D89:D116" si="10">(C89-B89)</f>
        <v>0</v>
      </c>
      <c r="E89" s="2">
        <f t="shared" ref="E89:E116" si="11">IF(D89&gt;$B$5,$B$5,D89)</f>
        <v>0</v>
      </c>
      <c r="F89" s="2">
        <f t="shared" ref="F89:F116" si="12">IF(D89&gt;$B$5,D89-$B$5,0)</f>
        <v>0</v>
      </c>
    </row>
    <row r="90" spans="1:6" ht="18.75" x14ac:dyDescent="0.3">
      <c r="A90" s="18">
        <v>43864</v>
      </c>
      <c r="B90" s="19">
        <v>0.31550925925925927</v>
      </c>
      <c r="C90" s="19">
        <v>0.58569444444444441</v>
      </c>
      <c r="D90" s="2">
        <f t="shared" si="10"/>
        <v>0.27018518518518514</v>
      </c>
      <c r="E90" s="2">
        <f t="shared" si="11"/>
        <v>0.27018518518518514</v>
      </c>
      <c r="F90" s="2">
        <f t="shared" si="12"/>
        <v>0</v>
      </c>
    </row>
    <row r="91" spans="1:6" ht="18.75" x14ac:dyDescent="0.25">
      <c r="A91" s="18">
        <v>43865</v>
      </c>
      <c r="B91" s="2">
        <v>0.32667824074074076</v>
      </c>
      <c r="C91" s="2">
        <v>0.59033564814814821</v>
      </c>
      <c r="D91" s="2">
        <f t="shared" si="10"/>
        <v>0.26365740740740745</v>
      </c>
      <c r="E91" s="2">
        <f t="shared" si="11"/>
        <v>0.26365740740740745</v>
      </c>
      <c r="F91" s="2">
        <f t="shared" si="12"/>
        <v>0</v>
      </c>
    </row>
    <row r="92" spans="1:6" ht="18.75" x14ac:dyDescent="0.25">
      <c r="A92" s="18">
        <v>43866</v>
      </c>
      <c r="B92" s="2">
        <v>0.33113425925925927</v>
      </c>
      <c r="C92" s="2">
        <v>0.59234953703703697</v>
      </c>
      <c r="D92" s="2">
        <f t="shared" si="10"/>
        <v>0.2612152777777777</v>
      </c>
      <c r="E92" s="2">
        <f t="shared" si="11"/>
        <v>0.2612152777777777</v>
      </c>
      <c r="F92" s="2">
        <f t="shared" si="12"/>
        <v>0</v>
      </c>
    </row>
    <row r="93" spans="1:6" ht="18.75" x14ac:dyDescent="0.25">
      <c r="A93" s="18">
        <v>43867</v>
      </c>
      <c r="B93" s="2">
        <v>0.31930555555555556</v>
      </c>
      <c r="C93" s="2">
        <v>0.58785879629629634</v>
      </c>
      <c r="D93" s="2">
        <f t="shared" si="10"/>
        <v>0.26855324074074077</v>
      </c>
      <c r="E93" s="2">
        <f t="shared" si="11"/>
        <v>0.26855324074074077</v>
      </c>
      <c r="F93" s="2">
        <f t="shared" si="12"/>
        <v>0</v>
      </c>
    </row>
    <row r="94" spans="1:6" ht="18.75" x14ac:dyDescent="0.3">
      <c r="A94" s="21">
        <v>43868</v>
      </c>
      <c r="B94" s="22">
        <v>0.29218749999999999</v>
      </c>
      <c r="C94" s="22">
        <v>0.54543981481481485</v>
      </c>
      <c r="D94" s="3">
        <f t="shared" si="10"/>
        <v>0.25325231481481486</v>
      </c>
      <c r="E94" s="3">
        <f>IF(D94&gt;$E$5,$E$5,D94)</f>
        <v>0.25325231481481486</v>
      </c>
      <c r="F94" s="3">
        <f>IF(D94&gt;$E$5,D94-$E$5,0)</f>
        <v>0</v>
      </c>
    </row>
    <row r="95" spans="1:6" ht="18.75" x14ac:dyDescent="0.3">
      <c r="A95" s="18">
        <v>43869</v>
      </c>
      <c r="B95" s="19"/>
      <c r="C95" s="19"/>
      <c r="D95" s="2">
        <f t="shared" si="10"/>
        <v>0</v>
      </c>
      <c r="E95" s="2">
        <f t="shared" si="11"/>
        <v>0</v>
      </c>
      <c r="F95" s="2">
        <f t="shared" si="12"/>
        <v>0</v>
      </c>
    </row>
    <row r="96" spans="1:6" ht="18.75" x14ac:dyDescent="0.3">
      <c r="A96" s="18">
        <v>43870</v>
      </c>
      <c r="B96" s="19"/>
      <c r="C96" s="19"/>
      <c r="D96" s="2">
        <f t="shared" si="10"/>
        <v>0</v>
      </c>
      <c r="E96" s="2">
        <f t="shared" si="11"/>
        <v>0</v>
      </c>
      <c r="F96" s="2">
        <f t="shared" si="12"/>
        <v>0</v>
      </c>
    </row>
    <row r="97" spans="1:6" ht="18.75" x14ac:dyDescent="0.3">
      <c r="A97" s="18">
        <v>43871</v>
      </c>
      <c r="B97" s="19">
        <v>0.32369212962962962</v>
      </c>
      <c r="C97" s="19">
        <v>0.58401620370370366</v>
      </c>
      <c r="D97" s="2">
        <f t="shared" si="10"/>
        <v>0.26032407407407404</v>
      </c>
      <c r="E97" s="2">
        <f t="shared" si="11"/>
        <v>0.26032407407407404</v>
      </c>
      <c r="F97" s="2">
        <f t="shared" si="12"/>
        <v>0</v>
      </c>
    </row>
    <row r="98" spans="1:6" ht="18.75" x14ac:dyDescent="0.25">
      <c r="A98" s="18">
        <v>43872</v>
      </c>
      <c r="B98" s="2">
        <v>0.33020833333333333</v>
      </c>
      <c r="C98" s="2">
        <v>0.58499999999999996</v>
      </c>
      <c r="D98" s="2">
        <f t="shared" si="10"/>
        <v>0.25479166666666664</v>
      </c>
      <c r="E98" s="2">
        <f t="shared" si="11"/>
        <v>0.25479166666666664</v>
      </c>
      <c r="F98" s="2">
        <f t="shared" si="12"/>
        <v>0</v>
      </c>
    </row>
    <row r="99" spans="1:6" ht="18.75" x14ac:dyDescent="0.25">
      <c r="A99" s="18">
        <v>43873</v>
      </c>
      <c r="B99" s="2">
        <v>0.32921296296296299</v>
      </c>
      <c r="C99" s="2">
        <v>0.58668981481481486</v>
      </c>
      <c r="D99" s="2">
        <f t="shared" si="10"/>
        <v>0.25747685185185187</v>
      </c>
      <c r="E99" s="2">
        <f t="shared" si="11"/>
        <v>0.25747685185185187</v>
      </c>
      <c r="F99" s="2">
        <f t="shared" si="12"/>
        <v>0</v>
      </c>
    </row>
    <row r="100" spans="1:6" ht="18.75" x14ac:dyDescent="0.3">
      <c r="A100" s="18">
        <v>43874</v>
      </c>
      <c r="B100" s="19">
        <v>0.3230555555555556</v>
      </c>
      <c r="C100" s="19">
        <v>0.63120370370370371</v>
      </c>
      <c r="D100" s="2">
        <f t="shared" si="10"/>
        <v>0.30814814814814812</v>
      </c>
      <c r="E100" s="2">
        <f t="shared" si="11"/>
        <v>0.30814814814814812</v>
      </c>
      <c r="F100" s="2">
        <f t="shared" si="12"/>
        <v>0</v>
      </c>
    </row>
    <row r="101" spans="1:6" ht="18.75" x14ac:dyDescent="0.3">
      <c r="A101" s="21">
        <v>43875</v>
      </c>
      <c r="B101" s="22">
        <v>0.29333333333333333</v>
      </c>
      <c r="C101" s="22">
        <v>0.55163194444444441</v>
      </c>
      <c r="D101" s="3">
        <f t="shared" si="10"/>
        <v>0.25829861111111108</v>
      </c>
      <c r="E101" s="3">
        <f>IF(D101&gt;$E$5,$E$5,D101)</f>
        <v>0.25829861111111108</v>
      </c>
      <c r="F101" s="3">
        <f>IF(D101&gt;$E$5,D101-$E$5,0)</f>
        <v>0</v>
      </c>
    </row>
    <row r="102" spans="1:6" ht="18.75" x14ac:dyDescent="0.3">
      <c r="A102" s="18">
        <v>43876</v>
      </c>
      <c r="B102" s="19"/>
      <c r="C102" s="19"/>
      <c r="D102" s="2">
        <f t="shared" si="10"/>
        <v>0</v>
      </c>
      <c r="E102" s="2">
        <f t="shared" si="11"/>
        <v>0</v>
      </c>
      <c r="F102" s="2">
        <f t="shared" si="12"/>
        <v>0</v>
      </c>
    </row>
    <row r="103" spans="1:6" ht="18.75" x14ac:dyDescent="0.3">
      <c r="A103" s="18">
        <v>43877</v>
      </c>
      <c r="B103" s="19"/>
      <c r="C103" s="19"/>
      <c r="D103" s="2">
        <f t="shared" si="10"/>
        <v>0</v>
      </c>
      <c r="E103" s="2">
        <f t="shared" si="11"/>
        <v>0</v>
      </c>
      <c r="F103" s="2">
        <f t="shared" si="12"/>
        <v>0</v>
      </c>
    </row>
    <row r="104" spans="1:6" ht="18.75" x14ac:dyDescent="0.25">
      <c r="A104" s="18">
        <v>43878</v>
      </c>
      <c r="B104" s="1">
        <v>0.32954861111111111</v>
      </c>
      <c r="C104" s="1">
        <v>0.59197916666666661</v>
      </c>
      <c r="D104" s="2">
        <f t="shared" si="10"/>
        <v>0.2624305555555555</v>
      </c>
      <c r="E104" s="2">
        <f t="shared" si="11"/>
        <v>0.2624305555555555</v>
      </c>
      <c r="F104" s="2">
        <f t="shared" si="12"/>
        <v>0</v>
      </c>
    </row>
    <row r="105" spans="1:6" ht="18.75" x14ac:dyDescent="0.25">
      <c r="A105" s="18">
        <v>43879</v>
      </c>
      <c r="B105" s="2">
        <v>0.33368055555555554</v>
      </c>
      <c r="C105" s="2">
        <v>0.58990740740740744</v>
      </c>
      <c r="D105" s="2">
        <f t="shared" si="10"/>
        <v>0.2562268518518519</v>
      </c>
      <c r="E105" s="2">
        <f t="shared" si="11"/>
        <v>0.2562268518518519</v>
      </c>
      <c r="F105" s="2">
        <f t="shared" si="12"/>
        <v>0</v>
      </c>
    </row>
    <row r="106" spans="1:6" ht="18.75" x14ac:dyDescent="0.25">
      <c r="A106" s="18">
        <v>43880</v>
      </c>
      <c r="B106" s="2">
        <v>0.32270833333333332</v>
      </c>
      <c r="C106" s="2">
        <v>0.58655092592592595</v>
      </c>
      <c r="D106" s="2">
        <f t="shared" si="10"/>
        <v>0.26384259259259263</v>
      </c>
      <c r="E106" s="2">
        <f t="shared" si="11"/>
        <v>0.26384259259259263</v>
      </c>
      <c r="F106" s="2">
        <f t="shared" si="12"/>
        <v>0</v>
      </c>
    </row>
    <row r="107" spans="1:6" ht="18.75" x14ac:dyDescent="0.25">
      <c r="A107" s="18">
        <v>43881</v>
      </c>
      <c r="B107" s="1">
        <v>0.27605324074074072</v>
      </c>
      <c r="C107" s="1">
        <v>0.5991319444444444</v>
      </c>
      <c r="D107" s="2">
        <f t="shared" si="10"/>
        <v>0.32307870370370367</v>
      </c>
      <c r="E107" s="2">
        <f t="shared" si="11"/>
        <v>0.32307870370370367</v>
      </c>
      <c r="F107" s="2">
        <f t="shared" si="12"/>
        <v>0</v>
      </c>
    </row>
    <row r="108" spans="1:6" ht="18.75" x14ac:dyDescent="0.25">
      <c r="A108" s="21">
        <v>43882</v>
      </c>
      <c r="B108" s="23">
        <v>0.27605324074074072</v>
      </c>
      <c r="C108" s="23">
        <v>0.64467592592592593</v>
      </c>
      <c r="D108" s="3">
        <f t="shared" si="10"/>
        <v>0.36862268518518521</v>
      </c>
      <c r="E108" s="3">
        <f>IF(D108&gt;$E$5,$E$5,D108)</f>
        <v>0.33333333333333331</v>
      </c>
      <c r="F108" s="3">
        <f>IF(D108&gt;$E$5,D108-$E$5,0)</f>
        <v>3.5289351851851891E-2</v>
      </c>
    </row>
    <row r="109" spans="1:6" ht="18.75" x14ac:dyDescent="0.25">
      <c r="A109" s="18">
        <v>43883</v>
      </c>
      <c r="B109" s="1"/>
      <c r="C109" s="1"/>
      <c r="D109" s="2">
        <f t="shared" si="10"/>
        <v>0</v>
      </c>
      <c r="E109" s="2">
        <f t="shared" si="11"/>
        <v>0</v>
      </c>
      <c r="F109" s="2">
        <f t="shared" si="12"/>
        <v>0</v>
      </c>
    </row>
    <row r="110" spans="1:6" ht="18.75" x14ac:dyDescent="0.25">
      <c r="A110" s="18">
        <v>43884</v>
      </c>
      <c r="B110" s="1"/>
      <c r="C110" s="1"/>
      <c r="D110" s="2">
        <f t="shared" si="10"/>
        <v>0</v>
      </c>
      <c r="E110" s="2">
        <f t="shared" si="11"/>
        <v>0</v>
      </c>
      <c r="F110" s="2">
        <f t="shared" si="12"/>
        <v>0</v>
      </c>
    </row>
    <row r="111" spans="1:6" ht="18.75" x14ac:dyDescent="0.25">
      <c r="A111" s="18">
        <v>43885</v>
      </c>
      <c r="B111" s="2">
        <v>0.30931712962962959</v>
      </c>
      <c r="C111" s="2">
        <v>0.61328703703703702</v>
      </c>
      <c r="D111" s="2">
        <f t="shared" si="10"/>
        <v>0.30396990740740742</v>
      </c>
      <c r="E111" s="2">
        <f t="shared" si="11"/>
        <v>0.30396990740740742</v>
      </c>
      <c r="F111" s="2">
        <f t="shared" si="12"/>
        <v>0</v>
      </c>
    </row>
    <row r="112" spans="1:6" ht="18.75" x14ac:dyDescent="0.25">
      <c r="A112" s="18">
        <v>43886</v>
      </c>
      <c r="B112" s="2">
        <v>0.33587962962962964</v>
      </c>
      <c r="C112" s="2">
        <v>0.60790509259259262</v>
      </c>
      <c r="D112" s="2">
        <f t="shared" si="10"/>
        <v>0.27202546296296298</v>
      </c>
      <c r="E112" s="2">
        <f t="shared" si="11"/>
        <v>0.27202546296296298</v>
      </c>
      <c r="F112" s="2">
        <f t="shared" si="12"/>
        <v>0</v>
      </c>
    </row>
    <row r="113" spans="1:7" ht="18.75" x14ac:dyDescent="0.25">
      <c r="A113" s="18">
        <v>43887</v>
      </c>
      <c r="B113" s="2">
        <v>0.30982638888888886</v>
      </c>
      <c r="C113" s="2">
        <v>0.58747685185185183</v>
      </c>
      <c r="D113" s="2">
        <f t="shared" si="10"/>
        <v>0.27765046296296297</v>
      </c>
      <c r="E113" s="2">
        <f t="shared" si="11"/>
        <v>0.27765046296296297</v>
      </c>
      <c r="F113" s="2">
        <f t="shared" si="12"/>
        <v>0</v>
      </c>
    </row>
    <row r="114" spans="1:7" ht="18.75" x14ac:dyDescent="0.25">
      <c r="A114" s="18">
        <v>43888</v>
      </c>
      <c r="B114" s="2">
        <v>0.33077546296296295</v>
      </c>
      <c r="C114" s="2">
        <v>0.63565972222222222</v>
      </c>
      <c r="D114" s="2">
        <f t="shared" si="10"/>
        <v>0.30488425925925927</v>
      </c>
      <c r="E114" s="2">
        <f t="shared" si="11"/>
        <v>0.30488425925925927</v>
      </c>
      <c r="F114" s="2">
        <f t="shared" si="12"/>
        <v>0</v>
      </c>
    </row>
    <row r="115" spans="1:7" ht="18.75" x14ac:dyDescent="0.25">
      <c r="A115" s="21">
        <v>43889</v>
      </c>
      <c r="B115" s="3">
        <v>0.29033564814814816</v>
      </c>
      <c r="C115" s="3">
        <v>0.55421296296296296</v>
      </c>
      <c r="D115" s="3">
        <f t="shared" si="10"/>
        <v>0.2638773148148148</v>
      </c>
      <c r="E115" s="3">
        <f>IF(D115&gt;$E$5,$E$5,D115)</f>
        <v>0.2638773148148148</v>
      </c>
      <c r="F115" s="3">
        <f>IF(D115&gt;$E$5,D115-$E$5,0)</f>
        <v>0</v>
      </c>
    </row>
    <row r="116" spans="1:7" ht="19.5" thickBot="1" x14ac:dyDescent="0.3">
      <c r="A116" s="18">
        <v>43890</v>
      </c>
      <c r="B116" s="2"/>
      <c r="C116" s="2"/>
      <c r="D116" s="2">
        <f t="shared" si="10"/>
        <v>0</v>
      </c>
      <c r="E116" s="2">
        <f t="shared" si="11"/>
        <v>0</v>
      </c>
      <c r="F116" s="2">
        <f t="shared" si="12"/>
        <v>0</v>
      </c>
    </row>
    <row r="117" spans="1:7" ht="20.25" thickTop="1" thickBot="1" x14ac:dyDescent="0.3">
      <c r="A117" s="26"/>
      <c r="B117" s="56" t="s">
        <v>15</v>
      </c>
      <c r="C117" s="56"/>
      <c r="D117" s="45">
        <f>SUM(D88:D116)</f>
        <v>5.5525115740740736</v>
      </c>
      <c r="E117" s="45">
        <f>SUM(E88:E116)</f>
        <v>5.5172222222222214</v>
      </c>
      <c r="F117" s="45">
        <f>SUM(F88:F116)</f>
        <v>3.5289351851851891E-2</v>
      </c>
    </row>
    <row r="118" spans="1:7" ht="16.5" thickTop="1" thickBot="1" x14ac:dyDescent="0.3"/>
    <row r="119" spans="1:7" x14ac:dyDescent="0.25">
      <c r="A119" s="50" t="s">
        <v>4</v>
      </c>
      <c r="B119" s="51"/>
      <c r="C119" s="51"/>
      <c r="D119" s="51"/>
      <c r="E119" s="51"/>
      <c r="F119" s="52"/>
    </row>
    <row r="120" spans="1:7" ht="15.75" thickBot="1" x14ac:dyDescent="0.3">
      <c r="A120" s="53"/>
      <c r="B120" s="54"/>
      <c r="C120" s="54"/>
      <c r="D120" s="54"/>
      <c r="E120" s="54"/>
      <c r="F120" s="55"/>
    </row>
    <row r="121" spans="1:7" ht="18.75" x14ac:dyDescent="0.25">
      <c r="A121" s="16" t="s">
        <v>7</v>
      </c>
      <c r="B121" s="16" t="s">
        <v>8</v>
      </c>
      <c r="C121" s="16" t="s">
        <v>9</v>
      </c>
      <c r="D121" s="16" t="s">
        <v>10</v>
      </c>
      <c r="E121" s="16" t="s">
        <v>11</v>
      </c>
      <c r="F121" s="16" t="s">
        <v>12</v>
      </c>
    </row>
    <row r="122" spans="1:7" ht="18.75" x14ac:dyDescent="0.3">
      <c r="A122" s="18">
        <v>43862</v>
      </c>
      <c r="B122" s="19"/>
      <c r="C122" s="19"/>
      <c r="D122" s="2">
        <f>(C122-B122)</f>
        <v>0</v>
      </c>
      <c r="E122" s="2">
        <f>IF(D122&gt;$B$5,$B$5,D122)</f>
        <v>0</v>
      </c>
      <c r="F122" s="2">
        <f>IF(D122&gt;$B$5,D122-$B$5,0)</f>
        <v>0</v>
      </c>
    </row>
    <row r="123" spans="1:7" ht="18.75" x14ac:dyDescent="0.3">
      <c r="A123" s="18">
        <v>43863</v>
      </c>
      <c r="B123" s="19"/>
      <c r="C123" s="19"/>
      <c r="D123" s="2">
        <f t="shared" ref="D123:D150" si="13">(C123-B123)</f>
        <v>0</v>
      </c>
      <c r="E123" s="2">
        <f t="shared" ref="E123:E150" si="14">IF(D123&gt;$B$5,$B$5,D123)</f>
        <v>0</v>
      </c>
      <c r="F123" s="2">
        <f t="shared" ref="F123:F150" si="15">IF(D123&gt;$B$5,D123-$B$5,0)</f>
        <v>0</v>
      </c>
    </row>
    <row r="124" spans="1:7" ht="21" x14ac:dyDescent="0.3">
      <c r="A124" s="18">
        <v>43864</v>
      </c>
      <c r="B124" s="19">
        <v>0.3069560185185185</v>
      </c>
      <c r="C124" s="19">
        <v>0.35728009259259258</v>
      </c>
      <c r="D124" s="2">
        <f t="shared" si="13"/>
        <v>5.0324074074074077E-2</v>
      </c>
      <c r="E124" s="2">
        <f t="shared" si="14"/>
        <v>5.0324074074074077E-2</v>
      </c>
      <c r="F124" s="2">
        <f t="shared" si="15"/>
        <v>0</v>
      </c>
      <c r="G124" s="25" t="s">
        <v>32</v>
      </c>
    </row>
    <row r="125" spans="1:7" ht="18.75" x14ac:dyDescent="0.25">
      <c r="A125" s="18">
        <v>43865</v>
      </c>
      <c r="B125" s="2">
        <v>0.30312500000000003</v>
      </c>
      <c r="C125" s="2">
        <v>0.71431712962962957</v>
      </c>
      <c r="D125" s="2">
        <f t="shared" si="13"/>
        <v>0.41119212962962953</v>
      </c>
      <c r="E125" s="2">
        <f t="shared" si="14"/>
        <v>0.375</v>
      </c>
      <c r="F125" s="2">
        <f t="shared" si="15"/>
        <v>3.6192129629629533E-2</v>
      </c>
    </row>
    <row r="126" spans="1:7" ht="18.75" x14ac:dyDescent="0.25">
      <c r="A126" s="18">
        <v>43866</v>
      </c>
      <c r="B126" s="2">
        <v>0.31040509259259258</v>
      </c>
      <c r="C126" s="2">
        <v>0.70937499999999998</v>
      </c>
      <c r="D126" s="2">
        <f t="shared" si="13"/>
        <v>0.3989699074074074</v>
      </c>
      <c r="E126" s="2">
        <f t="shared" si="14"/>
        <v>0.375</v>
      </c>
      <c r="F126" s="2">
        <f t="shared" si="15"/>
        <v>2.3969907407407398E-2</v>
      </c>
    </row>
    <row r="127" spans="1:7" ht="18.75" x14ac:dyDescent="0.25">
      <c r="A127" s="18">
        <v>43867</v>
      </c>
      <c r="B127" s="2">
        <v>0.30511574074074072</v>
      </c>
      <c r="C127" s="2">
        <v>0.71260416666666659</v>
      </c>
      <c r="D127" s="2">
        <f t="shared" si="13"/>
        <v>0.40748842592592588</v>
      </c>
      <c r="E127" s="2">
        <f t="shared" si="14"/>
        <v>0.375</v>
      </c>
      <c r="F127" s="2">
        <f t="shared" si="15"/>
        <v>3.2488425925925879E-2</v>
      </c>
    </row>
    <row r="128" spans="1:7" ht="18.75" x14ac:dyDescent="0.3">
      <c r="A128" s="21">
        <v>43868</v>
      </c>
      <c r="B128" s="22">
        <v>0.31893518518518521</v>
      </c>
      <c r="C128" s="22">
        <v>0.62327546296296299</v>
      </c>
      <c r="D128" s="3">
        <f t="shared" si="13"/>
        <v>0.30434027777777778</v>
      </c>
      <c r="E128" s="3">
        <f>IF(D128&gt;$E$5,$E$5,D128)</f>
        <v>0.30434027777777778</v>
      </c>
      <c r="F128" s="3">
        <f>IF(D128&gt;$E$5,D128-$E$5,0)</f>
        <v>0</v>
      </c>
    </row>
    <row r="129" spans="1:7" ht="18.75" x14ac:dyDescent="0.3">
      <c r="A129" s="18">
        <v>43869</v>
      </c>
      <c r="B129" s="19"/>
      <c r="C129" s="19"/>
      <c r="D129" s="2">
        <f t="shared" si="13"/>
        <v>0</v>
      </c>
      <c r="E129" s="2">
        <f t="shared" si="14"/>
        <v>0</v>
      </c>
      <c r="F129" s="2">
        <f t="shared" si="15"/>
        <v>0</v>
      </c>
    </row>
    <row r="130" spans="1:7" ht="18.75" x14ac:dyDescent="0.3">
      <c r="A130" s="18">
        <v>43870</v>
      </c>
      <c r="B130" s="19"/>
      <c r="C130" s="19"/>
      <c r="D130" s="2">
        <f t="shared" si="13"/>
        <v>0</v>
      </c>
      <c r="E130" s="2">
        <f t="shared" si="14"/>
        <v>0</v>
      </c>
      <c r="F130" s="2">
        <f t="shared" si="15"/>
        <v>0</v>
      </c>
    </row>
    <row r="131" spans="1:7" ht="18.75" x14ac:dyDescent="0.3">
      <c r="A131" s="18">
        <v>43871</v>
      </c>
      <c r="B131" s="19">
        <v>0.29696759259259259</v>
      </c>
      <c r="C131" s="19">
        <v>0.71918981481481481</v>
      </c>
      <c r="D131" s="2">
        <f t="shared" si="13"/>
        <v>0.42222222222222222</v>
      </c>
      <c r="E131" s="2">
        <f t="shared" si="14"/>
        <v>0.375</v>
      </c>
      <c r="F131" s="2">
        <f t="shared" si="15"/>
        <v>4.7222222222222221E-2</v>
      </c>
    </row>
    <row r="132" spans="1:7" ht="18.75" x14ac:dyDescent="0.25">
      <c r="A132" s="18">
        <v>43872</v>
      </c>
      <c r="B132" s="2">
        <v>0.30612268518518521</v>
      </c>
      <c r="C132" s="2">
        <v>0.71576388888888898</v>
      </c>
      <c r="D132" s="2">
        <f t="shared" si="13"/>
        <v>0.40964120370370377</v>
      </c>
      <c r="E132" s="2">
        <f t="shared" si="14"/>
        <v>0.375</v>
      </c>
      <c r="F132" s="2">
        <f t="shared" si="15"/>
        <v>3.4641203703703771E-2</v>
      </c>
    </row>
    <row r="133" spans="1:7" ht="18.75" x14ac:dyDescent="0.25">
      <c r="A133" s="18">
        <v>43873</v>
      </c>
      <c r="B133" s="2">
        <v>0.29346064814814815</v>
      </c>
      <c r="C133" s="2">
        <v>0.71332175925925922</v>
      </c>
      <c r="D133" s="2">
        <f t="shared" si="13"/>
        <v>0.41986111111111107</v>
      </c>
      <c r="E133" s="2">
        <f t="shared" si="14"/>
        <v>0.375</v>
      </c>
      <c r="F133" s="2">
        <f t="shared" si="15"/>
        <v>4.4861111111111074E-2</v>
      </c>
    </row>
    <row r="134" spans="1:7" ht="21" x14ac:dyDescent="0.3">
      <c r="A134" s="18">
        <v>43874</v>
      </c>
      <c r="B134" s="19">
        <v>0.2930787037037037</v>
      </c>
      <c r="C134" s="19">
        <v>0.34892361111111114</v>
      </c>
      <c r="D134" s="2">
        <f t="shared" si="13"/>
        <v>5.584490740740744E-2</v>
      </c>
      <c r="E134" s="2">
        <f t="shared" si="14"/>
        <v>5.584490740740744E-2</v>
      </c>
      <c r="F134" s="2">
        <f t="shared" si="15"/>
        <v>0</v>
      </c>
      <c r="G134" s="25" t="s">
        <v>32</v>
      </c>
    </row>
    <row r="135" spans="1:7" ht="18.75" x14ac:dyDescent="0.3">
      <c r="A135" s="21">
        <v>43875</v>
      </c>
      <c r="B135" s="22">
        <v>0.31489583333333332</v>
      </c>
      <c r="C135" s="22">
        <v>0.63737268518518519</v>
      </c>
      <c r="D135" s="3">
        <f t="shared" si="13"/>
        <v>0.32247685185185188</v>
      </c>
      <c r="E135" s="3">
        <f>IF(D135&gt;$E$5,$E$5,D135)</f>
        <v>0.32247685185185188</v>
      </c>
      <c r="F135" s="3">
        <f>IF(D135&gt;$E$5,D135-$E$5,0)</f>
        <v>0</v>
      </c>
    </row>
    <row r="136" spans="1:7" ht="18.75" x14ac:dyDescent="0.3">
      <c r="A136" s="18">
        <v>43876</v>
      </c>
      <c r="B136" s="19"/>
      <c r="C136" s="19"/>
      <c r="D136" s="2">
        <f t="shared" si="13"/>
        <v>0</v>
      </c>
      <c r="E136" s="2">
        <f t="shared" si="14"/>
        <v>0</v>
      </c>
      <c r="F136" s="2">
        <f t="shared" si="15"/>
        <v>0</v>
      </c>
    </row>
    <row r="137" spans="1:7" ht="18.75" x14ac:dyDescent="0.3">
      <c r="A137" s="18">
        <v>43877</v>
      </c>
      <c r="B137" s="19"/>
      <c r="C137" s="19"/>
      <c r="D137" s="2">
        <f t="shared" si="13"/>
        <v>0</v>
      </c>
      <c r="E137" s="2">
        <f t="shared" si="14"/>
        <v>0</v>
      </c>
      <c r="F137" s="2">
        <f t="shared" si="15"/>
        <v>0</v>
      </c>
    </row>
    <row r="138" spans="1:7" ht="18.75" x14ac:dyDescent="0.25">
      <c r="A138" s="18">
        <v>43878</v>
      </c>
      <c r="B138" s="1">
        <v>0.29155092592592591</v>
      </c>
      <c r="C138" s="1">
        <v>0.70943287037037039</v>
      </c>
      <c r="D138" s="2">
        <f t="shared" si="13"/>
        <v>0.41788194444444449</v>
      </c>
      <c r="E138" s="2">
        <f t="shared" si="14"/>
        <v>0.375</v>
      </c>
      <c r="F138" s="2">
        <f t="shared" si="15"/>
        <v>4.2881944444444486E-2</v>
      </c>
    </row>
    <row r="139" spans="1:7" ht="18.75" x14ac:dyDescent="0.25">
      <c r="A139" s="18">
        <v>43879</v>
      </c>
      <c r="B139" s="2">
        <v>0.3056828703703704</v>
      </c>
      <c r="C139" s="2">
        <v>0.71019675925925929</v>
      </c>
      <c r="D139" s="2">
        <f t="shared" si="13"/>
        <v>0.4045138888888889</v>
      </c>
      <c r="E139" s="2">
        <f t="shared" si="14"/>
        <v>0.375</v>
      </c>
      <c r="F139" s="2">
        <f t="shared" si="15"/>
        <v>2.9513888888888895E-2</v>
      </c>
    </row>
    <row r="140" spans="1:7" ht="18.75" x14ac:dyDescent="0.25">
      <c r="A140" s="18">
        <v>43880</v>
      </c>
      <c r="B140" s="2">
        <v>0.29681712962962964</v>
      </c>
      <c r="C140" s="2">
        <v>0.71966435185185185</v>
      </c>
      <c r="D140" s="2">
        <f t="shared" si="13"/>
        <v>0.42284722222222221</v>
      </c>
      <c r="E140" s="2">
        <f t="shared" si="14"/>
        <v>0.375</v>
      </c>
      <c r="F140" s="2">
        <f t="shared" si="15"/>
        <v>4.7847222222222208E-2</v>
      </c>
    </row>
    <row r="141" spans="1:7" ht="18.75" x14ac:dyDescent="0.25">
      <c r="A141" s="18">
        <v>43881</v>
      </c>
      <c r="B141" s="1">
        <v>0.28453703703703703</v>
      </c>
      <c r="C141" s="1">
        <v>0.71486111111111106</v>
      </c>
      <c r="D141" s="2">
        <f t="shared" si="13"/>
        <v>0.43032407407407403</v>
      </c>
      <c r="E141" s="2">
        <f t="shared" si="14"/>
        <v>0.375</v>
      </c>
      <c r="F141" s="2">
        <f t="shared" si="15"/>
        <v>5.5324074074074026E-2</v>
      </c>
    </row>
    <row r="142" spans="1:7" ht="18.75" x14ac:dyDescent="0.25">
      <c r="A142" s="21">
        <v>43882</v>
      </c>
      <c r="B142" s="23">
        <v>0.28453703703703703</v>
      </c>
      <c r="C142" s="23">
        <v>0.61032407407407407</v>
      </c>
      <c r="D142" s="3">
        <f t="shared" si="13"/>
        <v>0.32578703703703704</v>
      </c>
      <c r="E142" s="3">
        <f>IF(D142&gt;$E$5,$E$5,D142)</f>
        <v>0.32578703703703704</v>
      </c>
      <c r="F142" s="3">
        <f>IF(D142&gt;$E$5,D142-$E$5,0)</f>
        <v>0</v>
      </c>
    </row>
    <row r="143" spans="1:7" ht="18.75" x14ac:dyDescent="0.25">
      <c r="A143" s="18">
        <v>43883</v>
      </c>
      <c r="B143" s="1"/>
      <c r="C143" s="1"/>
      <c r="D143" s="2">
        <f t="shared" si="13"/>
        <v>0</v>
      </c>
      <c r="E143" s="2">
        <f t="shared" si="14"/>
        <v>0</v>
      </c>
      <c r="F143" s="2">
        <f t="shared" si="15"/>
        <v>0</v>
      </c>
    </row>
    <row r="144" spans="1:7" ht="18.75" x14ac:dyDescent="0.25">
      <c r="A144" s="18">
        <v>43884</v>
      </c>
      <c r="B144" s="1"/>
      <c r="C144" s="1"/>
      <c r="D144" s="2">
        <f t="shared" si="13"/>
        <v>0</v>
      </c>
      <c r="E144" s="2">
        <f t="shared" si="14"/>
        <v>0</v>
      </c>
      <c r="F144" s="2">
        <f t="shared" si="15"/>
        <v>0</v>
      </c>
    </row>
    <row r="145" spans="1:7" ht="18.75" x14ac:dyDescent="0.25">
      <c r="A145" s="18">
        <v>43885</v>
      </c>
      <c r="B145" s="2">
        <v>0.29773148148148149</v>
      </c>
      <c r="C145" s="2">
        <v>0.709050925925926</v>
      </c>
      <c r="D145" s="2">
        <f t="shared" si="13"/>
        <v>0.41131944444444452</v>
      </c>
      <c r="E145" s="2">
        <f t="shared" si="14"/>
        <v>0.375</v>
      </c>
      <c r="F145" s="2">
        <f t="shared" si="15"/>
        <v>3.6319444444444515E-2</v>
      </c>
    </row>
    <row r="146" spans="1:7" ht="18.75" x14ac:dyDescent="0.25">
      <c r="A146" s="18">
        <v>43886</v>
      </c>
      <c r="B146" s="2">
        <v>0.30130787037037038</v>
      </c>
      <c r="C146" s="2">
        <v>0.71570601851851856</v>
      </c>
      <c r="D146" s="2">
        <f t="shared" si="13"/>
        <v>0.41439814814814818</v>
      </c>
      <c r="E146" s="2">
        <f t="shared" si="14"/>
        <v>0.375</v>
      </c>
      <c r="F146" s="2">
        <f t="shared" si="15"/>
        <v>3.9398148148148182E-2</v>
      </c>
    </row>
    <row r="147" spans="1:7" ht="18.75" x14ac:dyDescent="0.25">
      <c r="A147" s="18">
        <v>43887</v>
      </c>
      <c r="B147" s="2">
        <v>0.29630787037037037</v>
      </c>
      <c r="C147" s="2">
        <v>0.72577546296296302</v>
      </c>
      <c r="D147" s="2">
        <f t="shared" si="13"/>
        <v>0.42946759259259265</v>
      </c>
      <c r="E147" s="2">
        <f t="shared" si="14"/>
        <v>0.375</v>
      </c>
      <c r="F147" s="2">
        <f t="shared" si="15"/>
        <v>5.4467592592592651E-2</v>
      </c>
    </row>
    <row r="148" spans="1:7" ht="21" x14ac:dyDescent="0.25">
      <c r="A148" s="18">
        <v>43888</v>
      </c>
      <c r="B148" s="2">
        <v>0.32325231481481481</v>
      </c>
      <c r="C148" s="2">
        <v>0.35408564814814819</v>
      </c>
      <c r="D148" s="2">
        <f t="shared" si="13"/>
        <v>3.0833333333333379E-2</v>
      </c>
      <c r="E148" s="2">
        <f t="shared" si="14"/>
        <v>3.0833333333333379E-2</v>
      </c>
      <c r="F148" s="2">
        <f t="shared" si="15"/>
        <v>0</v>
      </c>
      <c r="G148" s="25" t="s">
        <v>32</v>
      </c>
    </row>
    <row r="149" spans="1:7" ht="18.75" x14ac:dyDescent="0.25">
      <c r="A149" s="21">
        <v>43889</v>
      </c>
      <c r="B149" s="3">
        <v>0.29417824074074073</v>
      </c>
      <c r="C149" s="3">
        <v>0.6216666666666667</v>
      </c>
      <c r="D149" s="3">
        <f t="shared" si="13"/>
        <v>0.32748842592592597</v>
      </c>
      <c r="E149" s="3">
        <f>IF(D149&gt;$E$5,$E$5,D149)</f>
        <v>0.32748842592592597</v>
      </c>
      <c r="F149" s="3">
        <f>IF(D149&gt;$E$5,D149-$E$5,0)</f>
        <v>0</v>
      </c>
    </row>
    <row r="150" spans="1:7" ht="19.5" thickBot="1" x14ac:dyDescent="0.3">
      <c r="A150" s="18">
        <v>43890</v>
      </c>
      <c r="B150" s="2"/>
      <c r="C150" s="2"/>
      <c r="D150" s="2">
        <f t="shared" si="13"/>
        <v>0</v>
      </c>
      <c r="E150" s="2">
        <f t="shared" si="14"/>
        <v>0</v>
      </c>
      <c r="F150" s="2">
        <f t="shared" si="15"/>
        <v>0</v>
      </c>
    </row>
    <row r="151" spans="1:7" ht="20.25" thickTop="1" thickBot="1" x14ac:dyDescent="0.3">
      <c r="A151" s="26"/>
      <c r="B151" s="56" t="s">
        <v>15</v>
      </c>
      <c r="C151" s="56"/>
      <c r="D151" s="45">
        <f>SUM(D122:D150)</f>
        <v>6.8172222222222221</v>
      </c>
      <c r="E151" s="45">
        <f>SUM(E122:E150)</f>
        <v>6.2920949074074084</v>
      </c>
      <c r="F151" s="45">
        <f>SUM(F122:F150)</f>
        <v>0.52512731481481478</v>
      </c>
    </row>
    <row r="152" spans="1:7" ht="16.5" thickTop="1" thickBot="1" x14ac:dyDescent="0.3"/>
    <row r="153" spans="1:7" x14ac:dyDescent="0.25">
      <c r="A153" s="50" t="s">
        <v>5</v>
      </c>
      <c r="B153" s="51"/>
      <c r="C153" s="51"/>
      <c r="D153" s="51"/>
      <c r="E153" s="51"/>
      <c r="F153" s="52"/>
    </row>
    <row r="154" spans="1:7" ht="15.75" thickBot="1" x14ac:dyDescent="0.3">
      <c r="A154" s="53"/>
      <c r="B154" s="54"/>
      <c r="C154" s="54"/>
      <c r="D154" s="54"/>
      <c r="E154" s="54"/>
      <c r="F154" s="55"/>
    </row>
    <row r="155" spans="1:7" ht="18.75" x14ac:dyDescent="0.25">
      <c r="A155" s="16" t="s">
        <v>7</v>
      </c>
      <c r="B155" s="16" t="s">
        <v>8</v>
      </c>
      <c r="C155" s="16" t="s">
        <v>9</v>
      </c>
      <c r="D155" s="16" t="s">
        <v>10</v>
      </c>
      <c r="E155" s="16" t="s">
        <v>11</v>
      </c>
      <c r="F155" s="16" t="s">
        <v>12</v>
      </c>
    </row>
    <row r="156" spans="1:7" ht="18.75" x14ac:dyDescent="0.3">
      <c r="A156" s="18">
        <v>43862</v>
      </c>
      <c r="B156" s="19"/>
      <c r="C156" s="19"/>
      <c r="D156" s="2">
        <f>(C156-B156)</f>
        <v>0</v>
      </c>
      <c r="E156" s="2">
        <f>IF(D156&gt;$B$5,$B$5,D156)</f>
        <v>0</v>
      </c>
      <c r="F156" s="2">
        <f>IF(D156&gt;$B$5,D156-$B$5,0)</f>
        <v>0</v>
      </c>
    </row>
    <row r="157" spans="1:7" ht="18.75" x14ac:dyDescent="0.3">
      <c r="A157" s="18">
        <v>43863</v>
      </c>
      <c r="B157" s="19"/>
      <c r="C157" s="19"/>
      <c r="D157" s="2">
        <f t="shared" ref="D157:D184" si="16">(C157-B157)</f>
        <v>0</v>
      </c>
      <c r="E157" s="2">
        <f t="shared" ref="E157:E184" si="17">IF(D157&gt;$B$5,$B$5,D157)</f>
        <v>0</v>
      </c>
      <c r="F157" s="2">
        <f t="shared" ref="F157:F184" si="18">IF(D157&gt;$B$5,D157-$B$5,0)</f>
        <v>0</v>
      </c>
    </row>
    <row r="158" spans="1:7" ht="18.75" x14ac:dyDescent="0.3">
      <c r="A158" s="18">
        <v>43864</v>
      </c>
      <c r="B158" s="19">
        <v>0.31825231481481481</v>
      </c>
      <c r="C158" s="19">
        <v>0.70461805555555557</v>
      </c>
      <c r="D158" s="2">
        <f t="shared" si="16"/>
        <v>0.38636574074074076</v>
      </c>
      <c r="E158" s="2">
        <f t="shared" si="17"/>
        <v>0.375</v>
      </c>
      <c r="F158" s="2">
        <f t="shared" si="18"/>
        <v>1.136574074074076E-2</v>
      </c>
    </row>
    <row r="159" spans="1:7" ht="18.75" x14ac:dyDescent="0.25">
      <c r="A159" s="18">
        <v>43865</v>
      </c>
      <c r="B159" s="2">
        <v>0.30785879629629631</v>
      </c>
      <c r="C159" s="46">
        <v>0.70765046296296286</v>
      </c>
      <c r="D159" s="2">
        <f t="shared" si="16"/>
        <v>0.39979166666666655</v>
      </c>
      <c r="E159" s="2">
        <f t="shared" si="17"/>
        <v>0.375</v>
      </c>
      <c r="F159" s="2">
        <f t="shared" si="18"/>
        <v>2.4791666666666545E-2</v>
      </c>
    </row>
    <row r="160" spans="1:7" ht="18.75" x14ac:dyDescent="0.25">
      <c r="A160" s="18">
        <v>43866</v>
      </c>
      <c r="B160" s="2">
        <v>0.30782407407407408</v>
      </c>
      <c r="C160" s="46">
        <v>0.70541666666666669</v>
      </c>
      <c r="D160" s="2">
        <f t="shared" si="16"/>
        <v>0.39759259259259261</v>
      </c>
      <c r="E160" s="2">
        <f t="shared" si="17"/>
        <v>0.375</v>
      </c>
      <c r="F160" s="2">
        <f t="shared" si="18"/>
        <v>2.2592592592592609E-2</v>
      </c>
    </row>
    <row r="161" spans="1:6" ht="18.75" x14ac:dyDescent="0.25">
      <c r="A161" s="18">
        <v>43867</v>
      </c>
      <c r="B161" s="2">
        <v>0.30840277777777775</v>
      </c>
      <c r="C161" s="2">
        <v>0.70577546296296301</v>
      </c>
      <c r="D161" s="2">
        <f t="shared" si="16"/>
        <v>0.39737268518518526</v>
      </c>
      <c r="E161" s="2">
        <f t="shared" si="17"/>
        <v>0.375</v>
      </c>
      <c r="F161" s="2">
        <f t="shared" si="18"/>
        <v>2.2372685185185259E-2</v>
      </c>
    </row>
    <row r="162" spans="1:6" ht="18.75" x14ac:dyDescent="0.3">
      <c r="A162" s="21">
        <v>43868</v>
      </c>
      <c r="B162" s="22">
        <v>0.29297453703703702</v>
      </c>
      <c r="C162" s="22">
        <v>0.62383101851851852</v>
      </c>
      <c r="D162" s="3">
        <f t="shared" si="16"/>
        <v>0.3308564814814815</v>
      </c>
      <c r="E162" s="3">
        <f>IF(D162&gt;$E$5,$E$5,D162)</f>
        <v>0.3308564814814815</v>
      </c>
      <c r="F162" s="3">
        <f>IF(D162&gt;$E$5,D162-$E$5,0)</f>
        <v>0</v>
      </c>
    </row>
    <row r="163" spans="1:6" ht="18.75" x14ac:dyDescent="0.3">
      <c r="A163" s="18">
        <v>43869</v>
      </c>
      <c r="B163" s="19"/>
      <c r="C163" s="19"/>
      <c r="D163" s="2">
        <f t="shared" si="16"/>
        <v>0</v>
      </c>
      <c r="E163" s="2">
        <f t="shared" si="17"/>
        <v>0</v>
      </c>
      <c r="F163" s="2">
        <f t="shared" si="18"/>
        <v>0</v>
      </c>
    </row>
    <row r="164" spans="1:6" ht="18.75" x14ac:dyDescent="0.3">
      <c r="A164" s="18">
        <v>43870</v>
      </c>
      <c r="B164" s="19"/>
      <c r="C164" s="19"/>
      <c r="D164" s="2">
        <f t="shared" si="16"/>
        <v>0</v>
      </c>
      <c r="E164" s="2">
        <f t="shared" si="17"/>
        <v>0</v>
      </c>
      <c r="F164" s="2">
        <f t="shared" si="18"/>
        <v>0</v>
      </c>
    </row>
    <row r="165" spans="1:6" ht="18.75" x14ac:dyDescent="0.3">
      <c r="A165" s="18">
        <v>43871</v>
      </c>
      <c r="B165" s="19">
        <v>0.28885416666666669</v>
      </c>
      <c r="C165" s="19">
        <v>0.66696759259259253</v>
      </c>
      <c r="D165" s="2">
        <f t="shared" si="16"/>
        <v>0.37811342592592584</v>
      </c>
      <c r="E165" s="2">
        <f t="shared" si="17"/>
        <v>0.375</v>
      </c>
      <c r="F165" s="2">
        <f t="shared" si="18"/>
        <v>3.113425925925839E-3</v>
      </c>
    </row>
    <row r="166" spans="1:6" ht="18.75" x14ac:dyDescent="0.25">
      <c r="A166" s="18">
        <v>43872</v>
      </c>
      <c r="B166" s="2">
        <v>0.30843749999999998</v>
      </c>
      <c r="C166" s="2">
        <v>0.68947916666666664</v>
      </c>
      <c r="D166" s="2">
        <f t="shared" si="16"/>
        <v>0.38104166666666667</v>
      </c>
      <c r="E166" s="2">
        <f t="shared" si="17"/>
        <v>0.375</v>
      </c>
      <c r="F166" s="2">
        <f t="shared" si="18"/>
        <v>6.0416666666666674E-3</v>
      </c>
    </row>
    <row r="167" spans="1:6" ht="18.75" x14ac:dyDescent="0.25">
      <c r="A167" s="18">
        <v>43873</v>
      </c>
      <c r="B167" s="2">
        <v>0.28312500000000002</v>
      </c>
      <c r="C167" s="2">
        <v>0.66833333333333333</v>
      </c>
      <c r="D167" s="2">
        <f t="shared" si="16"/>
        <v>0.38520833333333332</v>
      </c>
      <c r="E167" s="2">
        <f t="shared" si="17"/>
        <v>0.375</v>
      </c>
      <c r="F167" s="2">
        <f t="shared" si="18"/>
        <v>1.0208333333333319E-2</v>
      </c>
    </row>
    <row r="168" spans="1:6" ht="18.75" x14ac:dyDescent="0.3">
      <c r="A168" s="18">
        <v>43874</v>
      </c>
      <c r="B168" s="19">
        <v>0.30572916666666666</v>
      </c>
      <c r="C168" s="19">
        <v>0.70597222222222233</v>
      </c>
      <c r="D168" s="2">
        <f t="shared" si="16"/>
        <v>0.40024305555555567</v>
      </c>
      <c r="E168" s="2">
        <f t="shared" si="17"/>
        <v>0.375</v>
      </c>
      <c r="F168" s="2">
        <f t="shared" si="18"/>
        <v>2.5243055555555671E-2</v>
      </c>
    </row>
    <row r="169" spans="1:6" ht="18.75" x14ac:dyDescent="0.3">
      <c r="A169" s="21">
        <v>43875</v>
      </c>
      <c r="B169" s="22">
        <v>0.28589120370370369</v>
      </c>
      <c r="C169" s="22">
        <v>0.62254629629629632</v>
      </c>
      <c r="D169" s="3">
        <f t="shared" si="16"/>
        <v>0.33665509259259263</v>
      </c>
      <c r="E169" s="3">
        <f>IF(D169&gt;$E$5,$E$5,D169)</f>
        <v>0.33333333333333331</v>
      </c>
      <c r="F169" s="3">
        <f>IF(D169&gt;$E$5,D169-$E$5,0)</f>
        <v>3.3217592592593159E-3</v>
      </c>
    </row>
    <row r="170" spans="1:6" ht="18.75" x14ac:dyDescent="0.3">
      <c r="A170" s="18">
        <v>43876</v>
      </c>
      <c r="B170" s="19"/>
      <c r="C170" s="19"/>
      <c r="D170" s="2">
        <f t="shared" si="16"/>
        <v>0</v>
      </c>
      <c r="E170" s="2">
        <f t="shared" si="17"/>
        <v>0</v>
      </c>
      <c r="F170" s="2">
        <f t="shared" si="18"/>
        <v>0</v>
      </c>
    </row>
    <row r="171" spans="1:6" ht="18.75" x14ac:dyDescent="0.3">
      <c r="A171" s="18">
        <v>43877</v>
      </c>
      <c r="B171" s="19"/>
      <c r="C171" s="19"/>
      <c r="D171" s="2">
        <f t="shared" si="16"/>
        <v>0</v>
      </c>
      <c r="E171" s="2">
        <f t="shared" si="17"/>
        <v>0</v>
      </c>
      <c r="F171" s="2">
        <f t="shared" si="18"/>
        <v>0</v>
      </c>
    </row>
    <row r="172" spans="1:6" ht="18.75" x14ac:dyDescent="0.25">
      <c r="A172" s="18">
        <v>43878</v>
      </c>
      <c r="B172" s="1">
        <v>0.31234953703703705</v>
      </c>
      <c r="C172" s="1">
        <v>0.6965972222222222</v>
      </c>
      <c r="D172" s="2">
        <f t="shared" si="16"/>
        <v>0.38424768518518515</v>
      </c>
      <c r="E172" s="2">
        <f t="shared" si="17"/>
        <v>0.375</v>
      </c>
      <c r="F172" s="2">
        <f t="shared" si="18"/>
        <v>9.2476851851851505E-3</v>
      </c>
    </row>
    <row r="173" spans="1:6" ht="18.75" x14ac:dyDescent="0.25">
      <c r="A173" s="18">
        <v>43879</v>
      </c>
      <c r="B173" s="2">
        <v>0.30869212962962961</v>
      </c>
      <c r="C173" s="2">
        <v>0.70624999999999993</v>
      </c>
      <c r="D173" s="2">
        <f t="shared" si="16"/>
        <v>0.39755787037037033</v>
      </c>
      <c r="E173" s="2">
        <f t="shared" si="17"/>
        <v>0.375</v>
      </c>
      <c r="F173" s="2">
        <f t="shared" si="18"/>
        <v>2.2557870370370325E-2</v>
      </c>
    </row>
    <row r="174" spans="1:6" ht="18.75" x14ac:dyDescent="0.25">
      <c r="A174" s="18">
        <v>43880</v>
      </c>
      <c r="B174" s="2">
        <v>0.31059027777777776</v>
      </c>
      <c r="C174" s="2">
        <v>0.70765046296296286</v>
      </c>
      <c r="D174" s="2">
        <f t="shared" si="16"/>
        <v>0.3970601851851851</v>
      </c>
      <c r="E174" s="2">
        <f t="shared" si="17"/>
        <v>0.375</v>
      </c>
      <c r="F174" s="2">
        <f t="shared" si="18"/>
        <v>2.2060185185185099E-2</v>
      </c>
    </row>
    <row r="175" spans="1:6" ht="18.75" x14ac:dyDescent="0.25">
      <c r="A175" s="18">
        <v>43881</v>
      </c>
      <c r="B175" s="1">
        <v>0.28976851851851854</v>
      </c>
      <c r="C175" s="1">
        <v>0.70575231481481471</v>
      </c>
      <c r="D175" s="2">
        <f t="shared" si="16"/>
        <v>0.41598379629629617</v>
      </c>
      <c r="E175" s="2">
        <f t="shared" si="17"/>
        <v>0.375</v>
      </c>
      <c r="F175" s="2">
        <f t="shared" si="18"/>
        <v>4.0983796296296171E-2</v>
      </c>
    </row>
    <row r="176" spans="1:6" ht="18.75" x14ac:dyDescent="0.25">
      <c r="A176" s="21">
        <v>43882</v>
      </c>
      <c r="B176" s="23">
        <v>0.28976851851851854</v>
      </c>
      <c r="C176" s="23">
        <v>0.62006944444444445</v>
      </c>
      <c r="D176" s="3">
        <f t="shared" si="16"/>
        <v>0.33030092592592591</v>
      </c>
      <c r="E176" s="3">
        <f>IF(D176&gt;$E$5,$E$5,D176)</f>
        <v>0.33030092592592591</v>
      </c>
      <c r="F176" s="3">
        <f>IF(D176&gt;$E$5,D176-$E$5,0)</f>
        <v>0</v>
      </c>
    </row>
    <row r="177" spans="1:6" ht="18.75" x14ac:dyDescent="0.25">
      <c r="A177" s="18">
        <v>43883</v>
      </c>
      <c r="B177" s="1"/>
      <c r="C177" s="1"/>
      <c r="D177" s="2">
        <f t="shared" si="16"/>
        <v>0</v>
      </c>
      <c r="E177" s="2">
        <f t="shared" si="17"/>
        <v>0</v>
      </c>
      <c r="F177" s="2">
        <f t="shared" si="18"/>
        <v>0</v>
      </c>
    </row>
    <row r="178" spans="1:6" ht="18.75" x14ac:dyDescent="0.25">
      <c r="A178" s="18">
        <v>43884</v>
      </c>
      <c r="B178" s="1"/>
      <c r="C178" s="1"/>
      <c r="D178" s="2">
        <f t="shared" si="16"/>
        <v>0</v>
      </c>
      <c r="E178" s="2">
        <f t="shared" si="17"/>
        <v>0</v>
      </c>
      <c r="F178" s="2">
        <f t="shared" si="18"/>
        <v>0</v>
      </c>
    </row>
    <row r="179" spans="1:6" ht="18.75" x14ac:dyDescent="0.25">
      <c r="A179" s="18">
        <v>43885</v>
      </c>
      <c r="B179" s="2">
        <v>0.30993055555555554</v>
      </c>
      <c r="C179" s="2">
        <v>0.7059375</v>
      </c>
      <c r="D179" s="2">
        <f t="shared" si="16"/>
        <v>0.39600694444444445</v>
      </c>
      <c r="E179" s="2">
        <f t="shared" si="17"/>
        <v>0.375</v>
      </c>
      <c r="F179" s="2">
        <f t="shared" si="18"/>
        <v>2.1006944444444453E-2</v>
      </c>
    </row>
    <row r="180" spans="1:6" ht="18.75" x14ac:dyDescent="0.25">
      <c r="A180" s="18">
        <v>43886</v>
      </c>
      <c r="B180" s="2">
        <v>0.31086805555555558</v>
      </c>
      <c r="C180" s="2">
        <v>0.70481481481481489</v>
      </c>
      <c r="D180" s="2">
        <f t="shared" si="16"/>
        <v>0.39394675925925932</v>
      </c>
      <c r="E180" s="2">
        <f t="shared" si="17"/>
        <v>0.375</v>
      </c>
      <c r="F180" s="2">
        <f t="shared" si="18"/>
        <v>1.8946759259259316E-2</v>
      </c>
    </row>
    <row r="181" spans="1:6" ht="18.75" x14ac:dyDescent="0.25">
      <c r="A181" s="18">
        <v>43887</v>
      </c>
      <c r="B181" s="2"/>
      <c r="C181" s="2"/>
      <c r="D181" s="2">
        <f t="shared" si="16"/>
        <v>0</v>
      </c>
      <c r="E181" s="2">
        <f t="shared" si="17"/>
        <v>0</v>
      </c>
      <c r="F181" s="2">
        <f t="shared" si="18"/>
        <v>0</v>
      </c>
    </row>
    <row r="182" spans="1:6" ht="18.75" x14ac:dyDescent="0.25">
      <c r="A182" s="18">
        <v>43888</v>
      </c>
      <c r="B182" s="2"/>
      <c r="C182" s="2"/>
      <c r="D182" s="2">
        <f t="shared" si="16"/>
        <v>0</v>
      </c>
      <c r="E182" s="2">
        <f t="shared" si="17"/>
        <v>0</v>
      </c>
      <c r="F182" s="2">
        <f t="shared" si="18"/>
        <v>0</v>
      </c>
    </row>
    <row r="183" spans="1:6" ht="18.75" x14ac:dyDescent="0.25">
      <c r="A183" s="21">
        <v>43889</v>
      </c>
      <c r="B183" s="3"/>
      <c r="C183" s="3"/>
      <c r="D183" s="3">
        <f t="shared" si="16"/>
        <v>0</v>
      </c>
      <c r="E183" s="3">
        <f>IF(D183&gt;$E$5,$E$5,D183)</f>
        <v>0</v>
      </c>
      <c r="F183" s="3">
        <f>IF(D183&gt;$E$5,D183-$E$5,0)</f>
        <v>0</v>
      </c>
    </row>
    <row r="184" spans="1:6" ht="19.5" thickBot="1" x14ac:dyDescent="0.3">
      <c r="A184" s="18">
        <v>43890</v>
      </c>
      <c r="B184" s="2"/>
      <c r="C184" s="2"/>
      <c r="D184" s="2">
        <f t="shared" si="16"/>
        <v>0</v>
      </c>
      <c r="E184" s="2">
        <f t="shared" si="17"/>
        <v>0</v>
      </c>
      <c r="F184" s="2">
        <f t="shared" si="18"/>
        <v>0</v>
      </c>
    </row>
    <row r="185" spans="1:6" ht="20.25" thickTop="1" thickBot="1" x14ac:dyDescent="0.3">
      <c r="A185" s="26"/>
      <c r="B185" s="56" t="s">
        <v>15</v>
      </c>
      <c r="C185" s="56"/>
      <c r="D185" s="45">
        <f>SUM(D156:D184)</f>
        <v>6.5083449074074071</v>
      </c>
      <c r="E185" s="45">
        <f>SUM(E156:E184)</f>
        <v>6.2444907407407406</v>
      </c>
      <c r="F185" s="45">
        <f>SUM(F156:F184)</f>
        <v>0.2638541666666665</v>
      </c>
    </row>
    <row r="186" spans="1:6" ht="16.5" thickTop="1" thickBot="1" x14ac:dyDescent="0.3"/>
    <row r="187" spans="1:6" x14ac:dyDescent="0.25">
      <c r="A187" s="50" t="s">
        <v>6</v>
      </c>
      <c r="B187" s="51"/>
      <c r="C187" s="51"/>
      <c r="D187" s="51"/>
      <c r="E187" s="51"/>
      <c r="F187" s="52"/>
    </row>
    <row r="188" spans="1:6" ht="15.75" thickBot="1" x14ac:dyDescent="0.3">
      <c r="A188" s="53"/>
      <c r="B188" s="54"/>
      <c r="C188" s="54"/>
      <c r="D188" s="54"/>
      <c r="E188" s="54"/>
      <c r="F188" s="55"/>
    </row>
    <row r="189" spans="1:6" ht="18.75" x14ac:dyDescent="0.25">
      <c r="A189" s="16" t="s">
        <v>7</v>
      </c>
      <c r="B189" s="16" t="s">
        <v>8</v>
      </c>
      <c r="C189" s="16" t="s">
        <v>9</v>
      </c>
      <c r="D189" s="16" t="s">
        <v>10</v>
      </c>
      <c r="E189" s="16" t="s">
        <v>11</v>
      </c>
      <c r="F189" s="16" t="s">
        <v>12</v>
      </c>
    </row>
    <row r="190" spans="1:6" ht="18.75" x14ac:dyDescent="0.3">
      <c r="A190" s="18">
        <v>43862</v>
      </c>
      <c r="B190" s="19"/>
      <c r="C190" s="19"/>
      <c r="D190" s="2">
        <f>(C190-B190)</f>
        <v>0</v>
      </c>
      <c r="E190" s="2">
        <f>IF(D190&gt;$B$5,$B$5,D190)</f>
        <v>0</v>
      </c>
      <c r="F190" s="2">
        <f>IF(D190&gt;$B$5,D190-$B$5,0)</f>
        <v>0</v>
      </c>
    </row>
    <row r="191" spans="1:6" ht="18.75" x14ac:dyDescent="0.3">
      <c r="A191" s="18">
        <v>43863</v>
      </c>
      <c r="B191" s="19"/>
      <c r="C191" s="19"/>
      <c r="D191" s="2">
        <f t="shared" ref="D191:D218" si="19">(C191-B191)</f>
        <v>0</v>
      </c>
      <c r="E191" s="2">
        <f t="shared" ref="E191:E218" si="20">IF(D191&gt;$B$5,$B$5,D191)</f>
        <v>0</v>
      </c>
      <c r="F191" s="2">
        <f t="shared" ref="F191:F218" si="21">IF(D191&gt;$B$5,D191-$B$5,0)</f>
        <v>0</v>
      </c>
    </row>
    <row r="192" spans="1:6" ht="18.75" x14ac:dyDescent="0.3">
      <c r="A192" s="18">
        <v>43864</v>
      </c>
      <c r="B192" s="19">
        <v>0.3066550925925926</v>
      </c>
      <c r="C192" s="19">
        <v>0.70817129629629638</v>
      </c>
      <c r="D192" s="2">
        <f t="shared" si="19"/>
        <v>0.40151620370370378</v>
      </c>
      <c r="E192" s="2">
        <f t="shared" si="20"/>
        <v>0.375</v>
      </c>
      <c r="F192" s="2">
        <f t="shared" si="21"/>
        <v>2.6516203703703778E-2</v>
      </c>
    </row>
    <row r="193" spans="1:6" ht="18.75" x14ac:dyDescent="0.25">
      <c r="A193" s="18">
        <v>43865</v>
      </c>
      <c r="B193" s="2">
        <v>0.32491898148148146</v>
      </c>
      <c r="C193" s="2">
        <v>0.7251967592592593</v>
      </c>
      <c r="D193" s="2">
        <f t="shared" si="19"/>
        <v>0.40027777777777784</v>
      </c>
      <c r="E193" s="2">
        <f t="shared" si="20"/>
        <v>0.375</v>
      </c>
      <c r="F193" s="2">
        <f t="shared" si="21"/>
        <v>2.5277777777777843E-2</v>
      </c>
    </row>
    <row r="194" spans="1:6" ht="18.75" x14ac:dyDescent="0.25">
      <c r="A194" s="18">
        <v>43866</v>
      </c>
      <c r="B194" s="2">
        <v>0.32260416666666664</v>
      </c>
      <c r="C194" s="2">
        <v>0.70813657407407404</v>
      </c>
      <c r="D194" s="2">
        <f t="shared" si="19"/>
        <v>0.38553240740740741</v>
      </c>
      <c r="E194" s="2">
        <f t="shared" si="20"/>
        <v>0.375</v>
      </c>
      <c r="F194" s="2">
        <f t="shared" si="21"/>
        <v>1.0532407407407407E-2</v>
      </c>
    </row>
    <row r="195" spans="1:6" ht="18.75" x14ac:dyDescent="0.25">
      <c r="A195" s="18">
        <v>43867</v>
      </c>
      <c r="B195" s="2">
        <v>0.32253472222222224</v>
      </c>
      <c r="C195" s="2">
        <v>0.76538194444444441</v>
      </c>
      <c r="D195" s="2">
        <f t="shared" si="19"/>
        <v>0.44284722222222217</v>
      </c>
      <c r="E195" s="2">
        <f t="shared" si="20"/>
        <v>0.375</v>
      </c>
      <c r="F195" s="2">
        <f t="shared" si="21"/>
        <v>6.784722222222217E-2</v>
      </c>
    </row>
    <row r="196" spans="1:6" ht="18.75" x14ac:dyDescent="0.3">
      <c r="A196" s="21">
        <v>43868</v>
      </c>
      <c r="B196" s="22">
        <v>0.29231481481481481</v>
      </c>
      <c r="C196" s="22">
        <v>0.63744212962962965</v>
      </c>
      <c r="D196" s="3">
        <f t="shared" si="19"/>
        <v>0.34512731481481485</v>
      </c>
      <c r="E196" s="3">
        <f>IF(D196&gt;$E$5,$E$5,D196)</f>
        <v>0.33333333333333331</v>
      </c>
      <c r="F196" s="3">
        <f>IF(D196&gt;$E$5,D196-$E$5,0)</f>
        <v>1.179398148148153E-2</v>
      </c>
    </row>
    <row r="197" spans="1:6" ht="18.75" x14ac:dyDescent="0.3">
      <c r="A197" s="18">
        <v>43869</v>
      </c>
      <c r="B197" s="19"/>
      <c r="C197" s="19"/>
      <c r="D197" s="2">
        <f t="shared" si="19"/>
        <v>0</v>
      </c>
      <c r="E197" s="2">
        <f t="shared" si="20"/>
        <v>0</v>
      </c>
      <c r="F197" s="2">
        <f t="shared" si="21"/>
        <v>0</v>
      </c>
    </row>
    <row r="198" spans="1:6" ht="18.75" x14ac:dyDescent="0.3">
      <c r="A198" s="18">
        <v>43870</v>
      </c>
      <c r="B198" s="19"/>
      <c r="C198" s="19"/>
      <c r="D198" s="2">
        <f t="shared" si="19"/>
        <v>0</v>
      </c>
      <c r="E198" s="2">
        <f t="shared" si="20"/>
        <v>0</v>
      </c>
      <c r="F198" s="2">
        <f t="shared" si="21"/>
        <v>0</v>
      </c>
    </row>
    <row r="199" spans="1:6" ht="18.75" x14ac:dyDescent="0.3">
      <c r="A199" s="18">
        <v>43871</v>
      </c>
      <c r="B199" s="19">
        <v>0.32674768518518521</v>
      </c>
      <c r="C199" s="19">
        <v>0.7136689814814815</v>
      </c>
      <c r="D199" s="2">
        <f t="shared" si="19"/>
        <v>0.38692129629629629</v>
      </c>
      <c r="E199" s="2">
        <f t="shared" si="20"/>
        <v>0.375</v>
      </c>
      <c r="F199" s="2">
        <f t="shared" si="21"/>
        <v>1.1921296296296291E-2</v>
      </c>
    </row>
    <row r="200" spans="1:6" ht="18.75" x14ac:dyDescent="0.25">
      <c r="A200" s="18">
        <v>43872</v>
      </c>
      <c r="B200" s="2">
        <v>0.32298611111111114</v>
      </c>
      <c r="C200" s="2">
        <v>0.72112268518518519</v>
      </c>
      <c r="D200" s="2">
        <f t="shared" si="19"/>
        <v>0.39813657407407405</v>
      </c>
      <c r="E200" s="2">
        <f t="shared" si="20"/>
        <v>0.375</v>
      </c>
      <c r="F200" s="2">
        <f t="shared" si="21"/>
        <v>2.3136574074074046E-2</v>
      </c>
    </row>
    <row r="201" spans="1:6" ht="18.75" x14ac:dyDescent="0.25">
      <c r="A201" s="18">
        <v>43873</v>
      </c>
      <c r="B201" s="2">
        <v>0.32202546296296297</v>
      </c>
      <c r="C201" s="2">
        <v>0.71576388888888898</v>
      </c>
      <c r="D201" s="2">
        <f t="shared" si="19"/>
        <v>0.39373842592592601</v>
      </c>
      <c r="E201" s="2">
        <f t="shared" si="20"/>
        <v>0.375</v>
      </c>
      <c r="F201" s="2">
        <f t="shared" si="21"/>
        <v>1.8738425925926006E-2</v>
      </c>
    </row>
    <row r="202" spans="1:6" ht="18.75" x14ac:dyDescent="0.3">
      <c r="A202" s="18">
        <v>43874</v>
      </c>
      <c r="B202" s="19">
        <v>0.32237268518518519</v>
      </c>
      <c r="C202" s="19">
        <v>0.76118055555555564</v>
      </c>
      <c r="D202" s="2">
        <v>0.34451388888888884</v>
      </c>
      <c r="E202" s="2">
        <f t="shared" si="20"/>
        <v>0.34451388888888884</v>
      </c>
      <c r="F202" s="2">
        <f t="shared" si="21"/>
        <v>0</v>
      </c>
    </row>
    <row r="203" spans="1:6" ht="18.75" x14ac:dyDescent="0.3">
      <c r="A203" s="21">
        <v>43875</v>
      </c>
      <c r="B203" s="22">
        <v>0.29204861111111108</v>
      </c>
      <c r="C203" s="22">
        <v>0.64070601851851849</v>
      </c>
      <c r="D203" s="3">
        <f t="shared" si="19"/>
        <v>0.34865740740740742</v>
      </c>
      <c r="E203" s="3">
        <f>IF(D203&gt;$E$5,$E$5,D203)</f>
        <v>0.33333333333333331</v>
      </c>
      <c r="F203" s="3">
        <f>IF(D203&gt;$E$5,D203-$E$5,0)</f>
        <v>1.5324074074074101E-2</v>
      </c>
    </row>
    <row r="204" spans="1:6" ht="18.75" x14ac:dyDescent="0.3">
      <c r="A204" s="18">
        <v>43876</v>
      </c>
      <c r="B204" s="19"/>
      <c r="C204" s="19"/>
      <c r="D204" s="2">
        <f t="shared" si="19"/>
        <v>0</v>
      </c>
      <c r="E204" s="2">
        <f t="shared" si="20"/>
        <v>0</v>
      </c>
      <c r="F204" s="2">
        <f t="shared" si="21"/>
        <v>0</v>
      </c>
    </row>
    <row r="205" spans="1:6" ht="18.75" x14ac:dyDescent="0.3">
      <c r="A205" s="18">
        <v>43877</v>
      </c>
      <c r="B205" s="19"/>
      <c r="C205" s="19"/>
      <c r="D205" s="2">
        <f t="shared" si="19"/>
        <v>0</v>
      </c>
      <c r="E205" s="2">
        <f t="shared" si="20"/>
        <v>0</v>
      </c>
      <c r="F205" s="2">
        <f t="shared" si="21"/>
        <v>0</v>
      </c>
    </row>
    <row r="206" spans="1:6" ht="18.75" x14ac:dyDescent="0.25">
      <c r="A206" s="18">
        <v>43878</v>
      </c>
      <c r="B206" s="1">
        <v>0.32408564814814816</v>
      </c>
      <c r="C206" s="1">
        <v>0.73530092592592589</v>
      </c>
      <c r="D206" s="2">
        <f t="shared" si="19"/>
        <v>0.41121527777777772</v>
      </c>
      <c r="E206" s="2">
        <f t="shared" si="20"/>
        <v>0.375</v>
      </c>
      <c r="F206" s="2">
        <f t="shared" si="21"/>
        <v>3.6215277777777721E-2</v>
      </c>
    </row>
    <row r="207" spans="1:6" ht="18.75" x14ac:dyDescent="0.25">
      <c r="A207" s="18">
        <v>43879</v>
      </c>
      <c r="B207" s="2">
        <v>0.32151620370370371</v>
      </c>
      <c r="C207" s="2">
        <v>0.70502314814814815</v>
      </c>
      <c r="D207" s="2">
        <f t="shared" si="19"/>
        <v>0.38350694444444444</v>
      </c>
      <c r="E207" s="2">
        <f t="shared" si="20"/>
        <v>0.375</v>
      </c>
      <c r="F207" s="2">
        <f t="shared" si="21"/>
        <v>8.506944444444442E-3</v>
      </c>
    </row>
    <row r="208" spans="1:6" ht="18.75" x14ac:dyDescent="0.25">
      <c r="A208" s="18">
        <v>43880</v>
      </c>
      <c r="B208" s="2">
        <v>0.32112268518518516</v>
      </c>
      <c r="C208" s="2">
        <v>0.70597222222222233</v>
      </c>
      <c r="D208" s="2">
        <f t="shared" si="19"/>
        <v>0.38484953703703717</v>
      </c>
      <c r="E208" s="2">
        <f t="shared" si="20"/>
        <v>0.375</v>
      </c>
      <c r="F208" s="2">
        <f t="shared" si="21"/>
        <v>9.8495370370371704E-3</v>
      </c>
    </row>
    <row r="209" spans="1:6" ht="18" customHeight="1" x14ac:dyDescent="0.25">
      <c r="A209" s="18">
        <v>43881</v>
      </c>
      <c r="B209" s="1"/>
      <c r="C209" s="1"/>
      <c r="D209" s="2">
        <f t="shared" si="19"/>
        <v>0</v>
      </c>
      <c r="E209" s="2">
        <f t="shared" si="20"/>
        <v>0</v>
      </c>
      <c r="F209" s="2">
        <f t="shared" si="21"/>
        <v>0</v>
      </c>
    </row>
    <row r="210" spans="1:6" ht="18.75" x14ac:dyDescent="0.25">
      <c r="A210" s="21">
        <v>43882</v>
      </c>
      <c r="B210" s="23"/>
      <c r="C210" s="23"/>
      <c r="D210" s="3">
        <f t="shared" si="19"/>
        <v>0</v>
      </c>
      <c r="E210" s="3">
        <f>IF(D210&gt;$E$5,$E$5,D210)</f>
        <v>0</v>
      </c>
      <c r="F210" s="3">
        <f>IF(D210&gt;$E$5,D210-$E$5,0)</f>
        <v>0</v>
      </c>
    </row>
    <row r="211" spans="1:6" ht="18.75" x14ac:dyDescent="0.25">
      <c r="A211" s="18">
        <v>43883</v>
      </c>
      <c r="B211" s="1"/>
      <c r="C211" s="1"/>
      <c r="D211" s="2">
        <f t="shared" si="19"/>
        <v>0</v>
      </c>
      <c r="E211" s="2">
        <f t="shared" si="20"/>
        <v>0</v>
      </c>
      <c r="F211" s="2">
        <f t="shared" si="21"/>
        <v>0</v>
      </c>
    </row>
    <row r="212" spans="1:6" ht="18.75" x14ac:dyDescent="0.25">
      <c r="A212" s="18">
        <v>43884</v>
      </c>
      <c r="B212" s="1"/>
      <c r="C212" s="1"/>
      <c r="D212" s="2">
        <f t="shared" si="19"/>
        <v>0</v>
      </c>
      <c r="E212" s="2">
        <f t="shared" si="20"/>
        <v>0</v>
      </c>
      <c r="F212" s="2">
        <f t="shared" si="21"/>
        <v>0</v>
      </c>
    </row>
    <row r="213" spans="1:6" ht="18.75" x14ac:dyDescent="0.25">
      <c r="A213" s="18">
        <v>43885</v>
      </c>
      <c r="B213" s="2"/>
      <c r="C213" s="2"/>
      <c r="D213" s="2">
        <f t="shared" si="19"/>
        <v>0</v>
      </c>
      <c r="E213" s="2">
        <f t="shared" si="20"/>
        <v>0</v>
      </c>
      <c r="F213" s="2">
        <f t="shared" si="21"/>
        <v>0</v>
      </c>
    </row>
    <row r="214" spans="1:6" ht="18.75" x14ac:dyDescent="0.25">
      <c r="A214" s="18">
        <v>43886</v>
      </c>
      <c r="B214" s="2">
        <v>0.32557870370370373</v>
      </c>
      <c r="C214" s="2">
        <v>0.70754629629629628</v>
      </c>
      <c r="D214" s="2">
        <f t="shared" si="19"/>
        <v>0.38196759259259255</v>
      </c>
      <c r="E214" s="2">
        <f t="shared" si="20"/>
        <v>0.375</v>
      </c>
      <c r="F214" s="2">
        <f t="shared" si="21"/>
        <v>6.967592592592553E-3</v>
      </c>
    </row>
    <row r="215" spans="1:6" ht="18.75" x14ac:dyDescent="0.25">
      <c r="A215" s="18">
        <v>43887</v>
      </c>
      <c r="B215" s="2">
        <v>0.32218750000000002</v>
      </c>
      <c r="C215" s="2">
        <v>0.71326388888888881</v>
      </c>
      <c r="D215" s="2">
        <f t="shared" si="19"/>
        <v>0.39107638888888879</v>
      </c>
      <c r="E215" s="2">
        <f t="shared" si="20"/>
        <v>0.375</v>
      </c>
      <c r="F215" s="2">
        <f t="shared" si="21"/>
        <v>1.6076388888888793E-2</v>
      </c>
    </row>
    <row r="216" spans="1:6" ht="18.75" x14ac:dyDescent="0.25">
      <c r="A216" s="18">
        <v>43888</v>
      </c>
      <c r="B216" s="2">
        <v>0.31981481481481483</v>
      </c>
      <c r="C216" s="2">
        <v>0.72291666666666676</v>
      </c>
      <c r="D216" s="2">
        <f t="shared" si="19"/>
        <v>0.40310185185185193</v>
      </c>
      <c r="E216" s="2">
        <f t="shared" si="20"/>
        <v>0.375</v>
      </c>
      <c r="F216" s="2">
        <f t="shared" si="21"/>
        <v>2.8101851851851933E-2</v>
      </c>
    </row>
    <row r="217" spans="1:6" ht="18.75" x14ac:dyDescent="0.25">
      <c r="A217" s="21">
        <v>43889</v>
      </c>
      <c r="B217" s="3">
        <v>0.28888888888888892</v>
      </c>
      <c r="C217" s="3">
        <v>0.62717592592592586</v>
      </c>
      <c r="D217" s="3">
        <f t="shared" si="19"/>
        <v>0.33828703703703694</v>
      </c>
      <c r="E217" s="3">
        <f>IF(D217&gt;$E$5,$E$5,D217)</f>
        <v>0.33333333333333331</v>
      </c>
      <c r="F217" s="3">
        <f>IF(D217&gt;$E$5,D217-$E$5,0)</f>
        <v>4.9537037037036269E-3</v>
      </c>
    </row>
    <row r="218" spans="1:6" ht="19.5" thickBot="1" x14ac:dyDescent="0.3">
      <c r="A218" s="18">
        <v>43890</v>
      </c>
      <c r="B218" s="2"/>
      <c r="C218" s="2"/>
      <c r="D218" s="2">
        <f t="shared" si="19"/>
        <v>0</v>
      </c>
      <c r="E218" s="2">
        <f t="shared" si="20"/>
        <v>0</v>
      </c>
      <c r="F218" s="2">
        <f t="shared" si="21"/>
        <v>0</v>
      </c>
    </row>
    <row r="219" spans="1:6" ht="20.25" thickTop="1" thickBot="1" x14ac:dyDescent="0.3">
      <c r="A219" s="30"/>
      <c r="B219" s="56" t="s">
        <v>15</v>
      </c>
      <c r="C219" s="56"/>
      <c r="D219" s="45">
        <f>SUM(D190:D218)</f>
        <v>6.5412731481481474</v>
      </c>
      <c r="E219" s="45">
        <f>SUM(E190:E218)</f>
        <v>6.2195138888888879</v>
      </c>
      <c r="F219" s="45">
        <f>SUM(F190:F218)</f>
        <v>0.32175925925925941</v>
      </c>
    </row>
    <row r="220" spans="1:6" ht="15.75" thickTop="1" x14ac:dyDescent="0.25"/>
  </sheetData>
  <sheetProtection password="C6FE" sheet="1" objects="1" scenarios="1"/>
  <mergeCells count="15">
    <mergeCell ref="A187:F188"/>
    <mergeCell ref="B219:C219"/>
    <mergeCell ref="A85:F86"/>
    <mergeCell ref="B117:C117"/>
    <mergeCell ref="A119:F120"/>
    <mergeCell ref="B151:C151"/>
    <mergeCell ref="A153:F154"/>
    <mergeCell ref="B185:C185"/>
    <mergeCell ref="B83:C83"/>
    <mergeCell ref="A4:B4"/>
    <mergeCell ref="A7:D7"/>
    <mergeCell ref="A17:F18"/>
    <mergeCell ref="B49:C49"/>
    <mergeCell ref="A51:F52"/>
    <mergeCell ref="D4:E4"/>
  </mergeCells>
  <pageMargins left="0.7" right="0.7" top="0.75" bottom="0.75" header="0.3" footer="0.3"/>
  <pageSetup paperSize="9" orientation="portrait" r:id="rId1"/>
  <ignoredErrors>
    <ignoredError sqref="E26:F26 E33:F33 E40:F40 E47:F47 E60:F60 E67:F67 E74:F74 E81:F81 E115:F115 E108:F108 E101:F101 E94:F94 E149:F149 E142:F142 E135:F135 E128:F128 E183:F183 E176:F176 E169:F169 E162:F162 E217:F217 E210:F210 E203:F203 E196:F19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2"/>
  <sheetViews>
    <sheetView showGridLines="0" zoomScale="85" zoomScaleNormal="85" workbookViewId="0">
      <selection activeCell="D35" sqref="D35"/>
    </sheetView>
  </sheetViews>
  <sheetFormatPr baseColWidth="10" defaultRowHeight="15" x14ac:dyDescent="0.25"/>
  <cols>
    <col min="1" max="1" width="40" style="7" customWidth="1"/>
    <col min="2" max="2" width="20.140625" style="7" customWidth="1"/>
    <col min="3" max="3" width="23.85546875" style="7" customWidth="1"/>
    <col min="4" max="4" width="34.5703125" style="7" customWidth="1"/>
    <col min="5" max="5" width="27.42578125" style="7" customWidth="1"/>
    <col min="6" max="6" width="27.85546875" style="7" customWidth="1"/>
    <col min="7" max="7" width="22.7109375" style="39" customWidth="1"/>
    <col min="8" max="63" width="11.42578125" style="7"/>
    <col min="64" max="64" width="18" style="7" customWidth="1"/>
    <col min="65" max="16384" width="11.42578125" style="7"/>
  </cols>
  <sheetData>
    <row r="3" spans="1:7" ht="21.75" thickBot="1" x14ac:dyDescent="0.4">
      <c r="A3" s="31"/>
      <c r="B3" s="32"/>
    </row>
    <row r="4" spans="1:7" ht="25.5" customHeight="1" thickBot="1" x14ac:dyDescent="0.4">
      <c r="A4" s="70" t="s">
        <v>13</v>
      </c>
      <c r="B4" s="71"/>
      <c r="D4" s="72" t="s">
        <v>31</v>
      </c>
      <c r="E4" s="73"/>
    </row>
    <row r="5" spans="1:7" ht="23.25" customHeight="1" thickBot="1" x14ac:dyDescent="0.4">
      <c r="A5" s="9" t="s">
        <v>14</v>
      </c>
      <c r="B5" s="10">
        <v>0.375</v>
      </c>
      <c r="D5" s="9" t="s">
        <v>14</v>
      </c>
      <c r="E5" s="11">
        <v>0.33333333333333331</v>
      </c>
    </row>
    <row r="6" spans="1:7" x14ac:dyDescent="0.25">
      <c r="A6" s="12"/>
      <c r="B6" s="12"/>
    </row>
    <row r="7" spans="1:7" ht="21" x14ac:dyDescent="0.25">
      <c r="A7" s="65" t="s">
        <v>20</v>
      </c>
      <c r="B7" s="66"/>
      <c r="C7" s="66"/>
      <c r="D7" s="67"/>
    </row>
    <row r="8" spans="1:7" ht="18.75" x14ac:dyDescent="0.25">
      <c r="A8" s="13" t="s">
        <v>16</v>
      </c>
      <c r="B8" s="13" t="s">
        <v>10</v>
      </c>
      <c r="C8" s="13" t="s">
        <v>17</v>
      </c>
      <c r="D8" s="13" t="s">
        <v>0</v>
      </c>
    </row>
    <row r="9" spans="1:7" ht="33" customHeight="1" x14ac:dyDescent="0.25">
      <c r="A9" s="14" t="s">
        <v>2</v>
      </c>
      <c r="B9" s="1">
        <f>SUM(D20:D50)</f>
        <v>3.0528009259259257</v>
      </c>
      <c r="C9" s="1">
        <f>SUM(E20:E50)</f>
        <v>2.9645254629629632</v>
      </c>
      <c r="D9" s="1">
        <f>SUM(F20:F50)</f>
        <v>8.8275462962962681E-2</v>
      </c>
    </row>
    <row r="10" spans="1:7" ht="26.25" customHeight="1" x14ac:dyDescent="0.25">
      <c r="A10" s="14" t="s">
        <v>1</v>
      </c>
      <c r="B10" s="1">
        <f>SUM(D56:D86)</f>
        <v>8.2571064814814807</v>
      </c>
      <c r="C10" s="1">
        <f>SUM(E56:E86)</f>
        <v>7.3203587962962953</v>
      </c>
      <c r="D10" s="1">
        <f>SUM(F56:F86)</f>
        <v>0.93674768518518503</v>
      </c>
      <c r="E10" s="12"/>
      <c r="F10" s="12"/>
      <c r="G10" s="40"/>
    </row>
    <row r="11" spans="1:7" ht="29.25" customHeight="1" x14ac:dyDescent="0.25">
      <c r="A11" s="14" t="s">
        <v>3</v>
      </c>
      <c r="B11" s="1">
        <f>SUM(D92:D122)</f>
        <v>3.3298842592592597</v>
      </c>
      <c r="C11" s="1">
        <f>SUM(E92:E122)</f>
        <v>3.2312962962962963</v>
      </c>
      <c r="D11" s="1">
        <f>SUM(F92:F122)</f>
        <v>9.8587962962963238E-2</v>
      </c>
      <c r="E11" s="12"/>
      <c r="F11" s="12"/>
      <c r="G11" s="40"/>
    </row>
    <row r="12" spans="1:7" ht="31.5" customHeight="1" x14ac:dyDescent="0.25">
      <c r="A12" s="14" t="s">
        <v>4</v>
      </c>
      <c r="B12" s="1">
        <f>SUM(D128:D158)</f>
        <v>7.318356481481481</v>
      </c>
      <c r="C12" s="1">
        <f>SUM(E128:E158)</f>
        <v>7.0035185185185185</v>
      </c>
      <c r="D12" s="1">
        <f>SUM(F128:F158)</f>
        <v>0.31483796296296324</v>
      </c>
      <c r="E12" s="12"/>
      <c r="F12" s="12"/>
      <c r="G12" s="40"/>
    </row>
    <row r="13" spans="1:7" ht="34.5" customHeight="1" x14ac:dyDescent="0.25">
      <c r="A13" s="14" t="s">
        <v>5</v>
      </c>
      <c r="B13" s="1">
        <f>SUM(D164:D194)</f>
        <v>4.6433564814814812</v>
      </c>
      <c r="C13" s="1">
        <f>SUM(E164:E194)</f>
        <v>4.3439236111111112</v>
      </c>
      <c r="D13" s="1">
        <f>SUM(F164:F194)</f>
        <v>0.29943287037037042</v>
      </c>
      <c r="E13" s="12"/>
      <c r="F13" s="12"/>
      <c r="G13" s="40"/>
    </row>
    <row r="14" spans="1:7" ht="39.75" customHeight="1" x14ac:dyDescent="0.25">
      <c r="A14" s="14" t="s">
        <v>6</v>
      </c>
      <c r="B14" s="1">
        <f>SUM(D200:D230)</f>
        <v>3.4585648148148147</v>
      </c>
      <c r="C14" s="1">
        <f>SUM(E200:E230)</f>
        <v>3.2818402777777775</v>
      </c>
      <c r="D14" s="1">
        <f>SUM(F200:F230)</f>
        <v>0.17672453703703705</v>
      </c>
      <c r="E14" s="12"/>
      <c r="F14" s="12"/>
      <c r="G14" s="40"/>
    </row>
    <row r="15" spans="1:7" x14ac:dyDescent="0.25">
      <c r="A15" s="12"/>
      <c r="B15" s="12"/>
      <c r="D15" s="12"/>
      <c r="E15" s="12"/>
      <c r="F15" s="12"/>
      <c r="G15" s="40"/>
    </row>
    <row r="16" spans="1:7" ht="15.75" thickBot="1" x14ac:dyDescent="0.3">
      <c r="A16" s="12"/>
      <c r="B16" s="12"/>
      <c r="D16" s="12"/>
      <c r="E16" s="12"/>
      <c r="F16" s="12"/>
      <c r="G16" s="40"/>
    </row>
    <row r="17" spans="1:7" ht="15" customHeight="1" x14ac:dyDescent="0.45">
      <c r="A17" s="59" t="s">
        <v>2</v>
      </c>
      <c r="B17" s="60"/>
      <c r="C17" s="60"/>
      <c r="D17" s="60"/>
      <c r="E17" s="60"/>
      <c r="F17" s="61"/>
      <c r="G17" s="41"/>
    </row>
    <row r="18" spans="1:7" ht="15.75" customHeight="1" thickBot="1" x14ac:dyDescent="0.5">
      <c r="A18" s="62"/>
      <c r="B18" s="63"/>
      <c r="C18" s="63"/>
      <c r="D18" s="63"/>
      <c r="E18" s="63"/>
      <c r="F18" s="64"/>
      <c r="G18" s="41"/>
    </row>
    <row r="19" spans="1:7" ht="18.75" x14ac:dyDescent="0.25">
      <c r="A19" s="16" t="s">
        <v>7</v>
      </c>
      <c r="B19" s="16" t="s">
        <v>8</v>
      </c>
      <c r="C19" s="16" t="s">
        <v>9</v>
      </c>
      <c r="D19" s="16" t="s">
        <v>10</v>
      </c>
      <c r="E19" s="16" t="s">
        <v>11</v>
      </c>
      <c r="F19" s="16" t="s">
        <v>12</v>
      </c>
      <c r="G19" s="42"/>
    </row>
    <row r="20" spans="1:7" ht="18.75" x14ac:dyDescent="0.3">
      <c r="A20" s="18">
        <v>43891</v>
      </c>
      <c r="B20" s="33"/>
      <c r="C20" s="33"/>
      <c r="D20" s="2">
        <f>(C20-B20)</f>
        <v>0</v>
      </c>
      <c r="E20" s="2">
        <f>IF(D20&gt;$B$5,$B$5,D20)</f>
        <v>0</v>
      </c>
      <c r="F20" s="2">
        <f>IF(D20&gt;$B$5,D20-$B$5,0)</f>
        <v>0</v>
      </c>
      <c r="G20" s="43"/>
    </row>
    <row r="21" spans="1:7" ht="18.75" x14ac:dyDescent="0.3">
      <c r="A21" s="18">
        <v>43892</v>
      </c>
      <c r="B21" s="33">
        <v>0.28748842592592594</v>
      </c>
      <c r="C21" s="33">
        <v>0.67256944444444444</v>
      </c>
      <c r="D21" s="2">
        <f t="shared" ref="D21:D50" si="0">(C21-B21)</f>
        <v>0.3850810185185185</v>
      </c>
      <c r="E21" s="2">
        <f t="shared" ref="E21:E50" si="1">IF(D21&gt;$B$5,$B$5,D21)</f>
        <v>0.375</v>
      </c>
      <c r="F21" s="2">
        <f t="shared" ref="F21:F50" si="2">IF(D21&gt;$B$5,D21-$B$5,0)</f>
        <v>1.0081018518518503E-2</v>
      </c>
      <c r="G21" s="43"/>
    </row>
    <row r="22" spans="1:7" ht="21" x14ac:dyDescent="0.3">
      <c r="A22" s="18">
        <v>43893</v>
      </c>
      <c r="B22" s="33">
        <v>0.28790509259259262</v>
      </c>
      <c r="C22" s="33">
        <v>0.36388888888888887</v>
      </c>
      <c r="D22" s="2">
        <f t="shared" si="0"/>
        <v>7.5983796296296258E-2</v>
      </c>
      <c r="E22" s="2">
        <f t="shared" si="1"/>
        <v>7.5983796296296258E-2</v>
      </c>
      <c r="F22" s="2">
        <f t="shared" si="2"/>
        <v>0</v>
      </c>
      <c r="G22" s="25" t="s">
        <v>32</v>
      </c>
    </row>
    <row r="23" spans="1:7" ht="18.75" x14ac:dyDescent="0.25">
      <c r="A23" s="18">
        <v>43894</v>
      </c>
      <c r="B23" s="34"/>
      <c r="C23" s="34"/>
      <c r="D23" s="2">
        <f t="shared" si="0"/>
        <v>0</v>
      </c>
      <c r="E23" s="2">
        <f t="shared" si="1"/>
        <v>0</v>
      </c>
      <c r="F23" s="2">
        <f t="shared" si="2"/>
        <v>0</v>
      </c>
      <c r="G23" s="43"/>
    </row>
    <row r="24" spans="1:7" ht="18.75" x14ac:dyDescent="0.25">
      <c r="A24" s="18">
        <v>43895</v>
      </c>
      <c r="B24" s="34">
        <v>0.28627314814814814</v>
      </c>
      <c r="C24" s="34">
        <v>0.67565972222222215</v>
      </c>
      <c r="D24" s="2">
        <f t="shared" si="0"/>
        <v>0.38938657407407401</v>
      </c>
      <c r="E24" s="2">
        <f t="shared" si="1"/>
        <v>0.375</v>
      </c>
      <c r="F24" s="2">
        <f t="shared" si="2"/>
        <v>1.438657407407401E-2</v>
      </c>
      <c r="G24" s="43"/>
    </row>
    <row r="25" spans="1:7" ht="18.75" x14ac:dyDescent="0.25">
      <c r="A25" s="21">
        <v>43896</v>
      </c>
      <c r="B25" s="35">
        <v>0.28013888888888888</v>
      </c>
      <c r="C25" s="35">
        <v>0.62456018518518519</v>
      </c>
      <c r="D25" s="3">
        <f t="shared" si="0"/>
        <v>0.34442129629629631</v>
      </c>
      <c r="E25" s="3">
        <f>IF(D25&gt;$E$5,$E$5,D25)</f>
        <v>0.33333333333333331</v>
      </c>
      <c r="F25" s="3">
        <f>IF(D25&gt;$E$5,D25-$E$5,0)</f>
        <v>1.1087962962962994E-2</v>
      </c>
      <c r="G25" s="43"/>
    </row>
    <row r="26" spans="1:7" ht="18.75" x14ac:dyDescent="0.3">
      <c r="A26" s="18">
        <v>43897</v>
      </c>
      <c r="B26" s="33"/>
      <c r="C26" s="33"/>
      <c r="D26" s="2">
        <f t="shared" si="0"/>
        <v>0</v>
      </c>
      <c r="E26" s="2">
        <f t="shared" si="1"/>
        <v>0</v>
      </c>
      <c r="F26" s="2">
        <f t="shared" si="2"/>
        <v>0</v>
      </c>
      <c r="G26" s="43"/>
    </row>
    <row r="27" spans="1:7" ht="18.75" x14ac:dyDescent="0.3">
      <c r="A27" s="18">
        <v>43898</v>
      </c>
      <c r="B27" s="33"/>
      <c r="C27" s="33"/>
      <c r="D27" s="2">
        <f t="shared" si="0"/>
        <v>0</v>
      </c>
      <c r="E27" s="2">
        <f t="shared" si="1"/>
        <v>0</v>
      </c>
      <c r="F27" s="2">
        <f t="shared" si="2"/>
        <v>0</v>
      </c>
      <c r="G27" s="43"/>
    </row>
    <row r="28" spans="1:7" ht="18.75" x14ac:dyDescent="0.3">
      <c r="A28" s="18">
        <v>43899</v>
      </c>
      <c r="B28" s="33">
        <v>0.28533564814814816</v>
      </c>
      <c r="C28" s="33">
        <v>0.67447916666666663</v>
      </c>
      <c r="D28" s="2">
        <f t="shared" si="0"/>
        <v>0.38914351851851847</v>
      </c>
      <c r="E28" s="2">
        <f t="shared" si="1"/>
        <v>0.375</v>
      </c>
      <c r="F28" s="2">
        <f t="shared" si="2"/>
        <v>1.4143518518518472E-2</v>
      </c>
      <c r="G28" s="43"/>
    </row>
    <row r="29" spans="1:7" ht="18.75" x14ac:dyDescent="0.3">
      <c r="A29" s="18">
        <v>43900</v>
      </c>
      <c r="B29" s="33">
        <v>0.28054398148148146</v>
      </c>
      <c r="C29" s="33">
        <v>0.62741898148148145</v>
      </c>
      <c r="D29" s="2">
        <f t="shared" si="0"/>
        <v>0.34687499999999999</v>
      </c>
      <c r="E29" s="2">
        <f t="shared" si="1"/>
        <v>0.34687499999999999</v>
      </c>
      <c r="F29" s="2">
        <f t="shared" si="2"/>
        <v>0</v>
      </c>
      <c r="G29" s="43"/>
    </row>
    <row r="30" spans="1:7" ht="18.75" x14ac:dyDescent="0.25">
      <c r="A30" s="18">
        <v>43901</v>
      </c>
      <c r="B30" s="34">
        <v>0.28837962962962965</v>
      </c>
      <c r="C30" s="34">
        <v>0.66850694444444436</v>
      </c>
      <c r="D30" s="2">
        <f t="shared" si="0"/>
        <v>0.38012731481481471</v>
      </c>
      <c r="E30" s="2">
        <f t="shared" si="1"/>
        <v>0.375</v>
      </c>
      <c r="F30" s="2">
        <f t="shared" si="2"/>
        <v>5.1273148148147096E-3</v>
      </c>
      <c r="G30" s="43"/>
    </row>
    <row r="31" spans="1:7" ht="18.75" x14ac:dyDescent="0.25">
      <c r="A31" s="18">
        <v>43902</v>
      </c>
      <c r="B31" s="34">
        <v>0.2886111111111111</v>
      </c>
      <c r="C31" s="34">
        <v>0.67831018518518515</v>
      </c>
      <c r="D31" s="2">
        <f t="shared" si="0"/>
        <v>0.38969907407407406</v>
      </c>
      <c r="E31" s="2">
        <f t="shared" si="1"/>
        <v>0.375</v>
      </c>
      <c r="F31" s="2">
        <f t="shared" si="2"/>
        <v>1.4699074074074059E-2</v>
      </c>
      <c r="G31" s="43"/>
    </row>
    <row r="32" spans="1:7" ht="18.75" x14ac:dyDescent="0.3">
      <c r="A32" s="21">
        <v>43903</v>
      </c>
      <c r="B32" s="36">
        <v>0.28487268518518521</v>
      </c>
      <c r="C32" s="36">
        <v>0.63695601851851846</v>
      </c>
      <c r="D32" s="3">
        <f t="shared" si="0"/>
        <v>0.35208333333333325</v>
      </c>
      <c r="E32" s="3">
        <f>IF(D32&gt;$E$5,$E$5,D32)</f>
        <v>0.33333333333333331</v>
      </c>
      <c r="F32" s="3">
        <f>IF(D32&gt;$E$5,D32-$E$5,0)</f>
        <v>1.8749999999999933E-2</v>
      </c>
      <c r="G32" s="43"/>
    </row>
    <row r="33" spans="1:7" ht="18.75" x14ac:dyDescent="0.3">
      <c r="A33" s="18">
        <v>43904</v>
      </c>
      <c r="B33" s="33"/>
      <c r="C33" s="33"/>
      <c r="D33" s="2">
        <f t="shared" si="0"/>
        <v>0</v>
      </c>
      <c r="E33" s="2">
        <f t="shared" si="1"/>
        <v>0</v>
      </c>
      <c r="F33" s="2">
        <f t="shared" si="2"/>
        <v>0</v>
      </c>
      <c r="G33" s="43"/>
    </row>
    <row r="34" spans="1:7" ht="18.75" x14ac:dyDescent="0.3">
      <c r="A34" s="18">
        <v>43905</v>
      </c>
      <c r="B34" s="33"/>
      <c r="C34" s="33"/>
      <c r="D34" s="2">
        <f t="shared" si="0"/>
        <v>0</v>
      </c>
      <c r="E34" s="2">
        <f t="shared" si="1"/>
        <v>0</v>
      </c>
      <c r="F34" s="2">
        <f t="shared" si="2"/>
        <v>0</v>
      </c>
      <c r="G34" s="43"/>
    </row>
    <row r="35" spans="1:7" ht="18.75" x14ac:dyDescent="0.3">
      <c r="A35" s="18">
        <v>43906</v>
      </c>
      <c r="B35" s="33"/>
      <c r="C35" s="33"/>
      <c r="D35" s="2">
        <f t="shared" si="0"/>
        <v>0</v>
      </c>
      <c r="E35" s="2">
        <f t="shared" si="1"/>
        <v>0</v>
      </c>
      <c r="F35" s="2">
        <f t="shared" si="2"/>
        <v>0</v>
      </c>
      <c r="G35" s="43"/>
    </row>
    <row r="36" spans="1:7" ht="18.75" x14ac:dyDescent="0.25">
      <c r="A36" s="18">
        <v>43907</v>
      </c>
      <c r="B36" s="37"/>
      <c r="C36" s="37"/>
      <c r="D36" s="2">
        <f t="shared" si="0"/>
        <v>0</v>
      </c>
      <c r="E36" s="2">
        <f t="shared" si="1"/>
        <v>0</v>
      </c>
      <c r="F36" s="2">
        <f t="shared" si="2"/>
        <v>0</v>
      </c>
      <c r="G36" s="43"/>
    </row>
    <row r="37" spans="1:7" ht="18.75" x14ac:dyDescent="0.25">
      <c r="A37" s="18">
        <v>43908</v>
      </c>
      <c r="B37" s="34"/>
      <c r="C37" s="34"/>
      <c r="D37" s="2">
        <f t="shared" si="0"/>
        <v>0</v>
      </c>
      <c r="E37" s="2">
        <f t="shared" si="1"/>
        <v>0</v>
      </c>
      <c r="F37" s="2">
        <f t="shared" si="2"/>
        <v>0</v>
      </c>
      <c r="G37" s="43"/>
    </row>
    <row r="38" spans="1:7" ht="18.75" x14ac:dyDescent="0.25">
      <c r="A38" s="18">
        <v>43909</v>
      </c>
      <c r="B38" s="34"/>
      <c r="C38" s="34"/>
      <c r="D38" s="2">
        <f t="shared" si="0"/>
        <v>0</v>
      </c>
      <c r="E38" s="2">
        <f t="shared" si="1"/>
        <v>0</v>
      </c>
      <c r="F38" s="2">
        <f t="shared" si="2"/>
        <v>0</v>
      </c>
      <c r="G38" s="43"/>
    </row>
    <row r="39" spans="1:7" ht="18.75" x14ac:dyDescent="0.25">
      <c r="A39" s="21">
        <v>43910</v>
      </c>
      <c r="B39" s="38"/>
      <c r="C39" s="38"/>
      <c r="D39" s="3">
        <f t="shared" si="0"/>
        <v>0</v>
      </c>
      <c r="E39" s="3">
        <f>IF(D39&gt;$E$5,$E$5,D39)</f>
        <v>0</v>
      </c>
      <c r="F39" s="3">
        <f>IF(D39&gt;$E$5,D39-$E$5,0)</f>
        <v>0</v>
      </c>
      <c r="G39" s="43"/>
    </row>
    <row r="40" spans="1:7" ht="18.75" x14ac:dyDescent="0.25">
      <c r="A40" s="18">
        <v>43911</v>
      </c>
      <c r="B40" s="37"/>
      <c r="C40" s="37"/>
      <c r="D40" s="2">
        <f t="shared" si="0"/>
        <v>0</v>
      </c>
      <c r="E40" s="2">
        <f t="shared" si="1"/>
        <v>0</v>
      </c>
      <c r="F40" s="2">
        <f t="shared" si="2"/>
        <v>0</v>
      </c>
      <c r="G40" s="43"/>
    </row>
    <row r="41" spans="1:7" ht="18.75" x14ac:dyDescent="0.25">
      <c r="A41" s="18">
        <v>43912</v>
      </c>
      <c r="B41" s="37"/>
      <c r="C41" s="37"/>
      <c r="D41" s="2">
        <f t="shared" si="0"/>
        <v>0</v>
      </c>
      <c r="E41" s="2">
        <f t="shared" si="1"/>
        <v>0</v>
      </c>
      <c r="F41" s="2">
        <f t="shared" si="2"/>
        <v>0</v>
      </c>
      <c r="G41" s="43"/>
    </row>
    <row r="42" spans="1:7" ht="18.75" x14ac:dyDescent="0.25">
      <c r="A42" s="18">
        <v>43913</v>
      </c>
      <c r="B42" s="37"/>
      <c r="C42" s="37"/>
      <c r="D42" s="2">
        <f t="shared" si="0"/>
        <v>0</v>
      </c>
      <c r="E42" s="2">
        <f t="shared" si="1"/>
        <v>0</v>
      </c>
      <c r="F42" s="2">
        <f t="shared" si="2"/>
        <v>0</v>
      </c>
      <c r="G42" s="43"/>
    </row>
    <row r="43" spans="1:7" ht="18.75" x14ac:dyDescent="0.25">
      <c r="A43" s="18">
        <v>43914</v>
      </c>
      <c r="B43" s="34"/>
      <c r="C43" s="34"/>
      <c r="D43" s="2">
        <f t="shared" si="0"/>
        <v>0</v>
      </c>
      <c r="E43" s="2">
        <f t="shared" si="1"/>
        <v>0</v>
      </c>
      <c r="F43" s="2">
        <f t="shared" si="2"/>
        <v>0</v>
      </c>
      <c r="G43" s="43"/>
    </row>
    <row r="44" spans="1:7" ht="18.75" x14ac:dyDescent="0.25">
      <c r="A44" s="18">
        <v>43915</v>
      </c>
      <c r="B44" s="34"/>
      <c r="C44" s="34"/>
      <c r="D44" s="2">
        <f t="shared" si="0"/>
        <v>0</v>
      </c>
      <c r="E44" s="2">
        <f t="shared" si="1"/>
        <v>0</v>
      </c>
      <c r="F44" s="2">
        <f t="shared" si="2"/>
        <v>0</v>
      </c>
      <c r="G44" s="43"/>
    </row>
    <row r="45" spans="1:7" ht="18.75" x14ac:dyDescent="0.25">
      <c r="A45" s="18">
        <v>43916</v>
      </c>
      <c r="B45" s="34"/>
      <c r="C45" s="34"/>
      <c r="D45" s="2">
        <f t="shared" si="0"/>
        <v>0</v>
      </c>
      <c r="E45" s="2">
        <f t="shared" si="1"/>
        <v>0</v>
      </c>
      <c r="F45" s="2">
        <f t="shared" si="2"/>
        <v>0</v>
      </c>
      <c r="G45" s="43"/>
    </row>
    <row r="46" spans="1:7" ht="18.75" x14ac:dyDescent="0.25">
      <c r="A46" s="21">
        <v>43917</v>
      </c>
      <c r="B46" s="35"/>
      <c r="C46" s="35"/>
      <c r="D46" s="3">
        <f t="shared" si="0"/>
        <v>0</v>
      </c>
      <c r="E46" s="3">
        <f>IF(D46&gt;$E$5,$E$5,D46)</f>
        <v>0</v>
      </c>
      <c r="F46" s="3">
        <f>IF(D46&gt;$E$5,D46-$E$5,0)</f>
        <v>0</v>
      </c>
      <c r="G46" s="43"/>
    </row>
    <row r="47" spans="1:7" ht="18.75" x14ac:dyDescent="0.25">
      <c r="A47" s="18">
        <v>43918</v>
      </c>
      <c r="B47" s="34"/>
      <c r="C47" s="34"/>
      <c r="D47" s="2">
        <f t="shared" si="0"/>
        <v>0</v>
      </c>
      <c r="E47" s="2">
        <f t="shared" si="1"/>
        <v>0</v>
      </c>
      <c r="F47" s="2">
        <f t="shared" si="2"/>
        <v>0</v>
      </c>
      <c r="G47" s="43"/>
    </row>
    <row r="48" spans="1:7" ht="18.75" x14ac:dyDescent="0.25">
      <c r="A48" s="18">
        <v>43919</v>
      </c>
      <c r="B48" s="34"/>
      <c r="C48" s="34"/>
      <c r="D48" s="2">
        <f t="shared" si="0"/>
        <v>0</v>
      </c>
      <c r="E48" s="2">
        <f t="shared" si="1"/>
        <v>0</v>
      </c>
      <c r="F48" s="2">
        <f t="shared" si="2"/>
        <v>0</v>
      </c>
      <c r="G48" s="43"/>
    </row>
    <row r="49" spans="1:7" ht="18.75" x14ac:dyDescent="0.25">
      <c r="A49" s="18">
        <v>43920</v>
      </c>
      <c r="B49" s="34"/>
      <c r="C49" s="34"/>
      <c r="D49" s="2">
        <f t="shared" si="0"/>
        <v>0</v>
      </c>
      <c r="E49" s="2">
        <f t="shared" si="1"/>
        <v>0</v>
      </c>
      <c r="F49" s="2">
        <f t="shared" si="2"/>
        <v>0</v>
      </c>
      <c r="G49" s="43"/>
    </row>
    <row r="50" spans="1:7" ht="19.5" thickBot="1" x14ac:dyDescent="0.3">
      <c r="A50" s="18">
        <v>43921</v>
      </c>
      <c r="B50" s="34"/>
      <c r="C50" s="34"/>
      <c r="D50" s="2">
        <f t="shared" si="0"/>
        <v>0</v>
      </c>
      <c r="E50" s="2">
        <f t="shared" si="1"/>
        <v>0</v>
      </c>
      <c r="F50" s="2">
        <f t="shared" si="2"/>
        <v>0</v>
      </c>
      <c r="G50" s="43"/>
    </row>
    <row r="51" spans="1:7" ht="20.25" thickTop="1" thickBot="1" x14ac:dyDescent="0.3">
      <c r="A51" s="26"/>
      <c r="B51" s="56" t="s">
        <v>15</v>
      </c>
      <c r="C51" s="56"/>
      <c r="D51" s="45">
        <f>SUM(D20:D50)</f>
        <v>3.0528009259259257</v>
      </c>
      <c r="E51" s="45">
        <f t="shared" ref="E51:F51" si="3">SUM(E20:E50)</f>
        <v>2.9645254629629632</v>
      </c>
      <c r="F51" s="45">
        <f t="shared" si="3"/>
        <v>8.8275462962962681E-2</v>
      </c>
      <c r="G51" s="43"/>
    </row>
    <row r="52" spans="1:7" ht="16.5" thickTop="1" thickBot="1" x14ac:dyDescent="0.3">
      <c r="A52" s="27"/>
      <c r="B52" s="20"/>
      <c r="C52" s="20"/>
      <c r="D52" s="20"/>
      <c r="E52" s="20"/>
      <c r="F52" s="20"/>
      <c r="G52" s="43"/>
    </row>
    <row r="53" spans="1:7" x14ac:dyDescent="0.25">
      <c r="A53" s="50" t="s">
        <v>1</v>
      </c>
      <c r="B53" s="51"/>
      <c r="C53" s="51"/>
      <c r="D53" s="51"/>
      <c r="E53" s="51"/>
      <c r="F53" s="52"/>
    </row>
    <row r="54" spans="1:7" ht="15.75" thickBot="1" x14ac:dyDescent="0.3">
      <c r="A54" s="53"/>
      <c r="B54" s="54"/>
      <c r="C54" s="54"/>
      <c r="D54" s="54"/>
      <c r="E54" s="54"/>
      <c r="F54" s="55"/>
    </row>
    <row r="55" spans="1:7" ht="18.75" x14ac:dyDescent="0.25">
      <c r="A55" s="16" t="s">
        <v>7</v>
      </c>
      <c r="B55" s="16" t="s">
        <v>8</v>
      </c>
      <c r="C55" s="16" t="s">
        <v>9</v>
      </c>
      <c r="D55" s="16" t="s">
        <v>10</v>
      </c>
      <c r="E55" s="16" t="s">
        <v>11</v>
      </c>
      <c r="F55" s="16" t="s">
        <v>12</v>
      </c>
    </row>
    <row r="56" spans="1:7" ht="18.75" x14ac:dyDescent="0.3">
      <c r="A56" s="18">
        <v>43891</v>
      </c>
      <c r="B56" s="33"/>
      <c r="C56" s="33"/>
      <c r="D56" s="2">
        <f>(C56-B56)</f>
        <v>0</v>
      </c>
      <c r="E56" s="2">
        <f>IF(D56&gt;$B$5,$B$5,D56)</f>
        <v>0</v>
      </c>
      <c r="F56" s="2">
        <f>IF(D56&gt;$B$5,D56-$B$5,0)</f>
        <v>0</v>
      </c>
    </row>
    <row r="57" spans="1:7" ht="18.75" x14ac:dyDescent="0.3">
      <c r="A57" s="18">
        <v>43892</v>
      </c>
      <c r="B57" s="33">
        <v>0.29222222222222222</v>
      </c>
      <c r="C57" s="33">
        <v>0.72140046296296301</v>
      </c>
      <c r="D57" s="2">
        <f t="shared" ref="D57:D86" si="4">(C57-B57)</f>
        <v>0.42917824074074079</v>
      </c>
      <c r="E57" s="2">
        <f t="shared" ref="E57:E60" si="5">IF(D57&gt;$B$5,$B$5,D57)</f>
        <v>0.375</v>
      </c>
      <c r="F57" s="2">
        <f t="shared" ref="F57:F60" si="6">IF(D57&gt;$B$5,D57-$B$5,0)</f>
        <v>5.4178240740740791E-2</v>
      </c>
    </row>
    <row r="58" spans="1:7" ht="18.75" x14ac:dyDescent="0.3">
      <c r="A58" s="18">
        <v>43893</v>
      </c>
      <c r="B58" s="33">
        <v>0.29396990740740742</v>
      </c>
      <c r="C58" s="33">
        <v>0.72449074074074071</v>
      </c>
      <c r="D58" s="2">
        <f t="shared" si="4"/>
        <v>0.4305208333333333</v>
      </c>
      <c r="E58" s="2">
        <f t="shared" si="5"/>
        <v>0.375</v>
      </c>
      <c r="F58" s="2">
        <f t="shared" si="6"/>
        <v>5.5520833333333297E-2</v>
      </c>
    </row>
    <row r="59" spans="1:7" ht="18.75" x14ac:dyDescent="0.25">
      <c r="A59" s="18">
        <v>43894</v>
      </c>
      <c r="B59" s="34">
        <v>0.29108796296296297</v>
      </c>
      <c r="C59" s="34">
        <v>0.73912037037037026</v>
      </c>
      <c r="D59" s="2">
        <f t="shared" si="4"/>
        <v>0.4480324074074073</v>
      </c>
      <c r="E59" s="2">
        <f t="shared" si="5"/>
        <v>0.375</v>
      </c>
      <c r="F59" s="2">
        <f t="shared" si="6"/>
        <v>7.3032407407407296E-2</v>
      </c>
    </row>
    <row r="60" spans="1:7" ht="18.75" x14ac:dyDescent="0.25">
      <c r="A60" s="18">
        <v>43895</v>
      </c>
      <c r="B60" s="34">
        <v>0.28894675925925922</v>
      </c>
      <c r="C60" s="34">
        <v>0.73401620370370368</v>
      </c>
      <c r="D60" s="2">
        <f t="shared" si="4"/>
        <v>0.44506944444444446</v>
      </c>
      <c r="E60" s="2">
        <f t="shared" si="5"/>
        <v>0.375</v>
      </c>
      <c r="F60" s="2">
        <f t="shared" si="6"/>
        <v>7.0069444444444462E-2</v>
      </c>
    </row>
    <row r="61" spans="1:7" ht="18.75" x14ac:dyDescent="0.25">
      <c r="A61" s="21">
        <v>43896</v>
      </c>
      <c r="B61" s="35">
        <v>0.25155092592592593</v>
      </c>
      <c r="C61" s="35">
        <v>0.63855324074074071</v>
      </c>
      <c r="D61" s="3">
        <f t="shared" si="4"/>
        <v>0.38700231481481479</v>
      </c>
      <c r="E61" s="3">
        <f>IF(D61&gt;$E$5,$E$5,D61)</f>
        <v>0.33333333333333331</v>
      </c>
      <c r="F61" s="3">
        <f>IF(D61&gt;$E$5,D61-$E$5,0)</f>
        <v>5.366898148148147E-2</v>
      </c>
    </row>
    <row r="62" spans="1:7" ht="18.75" x14ac:dyDescent="0.3">
      <c r="A62" s="18">
        <v>43897</v>
      </c>
      <c r="B62" s="33"/>
      <c r="C62" s="33"/>
      <c r="D62" s="2">
        <f t="shared" si="4"/>
        <v>0</v>
      </c>
      <c r="E62" s="2">
        <f t="shared" ref="E62:E67" si="7">IF(D62&gt;$B$5,$B$5,D62)</f>
        <v>0</v>
      </c>
      <c r="F62" s="2">
        <f t="shared" ref="F62:F67" si="8">IF(D62&gt;$B$5,D62-$B$5,0)</f>
        <v>0</v>
      </c>
    </row>
    <row r="63" spans="1:7" ht="18.75" x14ac:dyDescent="0.3">
      <c r="A63" s="18">
        <v>43898</v>
      </c>
      <c r="B63" s="33"/>
      <c r="C63" s="33"/>
      <c r="D63" s="2">
        <f t="shared" si="4"/>
        <v>0</v>
      </c>
      <c r="E63" s="2">
        <f t="shared" si="7"/>
        <v>0</v>
      </c>
      <c r="F63" s="2">
        <f t="shared" si="8"/>
        <v>0</v>
      </c>
    </row>
    <row r="64" spans="1:7" ht="18.75" x14ac:dyDescent="0.3">
      <c r="A64" s="18">
        <v>43899</v>
      </c>
      <c r="B64" s="33">
        <v>0.30223379629629626</v>
      </c>
      <c r="C64" s="33">
        <v>0.72381944444444446</v>
      </c>
      <c r="D64" s="2">
        <f t="shared" si="4"/>
        <v>0.4215856481481482</v>
      </c>
      <c r="E64" s="2">
        <f t="shared" si="7"/>
        <v>0.375</v>
      </c>
      <c r="F64" s="2">
        <f t="shared" si="8"/>
        <v>4.6585648148148195E-2</v>
      </c>
    </row>
    <row r="65" spans="1:6" ht="18.75" x14ac:dyDescent="0.3">
      <c r="A65" s="18">
        <v>43900</v>
      </c>
      <c r="B65" s="33">
        <v>0.29903935185185188</v>
      </c>
      <c r="C65" s="33">
        <v>0.70981481481481479</v>
      </c>
      <c r="D65" s="2">
        <f t="shared" si="4"/>
        <v>0.41077546296296291</v>
      </c>
      <c r="E65" s="2">
        <f t="shared" si="7"/>
        <v>0.375</v>
      </c>
      <c r="F65" s="2">
        <f t="shared" si="8"/>
        <v>3.5775462962962912E-2</v>
      </c>
    </row>
    <row r="66" spans="1:6" ht="18.75" x14ac:dyDescent="0.25">
      <c r="A66" s="18">
        <v>43901</v>
      </c>
      <c r="B66" s="34">
        <v>0.29182870370370367</v>
      </c>
      <c r="C66" s="47">
        <v>0.78489583333333324</v>
      </c>
      <c r="D66" s="2">
        <f t="shared" si="4"/>
        <v>0.49306712962962956</v>
      </c>
      <c r="E66" s="2">
        <f t="shared" si="7"/>
        <v>0.375</v>
      </c>
      <c r="F66" s="2">
        <f t="shared" si="8"/>
        <v>0.11806712962962956</v>
      </c>
    </row>
    <row r="67" spans="1:6" ht="18.75" x14ac:dyDescent="0.25">
      <c r="A67" s="18">
        <v>43902</v>
      </c>
      <c r="B67" s="34">
        <v>0.28430555555555553</v>
      </c>
      <c r="C67" s="34">
        <v>0.72965277777777782</v>
      </c>
      <c r="D67" s="2">
        <f t="shared" si="4"/>
        <v>0.44534722222222228</v>
      </c>
      <c r="E67" s="2">
        <f t="shared" si="7"/>
        <v>0.375</v>
      </c>
      <c r="F67" s="2">
        <f t="shared" si="8"/>
        <v>7.0347222222222283E-2</v>
      </c>
    </row>
    <row r="68" spans="1:6" ht="18.75" x14ac:dyDescent="0.3">
      <c r="A68" s="21">
        <v>43903</v>
      </c>
      <c r="B68" s="36">
        <v>0.25167824074074074</v>
      </c>
      <c r="C68" s="36">
        <v>0.71881944444444434</v>
      </c>
      <c r="D68" s="3">
        <f t="shared" si="4"/>
        <v>0.4671412037037036</v>
      </c>
      <c r="E68" s="3">
        <f>IF(D68&gt;$E$5,$E$5,D68)</f>
        <v>0.33333333333333331</v>
      </c>
      <c r="F68" s="3">
        <f>IF(D68&gt;$E$5,D68-$E$5,0)</f>
        <v>0.13380787037037029</v>
      </c>
    </row>
    <row r="69" spans="1:6" ht="18.75" x14ac:dyDescent="0.3">
      <c r="A69" s="18">
        <v>43904</v>
      </c>
      <c r="B69" s="33"/>
      <c r="C69" s="33"/>
      <c r="D69" s="2">
        <f t="shared" si="4"/>
        <v>0</v>
      </c>
      <c r="E69" s="2">
        <f t="shared" ref="E69:E74" si="9">IF(D69&gt;$B$5,$B$5,D69)</f>
        <v>0</v>
      </c>
      <c r="F69" s="2">
        <f t="shared" ref="F69:F74" si="10">IF(D69&gt;$B$5,D69-$B$5,0)</f>
        <v>0</v>
      </c>
    </row>
    <row r="70" spans="1:6" ht="18.75" x14ac:dyDescent="0.3">
      <c r="A70" s="18">
        <v>43905</v>
      </c>
      <c r="B70" s="33"/>
      <c r="C70" s="33"/>
      <c r="D70" s="2">
        <f t="shared" si="4"/>
        <v>0</v>
      </c>
      <c r="E70" s="2">
        <f t="shared" si="9"/>
        <v>0</v>
      </c>
      <c r="F70" s="2">
        <f t="shared" si="10"/>
        <v>0</v>
      </c>
    </row>
    <row r="71" spans="1:6" ht="18.75" x14ac:dyDescent="0.3">
      <c r="A71" s="18">
        <v>43906</v>
      </c>
      <c r="B71" s="33">
        <v>0.26624999999999999</v>
      </c>
      <c r="C71" s="33">
        <v>0.64876157407407409</v>
      </c>
      <c r="D71" s="2">
        <f t="shared" si="4"/>
        <v>0.3825115740740741</v>
      </c>
      <c r="E71" s="2">
        <f t="shared" si="9"/>
        <v>0.375</v>
      </c>
      <c r="F71" s="2">
        <f t="shared" si="10"/>
        <v>7.511574074074101E-3</v>
      </c>
    </row>
    <row r="72" spans="1:6" ht="18.75" x14ac:dyDescent="0.25">
      <c r="A72" s="18">
        <v>43907</v>
      </c>
      <c r="B72" s="37">
        <v>0.24771990740740743</v>
      </c>
      <c r="C72" s="37">
        <v>0.64317129629629632</v>
      </c>
      <c r="D72" s="2">
        <f t="shared" si="4"/>
        <v>0.39545138888888887</v>
      </c>
      <c r="E72" s="2">
        <f t="shared" si="9"/>
        <v>0.375</v>
      </c>
      <c r="F72" s="2">
        <f t="shared" si="10"/>
        <v>2.0451388888888866E-2</v>
      </c>
    </row>
    <row r="73" spans="1:6" ht="18.75" x14ac:dyDescent="0.25">
      <c r="A73" s="18">
        <v>43908</v>
      </c>
      <c r="B73" s="34">
        <v>0.24660879629629628</v>
      </c>
      <c r="C73" s="34">
        <v>0.64876157407407409</v>
      </c>
      <c r="D73" s="2">
        <f t="shared" si="4"/>
        <v>0.4021527777777778</v>
      </c>
      <c r="E73" s="2">
        <f t="shared" si="9"/>
        <v>0.375</v>
      </c>
      <c r="F73" s="2">
        <f t="shared" si="10"/>
        <v>2.7152777777777803E-2</v>
      </c>
    </row>
    <row r="74" spans="1:6" ht="18.75" x14ac:dyDescent="0.25">
      <c r="A74" s="18">
        <v>43909</v>
      </c>
      <c r="B74" s="34">
        <v>0.27225694444444443</v>
      </c>
      <c r="C74" s="34">
        <v>0.63428240740740738</v>
      </c>
      <c r="D74" s="2">
        <f t="shared" si="4"/>
        <v>0.36202546296296295</v>
      </c>
      <c r="E74" s="2">
        <f t="shared" si="9"/>
        <v>0.36202546296296295</v>
      </c>
      <c r="F74" s="2">
        <f t="shared" si="10"/>
        <v>0</v>
      </c>
    </row>
    <row r="75" spans="1:6" ht="18.75" x14ac:dyDescent="0.25">
      <c r="A75" s="21">
        <v>43910</v>
      </c>
      <c r="B75" s="38">
        <v>0.26533564814814814</v>
      </c>
      <c r="C75" s="38">
        <v>0.64869212962962963</v>
      </c>
      <c r="D75" s="3">
        <f>(C75-B75)</f>
        <v>0.38335648148148149</v>
      </c>
      <c r="E75" s="3">
        <f>IF(D75&gt;$E$5,$E$5,D75)</f>
        <v>0.33333333333333331</v>
      </c>
      <c r="F75" s="3">
        <f>IF(D75&gt;$E$5,D75-$E$5,0)</f>
        <v>5.0023148148148178E-2</v>
      </c>
    </row>
    <row r="76" spans="1:6" ht="18.75" x14ac:dyDescent="0.25">
      <c r="A76" s="18">
        <v>43911</v>
      </c>
      <c r="B76" s="37"/>
      <c r="C76" s="37"/>
      <c r="D76" s="2">
        <f t="shared" si="4"/>
        <v>0</v>
      </c>
      <c r="E76" s="2">
        <f t="shared" ref="E76:E81" si="11">IF(D76&gt;$B$5,$B$5,D76)</f>
        <v>0</v>
      </c>
      <c r="F76" s="2">
        <f t="shared" ref="F76:F81" si="12">IF(D76&gt;$B$5,D76-$B$5,0)</f>
        <v>0</v>
      </c>
    </row>
    <row r="77" spans="1:6" ht="18.75" x14ac:dyDescent="0.25">
      <c r="A77" s="18">
        <v>43912</v>
      </c>
      <c r="B77" s="37"/>
      <c r="C77" s="37"/>
      <c r="D77" s="2">
        <f t="shared" si="4"/>
        <v>0</v>
      </c>
      <c r="E77" s="2">
        <f t="shared" si="11"/>
        <v>0</v>
      </c>
      <c r="F77" s="2">
        <f t="shared" si="12"/>
        <v>0</v>
      </c>
    </row>
    <row r="78" spans="1:6" ht="18.75" x14ac:dyDescent="0.25">
      <c r="A78" s="18">
        <v>43913</v>
      </c>
      <c r="B78" s="37">
        <v>0.2593287037037037</v>
      </c>
      <c r="C78" s="37">
        <v>0.63973379629629623</v>
      </c>
      <c r="D78" s="2">
        <f t="shared" si="4"/>
        <v>0.38040509259259253</v>
      </c>
      <c r="E78" s="2">
        <f t="shared" si="11"/>
        <v>0.375</v>
      </c>
      <c r="F78" s="2">
        <f t="shared" si="12"/>
        <v>5.4050925925925308E-3</v>
      </c>
    </row>
    <row r="79" spans="1:6" ht="18.75" x14ac:dyDescent="0.25">
      <c r="A79" s="18">
        <v>43914</v>
      </c>
      <c r="B79" s="34">
        <v>0.24438657407407408</v>
      </c>
      <c r="C79" s="34">
        <v>0.66240740740740744</v>
      </c>
      <c r="D79" s="2">
        <f t="shared" si="4"/>
        <v>0.4180208333333334</v>
      </c>
      <c r="E79" s="2">
        <f t="shared" si="11"/>
        <v>0.375</v>
      </c>
      <c r="F79" s="2">
        <f t="shared" si="12"/>
        <v>4.3020833333333397E-2</v>
      </c>
    </row>
    <row r="80" spans="1:6" ht="18.75" x14ac:dyDescent="0.25">
      <c r="A80" s="18">
        <v>43915</v>
      </c>
      <c r="B80" s="34">
        <v>0.26528935185185182</v>
      </c>
      <c r="C80" s="34">
        <v>0.65157407407407408</v>
      </c>
      <c r="D80" s="2">
        <f t="shared" si="4"/>
        <v>0.38628472222222227</v>
      </c>
      <c r="E80" s="2">
        <f t="shared" si="11"/>
        <v>0.375</v>
      </c>
      <c r="F80" s="2">
        <f t="shared" si="12"/>
        <v>1.1284722222222265E-2</v>
      </c>
    </row>
    <row r="81" spans="1:6" ht="18.75" x14ac:dyDescent="0.25">
      <c r="A81" s="18">
        <v>43916</v>
      </c>
      <c r="B81" s="34">
        <v>0.26231481481481483</v>
      </c>
      <c r="C81" s="34">
        <v>0.63778935185185182</v>
      </c>
      <c r="D81" s="2">
        <f t="shared" si="4"/>
        <v>0.37547453703703698</v>
      </c>
      <c r="E81" s="2">
        <f t="shared" si="11"/>
        <v>0.375</v>
      </c>
      <c r="F81" s="2">
        <f t="shared" si="12"/>
        <v>4.7453703703698169E-4</v>
      </c>
    </row>
    <row r="82" spans="1:6" ht="18.75" x14ac:dyDescent="0.25">
      <c r="A82" s="21">
        <v>43917</v>
      </c>
      <c r="B82" s="35">
        <v>0.24942129629629628</v>
      </c>
      <c r="C82" s="35">
        <v>0.64312500000000006</v>
      </c>
      <c r="D82" s="3">
        <f t="shared" si="4"/>
        <v>0.39370370370370378</v>
      </c>
      <c r="E82" s="3">
        <f>IF(D82&gt;$E$5,$E$5,D82)</f>
        <v>0.33333333333333331</v>
      </c>
      <c r="F82" s="3">
        <f>IF(D82&gt;$E$5,D82-$E$5,0)</f>
        <v>6.0370370370370463E-2</v>
      </c>
    </row>
    <row r="83" spans="1:6" ht="18.75" x14ac:dyDescent="0.25">
      <c r="A83" s="18">
        <v>43918</v>
      </c>
      <c r="B83" s="34"/>
      <c r="C83" s="34"/>
      <c r="D83" s="2">
        <f t="shared" si="4"/>
        <v>0</v>
      </c>
      <c r="E83" s="2">
        <f t="shared" ref="E83:E86" si="13">IF(D83&gt;$B$5,$B$5,D83)</f>
        <v>0</v>
      </c>
      <c r="F83" s="2">
        <f t="shared" ref="F83:F86" si="14">IF(D83&gt;$B$5,D83-$B$5,0)</f>
        <v>0</v>
      </c>
    </row>
    <row r="84" spans="1:6" ht="18.75" x14ac:dyDescent="0.25">
      <c r="A84" s="18">
        <v>43919</v>
      </c>
      <c r="B84" s="34"/>
      <c r="C84" s="34"/>
      <c r="D84" s="2">
        <f t="shared" si="4"/>
        <v>0</v>
      </c>
      <c r="E84" s="2">
        <f t="shared" si="13"/>
        <v>0</v>
      </c>
      <c r="F84" s="2">
        <f t="shared" si="14"/>
        <v>0</v>
      </c>
    </row>
    <row r="85" spans="1:6" ht="18.75" x14ac:dyDescent="0.25">
      <c r="A85" s="18">
        <v>43920</v>
      </c>
      <c r="B85" s="34"/>
      <c r="C85" s="34"/>
      <c r="D85" s="2">
        <f t="shared" si="4"/>
        <v>0</v>
      </c>
      <c r="E85" s="2">
        <f t="shared" si="13"/>
        <v>0</v>
      </c>
      <c r="F85" s="2">
        <f t="shared" si="14"/>
        <v>0</v>
      </c>
    </row>
    <row r="86" spans="1:6" ht="19.5" thickBot="1" x14ac:dyDescent="0.3">
      <c r="A86" s="18">
        <v>43921</v>
      </c>
      <c r="B86" s="34"/>
      <c r="C86" s="34"/>
      <c r="D86" s="2">
        <f t="shared" si="4"/>
        <v>0</v>
      </c>
      <c r="E86" s="2">
        <f t="shared" si="13"/>
        <v>0</v>
      </c>
      <c r="F86" s="2">
        <f t="shared" si="14"/>
        <v>0</v>
      </c>
    </row>
    <row r="87" spans="1:6" ht="20.25" thickTop="1" thickBot="1" x14ac:dyDescent="0.3">
      <c r="A87" s="26"/>
      <c r="B87" s="56" t="s">
        <v>15</v>
      </c>
      <c r="C87" s="56"/>
      <c r="D87" s="4">
        <f>SUM(D56:D86)</f>
        <v>8.2571064814814807</v>
      </c>
      <c r="E87" s="4">
        <f>SUM(E56:E86)</f>
        <v>7.3203587962962953</v>
      </c>
      <c r="F87" s="4">
        <f t="shared" ref="F87" si="15">SUM(F56:F86)</f>
        <v>0.93674768518518503</v>
      </c>
    </row>
    <row r="88" spans="1:6" ht="16.5" thickTop="1" thickBot="1" x14ac:dyDescent="0.3"/>
    <row r="89" spans="1:6" x14ac:dyDescent="0.25">
      <c r="A89" s="50" t="s">
        <v>3</v>
      </c>
      <c r="B89" s="51"/>
      <c r="C89" s="51"/>
      <c r="D89" s="51"/>
      <c r="E89" s="51"/>
      <c r="F89" s="52"/>
    </row>
    <row r="90" spans="1:6" ht="15.75" thickBot="1" x14ac:dyDescent="0.3">
      <c r="A90" s="53"/>
      <c r="B90" s="54"/>
      <c r="C90" s="54"/>
      <c r="D90" s="54"/>
      <c r="E90" s="54"/>
      <c r="F90" s="55"/>
    </row>
    <row r="91" spans="1:6" ht="18.75" x14ac:dyDescent="0.25">
      <c r="A91" s="16" t="s">
        <v>7</v>
      </c>
      <c r="B91" s="16" t="s">
        <v>8</v>
      </c>
      <c r="C91" s="16" t="s">
        <v>9</v>
      </c>
      <c r="D91" s="16" t="s">
        <v>10</v>
      </c>
      <c r="E91" s="16" t="s">
        <v>11</v>
      </c>
      <c r="F91" s="16" t="s">
        <v>12</v>
      </c>
    </row>
    <row r="92" spans="1:6" ht="18.75" x14ac:dyDescent="0.3">
      <c r="A92" s="18">
        <v>43891</v>
      </c>
      <c r="B92" s="33"/>
      <c r="C92" s="33"/>
      <c r="D92" s="2">
        <f>(C92-B92)</f>
        <v>0</v>
      </c>
      <c r="E92" s="2">
        <f>IF(D92&gt;$B$5,$B$5,D92)</f>
        <v>0</v>
      </c>
      <c r="F92" s="2">
        <f>IF(D92&gt;$B$5,D92-$B$5,0)</f>
        <v>0</v>
      </c>
    </row>
    <row r="93" spans="1:6" ht="18.75" x14ac:dyDescent="0.3">
      <c r="A93" s="18">
        <v>43892</v>
      </c>
      <c r="B93" s="33">
        <v>0.32465277777777779</v>
      </c>
      <c r="C93" s="33">
        <v>0.5892708333333333</v>
      </c>
      <c r="D93" s="2">
        <f t="shared" ref="D93:D122" si="16">(C93-B93)</f>
        <v>0.26461805555555551</v>
      </c>
      <c r="E93" s="2">
        <f t="shared" ref="E93:E96" si="17">IF(D93&gt;$B$5,$B$5,D93)</f>
        <v>0.26461805555555551</v>
      </c>
      <c r="F93" s="2">
        <f t="shared" ref="F93:F96" si="18">IF(D93&gt;$B$5,D93-$B$5,0)</f>
        <v>0</v>
      </c>
    </row>
    <row r="94" spans="1:6" ht="18.75" x14ac:dyDescent="0.3">
      <c r="A94" s="18">
        <v>43893</v>
      </c>
      <c r="B94" s="33">
        <v>0.32528935185185187</v>
      </c>
      <c r="C94" s="33">
        <v>0.59429398148148149</v>
      </c>
      <c r="D94" s="2">
        <f t="shared" si="16"/>
        <v>0.26900462962962962</v>
      </c>
      <c r="E94" s="2">
        <f t="shared" si="17"/>
        <v>0.26900462962962962</v>
      </c>
      <c r="F94" s="2">
        <f t="shared" si="18"/>
        <v>0</v>
      </c>
    </row>
    <row r="95" spans="1:6" ht="18.75" x14ac:dyDescent="0.25">
      <c r="A95" s="18">
        <v>43894</v>
      </c>
      <c r="B95" s="34">
        <v>0.33078703703703705</v>
      </c>
      <c r="C95" s="34">
        <v>0.59454861111111112</v>
      </c>
      <c r="D95" s="2">
        <f t="shared" si="16"/>
        <v>0.26376157407407408</v>
      </c>
      <c r="E95" s="2">
        <f t="shared" si="17"/>
        <v>0.26376157407407408</v>
      </c>
      <c r="F95" s="2">
        <f t="shared" si="18"/>
        <v>0</v>
      </c>
    </row>
    <row r="96" spans="1:6" ht="18.75" x14ac:dyDescent="0.25">
      <c r="A96" s="18">
        <v>43895</v>
      </c>
      <c r="B96" s="34">
        <v>0.28903935185185187</v>
      </c>
      <c r="C96" s="34">
        <v>0.6696875000000001</v>
      </c>
      <c r="D96" s="2">
        <f t="shared" si="16"/>
        <v>0.38064814814814824</v>
      </c>
      <c r="E96" s="2">
        <f t="shared" si="17"/>
        <v>0.375</v>
      </c>
      <c r="F96" s="2">
        <f t="shared" si="18"/>
        <v>5.6481481481482354E-3</v>
      </c>
    </row>
    <row r="97" spans="1:6" ht="18.75" x14ac:dyDescent="0.25">
      <c r="A97" s="21">
        <v>43896</v>
      </c>
      <c r="B97" s="35">
        <v>0.29531250000000003</v>
      </c>
      <c r="C97" s="35">
        <v>0.55746527777777777</v>
      </c>
      <c r="D97" s="3">
        <f t="shared" si="16"/>
        <v>0.26215277777777773</v>
      </c>
      <c r="E97" s="3">
        <f>IF(D97&gt;$E$5,$E$5,D97)</f>
        <v>0.26215277777777773</v>
      </c>
      <c r="F97" s="3">
        <f>IF(D97&gt;$E$5,D97-$E$5,0)</f>
        <v>0</v>
      </c>
    </row>
    <row r="98" spans="1:6" ht="18.75" x14ac:dyDescent="0.3">
      <c r="A98" s="18">
        <v>43897</v>
      </c>
      <c r="B98" s="33"/>
      <c r="C98" s="33"/>
      <c r="D98" s="2">
        <f t="shared" si="16"/>
        <v>0</v>
      </c>
      <c r="E98" s="2">
        <f t="shared" ref="E98:E103" si="19">IF(D98&gt;$B$5,$B$5,D98)</f>
        <v>0</v>
      </c>
      <c r="F98" s="2">
        <f t="shared" ref="F98:F103" si="20">IF(D98&gt;$B$5,D98-$B$5,0)</f>
        <v>0</v>
      </c>
    </row>
    <row r="99" spans="1:6" ht="18.75" x14ac:dyDescent="0.3">
      <c r="A99" s="18">
        <v>43898</v>
      </c>
      <c r="B99" s="33"/>
      <c r="C99" s="33"/>
      <c r="D99" s="2">
        <f t="shared" si="16"/>
        <v>0</v>
      </c>
      <c r="E99" s="2">
        <f t="shared" si="19"/>
        <v>0</v>
      </c>
      <c r="F99" s="2">
        <f t="shared" si="20"/>
        <v>0</v>
      </c>
    </row>
    <row r="100" spans="1:6" ht="18.75" x14ac:dyDescent="0.3">
      <c r="A100" s="18">
        <v>43899</v>
      </c>
      <c r="B100" s="33">
        <v>0.32923611111111112</v>
      </c>
      <c r="C100" s="33">
        <v>0.59288194444444442</v>
      </c>
      <c r="D100" s="2">
        <f t="shared" si="16"/>
        <v>0.2636458333333333</v>
      </c>
      <c r="E100" s="2">
        <f t="shared" si="19"/>
        <v>0.2636458333333333</v>
      </c>
      <c r="F100" s="2">
        <f t="shared" si="20"/>
        <v>0</v>
      </c>
    </row>
    <row r="101" spans="1:6" ht="18.75" x14ac:dyDescent="0.3">
      <c r="A101" s="18">
        <v>43900</v>
      </c>
      <c r="B101" s="33">
        <v>0.32967592592592593</v>
      </c>
      <c r="C101" s="33">
        <v>0.62215277777777778</v>
      </c>
      <c r="D101" s="2">
        <f t="shared" si="16"/>
        <v>0.29247685185185185</v>
      </c>
      <c r="E101" s="2">
        <f t="shared" si="19"/>
        <v>0.29247685185185185</v>
      </c>
      <c r="F101" s="2">
        <f t="shared" si="20"/>
        <v>0</v>
      </c>
    </row>
    <row r="102" spans="1:6" ht="18.75" x14ac:dyDescent="0.25">
      <c r="A102" s="18">
        <v>43901</v>
      </c>
      <c r="B102" s="34">
        <v>0.32849537037037035</v>
      </c>
      <c r="C102" s="34">
        <v>0.78162037037037047</v>
      </c>
      <c r="D102" s="2">
        <f t="shared" si="16"/>
        <v>0.45312500000000011</v>
      </c>
      <c r="E102" s="2">
        <f t="shared" si="19"/>
        <v>0.375</v>
      </c>
      <c r="F102" s="2">
        <f t="shared" si="20"/>
        <v>7.8125000000000111E-2</v>
      </c>
    </row>
    <row r="103" spans="1:6" ht="18.75" x14ac:dyDescent="0.25">
      <c r="A103" s="18">
        <v>43902</v>
      </c>
      <c r="B103" s="34">
        <v>0.32696759259259262</v>
      </c>
      <c r="C103" s="34">
        <v>0.71678240740740751</v>
      </c>
      <c r="D103" s="2">
        <f t="shared" si="16"/>
        <v>0.38981481481481489</v>
      </c>
      <c r="E103" s="2">
        <f t="shared" si="19"/>
        <v>0.375</v>
      </c>
      <c r="F103" s="2">
        <f t="shared" si="20"/>
        <v>1.4814814814814892E-2</v>
      </c>
    </row>
    <row r="104" spans="1:6" ht="18.75" x14ac:dyDescent="0.3">
      <c r="A104" s="21">
        <v>43903</v>
      </c>
      <c r="B104" s="36">
        <v>0.28601851851851851</v>
      </c>
      <c r="C104" s="36">
        <v>0.5944328703703704</v>
      </c>
      <c r="D104" s="3">
        <f t="shared" si="16"/>
        <v>0.3084143518518519</v>
      </c>
      <c r="E104" s="3">
        <f>IF(D104&gt;$E$5,$E$5,D104)</f>
        <v>0.3084143518518519</v>
      </c>
      <c r="F104" s="3">
        <f>IF(D104&gt;$E$5,D104-$E$5,0)</f>
        <v>0</v>
      </c>
    </row>
    <row r="105" spans="1:6" ht="18.75" x14ac:dyDescent="0.3">
      <c r="A105" s="18">
        <v>43904</v>
      </c>
      <c r="B105" s="33"/>
      <c r="C105" s="33"/>
      <c r="D105" s="2">
        <f t="shared" si="16"/>
        <v>0</v>
      </c>
      <c r="E105" s="2">
        <f t="shared" ref="E105:E110" si="21">IF(D105&gt;$B$5,$B$5,D105)</f>
        <v>0</v>
      </c>
      <c r="F105" s="2">
        <f t="shared" ref="F105:F110" si="22">IF(D105&gt;$B$5,D105-$B$5,0)</f>
        <v>0</v>
      </c>
    </row>
    <row r="106" spans="1:6" ht="18.75" x14ac:dyDescent="0.3">
      <c r="A106" s="18">
        <v>43905</v>
      </c>
      <c r="B106" s="33"/>
      <c r="C106" s="33"/>
      <c r="D106" s="2">
        <f t="shared" si="16"/>
        <v>0</v>
      </c>
      <c r="E106" s="2">
        <f t="shared" si="21"/>
        <v>0</v>
      </c>
      <c r="F106" s="2">
        <f t="shared" si="22"/>
        <v>0</v>
      </c>
    </row>
    <row r="107" spans="1:6" ht="18.75" x14ac:dyDescent="0.3">
      <c r="A107" s="18">
        <v>43906</v>
      </c>
      <c r="B107" s="33">
        <v>0.29989583333333331</v>
      </c>
      <c r="C107" s="33">
        <v>0.48211805555555554</v>
      </c>
      <c r="D107" s="2">
        <f t="shared" si="16"/>
        <v>0.18222222222222223</v>
      </c>
      <c r="E107" s="2">
        <f t="shared" si="21"/>
        <v>0.18222222222222223</v>
      </c>
      <c r="F107" s="2">
        <f t="shared" si="22"/>
        <v>0</v>
      </c>
    </row>
    <row r="108" spans="1:6" ht="18.75" x14ac:dyDescent="0.25">
      <c r="A108" s="18">
        <v>43907</v>
      </c>
      <c r="B108" s="37"/>
      <c r="C108" s="37"/>
      <c r="D108" s="2">
        <f t="shared" si="16"/>
        <v>0</v>
      </c>
      <c r="E108" s="2">
        <f t="shared" si="21"/>
        <v>0</v>
      </c>
      <c r="F108" s="2">
        <f t="shared" si="22"/>
        <v>0</v>
      </c>
    </row>
    <row r="109" spans="1:6" ht="18.75" x14ac:dyDescent="0.25">
      <c r="A109" s="18">
        <v>43908</v>
      </c>
      <c r="B109" s="34"/>
      <c r="C109" s="34"/>
      <c r="D109" s="2">
        <f t="shared" si="16"/>
        <v>0</v>
      </c>
      <c r="E109" s="2">
        <f t="shared" si="21"/>
        <v>0</v>
      </c>
      <c r="F109" s="2">
        <f t="shared" si="22"/>
        <v>0</v>
      </c>
    </row>
    <row r="110" spans="1:6" ht="18.75" x14ac:dyDescent="0.25">
      <c r="A110" s="18">
        <v>43909</v>
      </c>
      <c r="B110" s="34"/>
      <c r="C110" s="34"/>
      <c r="D110" s="2">
        <f t="shared" si="16"/>
        <v>0</v>
      </c>
      <c r="E110" s="2">
        <f t="shared" si="21"/>
        <v>0</v>
      </c>
      <c r="F110" s="2">
        <f t="shared" si="22"/>
        <v>0</v>
      </c>
    </row>
    <row r="111" spans="1:6" ht="18.75" x14ac:dyDescent="0.25">
      <c r="A111" s="21">
        <v>43910</v>
      </c>
      <c r="B111" s="38"/>
      <c r="C111" s="38"/>
      <c r="D111" s="3">
        <f t="shared" si="16"/>
        <v>0</v>
      </c>
      <c r="E111" s="3">
        <f>IF(D111&gt;$E$5,$E$5,D111)</f>
        <v>0</v>
      </c>
      <c r="F111" s="3">
        <f>IF(D111&gt;$E$5,D111-$E$5,0)</f>
        <v>0</v>
      </c>
    </row>
    <row r="112" spans="1:6" ht="18.75" x14ac:dyDescent="0.25">
      <c r="A112" s="18">
        <v>43911</v>
      </c>
      <c r="B112" s="37"/>
      <c r="C112" s="37"/>
      <c r="D112" s="2">
        <f t="shared" si="16"/>
        <v>0</v>
      </c>
      <c r="E112" s="2">
        <f t="shared" ref="E112:E117" si="23">IF(D112&gt;$B$5,$B$5,D112)</f>
        <v>0</v>
      </c>
      <c r="F112" s="2">
        <f t="shared" ref="F112:F117" si="24">IF(D112&gt;$B$5,D112-$B$5,0)</f>
        <v>0</v>
      </c>
    </row>
    <row r="113" spans="1:6" ht="18.75" x14ac:dyDescent="0.25">
      <c r="A113" s="18">
        <v>43912</v>
      </c>
      <c r="B113" s="37"/>
      <c r="C113" s="37"/>
      <c r="D113" s="2">
        <f t="shared" si="16"/>
        <v>0</v>
      </c>
      <c r="E113" s="2">
        <f t="shared" si="23"/>
        <v>0</v>
      </c>
      <c r="F113" s="2">
        <f t="shared" si="24"/>
        <v>0</v>
      </c>
    </row>
    <row r="114" spans="1:6" ht="18.75" x14ac:dyDescent="0.25">
      <c r="A114" s="18">
        <v>43913</v>
      </c>
      <c r="B114" s="37"/>
      <c r="C114" s="37"/>
      <c r="D114" s="2">
        <f t="shared" si="16"/>
        <v>0</v>
      </c>
      <c r="E114" s="2">
        <f t="shared" si="23"/>
        <v>0</v>
      </c>
      <c r="F114" s="2">
        <f t="shared" si="24"/>
        <v>0</v>
      </c>
    </row>
    <row r="115" spans="1:6" ht="18.75" x14ac:dyDescent="0.25">
      <c r="A115" s="18">
        <v>43914</v>
      </c>
      <c r="B115" s="34"/>
      <c r="C115" s="34"/>
      <c r="D115" s="2">
        <f t="shared" si="16"/>
        <v>0</v>
      </c>
      <c r="E115" s="2">
        <f t="shared" si="23"/>
        <v>0</v>
      </c>
      <c r="F115" s="2">
        <f t="shared" si="24"/>
        <v>0</v>
      </c>
    </row>
    <row r="116" spans="1:6" ht="18.75" x14ac:dyDescent="0.25">
      <c r="A116" s="18">
        <v>43915</v>
      </c>
      <c r="B116" s="34"/>
      <c r="C116" s="34"/>
      <c r="D116" s="2">
        <f t="shared" si="16"/>
        <v>0</v>
      </c>
      <c r="E116" s="2">
        <f t="shared" si="23"/>
        <v>0</v>
      </c>
      <c r="F116" s="2">
        <f t="shared" si="24"/>
        <v>0</v>
      </c>
    </row>
    <row r="117" spans="1:6" ht="18.75" x14ac:dyDescent="0.25">
      <c r="A117" s="18">
        <v>43916</v>
      </c>
      <c r="B117" s="34"/>
      <c r="C117" s="34"/>
      <c r="D117" s="2">
        <f t="shared" si="16"/>
        <v>0</v>
      </c>
      <c r="E117" s="2">
        <f t="shared" si="23"/>
        <v>0</v>
      </c>
      <c r="F117" s="2">
        <f t="shared" si="24"/>
        <v>0</v>
      </c>
    </row>
    <row r="118" spans="1:6" ht="18.75" x14ac:dyDescent="0.25">
      <c r="A118" s="21">
        <v>43917</v>
      </c>
      <c r="B118" s="35"/>
      <c r="C118" s="35"/>
      <c r="D118" s="3">
        <f t="shared" si="16"/>
        <v>0</v>
      </c>
      <c r="E118" s="3">
        <f>IF(D118&gt;$E$5,$E$5,D118)</f>
        <v>0</v>
      </c>
      <c r="F118" s="3">
        <f>IF(D118&gt;$E$5,D118-$E$5,0)</f>
        <v>0</v>
      </c>
    </row>
    <row r="119" spans="1:6" ht="18.75" x14ac:dyDescent="0.25">
      <c r="A119" s="18">
        <v>43918</v>
      </c>
      <c r="B119" s="34"/>
      <c r="C119" s="34"/>
      <c r="D119" s="2">
        <f t="shared" si="16"/>
        <v>0</v>
      </c>
      <c r="E119" s="2">
        <f t="shared" ref="E119:E122" si="25">IF(D119&gt;$B$5,$B$5,D119)</f>
        <v>0</v>
      </c>
      <c r="F119" s="2">
        <f t="shared" ref="F119:F122" si="26">IF(D119&gt;$B$5,D119-$B$5,0)</f>
        <v>0</v>
      </c>
    </row>
    <row r="120" spans="1:6" ht="18.75" x14ac:dyDescent="0.25">
      <c r="A120" s="18">
        <v>43919</v>
      </c>
      <c r="B120" s="34"/>
      <c r="C120" s="34"/>
      <c r="D120" s="2">
        <f t="shared" si="16"/>
        <v>0</v>
      </c>
      <c r="E120" s="2">
        <f t="shared" si="25"/>
        <v>0</v>
      </c>
      <c r="F120" s="2">
        <f t="shared" si="26"/>
        <v>0</v>
      </c>
    </row>
    <row r="121" spans="1:6" ht="18.75" x14ac:dyDescent="0.25">
      <c r="A121" s="18">
        <v>43920</v>
      </c>
      <c r="B121" s="34"/>
      <c r="C121" s="34"/>
      <c r="D121" s="2">
        <f t="shared" si="16"/>
        <v>0</v>
      </c>
      <c r="E121" s="2">
        <f t="shared" si="25"/>
        <v>0</v>
      </c>
      <c r="F121" s="2">
        <f t="shared" si="26"/>
        <v>0</v>
      </c>
    </row>
    <row r="122" spans="1:6" ht="19.5" thickBot="1" x14ac:dyDescent="0.3">
      <c r="A122" s="18">
        <v>43921</v>
      </c>
      <c r="B122" s="34"/>
      <c r="C122" s="34"/>
      <c r="D122" s="2">
        <f t="shared" si="16"/>
        <v>0</v>
      </c>
      <c r="E122" s="2">
        <f t="shared" si="25"/>
        <v>0</v>
      </c>
      <c r="F122" s="2">
        <f t="shared" si="26"/>
        <v>0</v>
      </c>
    </row>
    <row r="123" spans="1:6" ht="20.25" thickTop="1" thickBot="1" x14ac:dyDescent="0.3">
      <c r="A123" s="26"/>
      <c r="B123" s="56" t="s">
        <v>15</v>
      </c>
      <c r="C123" s="56"/>
      <c r="D123" s="4">
        <f>SUM(D92:D122)</f>
        <v>3.3298842592592597</v>
      </c>
      <c r="E123" s="4">
        <f t="shared" ref="E123:F123" si="27">SUM(E92:E122)</f>
        <v>3.2312962962962963</v>
      </c>
      <c r="F123" s="4">
        <f t="shared" si="27"/>
        <v>9.8587962962963238E-2</v>
      </c>
    </row>
    <row r="124" spans="1:6" ht="16.5" thickTop="1" thickBot="1" x14ac:dyDescent="0.3"/>
    <row r="125" spans="1:6" x14ac:dyDescent="0.25">
      <c r="A125" s="50" t="s">
        <v>4</v>
      </c>
      <c r="B125" s="51"/>
      <c r="C125" s="51"/>
      <c r="D125" s="51"/>
      <c r="E125" s="51"/>
      <c r="F125" s="52"/>
    </row>
    <row r="126" spans="1:6" ht="15.75" thickBot="1" x14ac:dyDescent="0.3">
      <c r="A126" s="53"/>
      <c r="B126" s="54"/>
      <c r="C126" s="54"/>
      <c r="D126" s="54"/>
      <c r="E126" s="54"/>
      <c r="F126" s="55"/>
    </row>
    <row r="127" spans="1:6" ht="18.75" x14ac:dyDescent="0.25">
      <c r="A127" s="16" t="s">
        <v>7</v>
      </c>
      <c r="B127" s="16" t="s">
        <v>8</v>
      </c>
      <c r="C127" s="16" t="s">
        <v>9</v>
      </c>
      <c r="D127" s="16" t="s">
        <v>10</v>
      </c>
      <c r="E127" s="16" t="s">
        <v>11</v>
      </c>
      <c r="F127" s="16" t="s">
        <v>12</v>
      </c>
    </row>
    <row r="128" spans="1:6" ht="18.75" x14ac:dyDescent="0.3">
      <c r="A128" s="18">
        <v>43891</v>
      </c>
      <c r="B128" s="33"/>
      <c r="C128" s="33"/>
      <c r="D128" s="2">
        <f>(C128-B128)</f>
        <v>0</v>
      </c>
      <c r="E128" s="2">
        <f>IF(D128&gt;$B$5,$B$5,D128)</f>
        <v>0</v>
      </c>
      <c r="F128" s="2">
        <f>IF(D128&gt;$B$5,D128-$B$5,0)</f>
        <v>0</v>
      </c>
    </row>
    <row r="129" spans="1:7" ht="18.75" x14ac:dyDescent="0.3">
      <c r="A129" s="18">
        <v>43892</v>
      </c>
      <c r="B129" s="33">
        <v>0.30298611111111112</v>
      </c>
      <c r="C129" s="33">
        <v>0.71666666666666667</v>
      </c>
      <c r="D129" s="2">
        <f t="shared" ref="D129:D158" si="28">(C129-B129)</f>
        <v>0.41368055555555555</v>
      </c>
      <c r="E129" s="2">
        <f t="shared" ref="E129:E132" si="29">IF(D129&gt;$B$5,$B$5,D129)</f>
        <v>0.375</v>
      </c>
      <c r="F129" s="2">
        <f t="shared" ref="F129:F132" si="30">IF(D129&gt;$B$5,D129-$B$5,0)</f>
        <v>3.8680555555555551E-2</v>
      </c>
    </row>
    <row r="130" spans="1:7" ht="21" x14ac:dyDescent="0.3">
      <c r="A130" s="18">
        <v>43893</v>
      </c>
      <c r="B130" s="33">
        <v>0.29532407407407407</v>
      </c>
      <c r="C130" s="33">
        <v>0.56465277777777778</v>
      </c>
      <c r="D130" s="2">
        <f t="shared" si="28"/>
        <v>0.26932870370370371</v>
      </c>
      <c r="E130" s="2">
        <f t="shared" si="29"/>
        <v>0.26932870370370371</v>
      </c>
      <c r="F130" s="2">
        <f t="shared" si="30"/>
        <v>0</v>
      </c>
      <c r="G130" s="25" t="s">
        <v>32</v>
      </c>
    </row>
    <row r="131" spans="1:7" ht="18.75" x14ac:dyDescent="0.25">
      <c r="A131" s="18">
        <v>43894</v>
      </c>
      <c r="B131" s="34">
        <v>0.30150462962962959</v>
      </c>
      <c r="C131" s="34">
        <v>0.59454861111111112</v>
      </c>
      <c r="D131" s="2">
        <f t="shared" si="28"/>
        <v>0.29304398148148153</v>
      </c>
      <c r="E131" s="2">
        <f t="shared" si="29"/>
        <v>0.29304398148148153</v>
      </c>
      <c r="F131" s="2">
        <f t="shared" si="30"/>
        <v>0</v>
      </c>
    </row>
    <row r="132" spans="1:7" ht="18.75" x14ac:dyDescent="0.25">
      <c r="A132" s="18">
        <v>43895</v>
      </c>
      <c r="B132" s="34">
        <v>0.30140046296296297</v>
      </c>
      <c r="C132" s="34">
        <v>0.72030092592592598</v>
      </c>
      <c r="D132" s="2">
        <f t="shared" si="28"/>
        <v>0.41890046296296302</v>
      </c>
      <c r="E132" s="2">
        <f t="shared" si="29"/>
        <v>0.375</v>
      </c>
      <c r="F132" s="2">
        <f t="shared" si="30"/>
        <v>4.3900462962963016E-2</v>
      </c>
    </row>
    <row r="133" spans="1:7" ht="18.75" x14ac:dyDescent="0.25">
      <c r="A133" s="21">
        <v>43896</v>
      </c>
      <c r="B133" s="35">
        <v>0.28510416666666666</v>
      </c>
      <c r="C133" s="35">
        <v>0.62353009259259262</v>
      </c>
      <c r="D133" s="3">
        <f t="shared" si="28"/>
        <v>0.33842592592592596</v>
      </c>
      <c r="E133" s="3">
        <f>IF(D133&gt;$E$5,$E$5,D133)</f>
        <v>0.33333333333333331</v>
      </c>
      <c r="F133" s="3">
        <f>IF(D133&gt;$E$5,D133-$E$5,0)</f>
        <v>5.0925925925926485E-3</v>
      </c>
    </row>
    <row r="134" spans="1:7" ht="18.75" x14ac:dyDescent="0.3">
      <c r="A134" s="18">
        <v>43897</v>
      </c>
      <c r="B134" s="33"/>
      <c r="C134" s="33"/>
      <c r="D134" s="2">
        <f t="shared" si="28"/>
        <v>0</v>
      </c>
      <c r="E134" s="2">
        <f t="shared" ref="E134:E139" si="31">IF(D134&gt;$B$5,$B$5,D134)</f>
        <v>0</v>
      </c>
      <c r="F134" s="2">
        <f t="shared" ref="F134:F139" si="32">IF(D134&gt;$B$5,D134-$B$5,0)</f>
        <v>0</v>
      </c>
    </row>
    <row r="135" spans="1:7" ht="18.75" x14ac:dyDescent="0.3">
      <c r="A135" s="18">
        <v>43898</v>
      </c>
      <c r="B135" s="33"/>
      <c r="C135" s="33"/>
      <c r="D135" s="2">
        <f t="shared" si="28"/>
        <v>0</v>
      </c>
      <c r="E135" s="2">
        <f t="shared" si="31"/>
        <v>0</v>
      </c>
      <c r="F135" s="2">
        <f t="shared" si="32"/>
        <v>0</v>
      </c>
    </row>
    <row r="136" spans="1:7" ht="18.75" x14ac:dyDescent="0.3">
      <c r="A136" s="18">
        <v>43899</v>
      </c>
      <c r="B136" s="33">
        <v>0.30151620370370369</v>
      </c>
      <c r="C136" s="33">
        <v>0.71642361111111119</v>
      </c>
      <c r="D136" s="2">
        <f t="shared" si="28"/>
        <v>0.4149074074074075</v>
      </c>
      <c r="E136" s="2">
        <f t="shared" si="31"/>
        <v>0.375</v>
      </c>
      <c r="F136" s="2">
        <f t="shared" si="32"/>
        <v>3.9907407407407502E-2</v>
      </c>
    </row>
    <row r="137" spans="1:7" ht="18.75" x14ac:dyDescent="0.3">
      <c r="A137" s="18">
        <v>43900</v>
      </c>
      <c r="B137" s="33"/>
      <c r="C137" s="33"/>
      <c r="D137" s="2">
        <f t="shared" si="28"/>
        <v>0</v>
      </c>
      <c r="E137" s="2">
        <f t="shared" si="31"/>
        <v>0</v>
      </c>
      <c r="F137" s="2">
        <f t="shared" si="32"/>
        <v>0</v>
      </c>
    </row>
    <row r="138" spans="1:7" ht="18.75" x14ac:dyDescent="0.25">
      <c r="A138" s="18">
        <v>43901</v>
      </c>
      <c r="B138" s="34">
        <v>0.23266203703703703</v>
      </c>
      <c r="C138" s="34">
        <v>0.75260416666666663</v>
      </c>
      <c r="D138" s="2">
        <f t="shared" si="28"/>
        <v>0.5199421296296296</v>
      </c>
      <c r="E138" s="2">
        <f t="shared" si="31"/>
        <v>0.375</v>
      </c>
      <c r="F138" s="2">
        <f t="shared" si="32"/>
        <v>0.1449421296296296</v>
      </c>
    </row>
    <row r="139" spans="1:7" ht="18.75" x14ac:dyDescent="0.25">
      <c r="A139" s="18">
        <v>43902</v>
      </c>
      <c r="B139" s="34">
        <v>0.30474537037037036</v>
      </c>
      <c r="C139" s="34">
        <v>0.71212962962962967</v>
      </c>
      <c r="D139" s="2">
        <f t="shared" si="28"/>
        <v>0.40738425925925931</v>
      </c>
      <c r="E139" s="2">
        <f t="shared" si="31"/>
        <v>0.375</v>
      </c>
      <c r="F139" s="2">
        <f t="shared" si="32"/>
        <v>3.2384259259259307E-2</v>
      </c>
    </row>
    <row r="140" spans="1:7" ht="18.75" x14ac:dyDescent="0.3">
      <c r="A140" s="21">
        <v>43903</v>
      </c>
      <c r="B140" s="36">
        <v>0.28855324074074074</v>
      </c>
      <c r="C140" s="36">
        <v>0.62562499999999999</v>
      </c>
      <c r="D140" s="3">
        <f t="shared" si="28"/>
        <v>0.33707175925925925</v>
      </c>
      <c r="E140" s="3">
        <f>IF(D140&gt;$E$5,$E$5,D140)</f>
        <v>0.33333333333333331</v>
      </c>
      <c r="F140" s="3">
        <f>IF(D140&gt;$E$5,D140-$E$5,0)</f>
        <v>3.7384259259259367E-3</v>
      </c>
    </row>
    <row r="141" spans="1:7" ht="18.75" x14ac:dyDescent="0.3">
      <c r="A141" s="18">
        <v>43904</v>
      </c>
      <c r="B141" s="33"/>
      <c r="C141" s="33"/>
      <c r="D141" s="2">
        <f t="shared" si="28"/>
        <v>0</v>
      </c>
      <c r="E141" s="2">
        <f t="shared" ref="E141:E146" si="33">IF(D141&gt;$B$5,$B$5,D141)</f>
        <v>0</v>
      </c>
      <c r="F141" s="2">
        <f t="shared" ref="F141:F146" si="34">IF(D141&gt;$B$5,D141-$B$5,0)</f>
        <v>0</v>
      </c>
    </row>
    <row r="142" spans="1:7" ht="18.75" x14ac:dyDescent="0.3">
      <c r="A142" s="18">
        <v>43905</v>
      </c>
      <c r="B142" s="33"/>
      <c r="C142" s="33"/>
      <c r="D142" s="2">
        <f t="shared" si="28"/>
        <v>0</v>
      </c>
      <c r="E142" s="2">
        <f t="shared" si="33"/>
        <v>0</v>
      </c>
      <c r="F142" s="2">
        <f t="shared" si="34"/>
        <v>0</v>
      </c>
    </row>
    <row r="143" spans="1:7" ht="18.75" x14ac:dyDescent="0.3">
      <c r="A143" s="18">
        <v>43906</v>
      </c>
      <c r="B143" s="33">
        <v>0.33583333333333337</v>
      </c>
      <c r="C143" s="33">
        <v>0.62443287037037043</v>
      </c>
      <c r="D143" s="2">
        <f t="shared" si="28"/>
        <v>0.28859953703703706</v>
      </c>
      <c r="E143" s="2">
        <f t="shared" si="33"/>
        <v>0.28859953703703706</v>
      </c>
      <c r="F143" s="2">
        <f t="shared" si="34"/>
        <v>0</v>
      </c>
    </row>
    <row r="144" spans="1:7" ht="18.75" x14ac:dyDescent="0.25">
      <c r="A144" s="18">
        <v>43907</v>
      </c>
      <c r="B144" s="37">
        <v>0.2880092592592593</v>
      </c>
      <c r="C144" s="37">
        <v>0.60130787037037037</v>
      </c>
      <c r="D144" s="2">
        <f t="shared" si="28"/>
        <v>0.31329861111111107</v>
      </c>
      <c r="E144" s="2">
        <f t="shared" si="33"/>
        <v>0.31329861111111107</v>
      </c>
      <c r="F144" s="2">
        <f t="shared" si="34"/>
        <v>0</v>
      </c>
    </row>
    <row r="145" spans="1:6" ht="18.75" x14ac:dyDescent="0.25">
      <c r="A145" s="18">
        <v>43908</v>
      </c>
      <c r="B145" s="34">
        <v>0.28848379629629628</v>
      </c>
      <c r="C145" s="34">
        <v>0.62111111111111106</v>
      </c>
      <c r="D145" s="2">
        <f t="shared" si="28"/>
        <v>0.33262731481481478</v>
      </c>
      <c r="E145" s="2">
        <f t="shared" si="33"/>
        <v>0.33262731481481478</v>
      </c>
      <c r="F145" s="2">
        <f t="shared" si="34"/>
        <v>0</v>
      </c>
    </row>
    <row r="146" spans="1:6" ht="18.75" x14ac:dyDescent="0.25">
      <c r="A146" s="18">
        <v>43909</v>
      </c>
      <c r="B146" s="34">
        <v>0.29177083333333337</v>
      </c>
      <c r="C146" s="34">
        <v>0.62357638888888889</v>
      </c>
      <c r="D146" s="2">
        <f t="shared" si="28"/>
        <v>0.33180555555555552</v>
      </c>
      <c r="E146" s="2">
        <f t="shared" si="33"/>
        <v>0.33180555555555552</v>
      </c>
      <c r="F146" s="2">
        <f t="shared" si="34"/>
        <v>0</v>
      </c>
    </row>
    <row r="147" spans="1:6" ht="18.75" x14ac:dyDescent="0.25">
      <c r="A147" s="21">
        <v>43910</v>
      </c>
      <c r="B147" s="38">
        <v>0.28876157407407405</v>
      </c>
      <c r="C147" s="38">
        <v>0.62828703703703703</v>
      </c>
      <c r="D147" s="3">
        <f t="shared" si="28"/>
        <v>0.33952546296296299</v>
      </c>
      <c r="E147" s="3">
        <f>IF(D147&gt;$E$5,$E$5,D147)</f>
        <v>0.33333333333333331</v>
      </c>
      <c r="F147" s="3">
        <f>IF(D147&gt;$E$5,D147-$E$5,0)</f>
        <v>6.1921296296296724E-3</v>
      </c>
    </row>
    <row r="148" spans="1:6" ht="18.75" x14ac:dyDescent="0.25">
      <c r="A148" s="18">
        <v>43911</v>
      </c>
      <c r="B148" s="37">
        <v>0.56598379629629625</v>
      </c>
      <c r="C148" s="37">
        <v>0.58449074074074081</v>
      </c>
      <c r="D148" s="2">
        <f t="shared" si="28"/>
        <v>1.8506944444444562E-2</v>
      </c>
      <c r="E148" s="2">
        <f t="shared" ref="E148:E153" si="35">IF(D148&gt;$B$5,$B$5,D148)</f>
        <v>1.8506944444444562E-2</v>
      </c>
      <c r="F148" s="2">
        <f t="shared" ref="F148:F153" si="36">IF(D148&gt;$B$5,D148-$B$5,0)</f>
        <v>0</v>
      </c>
    </row>
    <row r="149" spans="1:6" ht="18.75" x14ac:dyDescent="0.25">
      <c r="A149" s="18">
        <v>43912</v>
      </c>
      <c r="B149" s="37"/>
      <c r="C149" s="37"/>
      <c r="D149" s="2">
        <f t="shared" si="28"/>
        <v>0</v>
      </c>
      <c r="E149" s="2">
        <f t="shared" si="35"/>
        <v>0</v>
      </c>
      <c r="F149" s="2">
        <f t="shared" si="36"/>
        <v>0</v>
      </c>
    </row>
    <row r="150" spans="1:6" ht="18.75" x14ac:dyDescent="0.25">
      <c r="A150" s="18">
        <v>43913</v>
      </c>
      <c r="B150" s="37">
        <v>0.28740740740740739</v>
      </c>
      <c r="C150" s="37">
        <v>0.61697916666666663</v>
      </c>
      <c r="D150" s="2">
        <f t="shared" si="28"/>
        <v>0.32957175925925924</v>
      </c>
      <c r="E150" s="2">
        <f t="shared" si="35"/>
        <v>0.32957175925925924</v>
      </c>
      <c r="F150" s="2">
        <f t="shared" si="36"/>
        <v>0</v>
      </c>
    </row>
    <row r="151" spans="1:6" ht="18.75" x14ac:dyDescent="0.25">
      <c r="A151" s="18">
        <v>43914</v>
      </c>
      <c r="B151" s="34">
        <v>0.28615740740740742</v>
      </c>
      <c r="C151" s="34">
        <v>0.61908564814814815</v>
      </c>
      <c r="D151" s="2">
        <f t="shared" si="28"/>
        <v>0.33292824074074073</v>
      </c>
      <c r="E151" s="2">
        <f t="shared" si="35"/>
        <v>0.33292824074074073</v>
      </c>
      <c r="F151" s="2">
        <f t="shared" si="36"/>
        <v>0</v>
      </c>
    </row>
    <row r="152" spans="1:6" ht="18.75" x14ac:dyDescent="0.25">
      <c r="A152" s="18">
        <v>43915</v>
      </c>
      <c r="B152" s="34">
        <v>0.30098379629629629</v>
      </c>
      <c r="C152" s="34">
        <v>0.61222222222222222</v>
      </c>
      <c r="D152" s="2">
        <f t="shared" si="28"/>
        <v>0.31123842592592593</v>
      </c>
      <c r="E152" s="2">
        <f t="shared" si="35"/>
        <v>0.31123842592592593</v>
      </c>
      <c r="F152" s="2">
        <f t="shared" si="36"/>
        <v>0</v>
      </c>
    </row>
    <row r="153" spans="1:6" ht="18.75" x14ac:dyDescent="0.25">
      <c r="A153" s="18">
        <v>43916</v>
      </c>
      <c r="B153" s="34">
        <v>0.28935185185185186</v>
      </c>
      <c r="C153" s="34">
        <v>0.61613425925925924</v>
      </c>
      <c r="D153" s="2">
        <f t="shared" si="28"/>
        <v>0.32678240740740738</v>
      </c>
      <c r="E153" s="2">
        <f t="shared" si="35"/>
        <v>0.32678240740740738</v>
      </c>
      <c r="F153" s="2">
        <f t="shared" si="36"/>
        <v>0</v>
      </c>
    </row>
    <row r="154" spans="1:6" ht="18.75" x14ac:dyDescent="0.25">
      <c r="A154" s="21">
        <v>43917</v>
      </c>
      <c r="B154" s="35">
        <v>0.29144675925925928</v>
      </c>
      <c r="C154" s="35">
        <v>0.61509259259259264</v>
      </c>
      <c r="D154" s="3">
        <f t="shared" si="28"/>
        <v>0.32364583333333335</v>
      </c>
      <c r="E154" s="3">
        <f>IF(D154&gt;$E$5,$E$5,D154)</f>
        <v>0.32364583333333335</v>
      </c>
      <c r="F154" s="3">
        <f>IF(D154&gt;$E$5,D154-$E$5,0)</f>
        <v>0</v>
      </c>
    </row>
    <row r="155" spans="1:6" ht="18.75" x14ac:dyDescent="0.25">
      <c r="A155" s="18">
        <v>43918</v>
      </c>
      <c r="B155" s="34"/>
      <c r="C155" s="34"/>
      <c r="D155" s="2">
        <f t="shared" si="28"/>
        <v>0</v>
      </c>
      <c r="E155" s="2">
        <f t="shared" ref="E155:E158" si="37">IF(D155&gt;$B$5,$B$5,D155)</f>
        <v>0</v>
      </c>
      <c r="F155" s="2">
        <f t="shared" ref="F155:F158" si="38">IF(D155&gt;$B$5,D155-$B$5,0)</f>
        <v>0</v>
      </c>
    </row>
    <row r="156" spans="1:6" ht="18.75" x14ac:dyDescent="0.25">
      <c r="A156" s="18">
        <v>43919</v>
      </c>
      <c r="B156" s="34"/>
      <c r="C156" s="34"/>
      <c r="D156" s="2">
        <f t="shared" si="28"/>
        <v>0</v>
      </c>
      <c r="E156" s="2">
        <f t="shared" si="37"/>
        <v>0</v>
      </c>
      <c r="F156" s="2">
        <f t="shared" si="38"/>
        <v>0</v>
      </c>
    </row>
    <row r="157" spans="1:6" ht="18.75" x14ac:dyDescent="0.25">
      <c r="A157" s="18">
        <v>43920</v>
      </c>
      <c r="B157" s="34">
        <v>0.28387731481481482</v>
      </c>
      <c r="C157" s="34">
        <v>0.60956018518518518</v>
      </c>
      <c r="D157" s="2">
        <f t="shared" si="28"/>
        <v>0.32568287037037036</v>
      </c>
      <c r="E157" s="2">
        <f t="shared" si="37"/>
        <v>0.32568287037037036</v>
      </c>
      <c r="F157" s="2">
        <f t="shared" si="38"/>
        <v>0</v>
      </c>
    </row>
    <row r="158" spans="1:6" ht="19.5" thickBot="1" x14ac:dyDescent="0.3">
      <c r="A158" s="18">
        <v>43921</v>
      </c>
      <c r="B158" s="34">
        <v>0.28028935185185183</v>
      </c>
      <c r="C158" s="34">
        <v>0.61174768518518519</v>
      </c>
      <c r="D158" s="2">
        <f t="shared" si="28"/>
        <v>0.33145833333333335</v>
      </c>
      <c r="E158" s="2">
        <f t="shared" si="37"/>
        <v>0.33145833333333335</v>
      </c>
      <c r="F158" s="2">
        <f t="shared" si="38"/>
        <v>0</v>
      </c>
    </row>
    <row r="159" spans="1:6" ht="20.25" thickTop="1" thickBot="1" x14ac:dyDescent="0.3">
      <c r="A159" s="26"/>
      <c r="B159" s="56" t="s">
        <v>15</v>
      </c>
      <c r="C159" s="56"/>
      <c r="D159" s="4">
        <f>SUM(D128:D158)</f>
        <v>7.318356481481481</v>
      </c>
      <c r="E159" s="4">
        <f t="shared" ref="E159:F159" si="39">SUM(E128:E158)</f>
        <v>7.0035185185185185</v>
      </c>
      <c r="F159" s="4">
        <f t="shared" si="39"/>
        <v>0.31483796296296324</v>
      </c>
    </row>
    <row r="160" spans="1:6" ht="16.5" thickTop="1" thickBot="1" x14ac:dyDescent="0.3"/>
    <row r="161" spans="1:6" x14ac:dyDescent="0.25">
      <c r="A161" s="50" t="s">
        <v>5</v>
      </c>
      <c r="B161" s="51"/>
      <c r="C161" s="51"/>
      <c r="D161" s="51"/>
      <c r="E161" s="51"/>
      <c r="F161" s="52"/>
    </row>
    <row r="162" spans="1:6" ht="15.75" thickBot="1" x14ac:dyDescent="0.3">
      <c r="A162" s="53"/>
      <c r="B162" s="54"/>
      <c r="C162" s="54"/>
      <c r="D162" s="54"/>
      <c r="E162" s="54"/>
      <c r="F162" s="55"/>
    </row>
    <row r="163" spans="1:6" ht="18.75" x14ac:dyDescent="0.25">
      <c r="A163" s="16" t="s">
        <v>7</v>
      </c>
      <c r="B163" s="16" t="s">
        <v>8</v>
      </c>
      <c r="C163" s="16" t="s">
        <v>9</v>
      </c>
      <c r="D163" s="16" t="s">
        <v>10</v>
      </c>
      <c r="E163" s="16" t="s">
        <v>11</v>
      </c>
      <c r="F163" s="16" t="s">
        <v>12</v>
      </c>
    </row>
    <row r="164" spans="1:6" ht="18.75" x14ac:dyDescent="0.3">
      <c r="A164" s="18">
        <v>43891</v>
      </c>
      <c r="B164" s="33"/>
      <c r="C164" s="33"/>
      <c r="D164" s="2">
        <f>(C164-B164)</f>
        <v>0</v>
      </c>
      <c r="E164" s="2">
        <f>IF(D164&gt;$B$5,$B$5,D164)</f>
        <v>0</v>
      </c>
      <c r="F164" s="2">
        <f>IF(D164&gt;$B$5,D164-$B$5,0)</f>
        <v>0</v>
      </c>
    </row>
    <row r="165" spans="1:6" ht="18.75" x14ac:dyDescent="0.3">
      <c r="A165" s="18">
        <v>43892</v>
      </c>
      <c r="B165" s="33">
        <v>0.31162037037037038</v>
      </c>
      <c r="C165" s="33">
        <v>0.7075231481481481</v>
      </c>
      <c r="D165" s="2">
        <f t="shared" ref="D165:D194" si="40">(C165-B165)</f>
        <v>0.39590277777777771</v>
      </c>
      <c r="E165" s="2">
        <f t="shared" ref="E165:E168" si="41">IF(D165&gt;$B$5,$B$5,D165)</f>
        <v>0.375</v>
      </c>
      <c r="F165" s="2">
        <f t="shared" ref="F165:F168" si="42">IF(D165&gt;$B$5,D165-$B$5,0)</f>
        <v>2.0902777777777715E-2</v>
      </c>
    </row>
    <row r="166" spans="1:6" ht="18.75" x14ac:dyDescent="0.3">
      <c r="A166" s="18">
        <v>43893</v>
      </c>
      <c r="B166" s="33">
        <v>0.31247685185185187</v>
      </c>
      <c r="C166" s="33">
        <v>0.70656249999999998</v>
      </c>
      <c r="D166" s="2">
        <f t="shared" si="40"/>
        <v>0.39408564814814812</v>
      </c>
      <c r="E166" s="2">
        <f t="shared" si="41"/>
        <v>0.375</v>
      </c>
      <c r="F166" s="2">
        <f t="shared" si="42"/>
        <v>1.9085648148148115E-2</v>
      </c>
    </row>
    <row r="167" spans="1:6" ht="18.75" x14ac:dyDescent="0.25">
      <c r="A167" s="18">
        <v>43894</v>
      </c>
      <c r="B167" s="34">
        <v>0.31130787037037039</v>
      </c>
      <c r="C167" s="34">
        <v>0.70481481481481489</v>
      </c>
      <c r="D167" s="2">
        <f t="shared" si="40"/>
        <v>0.39350694444444451</v>
      </c>
      <c r="E167" s="2">
        <f t="shared" si="41"/>
        <v>0.375</v>
      </c>
      <c r="F167" s="2">
        <f t="shared" si="42"/>
        <v>1.8506944444444506E-2</v>
      </c>
    </row>
    <row r="168" spans="1:6" ht="18.75" x14ac:dyDescent="0.25">
      <c r="A168" s="18">
        <v>43895</v>
      </c>
      <c r="B168" s="34">
        <v>0.30912037037037038</v>
      </c>
      <c r="C168" s="34">
        <v>0.70797453703703705</v>
      </c>
      <c r="D168" s="2">
        <f t="shared" si="40"/>
        <v>0.39885416666666668</v>
      </c>
      <c r="E168" s="2">
        <f t="shared" si="41"/>
        <v>0.375</v>
      </c>
      <c r="F168" s="2">
        <f t="shared" si="42"/>
        <v>2.3854166666666676E-2</v>
      </c>
    </row>
    <row r="169" spans="1:6" ht="18.75" x14ac:dyDescent="0.25">
      <c r="A169" s="21">
        <v>43896</v>
      </c>
      <c r="B169" s="35">
        <v>0.29076388888888888</v>
      </c>
      <c r="C169" s="35">
        <v>0.62240740740740741</v>
      </c>
      <c r="D169" s="3">
        <f t="shared" si="40"/>
        <v>0.33164351851851853</v>
      </c>
      <c r="E169" s="3">
        <f>IF(D169&gt;$E$5,$E$5,D169)</f>
        <v>0.33164351851851853</v>
      </c>
      <c r="F169" s="3">
        <f>IF(D169&gt;$E$5,D169-$E$5,0)</f>
        <v>0</v>
      </c>
    </row>
    <row r="170" spans="1:6" ht="18.75" x14ac:dyDescent="0.3">
      <c r="A170" s="18">
        <v>43897</v>
      </c>
      <c r="B170" s="33"/>
      <c r="C170" s="33"/>
      <c r="D170" s="2">
        <f t="shared" si="40"/>
        <v>0</v>
      </c>
      <c r="E170" s="2">
        <f t="shared" ref="E170:E175" si="43">IF(D170&gt;$B$5,$B$5,D170)</f>
        <v>0</v>
      </c>
      <c r="F170" s="2">
        <f t="shared" ref="F170:F175" si="44">IF(D170&gt;$B$5,D170-$B$5,0)</f>
        <v>0</v>
      </c>
    </row>
    <row r="171" spans="1:6" ht="18.75" x14ac:dyDescent="0.3">
      <c r="A171" s="18">
        <v>43898</v>
      </c>
      <c r="B171" s="33"/>
      <c r="C171" s="33"/>
      <c r="D171" s="2">
        <f t="shared" si="40"/>
        <v>0</v>
      </c>
      <c r="E171" s="2">
        <f t="shared" si="43"/>
        <v>0</v>
      </c>
      <c r="F171" s="2">
        <f t="shared" si="44"/>
        <v>0</v>
      </c>
    </row>
    <row r="172" spans="1:6" ht="18.75" x14ac:dyDescent="0.3">
      <c r="A172" s="18">
        <v>43899</v>
      </c>
      <c r="B172" s="33">
        <v>0.30362268518518515</v>
      </c>
      <c r="C172" s="33">
        <v>0.70737268518518526</v>
      </c>
      <c r="D172" s="2">
        <f t="shared" si="40"/>
        <v>0.40375000000000011</v>
      </c>
      <c r="E172" s="2">
        <f t="shared" si="43"/>
        <v>0.375</v>
      </c>
      <c r="F172" s="2">
        <f t="shared" si="44"/>
        <v>2.8750000000000109E-2</v>
      </c>
    </row>
    <row r="173" spans="1:6" ht="18.75" x14ac:dyDescent="0.3">
      <c r="A173" s="18">
        <v>43900</v>
      </c>
      <c r="B173" s="33">
        <v>0.30971064814814814</v>
      </c>
      <c r="C173" s="33">
        <v>0.70680555555555558</v>
      </c>
      <c r="D173" s="2">
        <f t="shared" si="40"/>
        <v>0.39709490740740744</v>
      </c>
      <c r="E173" s="2">
        <f t="shared" si="43"/>
        <v>0.375</v>
      </c>
      <c r="F173" s="2">
        <f t="shared" si="44"/>
        <v>2.2094907407407438E-2</v>
      </c>
    </row>
    <row r="174" spans="1:6" ht="18.75" x14ac:dyDescent="0.25">
      <c r="A174" s="18">
        <v>43901</v>
      </c>
      <c r="B174" s="48">
        <v>0.23266203703703703</v>
      </c>
      <c r="C174" s="34">
        <v>0.75260416666666663</v>
      </c>
      <c r="D174" s="2">
        <f t="shared" si="40"/>
        <v>0.5199421296296296</v>
      </c>
      <c r="E174" s="2">
        <f t="shared" si="43"/>
        <v>0.375</v>
      </c>
      <c r="F174" s="2">
        <f t="shared" si="44"/>
        <v>0.1449421296296296</v>
      </c>
    </row>
    <row r="175" spans="1:6" ht="18.75" x14ac:dyDescent="0.25">
      <c r="A175" s="18">
        <v>43902</v>
      </c>
      <c r="B175" s="34">
        <v>0.3165162037037037</v>
      </c>
      <c r="C175" s="34">
        <v>0.70758101851851851</v>
      </c>
      <c r="D175" s="2">
        <f t="shared" si="40"/>
        <v>0.39106481481481481</v>
      </c>
      <c r="E175" s="2">
        <f t="shared" si="43"/>
        <v>0.375</v>
      </c>
      <c r="F175" s="2">
        <f t="shared" si="44"/>
        <v>1.606481481481481E-2</v>
      </c>
    </row>
    <row r="176" spans="1:6" ht="18.75" x14ac:dyDescent="0.3">
      <c r="A176" s="21">
        <v>43903</v>
      </c>
      <c r="B176" s="36">
        <v>0.28739583333333335</v>
      </c>
      <c r="C176" s="36">
        <v>0.62596064814814811</v>
      </c>
      <c r="D176" s="3">
        <f t="shared" si="40"/>
        <v>0.33856481481481476</v>
      </c>
      <c r="E176" s="3">
        <f>IF(D176&gt;$E$5,$E$5,D176)</f>
        <v>0.33333333333333331</v>
      </c>
      <c r="F176" s="3">
        <f>IF(D176&gt;$E$5,D176-$E$5,0)</f>
        <v>5.2314814814814481E-3</v>
      </c>
    </row>
    <row r="177" spans="1:6" ht="18.75" x14ac:dyDescent="0.3">
      <c r="A177" s="18">
        <v>43904</v>
      </c>
      <c r="B177" s="33"/>
      <c r="C177" s="33"/>
      <c r="D177" s="2">
        <f t="shared" si="40"/>
        <v>0</v>
      </c>
      <c r="E177" s="2">
        <f t="shared" ref="E177:E182" si="45">IF(D177&gt;$B$5,$B$5,D177)</f>
        <v>0</v>
      </c>
      <c r="F177" s="2">
        <f t="shared" ref="F177:F182" si="46">IF(D177&gt;$B$5,D177-$B$5,0)</f>
        <v>0</v>
      </c>
    </row>
    <row r="178" spans="1:6" ht="18.75" x14ac:dyDescent="0.3">
      <c r="A178" s="18">
        <v>43905</v>
      </c>
      <c r="B178" s="33">
        <v>0.72774305555555552</v>
      </c>
      <c r="C178" s="33">
        <v>0.73493055555555553</v>
      </c>
      <c r="D178" s="2">
        <f t="shared" si="40"/>
        <v>7.1875000000000133E-3</v>
      </c>
      <c r="E178" s="2">
        <f t="shared" si="45"/>
        <v>7.1875000000000133E-3</v>
      </c>
      <c r="F178" s="2">
        <f t="shared" si="46"/>
        <v>0</v>
      </c>
    </row>
    <row r="179" spans="1:6" ht="18.75" x14ac:dyDescent="0.3">
      <c r="A179" s="18">
        <v>43906</v>
      </c>
      <c r="B179" s="33"/>
      <c r="C179" s="33"/>
      <c r="D179" s="2">
        <f t="shared" si="40"/>
        <v>0</v>
      </c>
      <c r="E179" s="2">
        <f t="shared" si="45"/>
        <v>0</v>
      </c>
      <c r="F179" s="2">
        <f t="shared" si="46"/>
        <v>0</v>
      </c>
    </row>
    <row r="180" spans="1:6" ht="18.75" x14ac:dyDescent="0.25">
      <c r="A180" s="18">
        <v>43907</v>
      </c>
      <c r="B180" s="37"/>
      <c r="C180" s="37"/>
      <c r="D180" s="2">
        <f t="shared" si="40"/>
        <v>0</v>
      </c>
      <c r="E180" s="2">
        <f t="shared" si="45"/>
        <v>0</v>
      </c>
      <c r="F180" s="2">
        <f t="shared" si="46"/>
        <v>0</v>
      </c>
    </row>
    <row r="181" spans="1:6" ht="18.75" x14ac:dyDescent="0.25">
      <c r="A181" s="18">
        <v>43908</v>
      </c>
      <c r="B181" s="34"/>
      <c r="C181" s="34"/>
      <c r="D181" s="2">
        <f t="shared" si="40"/>
        <v>0</v>
      </c>
      <c r="E181" s="2">
        <f t="shared" si="45"/>
        <v>0</v>
      </c>
      <c r="F181" s="2">
        <f t="shared" si="46"/>
        <v>0</v>
      </c>
    </row>
    <row r="182" spans="1:6" ht="18.75" x14ac:dyDescent="0.25">
      <c r="A182" s="18">
        <v>43909</v>
      </c>
      <c r="B182" s="34"/>
      <c r="C182" s="34"/>
      <c r="D182" s="2">
        <f t="shared" si="40"/>
        <v>0</v>
      </c>
      <c r="E182" s="2">
        <f t="shared" si="45"/>
        <v>0</v>
      </c>
      <c r="F182" s="2">
        <f t="shared" si="46"/>
        <v>0</v>
      </c>
    </row>
    <row r="183" spans="1:6" ht="18.75" x14ac:dyDescent="0.25">
      <c r="A183" s="21">
        <v>43910</v>
      </c>
      <c r="B183" s="38"/>
      <c r="C183" s="38"/>
      <c r="D183" s="3">
        <f t="shared" si="40"/>
        <v>0</v>
      </c>
      <c r="E183" s="3">
        <f>IF(D183&gt;$E$5,$E$5,D183)</f>
        <v>0</v>
      </c>
      <c r="F183" s="3">
        <f>IF(D183&gt;$E$5,D183-$E$5,0)</f>
        <v>0</v>
      </c>
    </row>
    <row r="184" spans="1:6" ht="18.75" x14ac:dyDescent="0.25">
      <c r="A184" s="18">
        <v>43911</v>
      </c>
      <c r="B184" s="37"/>
      <c r="C184" s="37"/>
      <c r="D184" s="2">
        <f t="shared" si="40"/>
        <v>0</v>
      </c>
      <c r="E184" s="2">
        <f t="shared" ref="E184:E189" si="47">IF(D184&gt;$B$5,$B$5,D184)</f>
        <v>0</v>
      </c>
      <c r="F184" s="2">
        <f t="shared" ref="F184:F189" si="48">IF(D184&gt;$B$5,D184-$B$5,0)</f>
        <v>0</v>
      </c>
    </row>
    <row r="185" spans="1:6" ht="18.75" x14ac:dyDescent="0.25">
      <c r="A185" s="18">
        <v>43912</v>
      </c>
      <c r="B185" s="37"/>
      <c r="C185" s="37"/>
      <c r="D185" s="2">
        <f t="shared" si="40"/>
        <v>0</v>
      </c>
      <c r="E185" s="2">
        <f t="shared" si="47"/>
        <v>0</v>
      </c>
      <c r="F185" s="2">
        <f t="shared" si="48"/>
        <v>0</v>
      </c>
    </row>
    <row r="186" spans="1:6" ht="18.75" x14ac:dyDescent="0.25">
      <c r="A186" s="18">
        <v>43913</v>
      </c>
      <c r="B186" s="37"/>
      <c r="C186" s="37"/>
      <c r="D186" s="2">
        <f t="shared" si="40"/>
        <v>0</v>
      </c>
      <c r="E186" s="2">
        <f t="shared" si="47"/>
        <v>0</v>
      </c>
      <c r="F186" s="2">
        <f t="shared" si="48"/>
        <v>0</v>
      </c>
    </row>
    <row r="187" spans="1:6" ht="18.75" x14ac:dyDescent="0.25">
      <c r="A187" s="18">
        <v>43914</v>
      </c>
      <c r="B187" s="34"/>
      <c r="C187" s="34"/>
      <c r="D187" s="2">
        <f t="shared" si="40"/>
        <v>0</v>
      </c>
      <c r="E187" s="2">
        <f t="shared" si="47"/>
        <v>0</v>
      </c>
      <c r="F187" s="2">
        <f t="shared" si="48"/>
        <v>0</v>
      </c>
    </row>
    <row r="188" spans="1:6" ht="18.75" x14ac:dyDescent="0.25">
      <c r="A188" s="18">
        <v>43915</v>
      </c>
      <c r="B188" s="34"/>
      <c r="C188" s="34"/>
      <c r="D188" s="2">
        <f t="shared" si="40"/>
        <v>0</v>
      </c>
      <c r="E188" s="2">
        <f t="shared" si="47"/>
        <v>0</v>
      </c>
      <c r="F188" s="2">
        <f t="shared" si="48"/>
        <v>0</v>
      </c>
    </row>
    <row r="189" spans="1:6" ht="18.75" x14ac:dyDescent="0.25">
      <c r="A189" s="18">
        <v>43916</v>
      </c>
      <c r="B189" s="34"/>
      <c r="C189" s="34"/>
      <c r="D189" s="2">
        <f t="shared" si="40"/>
        <v>0</v>
      </c>
      <c r="E189" s="2">
        <f t="shared" si="47"/>
        <v>0</v>
      </c>
      <c r="F189" s="2">
        <f t="shared" si="48"/>
        <v>0</v>
      </c>
    </row>
    <row r="190" spans="1:6" ht="18.75" x14ac:dyDescent="0.25">
      <c r="A190" s="21">
        <v>43917</v>
      </c>
      <c r="B190" s="35"/>
      <c r="C190" s="35"/>
      <c r="D190" s="3">
        <f t="shared" si="40"/>
        <v>0</v>
      </c>
      <c r="E190" s="3">
        <f>IF(D190&gt;$E$5,$E$5,D190)</f>
        <v>0</v>
      </c>
      <c r="F190" s="3">
        <f>IF(D190&gt;$E$5,D190-$E$5,0)</f>
        <v>0</v>
      </c>
    </row>
    <row r="191" spans="1:6" ht="18.75" x14ac:dyDescent="0.25">
      <c r="A191" s="18">
        <v>43918</v>
      </c>
      <c r="B191" s="34"/>
      <c r="C191" s="34"/>
      <c r="D191" s="2">
        <f t="shared" si="40"/>
        <v>0</v>
      </c>
      <c r="E191" s="2">
        <f t="shared" ref="E191:E194" si="49">IF(D191&gt;$B$5,$B$5,D191)</f>
        <v>0</v>
      </c>
      <c r="F191" s="2">
        <f t="shared" ref="F191:F194" si="50">IF(D191&gt;$B$5,D191-$B$5,0)</f>
        <v>0</v>
      </c>
    </row>
    <row r="192" spans="1:6" ht="18.75" x14ac:dyDescent="0.25">
      <c r="A192" s="18">
        <v>43919</v>
      </c>
      <c r="B192" s="34"/>
      <c r="C192" s="34"/>
      <c r="D192" s="2">
        <f t="shared" si="40"/>
        <v>0</v>
      </c>
      <c r="E192" s="2">
        <f t="shared" si="49"/>
        <v>0</v>
      </c>
      <c r="F192" s="2">
        <f t="shared" si="50"/>
        <v>0</v>
      </c>
    </row>
    <row r="193" spans="1:6" ht="18.75" x14ac:dyDescent="0.25">
      <c r="A193" s="18">
        <v>43920</v>
      </c>
      <c r="B193" s="34">
        <v>0.28045138888888888</v>
      </c>
      <c r="C193" s="34">
        <v>0.62097222222222226</v>
      </c>
      <c r="D193" s="2">
        <f t="shared" si="40"/>
        <v>0.34052083333333338</v>
      </c>
      <c r="E193" s="2">
        <f t="shared" si="49"/>
        <v>0.34052083333333338</v>
      </c>
      <c r="F193" s="2">
        <f t="shared" si="50"/>
        <v>0</v>
      </c>
    </row>
    <row r="194" spans="1:6" ht="19.5" thickBot="1" x14ac:dyDescent="0.3">
      <c r="A194" s="18">
        <v>43921</v>
      </c>
      <c r="B194" s="34">
        <v>0.28334490740740742</v>
      </c>
      <c r="C194" s="34">
        <v>0.61458333333333337</v>
      </c>
      <c r="D194" s="2">
        <f t="shared" si="40"/>
        <v>0.33123842592592595</v>
      </c>
      <c r="E194" s="2">
        <f t="shared" si="49"/>
        <v>0.33123842592592595</v>
      </c>
      <c r="F194" s="2">
        <f t="shared" si="50"/>
        <v>0</v>
      </c>
    </row>
    <row r="195" spans="1:6" ht="20.25" thickTop="1" thickBot="1" x14ac:dyDescent="0.3">
      <c r="A195" s="26"/>
      <c r="B195" s="56" t="s">
        <v>15</v>
      </c>
      <c r="C195" s="56"/>
      <c r="D195" s="4">
        <f>SUM(D164:D194)</f>
        <v>4.6433564814814812</v>
      </c>
      <c r="E195" s="4">
        <f t="shared" ref="E195:F195" si="51">SUM(E164:E194)</f>
        <v>4.3439236111111112</v>
      </c>
      <c r="F195" s="4">
        <f t="shared" si="51"/>
        <v>0.29943287037037042</v>
      </c>
    </row>
    <row r="196" spans="1:6" ht="16.5" thickTop="1" thickBot="1" x14ac:dyDescent="0.3"/>
    <row r="197" spans="1:6" x14ac:dyDescent="0.25">
      <c r="A197" s="50" t="s">
        <v>6</v>
      </c>
      <c r="B197" s="51"/>
      <c r="C197" s="51"/>
      <c r="D197" s="51"/>
      <c r="E197" s="51"/>
      <c r="F197" s="52"/>
    </row>
    <row r="198" spans="1:6" ht="15.75" thickBot="1" x14ac:dyDescent="0.3">
      <c r="A198" s="53"/>
      <c r="B198" s="54"/>
      <c r="C198" s="54"/>
      <c r="D198" s="54"/>
      <c r="E198" s="54"/>
      <c r="F198" s="55"/>
    </row>
    <row r="199" spans="1:6" ht="18.75" x14ac:dyDescent="0.25">
      <c r="A199" s="16" t="s">
        <v>7</v>
      </c>
      <c r="B199" s="16" t="s">
        <v>8</v>
      </c>
      <c r="C199" s="16" t="s">
        <v>9</v>
      </c>
      <c r="D199" s="16" t="s">
        <v>10</v>
      </c>
      <c r="E199" s="16" t="s">
        <v>11</v>
      </c>
      <c r="F199" s="16" t="s">
        <v>12</v>
      </c>
    </row>
    <row r="200" spans="1:6" ht="18.75" x14ac:dyDescent="0.3">
      <c r="A200" s="18">
        <v>43891</v>
      </c>
      <c r="B200" s="33"/>
      <c r="C200" s="33"/>
      <c r="D200" s="2">
        <f>(C200-B200)</f>
        <v>0</v>
      </c>
      <c r="E200" s="2">
        <f>IF(D200&gt;$B$5,$B$5,D200)</f>
        <v>0</v>
      </c>
      <c r="F200" s="2">
        <f>IF(D200&gt;$B$5,D200-$B$5,0)</f>
        <v>0</v>
      </c>
    </row>
    <row r="201" spans="1:6" ht="18.75" x14ac:dyDescent="0.3">
      <c r="A201" s="18">
        <v>43892</v>
      </c>
      <c r="B201" s="33">
        <v>0.32273148148148151</v>
      </c>
      <c r="C201" s="33">
        <v>0.71719907407407402</v>
      </c>
      <c r="D201" s="2">
        <f t="shared" ref="D201:D230" si="52">(C201-B201)</f>
        <v>0.39446759259259251</v>
      </c>
      <c r="E201" s="2">
        <f t="shared" ref="E201:E204" si="53">IF(D201&gt;$B$5,$B$5,D201)</f>
        <v>0.375</v>
      </c>
      <c r="F201" s="2">
        <f t="shared" ref="F201:F204" si="54">IF(D201&gt;$B$5,D201-$B$5,0)</f>
        <v>1.9467592592592509E-2</v>
      </c>
    </row>
    <row r="202" spans="1:6" ht="18.75" x14ac:dyDescent="0.3">
      <c r="A202" s="18">
        <v>43893</v>
      </c>
      <c r="B202" s="33">
        <v>0.32064814814814818</v>
      </c>
      <c r="C202" s="33">
        <v>0.7142708333333333</v>
      </c>
      <c r="D202" s="2">
        <f t="shared" si="52"/>
        <v>0.39362268518518512</v>
      </c>
      <c r="E202" s="2">
        <f t="shared" si="53"/>
        <v>0.375</v>
      </c>
      <c r="F202" s="2">
        <f t="shared" si="54"/>
        <v>1.8622685185185117E-2</v>
      </c>
    </row>
    <row r="203" spans="1:6" ht="18.75" x14ac:dyDescent="0.25">
      <c r="A203" s="18">
        <v>43894</v>
      </c>
      <c r="B203" s="34">
        <v>0.32123842592592594</v>
      </c>
      <c r="C203" s="34">
        <v>0.71991898148148159</v>
      </c>
      <c r="D203" s="2">
        <f t="shared" si="52"/>
        <v>0.39868055555555565</v>
      </c>
      <c r="E203" s="2">
        <f t="shared" si="53"/>
        <v>0.375</v>
      </c>
      <c r="F203" s="2">
        <f t="shared" si="54"/>
        <v>2.3680555555555649E-2</v>
      </c>
    </row>
    <row r="204" spans="1:6" ht="18.75" x14ac:dyDescent="0.25">
      <c r="A204" s="18">
        <v>43895</v>
      </c>
      <c r="B204" s="34"/>
      <c r="C204" s="34"/>
      <c r="D204" s="2">
        <f t="shared" si="52"/>
        <v>0</v>
      </c>
      <c r="E204" s="2">
        <f t="shared" si="53"/>
        <v>0</v>
      </c>
      <c r="F204" s="2">
        <f t="shared" si="54"/>
        <v>0</v>
      </c>
    </row>
    <row r="205" spans="1:6" ht="18.75" x14ac:dyDescent="0.25">
      <c r="A205" s="21">
        <v>43896</v>
      </c>
      <c r="B205" s="35">
        <v>0.28703703703703703</v>
      </c>
      <c r="C205" s="35">
        <v>0.62880787037037034</v>
      </c>
      <c r="D205" s="3">
        <f t="shared" si="52"/>
        <v>0.3417708333333333</v>
      </c>
      <c r="E205" s="3">
        <f>IF(D205&gt;$E$5,$E$5,D205)</f>
        <v>0.33333333333333331</v>
      </c>
      <c r="F205" s="3">
        <f>IF(D205&gt;$E$5,D205-$E$5,0)</f>
        <v>8.4374999999999867E-3</v>
      </c>
    </row>
    <row r="206" spans="1:6" ht="18.75" x14ac:dyDescent="0.3">
      <c r="A206" s="18">
        <v>43897</v>
      </c>
      <c r="B206" s="33"/>
      <c r="C206" s="33"/>
      <c r="D206" s="2">
        <f t="shared" si="52"/>
        <v>0</v>
      </c>
      <c r="E206" s="2">
        <f t="shared" ref="E206:E211" si="55">IF(D206&gt;$B$5,$B$5,D206)</f>
        <v>0</v>
      </c>
      <c r="F206" s="2">
        <f t="shared" ref="F206:F211" si="56">IF(D206&gt;$B$5,D206-$B$5,0)</f>
        <v>0</v>
      </c>
    </row>
    <row r="207" spans="1:6" ht="18.75" x14ac:dyDescent="0.3">
      <c r="A207" s="18">
        <v>43898</v>
      </c>
      <c r="B207" s="33"/>
      <c r="C207" s="33"/>
      <c r="D207" s="2">
        <f t="shared" si="52"/>
        <v>0</v>
      </c>
      <c r="E207" s="2">
        <f t="shared" si="55"/>
        <v>0</v>
      </c>
      <c r="F207" s="2">
        <f t="shared" si="56"/>
        <v>0</v>
      </c>
    </row>
    <row r="208" spans="1:6" ht="18.75" x14ac:dyDescent="0.3">
      <c r="A208" s="18">
        <v>43899</v>
      </c>
      <c r="B208" s="33">
        <v>0.33026620370370369</v>
      </c>
      <c r="C208" s="33">
        <v>0.71976851851851853</v>
      </c>
      <c r="D208" s="2">
        <f t="shared" si="52"/>
        <v>0.38950231481481484</v>
      </c>
      <c r="E208" s="2">
        <f t="shared" si="55"/>
        <v>0.375</v>
      </c>
      <c r="F208" s="2">
        <f t="shared" si="56"/>
        <v>1.4502314814814843E-2</v>
      </c>
    </row>
    <row r="209" spans="1:6" ht="18.75" x14ac:dyDescent="0.3">
      <c r="A209" s="18">
        <v>43900</v>
      </c>
      <c r="B209" s="33">
        <v>0.33777777777777779</v>
      </c>
      <c r="C209" s="33">
        <v>0.70984953703703713</v>
      </c>
      <c r="D209" s="2">
        <f t="shared" si="52"/>
        <v>0.37207175925925934</v>
      </c>
      <c r="E209" s="2">
        <f t="shared" si="55"/>
        <v>0.37207175925925934</v>
      </c>
      <c r="F209" s="2">
        <f t="shared" si="56"/>
        <v>0</v>
      </c>
    </row>
    <row r="210" spans="1:6" ht="18.75" x14ac:dyDescent="0.25">
      <c r="A210" s="18">
        <v>43901</v>
      </c>
      <c r="B210" s="34">
        <v>0.33483796296296298</v>
      </c>
      <c r="C210" s="34">
        <v>0.78488425925925931</v>
      </c>
      <c r="D210" s="2">
        <f t="shared" si="52"/>
        <v>0.45004629629629633</v>
      </c>
      <c r="E210" s="2">
        <f t="shared" si="55"/>
        <v>0.375</v>
      </c>
      <c r="F210" s="2">
        <f t="shared" si="56"/>
        <v>7.5046296296296333E-2</v>
      </c>
    </row>
    <row r="211" spans="1:6" ht="18.75" x14ac:dyDescent="0.25">
      <c r="A211" s="18">
        <v>43902</v>
      </c>
      <c r="B211" s="34">
        <v>0.33506944444444442</v>
      </c>
      <c r="C211" s="34">
        <v>0.72703703703703704</v>
      </c>
      <c r="D211" s="2">
        <f t="shared" si="52"/>
        <v>0.39196759259259262</v>
      </c>
      <c r="E211" s="2">
        <f t="shared" si="55"/>
        <v>0.375</v>
      </c>
      <c r="F211" s="2">
        <f t="shared" si="56"/>
        <v>1.6967592592592617E-2</v>
      </c>
    </row>
    <row r="212" spans="1:6" ht="18.75" x14ac:dyDescent="0.3">
      <c r="A212" s="21">
        <v>43903</v>
      </c>
      <c r="B212" s="36">
        <v>0.29623842592592592</v>
      </c>
      <c r="C212" s="36">
        <v>0.62267361111111108</v>
      </c>
      <c r="D212" s="3">
        <f t="shared" si="52"/>
        <v>0.32643518518518516</v>
      </c>
      <c r="E212" s="3">
        <f>IF(D212&gt;$E$5,$E$5,D212)</f>
        <v>0.32643518518518516</v>
      </c>
      <c r="F212" s="3">
        <f>IF(D212&gt;$E$5,D212-$E$5,0)</f>
        <v>0</v>
      </c>
    </row>
    <row r="213" spans="1:6" ht="18.75" x14ac:dyDescent="0.3">
      <c r="A213" s="18">
        <v>43904</v>
      </c>
      <c r="B213" s="33"/>
      <c r="C213" s="33"/>
      <c r="D213" s="2">
        <f t="shared" si="52"/>
        <v>0</v>
      </c>
      <c r="E213" s="2">
        <f t="shared" ref="E213:E218" si="57">IF(D213&gt;$B$5,$B$5,D213)</f>
        <v>0</v>
      </c>
      <c r="F213" s="2">
        <f t="shared" ref="F213:F218" si="58">IF(D213&gt;$B$5,D213-$B$5,0)</f>
        <v>0</v>
      </c>
    </row>
    <row r="214" spans="1:6" ht="18.75" x14ac:dyDescent="0.3">
      <c r="A214" s="18">
        <v>43905</v>
      </c>
      <c r="B214" s="33"/>
      <c r="C214" s="33"/>
      <c r="D214" s="2">
        <f t="shared" si="52"/>
        <v>0</v>
      </c>
      <c r="E214" s="2">
        <f t="shared" si="57"/>
        <v>0</v>
      </c>
      <c r="F214" s="2">
        <f t="shared" si="58"/>
        <v>0</v>
      </c>
    </row>
    <row r="215" spans="1:6" ht="18.75" x14ac:dyDescent="0.3">
      <c r="A215" s="18">
        <v>43906</v>
      </c>
      <c r="B215" s="33"/>
      <c r="C215" s="33"/>
      <c r="D215" s="2">
        <f t="shared" si="52"/>
        <v>0</v>
      </c>
      <c r="E215" s="2">
        <f t="shared" si="57"/>
        <v>0</v>
      </c>
      <c r="F215" s="2">
        <f t="shared" si="58"/>
        <v>0</v>
      </c>
    </row>
    <row r="216" spans="1:6" ht="18.75" x14ac:dyDescent="0.25">
      <c r="A216" s="18">
        <v>43907</v>
      </c>
      <c r="B216" s="37"/>
      <c r="C216" s="37"/>
      <c r="D216" s="2">
        <f t="shared" si="52"/>
        <v>0</v>
      </c>
      <c r="E216" s="2">
        <f t="shared" si="57"/>
        <v>0</v>
      </c>
      <c r="F216" s="2">
        <f t="shared" si="58"/>
        <v>0</v>
      </c>
    </row>
    <row r="217" spans="1:6" ht="18.75" x14ac:dyDescent="0.25">
      <c r="A217" s="18">
        <v>43908</v>
      </c>
      <c r="B217" s="34"/>
      <c r="C217" s="34"/>
      <c r="D217" s="2">
        <f t="shared" si="52"/>
        <v>0</v>
      </c>
      <c r="E217" s="2">
        <f t="shared" si="57"/>
        <v>0</v>
      </c>
      <c r="F217" s="2">
        <f t="shared" si="58"/>
        <v>0</v>
      </c>
    </row>
    <row r="218" spans="1:6" ht="18.75" x14ac:dyDescent="0.25">
      <c r="A218" s="18">
        <v>43909</v>
      </c>
      <c r="B218" s="34"/>
      <c r="C218" s="34"/>
      <c r="D218" s="2">
        <f t="shared" si="52"/>
        <v>0</v>
      </c>
      <c r="E218" s="2">
        <f t="shared" si="57"/>
        <v>0</v>
      </c>
      <c r="F218" s="2">
        <f t="shared" si="58"/>
        <v>0</v>
      </c>
    </row>
    <row r="219" spans="1:6" ht="18.75" x14ac:dyDescent="0.25">
      <c r="A219" s="21">
        <v>43910</v>
      </c>
      <c r="B219" s="38"/>
      <c r="C219" s="38"/>
      <c r="D219" s="3">
        <f t="shared" si="52"/>
        <v>0</v>
      </c>
      <c r="E219" s="3">
        <f>IF(D219&gt;$E$5,$E$5,D219)</f>
        <v>0</v>
      </c>
      <c r="F219" s="3">
        <f>IF(D219&gt;$E$5,D219-$E$5,0)</f>
        <v>0</v>
      </c>
    </row>
    <row r="220" spans="1:6" ht="18.75" x14ac:dyDescent="0.25">
      <c r="A220" s="18">
        <v>43911</v>
      </c>
      <c r="B220" s="37"/>
      <c r="C220" s="37"/>
      <c r="D220" s="2">
        <f t="shared" si="52"/>
        <v>0</v>
      </c>
      <c r="E220" s="2">
        <f t="shared" ref="E220:E225" si="59">IF(D220&gt;$B$5,$B$5,D220)</f>
        <v>0</v>
      </c>
      <c r="F220" s="2">
        <f t="shared" ref="F220:F225" si="60">IF(D220&gt;$B$5,D220-$B$5,0)</f>
        <v>0</v>
      </c>
    </row>
    <row r="221" spans="1:6" ht="18.75" x14ac:dyDescent="0.25">
      <c r="A221" s="18">
        <v>43912</v>
      </c>
      <c r="B221" s="37"/>
      <c r="C221" s="37"/>
      <c r="D221" s="2">
        <f t="shared" si="52"/>
        <v>0</v>
      </c>
      <c r="E221" s="2">
        <f t="shared" si="59"/>
        <v>0</v>
      </c>
      <c r="F221" s="2">
        <f t="shared" si="60"/>
        <v>0</v>
      </c>
    </row>
    <row r="222" spans="1:6" ht="18.75" x14ac:dyDescent="0.25">
      <c r="A222" s="18">
        <v>43913</v>
      </c>
      <c r="B222" s="37"/>
      <c r="C222" s="37"/>
      <c r="D222" s="2">
        <f t="shared" si="52"/>
        <v>0</v>
      </c>
      <c r="E222" s="2">
        <f t="shared" si="59"/>
        <v>0</v>
      </c>
      <c r="F222" s="2">
        <f t="shared" si="60"/>
        <v>0</v>
      </c>
    </row>
    <row r="223" spans="1:6" ht="18.75" x14ac:dyDescent="0.25">
      <c r="A223" s="18">
        <v>43914</v>
      </c>
      <c r="B223" s="34"/>
      <c r="C223" s="34"/>
      <c r="D223" s="2">
        <f t="shared" si="52"/>
        <v>0</v>
      </c>
      <c r="E223" s="2">
        <f t="shared" si="59"/>
        <v>0</v>
      </c>
      <c r="F223" s="2">
        <f t="shared" si="60"/>
        <v>0</v>
      </c>
    </row>
    <row r="224" spans="1:6" ht="18.75" x14ac:dyDescent="0.25">
      <c r="A224" s="18">
        <v>43915</v>
      </c>
      <c r="B224" s="34"/>
      <c r="C224" s="34"/>
      <c r="D224" s="2">
        <f t="shared" si="52"/>
        <v>0</v>
      </c>
      <c r="E224" s="2">
        <f t="shared" si="59"/>
        <v>0</v>
      </c>
      <c r="F224" s="2">
        <f t="shared" si="60"/>
        <v>0</v>
      </c>
    </row>
    <row r="225" spans="1:6" ht="18.75" x14ac:dyDescent="0.25">
      <c r="A225" s="18">
        <v>43916</v>
      </c>
      <c r="B225" s="34"/>
      <c r="C225" s="34"/>
      <c r="D225" s="2">
        <f t="shared" si="52"/>
        <v>0</v>
      </c>
      <c r="E225" s="2">
        <f t="shared" si="59"/>
        <v>0</v>
      </c>
      <c r="F225" s="2">
        <f t="shared" si="60"/>
        <v>0</v>
      </c>
    </row>
    <row r="226" spans="1:6" ht="18.75" x14ac:dyDescent="0.25">
      <c r="A226" s="21">
        <v>43917</v>
      </c>
      <c r="B226" s="35"/>
      <c r="C226" s="35"/>
      <c r="D226" s="3">
        <f t="shared" si="52"/>
        <v>0</v>
      </c>
      <c r="E226" s="3">
        <f>IF(D226&gt;$E$5,$E$5,D226)</f>
        <v>0</v>
      </c>
      <c r="F226" s="3">
        <f>IF(D226&gt;$E$5,D226-$E$5,0)</f>
        <v>0</v>
      </c>
    </row>
    <row r="227" spans="1:6" ht="18.75" x14ac:dyDescent="0.25">
      <c r="A227" s="18">
        <v>43918</v>
      </c>
      <c r="B227" s="34"/>
      <c r="C227" s="34"/>
      <c r="D227" s="2">
        <f t="shared" si="52"/>
        <v>0</v>
      </c>
      <c r="E227" s="2">
        <f t="shared" ref="E227:E230" si="61">IF(D227&gt;$B$5,$B$5,D227)</f>
        <v>0</v>
      </c>
      <c r="F227" s="2">
        <f t="shared" ref="F227:F230" si="62">IF(D227&gt;$B$5,D227-$B$5,0)</f>
        <v>0</v>
      </c>
    </row>
    <row r="228" spans="1:6" ht="18.75" x14ac:dyDescent="0.25">
      <c r="A228" s="18">
        <v>43919</v>
      </c>
      <c r="B228" s="34"/>
      <c r="C228" s="34"/>
      <c r="D228" s="2">
        <f t="shared" si="52"/>
        <v>0</v>
      </c>
      <c r="E228" s="2">
        <f t="shared" si="61"/>
        <v>0</v>
      </c>
      <c r="F228" s="2">
        <f t="shared" si="62"/>
        <v>0</v>
      </c>
    </row>
    <row r="229" spans="1:6" ht="18.75" x14ac:dyDescent="0.25">
      <c r="A229" s="18">
        <v>43920</v>
      </c>
      <c r="B229" s="34"/>
      <c r="C229" s="34"/>
      <c r="D229" s="2">
        <f t="shared" si="52"/>
        <v>0</v>
      </c>
      <c r="E229" s="2">
        <f t="shared" si="61"/>
        <v>0</v>
      </c>
      <c r="F229" s="2">
        <f t="shared" si="62"/>
        <v>0</v>
      </c>
    </row>
    <row r="230" spans="1:6" ht="19.5" thickBot="1" x14ac:dyDescent="0.3">
      <c r="A230" s="18">
        <v>43921</v>
      </c>
      <c r="B230" s="34"/>
      <c r="C230" s="34"/>
      <c r="D230" s="2">
        <f t="shared" si="52"/>
        <v>0</v>
      </c>
      <c r="E230" s="2">
        <f t="shared" si="61"/>
        <v>0</v>
      </c>
      <c r="F230" s="2">
        <f t="shared" si="62"/>
        <v>0</v>
      </c>
    </row>
    <row r="231" spans="1:6" ht="20.25" thickTop="1" thickBot="1" x14ac:dyDescent="0.3">
      <c r="A231" s="30"/>
      <c r="B231" s="56" t="s">
        <v>15</v>
      </c>
      <c r="C231" s="56"/>
      <c r="D231" s="4">
        <f>SUM(D200:D230)</f>
        <v>3.4585648148148147</v>
      </c>
      <c r="E231" s="4">
        <f t="shared" ref="E231:F231" si="63">SUM(E200:E230)</f>
        <v>3.2818402777777775</v>
      </c>
      <c r="F231" s="4">
        <f t="shared" si="63"/>
        <v>0.17672453703703705</v>
      </c>
    </row>
    <row r="232" spans="1:6" ht="15.75" thickTop="1" x14ac:dyDescent="0.25"/>
  </sheetData>
  <sheetProtection password="C6FE" sheet="1" objects="1" scenarios="1"/>
  <mergeCells count="15">
    <mergeCell ref="A197:F198"/>
    <mergeCell ref="B231:C231"/>
    <mergeCell ref="A89:F90"/>
    <mergeCell ref="B123:C123"/>
    <mergeCell ref="A125:F126"/>
    <mergeCell ref="B159:C159"/>
    <mergeCell ref="A161:F162"/>
    <mergeCell ref="B195:C195"/>
    <mergeCell ref="B87:C87"/>
    <mergeCell ref="A4:B4"/>
    <mergeCell ref="A7:D7"/>
    <mergeCell ref="A17:F18"/>
    <mergeCell ref="B51:C51"/>
    <mergeCell ref="A53:F54"/>
    <mergeCell ref="D4:E4"/>
  </mergeCells>
  <pageMargins left="0.7" right="0.7" top="0.75" bottom="0.75" header="0.3" footer="0.3"/>
  <pageSetup paperSize="9" orientation="portrait" r:id="rId1"/>
  <ignoredErrors>
    <ignoredError sqref="E46:F46 E39:F39 E25:F25 E32:F32 E226:F226 E219:F219 E212:F212 E205:F205 E61:F61 E68:F68 E75:F75 E82:F82 E97:F97 E104:F104 E111:F111 E118:F118 E133:F133 E140:F140 E147:F147 E154:F154 E169:F169 E176:F176 E183:F183 E190:F19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8"/>
  <sheetViews>
    <sheetView showGridLines="0" topLeftCell="A118" zoomScale="85" zoomScaleNormal="85" workbookViewId="0">
      <selection activeCell="C213" sqref="C213"/>
    </sheetView>
  </sheetViews>
  <sheetFormatPr baseColWidth="10" defaultRowHeight="15" x14ac:dyDescent="0.25"/>
  <cols>
    <col min="1" max="1" width="40" style="7" customWidth="1"/>
    <col min="2" max="2" width="20.140625" style="7" customWidth="1"/>
    <col min="3" max="3" width="23.85546875" style="7" customWidth="1"/>
    <col min="4" max="4" width="32.85546875" style="7" customWidth="1"/>
    <col min="5" max="5" width="27.42578125" style="7" customWidth="1"/>
    <col min="6" max="6" width="27.85546875" style="7" customWidth="1"/>
    <col min="7" max="7" width="22.7109375" style="39" customWidth="1"/>
    <col min="8" max="63" width="11.42578125" style="7"/>
    <col min="64" max="64" width="18" style="7" customWidth="1"/>
    <col min="65" max="16384" width="11.42578125" style="7"/>
  </cols>
  <sheetData>
    <row r="3" spans="1:7" ht="21.75" thickBot="1" x14ac:dyDescent="0.4">
      <c r="A3" s="31"/>
      <c r="B3" s="32"/>
    </row>
    <row r="4" spans="1:7" ht="25.5" customHeight="1" thickBot="1" x14ac:dyDescent="0.4">
      <c r="A4" s="70" t="s">
        <v>13</v>
      </c>
      <c r="B4" s="71"/>
      <c r="D4" s="72" t="s">
        <v>31</v>
      </c>
      <c r="E4" s="73"/>
    </row>
    <row r="5" spans="1:7" ht="23.25" customHeight="1" thickBot="1" x14ac:dyDescent="0.4">
      <c r="A5" s="9" t="s">
        <v>14</v>
      </c>
      <c r="B5" s="10">
        <v>0.375</v>
      </c>
      <c r="D5" s="9" t="s">
        <v>14</v>
      </c>
      <c r="E5" s="11">
        <v>0.33333333333333331</v>
      </c>
    </row>
    <row r="6" spans="1:7" x14ac:dyDescent="0.25">
      <c r="A6" s="12"/>
      <c r="B6" s="12"/>
    </row>
    <row r="7" spans="1:7" ht="21" x14ac:dyDescent="0.25">
      <c r="A7" s="65" t="s">
        <v>21</v>
      </c>
      <c r="B7" s="66"/>
      <c r="C7" s="66"/>
      <c r="D7" s="67"/>
    </row>
    <row r="8" spans="1:7" ht="18.75" x14ac:dyDescent="0.25">
      <c r="A8" s="13" t="s">
        <v>16</v>
      </c>
      <c r="B8" s="13" t="s">
        <v>10</v>
      </c>
      <c r="C8" s="13" t="s">
        <v>17</v>
      </c>
      <c r="D8" s="13" t="s">
        <v>0</v>
      </c>
    </row>
    <row r="9" spans="1:7" ht="33" customHeight="1" x14ac:dyDescent="0.25">
      <c r="A9" s="14" t="s">
        <v>2</v>
      </c>
      <c r="B9" s="1">
        <f>SUM(D20:D50)</f>
        <v>0</v>
      </c>
      <c r="C9" s="1">
        <f>SUM(E20:E50)</f>
        <v>0</v>
      </c>
      <c r="D9" s="1">
        <f>SUM(F20:F50)</f>
        <v>0</v>
      </c>
    </row>
    <row r="10" spans="1:7" ht="26.25" customHeight="1" x14ac:dyDescent="0.25">
      <c r="A10" s="14" t="s">
        <v>1</v>
      </c>
      <c r="B10" s="1">
        <f>SUM(D56:D86)</f>
        <v>6.0233217592592592</v>
      </c>
      <c r="C10" s="1">
        <f>SUM(E56:E86)</f>
        <v>5.9237962962962962</v>
      </c>
      <c r="D10" s="1">
        <f>SUM(F56:F86)</f>
        <v>9.952546296296283E-2</v>
      </c>
      <c r="E10" s="12"/>
      <c r="F10" s="12"/>
      <c r="G10" s="40"/>
    </row>
    <row r="11" spans="1:7" ht="29.25" customHeight="1" x14ac:dyDescent="0.25">
      <c r="A11" s="14" t="s">
        <v>3</v>
      </c>
      <c r="B11" s="1">
        <f>SUM(D92:D121)</f>
        <v>1.7351388888888888</v>
      </c>
      <c r="C11" s="1">
        <f>SUM(E92:E121)</f>
        <v>1.7351388888888888</v>
      </c>
      <c r="D11" s="1">
        <f>SUM(F92:F121)</f>
        <v>0</v>
      </c>
      <c r="E11" s="12"/>
      <c r="F11" s="12"/>
      <c r="G11" s="40"/>
    </row>
    <row r="12" spans="1:7" ht="31.5" customHeight="1" x14ac:dyDescent="0.25">
      <c r="A12" s="14" t="s">
        <v>4</v>
      </c>
      <c r="B12" s="1">
        <f>SUM(D127:D156)</f>
        <v>6.3913657407407429</v>
      </c>
      <c r="C12" s="1">
        <f>SUM(E127:E156)</f>
        <v>6.3913657407407429</v>
      </c>
      <c r="D12" s="1">
        <f>SUM(F127:F156)</f>
        <v>0</v>
      </c>
      <c r="E12" s="12"/>
      <c r="F12" s="12"/>
      <c r="G12" s="40"/>
    </row>
    <row r="13" spans="1:7" ht="34.5" customHeight="1" x14ac:dyDescent="0.25">
      <c r="A13" s="14" t="s">
        <v>5</v>
      </c>
      <c r="B13" s="1">
        <f>SUM(D162:D191)</f>
        <v>2.2849421296296293</v>
      </c>
      <c r="C13" s="1">
        <f>SUM(E162:E191)</f>
        <v>2.2849421296296293</v>
      </c>
      <c r="D13" s="1">
        <f>SUM(F162:F191)</f>
        <v>0</v>
      </c>
      <c r="E13" s="12"/>
      <c r="F13" s="12"/>
      <c r="G13" s="40"/>
    </row>
    <row r="14" spans="1:7" ht="39.75" customHeight="1" x14ac:dyDescent="0.25">
      <c r="A14" s="14" t="s">
        <v>6</v>
      </c>
      <c r="B14" s="1">
        <f>SUM(D197:D226)</f>
        <v>0</v>
      </c>
      <c r="C14" s="1">
        <f>SUM(E197:E226)</f>
        <v>0</v>
      </c>
      <c r="D14" s="1">
        <f>SUM(F197:F226)</f>
        <v>0</v>
      </c>
      <c r="E14" s="12"/>
      <c r="F14" s="12"/>
      <c r="G14" s="40"/>
    </row>
    <row r="15" spans="1:7" x14ac:dyDescent="0.25">
      <c r="A15" s="12"/>
      <c r="B15" s="12"/>
      <c r="D15" s="12"/>
      <c r="E15" s="12"/>
      <c r="F15" s="12"/>
      <c r="G15" s="40"/>
    </row>
    <row r="16" spans="1:7" ht="15.75" thickBot="1" x14ac:dyDescent="0.3">
      <c r="A16" s="12"/>
      <c r="B16" s="12"/>
      <c r="D16" s="12"/>
      <c r="E16" s="12"/>
      <c r="F16" s="12"/>
      <c r="G16" s="40"/>
    </row>
    <row r="17" spans="1:7" ht="15" customHeight="1" x14ac:dyDescent="0.45">
      <c r="A17" s="59" t="s">
        <v>2</v>
      </c>
      <c r="B17" s="60"/>
      <c r="C17" s="60"/>
      <c r="D17" s="60"/>
      <c r="E17" s="60"/>
      <c r="F17" s="61"/>
      <c r="G17" s="41"/>
    </row>
    <row r="18" spans="1:7" ht="15.75" customHeight="1" thickBot="1" x14ac:dyDescent="0.5">
      <c r="A18" s="62"/>
      <c r="B18" s="63"/>
      <c r="C18" s="63"/>
      <c r="D18" s="63"/>
      <c r="E18" s="63"/>
      <c r="F18" s="64"/>
      <c r="G18" s="41"/>
    </row>
    <row r="19" spans="1:7" ht="18.75" x14ac:dyDescent="0.25">
      <c r="A19" s="16" t="s">
        <v>7</v>
      </c>
      <c r="B19" s="16" t="s">
        <v>8</v>
      </c>
      <c r="C19" s="16" t="s">
        <v>9</v>
      </c>
      <c r="D19" s="16" t="s">
        <v>10</v>
      </c>
      <c r="E19" s="16" t="s">
        <v>11</v>
      </c>
      <c r="F19" s="16" t="s">
        <v>12</v>
      </c>
      <c r="G19" s="42"/>
    </row>
    <row r="20" spans="1:7" ht="18.75" x14ac:dyDescent="0.3">
      <c r="A20" s="18">
        <v>43922</v>
      </c>
      <c r="B20" s="33"/>
      <c r="C20" s="33"/>
      <c r="D20" s="2">
        <f>(C20-B20)</f>
        <v>0</v>
      </c>
      <c r="E20" s="2">
        <f>IF(D20&gt;$B$5,$B$5,D20)</f>
        <v>0</v>
      </c>
      <c r="F20" s="2">
        <f>IF(D20&gt;$B$5,D20-$B$5,0)</f>
        <v>0</v>
      </c>
      <c r="G20" s="43"/>
    </row>
    <row r="21" spans="1:7" ht="18.75" x14ac:dyDescent="0.3">
      <c r="A21" s="18">
        <v>43923</v>
      </c>
      <c r="B21" s="33"/>
      <c r="C21" s="33"/>
      <c r="D21" s="2">
        <f t="shared" ref="D21:D50" si="0">(C21-B21)</f>
        <v>0</v>
      </c>
      <c r="E21" s="2">
        <f t="shared" ref="E21:E50" si="1">IF(D21&gt;$B$5,$B$5,D21)</f>
        <v>0</v>
      </c>
      <c r="F21" s="2">
        <f t="shared" ref="F21:F50" si="2">IF(D21&gt;$B$5,D21-$B$5,0)</f>
        <v>0</v>
      </c>
      <c r="G21" s="43"/>
    </row>
    <row r="22" spans="1:7" ht="18.75" x14ac:dyDescent="0.3">
      <c r="A22" s="21">
        <v>43924</v>
      </c>
      <c r="B22" s="36"/>
      <c r="C22" s="36"/>
      <c r="D22" s="3">
        <f t="shared" si="0"/>
        <v>0</v>
      </c>
      <c r="E22" s="3">
        <f>IF(D22&gt;$E$5,$E$5,D22)</f>
        <v>0</v>
      </c>
      <c r="F22" s="3">
        <f>IF(D22&gt;$E$5,D22-$E$5,0)</f>
        <v>0</v>
      </c>
      <c r="G22" s="43"/>
    </row>
    <row r="23" spans="1:7" ht="18.75" x14ac:dyDescent="0.25">
      <c r="A23" s="18">
        <v>43925</v>
      </c>
      <c r="B23" s="34"/>
      <c r="C23" s="34"/>
      <c r="D23" s="2">
        <f t="shared" si="0"/>
        <v>0</v>
      </c>
      <c r="E23" s="2">
        <f t="shared" si="1"/>
        <v>0</v>
      </c>
      <c r="F23" s="2">
        <f t="shared" si="2"/>
        <v>0</v>
      </c>
      <c r="G23" s="43"/>
    </row>
    <row r="24" spans="1:7" ht="18.75" x14ac:dyDescent="0.25">
      <c r="A24" s="18">
        <v>43926</v>
      </c>
      <c r="B24" s="34"/>
      <c r="C24" s="34"/>
      <c r="D24" s="2">
        <f t="shared" si="0"/>
        <v>0</v>
      </c>
      <c r="E24" s="2">
        <f t="shared" si="1"/>
        <v>0</v>
      </c>
      <c r="F24" s="2">
        <f t="shared" si="2"/>
        <v>0</v>
      </c>
      <c r="G24" s="43"/>
    </row>
    <row r="25" spans="1:7" ht="18.75" x14ac:dyDescent="0.25">
      <c r="A25" s="18">
        <v>43927</v>
      </c>
      <c r="B25" s="34"/>
      <c r="C25" s="34"/>
      <c r="D25" s="2">
        <f t="shared" si="0"/>
        <v>0</v>
      </c>
      <c r="E25" s="2">
        <f t="shared" si="1"/>
        <v>0</v>
      </c>
      <c r="F25" s="2">
        <f t="shared" si="2"/>
        <v>0</v>
      </c>
      <c r="G25" s="43"/>
    </row>
    <row r="26" spans="1:7" ht="18.75" x14ac:dyDescent="0.3">
      <c r="A26" s="18">
        <v>43928</v>
      </c>
      <c r="B26" s="33"/>
      <c r="C26" s="33"/>
      <c r="D26" s="2">
        <f t="shared" si="0"/>
        <v>0</v>
      </c>
      <c r="E26" s="2">
        <f t="shared" si="1"/>
        <v>0</v>
      </c>
      <c r="F26" s="2">
        <f t="shared" si="2"/>
        <v>0</v>
      </c>
      <c r="G26" s="43"/>
    </row>
    <row r="27" spans="1:7" ht="18.75" x14ac:dyDescent="0.3">
      <c r="A27" s="18">
        <v>43929</v>
      </c>
      <c r="B27" s="33"/>
      <c r="C27" s="33"/>
      <c r="D27" s="2">
        <f t="shared" si="0"/>
        <v>0</v>
      </c>
      <c r="E27" s="2">
        <f t="shared" si="1"/>
        <v>0</v>
      </c>
      <c r="F27" s="2">
        <f t="shared" si="2"/>
        <v>0</v>
      </c>
      <c r="G27" s="43"/>
    </row>
    <row r="28" spans="1:7" ht="18.75" x14ac:dyDescent="0.3">
      <c r="A28" s="18">
        <v>43930</v>
      </c>
      <c r="B28" s="33"/>
      <c r="C28" s="33"/>
      <c r="D28" s="2">
        <f t="shared" si="0"/>
        <v>0</v>
      </c>
      <c r="E28" s="2">
        <f t="shared" si="1"/>
        <v>0</v>
      </c>
      <c r="F28" s="2">
        <f t="shared" si="2"/>
        <v>0</v>
      </c>
      <c r="G28" s="43"/>
    </row>
    <row r="29" spans="1:7" ht="18.75" x14ac:dyDescent="0.3">
      <c r="A29" s="21">
        <v>43931</v>
      </c>
      <c r="B29" s="36"/>
      <c r="C29" s="36"/>
      <c r="D29" s="3">
        <f t="shared" si="0"/>
        <v>0</v>
      </c>
      <c r="E29" s="3">
        <f>IF(D29&gt;$E$5,$E$5,D29)</f>
        <v>0</v>
      </c>
      <c r="F29" s="3">
        <f>IF(D29&gt;$E$5,D29-$E$5,0)</f>
        <v>0</v>
      </c>
      <c r="G29" s="43"/>
    </row>
    <row r="30" spans="1:7" ht="18.75" x14ac:dyDescent="0.25">
      <c r="A30" s="18">
        <v>43932</v>
      </c>
      <c r="B30" s="34"/>
      <c r="C30" s="34"/>
      <c r="D30" s="2">
        <f t="shared" si="0"/>
        <v>0</v>
      </c>
      <c r="E30" s="2">
        <f t="shared" si="1"/>
        <v>0</v>
      </c>
      <c r="F30" s="2">
        <f t="shared" si="2"/>
        <v>0</v>
      </c>
      <c r="G30" s="43"/>
    </row>
    <row r="31" spans="1:7" ht="18.75" x14ac:dyDescent="0.25">
      <c r="A31" s="18">
        <v>43933</v>
      </c>
      <c r="B31" s="34"/>
      <c r="C31" s="34"/>
      <c r="D31" s="2">
        <f t="shared" si="0"/>
        <v>0</v>
      </c>
      <c r="E31" s="2">
        <f t="shared" si="1"/>
        <v>0</v>
      </c>
      <c r="F31" s="2">
        <f t="shared" si="2"/>
        <v>0</v>
      </c>
      <c r="G31" s="43"/>
    </row>
    <row r="32" spans="1:7" ht="18.75" x14ac:dyDescent="0.3">
      <c r="A32" s="18">
        <v>43934</v>
      </c>
      <c r="B32" s="33"/>
      <c r="C32" s="33"/>
      <c r="D32" s="2">
        <f t="shared" si="0"/>
        <v>0</v>
      </c>
      <c r="E32" s="2">
        <f t="shared" si="1"/>
        <v>0</v>
      </c>
      <c r="F32" s="2">
        <f t="shared" si="2"/>
        <v>0</v>
      </c>
      <c r="G32" s="43"/>
    </row>
    <row r="33" spans="1:7" ht="18.75" x14ac:dyDescent="0.3">
      <c r="A33" s="18">
        <v>43935</v>
      </c>
      <c r="B33" s="33"/>
      <c r="C33" s="33"/>
      <c r="D33" s="2">
        <f t="shared" si="0"/>
        <v>0</v>
      </c>
      <c r="E33" s="2">
        <f t="shared" si="1"/>
        <v>0</v>
      </c>
      <c r="F33" s="2">
        <f t="shared" si="2"/>
        <v>0</v>
      </c>
      <c r="G33" s="43"/>
    </row>
    <row r="34" spans="1:7" ht="18.75" x14ac:dyDescent="0.3">
      <c r="A34" s="18">
        <v>43936</v>
      </c>
      <c r="B34" s="33"/>
      <c r="C34" s="33"/>
      <c r="D34" s="2">
        <f t="shared" si="0"/>
        <v>0</v>
      </c>
      <c r="E34" s="2">
        <f t="shared" si="1"/>
        <v>0</v>
      </c>
      <c r="F34" s="2">
        <f t="shared" si="2"/>
        <v>0</v>
      </c>
      <c r="G34" s="43"/>
    </row>
    <row r="35" spans="1:7" ht="18.75" x14ac:dyDescent="0.3">
      <c r="A35" s="18">
        <v>43937</v>
      </c>
      <c r="B35" s="33"/>
      <c r="C35" s="33"/>
      <c r="D35" s="2">
        <f t="shared" si="0"/>
        <v>0</v>
      </c>
      <c r="E35" s="2">
        <f t="shared" si="1"/>
        <v>0</v>
      </c>
      <c r="F35" s="2">
        <f t="shared" si="2"/>
        <v>0</v>
      </c>
      <c r="G35" s="43"/>
    </row>
    <row r="36" spans="1:7" ht="18.75" x14ac:dyDescent="0.25">
      <c r="A36" s="21">
        <v>43938</v>
      </c>
      <c r="B36" s="38"/>
      <c r="C36" s="38"/>
      <c r="D36" s="3">
        <f t="shared" si="0"/>
        <v>0</v>
      </c>
      <c r="E36" s="3">
        <f>IF(D36&gt;$E$5,$E$5,D36)</f>
        <v>0</v>
      </c>
      <c r="F36" s="3">
        <f>IF(D36&gt;$E$5,D36-$E$5,0)</f>
        <v>0</v>
      </c>
      <c r="G36" s="43"/>
    </row>
    <row r="37" spans="1:7" ht="18.75" x14ac:dyDescent="0.25">
      <c r="A37" s="18">
        <v>43939</v>
      </c>
      <c r="B37" s="34"/>
      <c r="C37" s="34"/>
      <c r="D37" s="2">
        <f t="shared" si="0"/>
        <v>0</v>
      </c>
      <c r="E37" s="2">
        <f t="shared" si="1"/>
        <v>0</v>
      </c>
      <c r="F37" s="2">
        <f t="shared" si="2"/>
        <v>0</v>
      </c>
      <c r="G37" s="43"/>
    </row>
    <row r="38" spans="1:7" ht="18.75" x14ac:dyDescent="0.25">
      <c r="A38" s="18">
        <v>43940</v>
      </c>
      <c r="B38" s="34"/>
      <c r="C38" s="34"/>
      <c r="D38" s="2">
        <f t="shared" si="0"/>
        <v>0</v>
      </c>
      <c r="E38" s="2">
        <f t="shared" si="1"/>
        <v>0</v>
      </c>
      <c r="F38" s="2">
        <f t="shared" si="2"/>
        <v>0</v>
      </c>
      <c r="G38" s="43"/>
    </row>
    <row r="39" spans="1:7" ht="18.75" x14ac:dyDescent="0.25">
      <c r="A39" s="18">
        <v>43941</v>
      </c>
      <c r="B39" s="37"/>
      <c r="C39" s="37"/>
      <c r="D39" s="2">
        <f t="shared" si="0"/>
        <v>0</v>
      </c>
      <c r="E39" s="2">
        <f t="shared" si="1"/>
        <v>0</v>
      </c>
      <c r="F39" s="2">
        <f t="shared" si="2"/>
        <v>0</v>
      </c>
      <c r="G39" s="43"/>
    </row>
    <row r="40" spans="1:7" ht="18.75" x14ac:dyDescent="0.25">
      <c r="A40" s="18">
        <v>43942</v>
      </c>
      <c r="B40" s="37"/>
      <c r="C40" s="37"/>
      <c r="D40" s="2">
        <f t="shared" si="0"/>
        <v>0</v>
      </c>
      <c r="E40" s="2">
        <f t="shared" si="1"/>
        <v>0</v>
      </c>
      <c r="F40" s="2">
        <f t="shared" si="2"/>
        <v>0</v>
      </c>
      <c r="G40" s="43"/>
    </row>
    <row r="41" spans="1:7" ht="18.75" x14ac:dyDescent="0.25">
      <c r="A41" s="18">
        <v>43943</v>
      </c>
      <c r="B41" s="37"/>
      <c r="C41" s="37"/>
      <c r="D41" s="2">
        <f t="shared" si="0"/>
        <v>0</v>
      </c>
      <c r="E41" s="2">
        <f t="shared" si="1"/>
        <v>0</v>
      </c>
      <c r="F41" s="2">
        <f t="shared" si="2"/>
        <v>0</v>
      </c>
      <c r="G41" s="43"/>
    </row>
    <row r="42" spans="1:7" ht="18.75" x14ac:dyDescent="0.25">
      <c r="A42" s="18">
        <v>43944</v>
      </c>
      <c r="B42" s="37"/>
      <c r="C42" s="37"/>
      <c r="D42" s="2">
        <f t="shared" si="0"/>
        <v>0</v>
      </c>
      <c r="E42" s="2">
        <f t="shared" si="1"/>
        <v>0</v>
      </c>
      <c r="F42" s="2">
        <f t="shared" si="2"/>
        <v>0</v>
      </c>
      <c r="G42" s="43"/>
    </row>
    <row r="43" spans="1:7" ht="18.75" x14ac:dyDescent="0.25">
      <c r="A43" s="21">
        <v>43945</v>
      </c>
      <c r="B43" s="35"/>
      <c r="C43" s="35"/>
      <c r="D43" s="3">
        <f t="shared" si="0"/>
        <v>0</v>
      </c>
      <c r="E43" s="3">
        <f>IF(D43&gt;$E$5,$E$5,D43)</f>
        <v>0</v>
      </c>
      <c r="F43" s="3">
        <f>IF(D43&gt;$E$5,D43-$E$5,0)</f>
        <v>0</v>
      </c>
      <c r="G43" s="43"/>
    </row>
    <row r="44" spans="1:7" ht="18.75" x14ac:dyDescent="0.25">
      <c r="A44" s="18">
        <v>43946</v>
      </c>
      <c r="B44" s="34"/>
      <c r="C44" s="34"/>
      <c r="D44" s="2">
        <f t="shared" si="0"/>
        <v>0</v>
      </c>
      <c r="E44" s="2">
        <f t="shared" si="1"/>
        <v>0</v>
      </c>
      <c r="F44" s="2">
        <f t="shared" si="2"/>
        <v>0</v>
      </c>
      <c r="G44" s="43"/>
    </row>
    <row r="45" spans="1:7" ht="18.75" x14ac:dyDescent="0.25">
      <c r="A45" s="18">
        <v>43947</v>
      </c>
      <c r="B45" s="34"/>
      <c r="C45" s="34"/>
      <c r="D45" s="2">
        <f t="shared" si="0"/>
        <v>0</v>
      </c>
      <c r="E45" s="2">
        <f t="shared" si="1"/>
        <v>0</v>
      </c>
      <c r="F45" s="2">
        <f t="shared" si="2"/>
        <v>0</v>
      </c>
      <c r="G45" s="43"/>
    </row>
    <row r="46" spans="1:7" ht="18.75" x14ac:dyDescent="0.25">
      <c r="A46" s="18">
        <v>43948</v>
      </c>
      <c r="B46" s="34"/>
      <c r="C46" s="34"/>
      <c r="D46" s="2">
        <f t="shared" si="0"/>
        <v>0</v>
      </c>
      <c r="E46" s="2">
        <f t="shared" si="1"/>
        <v>0</v>
      </c>
      <c r="F46" s="2">
        <f t="shared" si="2"/>
        <v>0</v>
      </c>
      <c r="G46" s="43"/>
    </row>
    <row r="47" spans="1:7" ht="18.75" x14ac:dyDescent="0.25">
      <c r="A47" s="18">
        <v>43949</v>
      </c>
      <c r="B47" s="34"/>
      <c r="C47" s="34"/>
      <c r="D47" s="2">
        <f t="shared" si="0"/>
        <v>0</v>
      </c>
      <c r="E47" s="2">
        <f t="shared" si="1"/>
        <v>0</v>
      </c>
      <c r="F47" s="2">
        <f t="shared" si="2"/>
        <v>0</v>
      </c>
      <c r="G47" s="43"/>
    </row>
    <row r="48" spans="1:7" ht="18.75" x14ac:dyDescent="0.25">
      <c r="A48" s="18">
        <v>43950</v>
      </c>
      <c r="B48" s="34"/>
      <c r="C48" s="34"/>
      <c r="D48" s="2">
        <f t="shared" si="0"/>
        <v>0</v>
      </c>
      <c r="E48" s="2">
        <f t="shared" si="1"/>
        <v>0</v>
      </c>
      <c r="F48" s="2">
        <f t="shared" si="2"/>
        <v>0</v>
      </c>
      <c r="G48" s="43"/>
    </row>
    <row r="49" spans="1:7" ht="18.75" x14ac:dyDescent="0.25">
      <c r="A49" s="18">
        <v>43951</v>
      </c>
      <c r="B49" s="34"/>
      <c r="C49" s="34"/>
      <c r="D49" s="2">
        <f t="shared" si="0"/>
        <v>0</v>
      </c>
      <c r="E49" s="2">
        <f t="shared" si="1"/>
        <v>0</v>
      </c>
      <c r="F49" s="2">
        <f t="shared" si="2"/>
        <v>0</v>
      </c>
      <c r="G49" s="43"/>
    </row>
    <row r="50" spans="1:7" ht="19.5" thickBot="1" x14ac:dyDescent="0.3">
      <c r="A50" s="18" t="s">
        <v>33</v>
      </c>
      <c r="B50" s="34"/>
      <c r="C50" s="34"/>
      <c r="D50" s="2">
        <f t="shared" si="0"/>
        <v>0</v>
      </c>
      <c r="E50" s="2">
        <f t="shared" si="1"/>
        <v>0</v>
      </c>
      <c r="F50" s="2">
        <f t="shared" si="2"/>
        <v>0</v>
      </c>
      <c r="G50" s="43"/>
    </row>
    <row r="51" spans="1:7" ht="20.25" thickTop="1" thickBot="1" x14ac:dyDescent="0.3">
      <c r="A51" s="26"/>
      <c r="B51" s="56" t="s">
        <v>15</v>
      </c>
      <c r="C51" s="56"/>
      <c r="D51" s="4">
        <f>SUM(D20:D50)</f>
        <v>0</v>
      </c>
      <c r="E51" s="4">
        <f t="shared" ref="E51:F51" si="3">SUM(E20:E50)</f>
        <v>0</v>
      </c>
      <c r="F51" s="4">
        <f t="shared" si="3"/>
        <v>0</v>
      </c>
      <c r="G51" s="43"/>
    </row>
    <row r="52" spans="1:7" ht="16.5" thickTop="1" thickBot="1" x14ac:dyDescent="0.3">
      <c r="A52" s="27"/>
      <c r="B52" s="20"/>
      <c r="C52" s="20"/>
      <c r="D52" s="20"/>
      <c r="E52" s="20"/>
      <c r="F52" s="20"/>
      <c r="G52" s="43"/>
    </row>
    <row r="53" spans="1:7" x14ac:dyDescent="0.25">
      <c r="A53" s="50" t="s">
        <v>1</v>
      </c>
      <c r="B53" s="51"/>
      <c r="C53" s="51"/>
      <c r="D53" s="51"/>
      <c r="E53" s="51"/>
      <c r="F53" s="52"/>
    </row>
    <row r="54" spans="1:7" ht="15.75" thickBot="1" x14ac:dyDescent="0.3">
      <c r="A54" s="53"/>
      <c r="B54" s="54"/>
      <c r="C54" s="54"/>
      <c r="D54" s="54"/>
      <c r="E54" s="54"/>
      <c r="F54" s="55"/>
    </row>
    <row r="55" spans="1:7" ht="18.75" x14ac:dyDescent="0.25">
      <c r="A55" s="16" t="s">
        <v>7</v>
      </c>
      <c r="B55" s="16" t="s">
        <v>8</v>
      </c>
      <c r="C55" s="16" t="s">
        <v>9</v>
      </c>
      <c r="D55" s="16" t="s">
        <v>10</v>
      </c>
      <c r="E55" s="16" t="s">
        <v>11</v>
      </c>
      <c r="F55" s="16" t="s">
        <v>12</v>
      </c>
    </row>
    <row r="56" spans="1:7" ht="18.75" x14ac:dyDescent="0.3">
      <c r="A56" s="18">
        <v>43922</v>
      </c>
      <c r="B56" s="33"/>
      <c r="C56" s="33"/>
      <c r="D56" s="2">
        <f>(C56-B56)</f>
        <v>0</v>
      </c>
      <c r="E56" s="2">
        <f>IF(D56&gt;$B$5,$B$5,D56)</f>
        <v>0</v>
      </c>
      <c r="F56" s="2">
        <f>IF(D56&gt;$B$5,D56-$B$5,0)</f>
        <v>0</v>
      </c>
    </row>
    <row r="57" spans="1:7" ht="18.75" x14ac:dyDescent="0.3">
      <c r="A57" s="18">
        <v>43923</v>
      </c>
      <c r="B57" s="33"/>
      <c r="C57" s="33"/>
      <c r="D57" s="2">
        <f t="shared" ref="D57:D86" si="4">(C57-B57)</f>
        <v>0</v>
      </c>
      <c r="E57" s="2">
        <f t="shared" ref="E57" si="5">IF(D57&gt;$B$5,$B$5,D57)</f>
        <v>0</v>
      </c>
      <c r="F57" s="2">
        <f t="shared" ref="F57" si="6">IF(D57&gt;$B$5,D57-$B$5,0)</f>
        <v>0</v>
      </c>
    </row>
    <row r="58" spans="1:7" ht="18.75" x14ac:dyDescent="0.3">
      <c r="A58" s="21">
        <v>43924</v>
      </c>
      <c r="B58" s="36"/>
      <c r="C58" s="36"/>
      <c r="D58" s="3">
        <f t="shared" si="4"/>
        <v>0</v>
      </c>
      <c r="E58" s="3">
        <f>IF(D58&gt;$E$5,$E$5,D58)</f>
        <v>0</v>
      </c>
      <c r="F58" s="3">
        <f>IF(D58&gt;$E$5,D58-$E$5,0)</f>
        <v>0</v>
      </c>
    </row>
    <row r="59" spans="1:7" ht="18.75" x14ac:dyDescent="0.25">
      <c r="A59" s="18">
        <v>43925</v>
      </c>
      <c r="B59" s="34"/>
      <c r="C59" s="34"/>
      <c r="D59" s="2">
        <f t="shared" si="4"/>
        <v>0</v>
      </c>
      <c r="E59" s="2">
        <f t="shared" ref="E59:E64" si="7">IF(D59&gt;$B$5,$B$5,D59)</f>
        <v>0</v>
      </c>
      <c r="F59" s="2">
        <f t="shared" ref="F59:F64" si="8">IF(D59&gt;$B$5,D59-$B$5,0)</f>
        <v>0</v>
      </c>
    </row>
    <row r="60" spans="1:7" ht="18.75" x14ac:dyDescent="0.25">
      <c r="A60" s="18">
        <v>43926</v>
      </c>
      <c r="B60" s="34"/>
      <c r="C60" s="34"/>
      <c r="D60" s="2">
        <f t="shared" si="4"/>
        <v>0</v>
      </c>
      <c r="E60" s="2">
        <f t="shared" si="7"/>
        <v>0</v>
      </c>
      <c r="F60" s="2">
        <f t="shared" si="8"/>
        <v>0</v>
      </c>
    </row>
    <row r="61" spans="1:7" ht="18.75" x14ac:dyDescent="0.25">
      <c r="A61" s="18">
        <v>43927</v>
      </c>
      <c r="B61" s="34">
        <v>0.2660763888888889</v>
      </c>
      <c r="C61" s="34">
        <v>0.63269675925925928</v>
      </c>
      <c r="D61" s="2">
        <f t="shared" si="4"/>
        <v>0.36662037037037037</v>
      </c>
      <c r="E61" s="2">
        <f t="shared" si="7"/>
        <v>0.36662037037037037</v>
      </c>
      <c r="F61" s="2">
        <f t="shared" si="8"/>
        <v>0</v>
      </c>
    </row>
    <row r="62" spans="1:7" ht="18.75" x14ac:dyDescent="0.3">
      <c r="A62" s="18">
        <v>43928</v>
      </c>
      <c r="B62" s="33">
        <v>0.26640046296296299</v>
      </c>
      <c r="C62" s="33">
        <v>0.62113425925925925</v>
      </c>
      <c r="D62" s="2">
        <f t="shared" si="4"/>
        <v>0.35473379629629626</v>
      </c>
      <c r="E62" s="2">
        <f t="shared" si="7"/>
        <v>0.35473379629629626</v>
      </c>
      <c r="F62" s="2">
        <f t="shared" si="8"/>
        <v>0</v>
      </c>
    </row>
    <row r="63" spans="1:7" ht="18.75" x14ac:dyDescent="0.3">
      <c r="A63" s="18">
        <v>43929</v>
      </c>
      <c r="B63" s="33">
        <v>0.26869212962962963</v>
      </c>
      <c r="C63" s="33">
        <v>0.63732638888888882</v>
      </c>
      <c r="D63" s="2">
        <f t="shared" si="4"/>
        <v>0.36863425925925919</v>
      </c>
      <c r="E63" s="2">
        <f t="shared" si="7"/>
        <v>0.36863425925925919</v>
      </c>
      <c r="F63" s="2">
        <f t="shared" si="8"/>
        <v>0</v>
      </c>
    </row>
    <row r="64" spans="1:7" ht="18.75" x14ac:dyDescent="0.3">
      <c r="A64" s="18">
        <v>43930</v>
      </c>
      <c r="B64" s="33">
        <v>0.27113425925925927</v>
      </c>
      <c r="C64" s="33">
        <v>0.4874768518518518</v>
      </c>
      <c r="D64" s="2">
        <f t="shared" si="4"/>
        <v>0.21634259259259253</v>
      </c>
      <c r="E64" s="2">
        <f t="shared" si="7"/>
        <v>0.21634259259259253</v>
      </c>
      <c r="F64" s="2">
        <f t="shared" si="8"/>
        <v>0</v>
      </c>
    </row>
    <row r="65" spans="1:6" ht="18.75" x14ac:dyDescent="0.3">
      <c r="A65" s="21">
        <v>43931</v>
      </c>
      <c r="B65" s="36"/>
      <c r="C65" s="36"/>
      <c r="D65" s="3">
        <f t="shared" si="4"/>
        <v>0</v>
      </c>
      <c r="E65" s="3">
        <f>IF(D65&gt;$E$5,$E$5,D65)</f>
        <v>0</v>
      </c>
      <c r="F65" s="3">
        <f>IF(D65&gt;$E$5,D65-$E$5,0)</f>
        <v>0</v>
      </c>
    </row>
    <row r="66" spans="1:6" ht="18.75" x14ac:dyDescent="0.25">
      <c r="A66" s="18">
        <v>43932</v>
      </c>
      <c r="B66" s="34"/>
      <c r="C66" s="34"/>
      <c r="D66" s="2">
        <f t="shared" si="4"/>
        <v>0</v>
      </c>
      <c r="E66" s="2">
        <f t="shared" ref="E66:E71" si="9">IF(D66&gt;$B$5,$B$5,D66)</f>
        <v>0</v>
      </c>
      <c r="F66" s="2">
        <f t="shared" ref="F66:F71" si="10">IF(D66&gt;$B$5,D66-$B$5,0)</f>
        <v>0</v>
      </c>
    </row>
    <row r="67" spans="1:6" ht="18.75" x14ac:dyDescent="0.25">
      <c r="A67" s="18">
        <v>43933</v>
      </c>
      <c r="B67" s="34"/>
      <c r="C67" s="34"/>
      <c r="D67" s="2">
        <f t="shared" si="4"/>
        <v>0</v>
      </c>
      <c r="E67" s="2">
        <f t="shared" si="9"/>
        <v>0</v>
      </c>
      <c r="F67" s="2">
        <f t="shared" si="10"/>
        <v>0</v>
      </c>
    </row>
    <row r="68" spans="1:6" ht="18.75" x14ac:dyDescent="0.3">
      <c r="A68" s="18">
        <v>43934</v>
      </c>
      <c r="B68" s="33"/>
      <c r="C68" s="33"/>
      <c r="D68" s="2">
        <f t="shared" si="4"/>
        <v>0</v>
      </c>
      <c r="E68" s="2">
        <f t="shared" si="9"/>
        <v>0</v>
      </c>
      <c r="F68" s="2">
        <f t="shared" si="10"/>
        <v>0</v>
      </c>
    </row>
    <row r="69" spans="1:6" ht="18.75" x14ac:dyDescent="0.3">
      <c r="A69" s="18">
        <v>43935</v>
      </c>
      <c r="B69" s="33">
        <v>0.26199074074074075</v>
      </c>
      <c r="C69" s="33">
        <v>0.62591435185185185</v>
      </c>
      <c r="D69" s="2">
        <f t="shared" si="4"/>
        <v>0.3639236111111111</v>
      </c>
      <c r="E69" s="2">
        <f t="shared" si="9"/>
        <v>0.3639236111111111</v>
      </c>
      <c r="F69" s="2">
        <f t="shared" si="10"/>
        <v>0</v>
      </c>
    </row>
    <row r="70" spans="1:6" ht="18.75" x14ac:dyDescent="0.3">
      <c r="A70" s="18">
        <v>43936</v>
      </c>
      <c r="B70" s="33">
        <v>0.27853009259259259</v>
      </c>
      <c r="C70" s="33">
        <v>0.63006944444444446</v>
      </c>
      <c r="D70" s="2">
        <f t="shared" si="4"/>
        <v>0.35153935185185187</v>
      </c>
      <c r="E70" s="2">
        <f t="shared" si="9"/>
        <v>0.35153935185185187</v>
      </c>
      <c r="F70" s="2">
        <f t="shared" si="10"/>
        <v>0</v>
      </c>
    </row>
    <row r="71" spans="1:6" ht="18.75" x14ac:dyDescent="0.3">
      <c r="A71" s="18">
        <v>43937</v>
      </c>
      <c r="B71" s="33">
        <v>0.27246527777777779</v>
      </c>
      <c r="C71" s="33">
        <v>0.6353240740740741</v>
      </c>
      <c r="D71" s="2">
        <f t="shared" si="4"/>
        <v>0.3628587962962963</v>
      </c>
      <c r="E71" s="2">
        <f t="shared" si="9"/>
        <v>0.3628587962962963</v>
      </c>
      <c r="F71" s="2">
        <f t="shared" si="10"/>
        <v>0</v>
      </c>
    </row>
    <row r="72" spans="1:6" ht="18.75" x14ac:dyDescent="0.25">
      <c r="A72" s="21">
        <v>43938</v>
      </c>
      <c r="B72" s="38">
        <v>0.2761805555555556</v>
      </c>
      <c r="C72" s="38">
        <v>0.63526620370370368</v>
      </c>
      <c r="D72" s="3">
        <f t="shared" si="4"/>
        <v>0.35908564814814808</v>
      </c>
      <c r="E72" s="3">
        <f>IF(D72&gt;$E$5,$E$5,D72)</f>
        <v>0.33333333333333331</v>
      </c>
      <c r="F72" s="3">
        <f>IF(D72&gt;$E$5,D72-$E$5,0)</f>
        <v>2.575231481481477E-2</v>
      </c>
    </row>
    <row r="73" spans="1:6" ht="18.75" x14ac:dyDescent="0.25">
      <c r="A73" s="18">
        <v>43939</v>
      </c>
      <c r="B73" s="34"/>
      <c r="C73" s="34"/>
      <c r="D73" s="2">
        <f t="shared" si="4"/>
        <v>0</v>
      </c>
      <c r="E73" s="2">
        <f t="shared" ref="E73:E78" si="11">IF(D73&gt;$B$5,$B$5,D73)</f>
        <v>0</v>
      </c>
      <c r="F73" s="2">
        <f t="shared" ref="F73:F78" si="12">IF(D73&gt;$B$5,D73-$B$5,0)</f>
        <v>0</v>
      </c>
    </row>
    <row r="74" spans="1:6" ht="18.75" x14ac:dyDescent="0.25">
      <c r="A74" s="18">
        <v>43940</v>
      </c>
      <c r="B74" s="34"/>
      <c r="C74" s="34"/>
      <c r="D74" s="2">
        <f t="shared" si="4"/>
        <v>0</v>
      </c>
      <c r="E74" s="2">
        <f t="shared" si="11"/>
        <v>0</v>
      </c>
      <c r="F74" s="2">
        <f t="shared" si="12"/>
        <v>0</v>
      </c>
    </row>
    <row r="75" spans="1:6" ht="18.75" x14ac:dyDescent="0.25">
      <c r="A75" s="18">
        <v>43941</v>
      </c>
      <c r="B75" s="37">
        <v>0.27143518518518522</v>
      </c>
      <c r="C75" s="37">
        <v>0.63348379629629636</v>
      </c>
      <c r="D75" s="2">
        <f t="shared" si="4"/>
        <v>0.36204861111111114</v>
      </c>
      <c r="E75" s="2">
        <f t="shared" si="11"/>
        <v>0.36204861111111114</v>
      </c>
      <c r="F75" s="2">
        <f t="shared" si="12"/>
        <v>0</v>
      </c>
    </row>
    <row r="76" spans="1:6" ht="18.75" x14ac:dyDescent="0.25">
      <c r="A76" s="18">
        <v>43942</v>
      </c>
      <c r="B76" s="37">
        <v>0.26478009259259261</v>
      </c>
      <c r="C76" s="37">
        <v>0.62317129629629631</v>
      </c>
      <c r="D76" s="2">
        <f t="shared" si="4"/>
        <v>0.3583912037037037</v>
      </c>
      <c r="E76" s="2">
        <f t="shared" si="11"/>
        <v>0.3583912037037037</v>
      </c>
      <c r="F76" s="2">
        <f t="shared" si="12"/>
        <v>0</v>
      </c>
    </row>
    <row r="77" spans="1:6" ht="18.75" x14ac:dyDescent="0.25">
      <c r="A77" s="18">
        <v>43943</v>
      </c>
      <c r="B77" s="37">
        <v>0.26422453703703702</v>
      </c>
      <c r="C77" s="37">
        <v>0.6236342592592593</v>
      </c>
      <c r="D77" s="2">
        <f t="shared" si="4"/>
        <v>0.35940972222222228</v>
      </c>
      <c r="E77" s="2">
        <f t="shared" si="11"/>
        <v>0.35940972222222228</v>
      </c>
      <c r="F77" s="2">
        <f t="shared" si="12"/>
        <v>0</v>
      </c>
    </row>
    <row r="78" spans="1:6" ht="18.75" x14ac:dyDescent="0.25">
      <c r="A78" s="18">
        <v>43944</v>
      </c>
      <c r="B78" s="37">
        <v>0.26931712962962961</v>
      </c>
      <c r="C78" s="37">
        <v>0.63040509259259259</v>
      </c>
      <c r="D78" s="2">
        <f t="shared" si="4"/>
        <v>0.36108796296296297</v>
      </c>
      <c r="E78" s="2">
        <f t="shared" si="11"/>
        <v>0.36108796296296297</v>
      </c>
      <c r="F78" s="2">
        <f t="shared" si="12"/>
        <v>0</v>
      </c>
    </row>
    <row r="79" spans="1:6" ht="18.75" x14ac:dyDescent="0.25">
      <c r="A79" s="21">
        <v>43945</v>
      </c>
      <c r="B79" s="35">
        <v>0.27887731481481481</v>
      </c>
      <c r="C79" s="35">
        <v>0.56063657407407408</v>
      </c>
      <c r="D79" s="3">
        <f t="shared" si="4"/>
        <v>0.28175925925925926</v>
      </c>
      <c r="E79" s="3">
        <f>IF(D79&gt;$E$5,$E$5,D79)</f>
        <v>0.28175925925925926</v>
      </c>
      <c r="F79" s="3">
        <f>IF(D79&gt;$E$5,D79-$E$5,0)</f>
        <v>0</v>
      </c>
    </row>
    <row r="80" spans="1:6" ht="18.75" x14ac:dyDescent="0.25">
      <c r="A80" s="18">
        <v>43946</v>
      </c>
      <c r="B80" s="34"/>
      <c r="C80" s="34"/>
      <c r="D80" s="2">
        <f t="shared" si="4"/>
        <v>0</v>
      </c>
      <c r="E80" s="2">
        <f t="shared" ref="E80:E86" si="13">IF(D80&gt;$B$5,$B$5,D80)</f>
        <v>0</v>
      </c>
      <c r="F80" s="2">
        <f t="shared" ref="F80:F86" si="14">IF(D80&gt;$B$5,D80-$B$5,0)</f>
        <v>0</v>
      </c>
    </row>
    <row r="81" spans="1:6" ht="18.75" x14ac:dyDescent="0.25">
      <c r="A81" s="18">
        <v>43947</v>
      </c>
      <c r="B81" s="34"/>
      <c r="C81" s="34"/>
      <c r="D81" s="2">
        <f t="shared" si="4"/>
        <v>0</v>
      </c>
      <c r="E81" s="2">
        <f t="shared" si="13"/>
        <v>0</v>
      </c>
      <c r="F81" s="2">
        <f t="shared" si="14"/>
        <v>0</v>
      </c>
    </row>
    <row r="82" spans="1:6" ht="18.75" x14ac:dyDescent="0.25">
      <c r="A82" s="18">
        <v>43948</v>
      </c>
      <c r="B82" s="34">
        <v>0.24444444444444446</v>
      </c>
      <c r="C82" s="34">
        <v>0.62031249999999993</v>
      </c>
      <c r="D82" s="2">
        <f t="shared" si="4"/>
        <v>0.37586805555555547</v>
      </c>
      <c r="E82" s="2">
        <f t="shared" si="13"/>
        <v>0.375</v>
      </c>
      <c r="F82" s="2">
        <f t="shared" si="14"/>
        <v>8.680555555554692E-4</v>
      </c>
    </row>
    <row r="83" spans="1:6" ht="18.75" x14ac:dyDescent="0.25">
      <c r="A83" s="18">
        <v>43949</v>
      </c>
      <c r="B83" s="34">
        <v>0.2684375</v>
      </c>
      <c r="C83" s="34">
        <v>0.62655092592592598</v>
      </c>
      <c r="D83" s="2">
        <f t="shared" si="4"/>
        <v>0.35811342592592599</v>
      </c>
      <c r="E83" s="2">
        <f t="shared" si="13"/>
        <v>0.35811342592592599</v>
      </c>
      <c r="F83" s="2">
        <f t="shared" si="14"/>
        <v>0</v>
      </c>
    </row>
    <row r="84" spans="1:6" ht="18.75" x14ac:dyDescent="0.25">
      <c r="A84" s="18">
        <v>43950</v>
      </c>
      <c r="B84" s="34">
        <v>0.2555324074074074</v>
      </c>
      <c r="C84" s="34">
        <v>0.63737268518518519</v>
      </c>
      <c r="D84" s="2">
        <f t="shared" si="4"/>
        <v>0.38184027777777779</v>
      </c>
      <c r="E84" s="2">
        <f t="shared" si="13"/>
        <v>0.375</v>
      </c>
      <c r="F84" s="2">
        <f t="shared" si="14"/>
        <v>6.8402777777777923E-3</v>
      </c>
    </row>
    <row r="85" spans="1:6" ht="18.75" x14ac:dyDescent="0.25">
      <c r="A85" s="18">
        <v>43951</v>
      </c>
      <c r="B85" s="34">
        <v>0.26785879629629633</v>
      </c>
      <c r="C85" s="34">
        <v>0.70892361111111113</v>
      </c>
      <c r="D85" s="2">
        <f t="shared" si="4"/>
        <v>0.4410648148148148</v>
      </c>
      <c r="E85" s="2">
        <f t="shared" si="13"/>
        <v>0.375</v>
      </c>
      <c r="F85" s="2">
        <f t="shared" si="14"/>
        <v>6.6064814814814798E-2</v>
      </c>
    </row>
    <row r="86" spans="1:6" ht="19.5" thickBot="1" x14ac:dyDescent="0.3">
      <c r="A86" s="18" t="s">
        <v>33</v>
      </c>
      <c r="B86" s="34"/>
      <c r="C86" s="34"/>
      <c r="D86" s="2">
        <f t="shared" si="4"/>
        <v>0</v>
      </c>
      <c r="E86" s="2">
        <f t="shared" si="13"/>
        <v>0</v>
      </c>
      <c r="F86" s="2">
        <f t="shared" si="14"/>
        <v>0</v>
      </c>
    </row>
    <row r="87" spans="1:6" ht="20.25" thickTop="1" thickBot="1" x14ac:dyDescent="0.3">
      <c r="A87" s="26"/>
      <c r="B87" s="56" t="s">
        <v>15</v>
      </c>
      <c r="C87" s="56"/>
      <c r="D87" s="4">
        <f>SUM(D56:D86)</f>
        <v>6.0233217592592592</v>
      </c>
      <c r="E87" s="4">
        <f>SUM(E56:E86)</f>
        <v>5.9237962962962962</v>
      </c>
      <c r="F87" s="4">
        <f t="shared" ref="F87" si="15">SUM(F56:F86)</f>
        <v>9.952546296296283E-2</v>
      </c>
    </row>
    <row r="88" spans="1:6" ht="16.5" thickTop="1" thickBot="1" x14ac:dyDescent="0.3"/>
    <row r="89" spans="1:6" x14ac:dyDescent="0.25">
      <c r="A89" s="50" t="s">
        <v>3</v>
      </c>
      <c r="B89" s="51"/>
      <c r="C89" s="51"/>
      <c r="D89" s="51"/>
      <c r="E89" s="51"/>
      <c r="F89" s="52"/>
    </row>
    <row r="90" spans="1:6" ht="15.75" thickBot="1" x14ac:dyDescent="0.3">
      <c r="A90" s="53"/>
      <c r="B90" s="54"/>
      <c r="C90" s="54"/>
      <c r="D90" s="54"/>
      <c r="E90" s="54"/>
      <c r="F90" s="55"/>
    </row>
    <row r="91" spans="1:6" ht="18.75" x14ac:dyDescent="0.25">
      <c r="A91" s="16" t="s">
        <v>7</v>
      </c>
      <c r="B91" s="16" t="s">
        <v>8</v>
      </c>
      <c r="C91" s="16" t="s">
        <v>9</v>
      </c>
      <c r="D91" s="16" t="s">
        <v>10</v>
      </c>
      <c r="E91" s="16" t="s">
        <v>11</v>
      </c>
      <c r="F91" s="16" t="s">
        <v>12</v>
      </c>
    </row>
    <row r="92" spans="1:6" ht="18.75" x14ac:dyDescent="0.3">
      <c r="A92" s="18">
        <v>43922</v>
      </c>
      <c r="B92" s="33"/>
      <c r="C92" s="33"/>
      <c r="D92" s="2">
        <f>(C92-B92)</f>
        <v>0</v>
      </c>
      <c r="E92" s="2">
        <f>IF(D92&gt;$B$5,$B$5,D92)</f>
        <v>0</v>
      </c>
      <c r="F92" s="2">
        <f>IF(D92&gt;$B$5,D92-$B$5,0)</f>
        <v>0</v>
      </c>
    </row>
    <row r="93" spans="1:6" ht="18.75" x14ac:dyDescent="0.3">
      <c r="A93" s="18">
        <v>43923</v>
      </c>
      <c r="B93" s="33"/>
      <c r="C93" s="33"/>
      <c r="D93" s="2">
        <f t="shared" ref="D93:D121" si="16">(C93-B93)</f>
        <v>0</v>
      </c>
      <c r="E93" s="2">
        <f t="shared" ref="E93" si="17">IF(D93&gt;$B$5,$B$5,D93)</f>
        <v>0</v>
      </c>
      <c r="F93" s="2">
        <f t="shared" ref="F93" si="18">IF(D93&gt;$B$5,D93-$B$5,0)</f>
        <v>0</v>
      </c>
    </row>
    <row r="94" spans="1:6" ht="18.75" x14ac:dyDescent="0.3">
      <c r="A94" s="21">
        <v>43924</v>
      </c>
      <c r="B94" s="36"/>
      <c r="C94" s="36"/>
      <c r="D94" s="3">
        <f t="shared" si="16"/>
        <v>0</v>
      </c>
      <c r="E94" s="3">
        <f>IF(D94&gt;$E$5,$E$5,D94)</f>
        <v>0</v>
      </c>
      <c r="F94" s="3">
        <f>IF(D94&gt;$E$5,D94-$E$5,0)</f>
        <v>0</v>
      </c>
    </row>
    <row r="95" spans="1:6" ht="18.75" x14ac:dyDescent="0.25">
      <c r="A95" s="18">
        <v>43925</v>
      </c>
      <c r="B95" s="34"/>
      <c r="C95" s="34"/>
      <c r="D95" s="2">
        <f t="shared" si="16"/>
        <v>0</v>
      </c>
      <c r="E95" s="2">
        <f t="shared" ref="E95:E100" si="19">IF(D95&gt;$B$5,$B$5,D95)</f>
        <v>0</v>
      </c>
      <c r="F95" s="2">
        <f t="shared" ref="F95:F100" si="20">IF(D95&gt;$B$5,D95-$B$5,0)</f>
        <v>0</v>
      </c>
    </row>
    <row r="96" spans="1:6" ht="18.75" x14ac:dyDescent="0.25">
      <c r="A96" s="18">
        <v>43926</v>
      </c>
      <c r="B96" s="34"/>
      <c r="C96" s="34"/>
      <c r="D96" s="2">
        <f t="shared" si="16"/>
        <v>0</v>
      </c>
      <c r="E96" s="2">
        <f t="shared" si="19"/>
        <v>0</v>
      </c>
      <c r="F96" s="2">
        <f t="shared" si="20"/>
        <v>0</v>
      </c>
    </row>
    <row r="97" spans="1:6" ht="18.75" x14ac:dyDescent="0.25">
      <c r="A97" s="18">
        <v>43927</v>
      </c>
      <c r="B97" s="34"/>
      <c r="C97" s="34"/>
      <c r="D97" s="2">
        <f t="shared" si="16"/>
        <v>0</v>
      </c>
      <c r="E97" s="2">
        <f t="shared" si="19"/>
        <v>0</v>
      </c>
      <c r="F97" s="2">
        <f t="shared" si="20"/>
        <v>0</v>
      </c>
    </row>
    <row r="98" spans="1:6" ht="18.75" x14ac:dyDescent="0.3">
      <c r="A98" s="18">
        <v>43928</v>
      </c>
      <c r="B98" s="33"/>
      <c r="C98" s="33"/>
      <c r="D98" s="2">
        <f t="shared" si="16"/>
        <v>0</v>
      </c>
      <c r="E98" s="2">
        <f t="shared" si="19"/>
        <v>0</v>
      </c>
      <c r="F98" s="2">
        <f t="shared" si="20"/>
        <v>0</v>
      </c>
    </row>
    <row r="99" spans="1:6" ht="18.75" x14ac:dyDescent="0.3">
      <c r="A99" s="18">
        <v>43929</v>
      </c>
      <c r="B99" s="33"/>
      <c r="C99" s="33"/>
      <c r="D99" s="2">
        <f t="shared" si="16"/>
        <v>0</v>
      </c>
      <c r="E99" s="2">
        <f t="shared" si="19"/>
        <v>0</v>
      </c>
      <c r="F99" s="2">
        <f t="shared" si="20"/>
        <v>0</v>
      </c>
    </row>
    <row r="100" spans="1:6" ht="18.75" x14ac:dyDescent="0.3">
      <c r="A100" s="18">
        <v>43930</v>
      </c>
      <c r="B100" s="33">
        <v>0.29403935185185187</v>
      </c>
      <c r="C100" s="33">
        <v>0.4572222222222222</v>
      </c>
      <c r="D100" s="2">
        <f t="shared" si="16"/>
        <v>0.16318287037037033</v>
      </c>
      <c r="E100" s="2">
        <f t="shared" si="19"/>
        <v>0.16318287037037033</v>
      </c>
      <c r="F100" s="2">
        <f t="shared" si="20"/>
        <v>0</v>
      </c>
    </row>
    <row r="101" spans="1:6" ht="18.75" x14ac:dyDescent="0.3">
      <c r="A101" s="21">
        <v>43931</v>
      </c>
      <c r="B101" s="36"/>
      <c r="C101" s="36"/>
      <c r="D101" s="3">
        <f t="shared" si="16"/>
        <v>0</v>
      </c>
      <c r="E101" s="3">
        <f>IF(D101&gt;$E$5,$E$5,D101)</f>
        <v>0</v>
      </c>
      <c r="F101" s="3">
        <f>IF(D101&gt;$E$5,D101-$E$5,0)</f>
        <v>0</v>
      </c>
    </row>
    <row r="102" spans="1:6" ht="18.75" x14ac:dyDescent="0.25">
      <c r="A102" s="18">
        <v>43932</v>
      </c>
      <c r="B102" s="34"/>
      <c r="C102" s="34"/>
      <c r="D102" s="2">
        <f t="shared" si="16"/>
        <v>0</v>
      </c>
      <c r="E102" s="2">
        <f t="shared" ref="E102:E107" si="21">IF(D102&gt;$B$5,$B$5,D102)</f>
        <v>0</v>
      </c>
      <c r="F102" s="2">
        <f t="shared" ref="F102:F107" si="22">IF(D102&gt;$B$5,D102-$B$5,0)</f>
        <v>0</v>
      </c>
    </row>
    <row r="103" spans="1:6" ht="18.75" x14ac:dyDescent="0.25">
      <c r="A103" s="18">
        <v>43933</v>
      </c>
      <c r="B103" s="34"/>
      <c r="C103" s="34"/>
      <c r="D103" s="2">
        <f t="shared" si="16"/>
        <v>0</v>
      </c>
      <c r="E103" s="2">
        <f t="shared" si="21"/>
        <v>0</v>
      </c>
      <c r="F103" s="2">
        <f t="shared" si="22"/>
        <v>0</v>
      </c>
    </row>
    <row r="104" spans="1:6" ht="18.75" x14ac:dyDescent="0.3">
      <c r="A104" s="18">
        <v>43934</v>
      </c>
      <c r="B104" s="33"/>
      <c r="C104" s="33"/>
      <c r="D104" s="2">
        <f t="shared" si="16"/>
        <v>0</v>
      </c>
      <c r="E104" s="2">
        <f t="shared" si="21"/>
        <v>0</v>
      </c>
      <c r="F104" s="2">
        <f t="shared" si="22"/>
        <v>0</v>
      </c>
    </row>
    <row r="105" spans="1:6" ht="18.75" x14ac:dyDescent="0.3">
      <c r="A105" s="18">
        <v>43935</v>
      </c>
      <c r="B105" s="33"/>
      <c r="C105" s="33"/>
      <c r="D105" s="2">
        <f t="shared" si="16"/>
        <v>0</v>
      </c>
      <c r="E105" s="2">
        <f t="shared" si="21"/>
        <v>0</v>
      </c>
      <c r="F105" s="2">
        <f t="shared" si="22"/>
        <v>0</v>
      </c>
    </row>
    <row r="106" spans="1:6" ht="18.75" x14ac:dyDescent="0.3">
      <c r="A106" s="18">
        <v>43936</v>
      </c>
      <c r="B106" s="33"/>
      <c r="C106" s="33"/>
      <c r="D106" s="2">
        <f t="shared" si="16"/>
        <v>0</v>
      </c>
      <c r="E106" s="2">
        <f t="shared" si="21"/>
        <v>0</v>
      </c>
      <c r="F106" s="2">
        <f t="shared" si="22"/>
        <v>0</v>
      </c>
    </row>
    <row r="107" spans="1:6" ht="18.75" x14ac:dyDescent="0.3">
      <c r="A107" s="18">
        <v>43937</v>
      </c>
      <c r="B107" s="33">
        <v>0.29089120370370369</v>
      </c>
      <c r="C107" s="33">
        <v>0.55901620370370375</v>
      </c>
      <c r="D107" s="2">
        <f t="shared" si="16"/>
        <v>0.26812500000000006</v>
      </c>
      <c r="E107" s="2">
        <f t="shared" si="21"/>
        <v>0.26812500000000006</v>
      </c>
      <c r="F107" s="2">
        <f t="shared" si="22"/>
        <v>0</v>
      </c>
    </row>
    <row r="108" spans="1:6" ht="18.75" x14ac:dyDescent="0.25">
      <c r="A108" s="21">
        <v>43938</v>
      </c>
      <c r="B108" s="38"/>
      <c r="C108" s="38"/>
      <c r="D108" s="3">
        <f t="shared" si="16"/>
        <v>0</v>
      </c>
      <c r="E108" s="3">
        <f>IF(D108&gt;$E$5,$E$5,D108)</f>
        <v>0</v>
      </c>
      <c r="F108" s="3">
        <f>IF(D108&gt;$E$5,D108-$E$5,0)</f>
        <v>0</v>
      </c>
    </row>
    <row r="109" spans="1:6" ht="18.75" x14ac:dyDescent="0.25">
      <c r="A109" s="18">
        <v>43939</v>
      </c>
      <c r="B109" s="34"/>
      <c r="C109" s="34"/>
      <c r="D109" s="2">
        <f t="shared" si="16"/>
        <v>0</v>
      </c>
      <c r="E109" s="2">
        <f t="shared" ref="E109:E114" si="23">IF(D109&gt;$B$5,$B$5,D109)</f>
        <v>0</v>
      </c>
      <c r="F109" s="2">
        <f t="shared" ref="F109:F114" si="24">IF(D109&gt;$B$5,D109-$B$5,0)</f>
        <v>0</v>
      </c>
    </row>
    <row r="110" spans="1:6" ht="18.75" x14ac:dyDescent="0.25">
      <c r="A110" s="18">
        <v>43940</v>
      </c>
      <c r="B110" s="34"/>
      <c r="C110" s="34"/>
      <c r="D110" s="2">
        <f t="shared" si="16"/>
        <v>0</v>
      </c>
      <c r="E110" s="2">
        <f t="shared" si="23"/>
        <v>0</v>
      </c>
      <c r="F110" s="2">
        <f t="shared" si="24"/>
        <v>0</v>
      </c>
    </row>
    <row r="111" spans="1:6" ht="18.75" x14ac:dyDescent="0.25">
      <c r="A111" s="18">
        <v>43941</v>
      </c>
      <c r="B111" s="37"/>
      <c r="C111" s="37"/>
      <c r="D111" s="2">
        <f t="shared" si="16"/>
        <v>0</v>
      </c>
      <c r="E111" s="2">
        <f t="shared" si="23"/>
        <v>0</v>
      </c>
      <c r="F111" s="2">
        <f t="shared" si="24"/>
        <v>0</v>
      </c>
    </row>
    <row r="112" spans="1:6" ht="18.75" x14ac:dyDescent="0.25">
      <c r="A112" s="18">
        <v>43942</v>
      </c>
      <c r="B112" s="37"/>
      <c r="C112" s="37"/>
      <c r="D112" s="2">
        <f t="shared" si="16"/>
        <v>0</v>
      </c>
      <c r="E112" s="2">
        <f t="shared" si="23"/>
        <v>0</v>
      </c>
      <c r="F112" s="2">
        <f t="shared" si="24"/>
        <v>0</v>
      </c>
    </row>
    <row r="113" spans="1:6" ht="18.75" x14ac:dyDescent="0.25">
      <c r="A113" s="18">
        <v>43943</v>
      </c>
      <c r="B113" s="37"/>
      <c r="C113" s="37"/>
      <c r="D113" s="2">
        <f t="shared" si="16"/>
        <v>0</v>
      </c>
      <c r="E113" s="2">
        <f t="shared" si="23"/>
        <v>0</v>
      </c>
      <c r="F113" s="2">
        <f t="shared" si="24"/>
        <v>0</v>
      </c>
    </row>
    <row r="114" spans="1:6" ht="18.75" x14ac:dyDescent="0.25">
      <c r="A114" s="18">
        <v>43944</v>
      </c>
      <c r="B114" s="37">
        <v>0.28978009259259258</v>
      </c>
      <c r="C114" s="37">
        <v>0.57501157407407411</v>
      </c>
      <c r="D114" s="2">
        <f t="shared" si="16"/>
        <v>0.28523148148148153</v>
      </c>
      <c r="E114" s="2">
        <f t="shared" si="23"/>
        <v>0.28523148148148153</v>
      </c>
      <c r="F114" s="2">
        <f t="shared" si="24"/>
        <v>0</v>
      </c>
    </row>
    <row r="115" spans="1:6" ht="18.75" x14ac:dyDescent="0.25">
      <c r="A115" s="21">
        <v>43945</v>
      </c>
      <c r="B115" s="35"/>
      <c r="C115" s="35"/>
      <c r="D115" s="3">
        <f t="shared" si="16"/>
        <v>0</v>
      </c>
      <c r="E115" s="3">
        <f>IF(D115&gt;$E$5,$E$5,D115)</f>
        <v>0</v>
      </c>
      <c r="F115" s="3">
        <f>IF(D115&gt;$E$5,D115-$E$5,0)</f>
        <v>0</v>
      </c>
    </row>
    <row r="116" spans="1:6" ht="18.75" x14ac:dyDescent="0.25">
      <c r="A116" s="18">
        <v>43946</v>
      </c>
      <c r="B116" s="34"/>
      <c r="C116" s="34"/>
      <c r="D116" s="2">
        <f t="shared" si="16"/>
        <v>0</v>
      </c>
      <c r="E116" s="2">
        <f t="shared" ref="E116:E121" si="25">IF(D116&gt;$B$5,$B$5,D116)</f>
        <v>0</v>
      </c>
      <c r="F116" s="2">
        <f t="shared" ref="F116:F121" si="26">IF(D116&gt;$B$5,D116-$B$5,0)</f>
        <v>0</v>
      </c>
    </row>
    <row r="117" spans="1:6" ht="18.75" x14ac:dyDescent="0.25">
      <c r="A117" s="18">
        <v>43947</v>
      </c>
      <c r="B117" s="34"/>
      <c r="C117" s="34"/>
      <c r="D117" s="2">
        <f t="shared" si="16"/>
        <v>0</v>
      </c>
      <c r="E117" s="2">
        <f t="shared" si="25"/>
        <v>0</v>
      </c>
      <c r="F117" s="2">
        <f t="shared" si="26"/>
        <v>0</v>
      </c>
    </row>
    <row r="118" spans="1:6" ht="18.75" x14ac:dyDescent="0.25">
      <c r="A118" s="18">
        <v>43948</v>
      </c>
      <c r="B118" s="34">
        <v>0.40149305555555559</v>
      </c>
      <c r="C118" s="34">
        <v>0.62337962962962956</v>
      </c>
      <c r="D118" s="2">
        <f t="shared" si="16"/>
        <v>0.22188657407407397</v>
      </c>
      <c r="E118" s="2">
        <f t="shared" si="25"/>
        <v>0.22188657407407397</v>
      </c>
      <c r="F118" s="2">
        <f t="shared" si="26"/>
        <v>0</v>
      </c>
    </row>
    <row r="119" spans="1:6" ht="18.75" x14ac:dyDescent="0.25">
      <c r="A119" s="18">
        <v>43949</v>
      </c>
      <c r="B119" s="34">
        <v>0.29094907407407405</v>
      </c>
      <c r="C119" s="34">
        <v>0.5484606481481481</v>
      </c>
      <c r="D119" s="2">
        <f t="shared" si="16"/>
        <v>0.25751157407407405</v>
      </c>
      <c r="E119" s="2">
        <f t="shared" si="25"/>
        <v>0.25751157407407405</v>
      </c>
      <c r="F119" s="2">
        <f t="shared" si="26"/>
        <v>0</v>
      </c>
    </row>
    <row r="120" spans="1:6" ht="18.75" x14ac:dyDescent="0.25">
      <c r="A120" s="18">
        <v>43950</v>
      </c>
      <c r="B120" s="34">
        <v>0.29135416666666664</v>
      </c>
      <c r="C120" s="34">
        <v>0.55638888888888893</v>
      </c>
      <c r="D120" s="2">
        <f t="shared" si="16"/>
        <v>0.2650347222222223</v>
      </c>
      <c r="E120" s="2">
        <f t="shared" si="25"/>
        <v>0.2650347222222223</v>
      </c>
      <c r="F120" s="2">
        <f t="shared" si="26"/>
        <v>0</v>
      </c>
    </row>
    <row r="121" spans="1:6" ht="19.5" thickBot="1" x14ac:dyDescent="0.3">
      <c r="A121" s="18">
        <v>43951</v>
      </c>
      <c r="B121" s="34">
        <v>0.29002314814814817</v>
      </c>
      <c r="C121" s="34">
        <v>0.56418981481481478</v>
      </c>
      <c r="D121" s="2">
        <f t="shared" si="16"/>
        <v>0.27416666666666661</v>
      </c>
      <c r="E121" s="2">
        <f t="shared" si="25"/>
        <v>0.27416666666666661</v>
      </c>
      <c r="F121" s="2">
        <f t="shared" si="26"/>
        <v>0</v>
      </c>
    </row>
    <row r="122" spans="1:6" ht="20.25" thickTop="1" thickBot="1" x14ac:dyDescent="0.3">
      <c r="A122" s="26"/>
      <c r="B122" s="56" t="s">
        <v>15</v>
      </c>
      <c r="C122" s="56"/>
      <c r="D122" s="4">
        <f>SUM(D92:D121)</f>
        <v>1.7351388888888888</v>
      </c>
      <c r="E122" s="4">
        <f>SUM(E92:E121)</f>
        <v>1.7351388888888888</v>
      </c>
      <c r="F122" s="4">
        <f>SUM(F92:F121)</f>
        <v>0</v>
      </c>
    </row>
    <row r="123" spans="1:6" ht="16.5" thickTop="1" thickBot="1" x14ac:dyDescent="0.3"/>
    <row r="124" spans="1:6" x14ac:dyDescent="0.25">
      <c r="A124" s="50" t="s">
        <v>4</v>
      </c>
      <c r="B124" s="51"/>
      <c r="C124" s="51"/>
      <c r="D124" s="51"/>
      <c r="E124" s="51"/>
      <c r="F124" s="52"/>
    </row>
    <row r="125" spans="1:6" ht="15.75" thickBot="1" x14ac:dyDescent="0.3">
      <c r="A125" s="53"/>
      <c r="B125" s="54"/>
      <c r="C125" s="54"/>
      <c r="D125" s="54"/>
      <c r="E125" s="54"/>
      <c r="F125" s="55"/>
    </row>
    <row r="126" spans="1:6" ht="18.75" x14ac:dyDescent="0.25">
      <c r="A126" s="16" t="s">
        <v>7</v>
      </c>
      <c r="B126" s="16" t="s">
        <v>8</v>
      </c>
      <c r="C126" s="16" t="s">
        <v>9</v>
      </c>
      <c r="D126" s="16" t="s">
        <v>10</v>
      </c>
      <c r="E126" s="16" t="s">
        <v>11</v>
      </c>
      <c r="F126" s="16" t="s">
        <v>12</v>
      </c>
    </row>
    <row r="127" spans="1:6" ht="18.75" x14ac:dyDescent="0.3">
      <c r="A127" s="18">
        <v>43922</v>
      </c>
      <c r="B127" s="33">
        <v>0.28703703703703703</v>
      </c>
      <c r="C127" s="33">
        <v>0.61133101851851845</v>
      </c>
      <c r="D127" s="2">
        <f>(C127-B127)</f>
        <v>0.32429398148148142</v>
      </c>
      <c r="E127" s="2">
        <f>IF(D127&gt;$B$5,$B$5,D127)</f>
        <v>0.32429398148148142</v>
      </c>
      <c r="F127" s="2">
        <f>IF(D127&gt;$B$5,D127-$B$5,0)</f>
        <v>0</v>
      </c>
    </row>
    <row r="128" spans="1:6" ht="18.75" x14ac:dyDescent="0.3">
      <c r="A128" s="18">
        <v>43923</v>
      </c>
      <c r="B128" s="33">
        <v>0.28736111111111112</v>
      </c>
      <c r="C128" s="33">
        <v>0.61135416666666664</v>
      </c>
      <c r="D128" s="2">
        <f t="shared" ref="D128:D156" si="27">(C128-B128)</f>
        <v>0.32399305555555552</v>
      </c>
      <c r="E128" s="2">
        <f t="shared" ref="E128" si="28">IF(D128&gt;$B$5,$B$5,D128)</f>
        <v>0.32399305555555552</v>
      </c>
      <c r="F128" s="2">
        <f t="shared" ref="F128" si="29">IF(D128&gt;$B$5,D128-$B$5,0)</f>
        <v>0</v>
      </c>
    </row>
    <row r="129" spans="1:6" ht="18.75" x14ac:dyDescent="0.3">
      <c r="A129" s="21">
        <v>43924</v>
      </c>
      <c r="B129" s="36">
        <v>0.28986111111111112</v>
      </c>
      <c r="C129" s="36">
        <v>0.56461805555555555</v>
      </c>
      <c r="D129" s="3">
        <f t="shared" si="27"/>
        <v>0.27475694444444443</v>
      </c>
      <c r="E129" s="3">
        <f>IF(D129&gt;$E$5,$E$5,D129)</f>
        <v>0.27475694444444443</v>
      </c>
      <c r="F129" s="3">
        <f>IF(D129&gt;$E$5,D129-$E$5,0)</f>
        <v>0</v>
      </c>
    </row>
    <row r="130" spans="1:6" ht="18.75" x14ac:dyDescent="0.25">
      <c r="A130" s="18">
        <v>43925</v>
      </c>
      <c r="B130" s="34"/>
      <c r="C130" s="34"/>
      <c r="D130" s="2">
        <f t="shared" si="27"/>
        <v>0</v>
      </c>
      <c r="E130" s="2">
        <f t="shared" ref="E130:E135" si="30">IF(D130&gt;$B$5,$B$5,D130)</f>
        <v>0</v>
      </c>
      <c r="F130" s="2">
        <f t="shared" ref="F130:F135" si="31">IF(D130&gt;$B$5,D130-$B$5,0)</f>
        <v>0</v>
      </c>
    </row>
    <row r="131" spans="1:6" ht="18.75" x14ac:dyDescent="0.25">
      <c r="A131" s="18">
        <v>43926</v>
      </c>
      <c r="B131" s="34"/>
      <c r="C131" s="34"/>
      <c r="D131" s="2">
        <f t="shared" si="27"/>
        <v>0</v>
      </c>
      <c r="E131" s="2">
        <f t="shared" si="30"/>
        <v>0</v>
      </c>
      <c r="F131" s="2">
        <f t="shared" si="31"/>
        <v>0</v>
      </c>
    </row>
    <row r="132" spans="1:6" ht="18.75" x14ac:dyDescent="0.25">
      <c r="A132" s="18">
        <v>43927</v>
      </c>
      <c r="B132" s="34">
        <v>0.27885416666666668</v>
      </c>
      <c r="C132" s="34">
        <v>0.62165509259259266</v>
      </c>
      <c r="D132" s="2">
        <f t="shared" si="27"/>
        <v>0.34280092592592598</v>
      </c>
      <c r="E132" s="2">
        <f t="shared" si="30"/>
        <v>0.34280092592592598</v>
      </c>
      <c r="F132" s="2">
        <f t="shared" si="31"/>
        <v>0</v>
      </c>
    </row>
    <row r="133" spans="1:6" ht="18.75" x14ac:dyDescent="0.3">
      <c r="A133" s="18">
        <v>43928</v>
      </c>
      <c r="B133" s="33">
        <v>0.28953703703703704</v>
      </c>
      <c r="C133" s="33">
        <v>0.61657407407407405</v>
      </c>
      <c r="D133" s="2">
        <f t="shared" si="27"/>
        <v>0.32703703703703701</v>
      </c>
      <c r="E133" s="2">
        <f t="shared" si="30"/>
        <v>0.32703703703703701</v>
      </c>
      <c r="F133" s="2">
        <f t="shared" si="31"/>
        <v>0</v>
      </c>
    </row>
    <row r="134" spans="1:6" ht="18.75" x14ac:dyDescent="0.3">
      <c r="A134" s="18">
        <v>43929</v>
      </c>
      <c r="B134" s="33">
        <v>0.27684027777777781</v>
      </c>
      <c r="C134" s="33">
        <v>0.624537037037037</v>
      </c>
      <c r="D134" s="2">
        <f t="shared" si="27"/>
        <v>0.34769675925925919</v>
      </c>
      <c r="E134" s="2">
        <f t="shared" si="30"/>
        <v>0.34769675925925919</v>
      </c>
      <c r="F134" s="2">
        <f t="shared" si="31"/>
        <v>0</v>
      </c>
    </row>
    <row r="135" spans="1:6" ht="18.75" x14ac:dyDescent="0.3">
      <c r="A135" s="18">
        <v>43930</v>
      </c>
      <c r="B135" s="33">
        <v>0.2777662037037037</v>
      </c>
      <c r="C135" s="33">
        <v>0.46601851851851855</v>
      </c>
      <c r="D135" s="2">
        <f t="shared" si="27"/>
        <v>0.18825231481481486</v>
      </c>
      <c r="E135" s="2">
        <f t="shared" si="30"/>
        <v>0.18825231481481486</v>
      </c>
      <c r="F135" s="2">
        <f t="shared" si="31"/>
        <v>0</v>
      </c>
    </row>
    <row r="136" spans="1:6" ht="18.75" x14ac:dyDescent="0.3">
      <c r="A136" s="21">
        <v>43931</v>
      </c>
      <c r="B136" s="36"/>
      <c r="C136" s="36"/>
      <c r="D136" s="3">
        <f t="shared" si="27"/>
        <v>0</v>
      </c>
      <c r="E136" s="3">
        <f>IF(D136&gt;$E$5,$E$5,D136)</f>
        <v>0</v>
      </c>
      <c r="F136" s="3">
        <f>IF(D136&gt;$E$5,D136-$E$5,0)</f>
        <v>0</v>
      </c>
    </row>
    <row r="137" spans="1:6" ht="18.75" x14ac:dyDescent="0.25">
      <c r="A137" s="18">
        <v>43932</v>
      </c>
      <c r="B137" s="34"/>
      <c r="C137" s="34"/>
      <c r="D137" s="2">
        <f t="shared" si="27"/>
        <v>0</v>
      </c>
      <c r="E137" s="2">
        <f t="shared" ref="E137:E142" si="32">IF(D137&gt;$B$5,$B$5,D137)</f>
        <v>0</v>
      </c>
      <c r="F137" s="2">
        <f t="shared" ref="F137:F142" si="33">IF(D137&gt;$B$5,D137-$B$5,0)</f>
        <v>0</v>
      </c>
    </row>
    <row r="138" spans="1:6" ht="18.75" x14ac:dyDescent="0.25">
      <c r="A138" s="18">
        <v>43933</v>
      </c>
      <c r="B138" s="34"/>
      <c r="C138" s="34"/>
      <c r="D138" s="2">
        <f t="shared" si="27"/>
        <v>0</v>
      </c>
      <c r="E138" s="2">
        <f t="shared" si="32"/>
        <v>0</v>
      </c>
      <c r="F138" s="2">
        <f t="shared" si="33"/>
        <v>0</v>
      </c>
    </row>
    <row r="139" spans="1:6" ht="18.75" x14ac:dyDescent="0.3">
      <c r="A139" s="18">
        <v>43934</v>
      </c>
      <c r="B139" s="33"/>
      <c r="C139" s="33"/>
      <c r="D139" s="2">
        <f t="shared" si="27"/>
        <v>0</v>
      </c>
      <c r="E139" s="2">
        <f t="shared" si="32"/>
        <v>0</v>
      </c>
      <c r="F139" s="2">
        <f t="shared" si="33"/>
        <v>0</v>
      </c>
    </row>
    <row r="140" spans="1:6" ht="18.75" x14ac:dyDescent="0.3">
      <c r="A140" s="18">
        <v>43935</v>
      </c>
      <c r="B140" s="33">
        <v>0.27652777777777776</v>
      </c>
      <c r="C140" s="33">
        <v>0.62268518518518523</v>
      </c>
      <c r="D140" s="2">
        <f t="shared" si="27"/>
        <v>0.34615740740740747</v>
      </c>
      <c r="E140" s="2">
        <f t="shared" si="32"/>
        <v>0.34615740740740747</v>
      </c>
      <c r="F140" s="2">
        <f t="shared" si="33"/>
        <v>0</v>
      </c>
    </row>
    <row r="141" spans="1:6" ht="18.75" x14ac:dyDescent="0.3">
      <c r="A141" s="18">
        <v>43936</v>
      </c>
      <c r="B141" s="33">
        <v>0.26974537037037039</v>
      </c>
      <c r="C141" s="33">
        <v>0.61484953703703704</v>
      </c>
      <c r="D141" s="2">
        <f t="shared" si="27"/>
        <v>0.34510416666666666</v>
      </c>
      <c r="E141" s="2">
        <f t="shared" si="32"/>
        <v>0.34510416666666666</v>
      </c>
      <c r="F141" s="2">
        <f t="shared" si="33"/>
        <v>0</v>
      </c>
    </row>
    <row r="142" spans="1:6" ht="18.75" x14ac:dyDescent="0.3">
      <c r="A142" s="18">
        <v>43937</v>
      </c>
      <c r="B142" s="33">
        <v>0.2770023148148148</v>
      </c>
      <c r="C142" s="33">
        <v>0.61211805555555554</v>
      </c>
      <c r="D142" s="2">
        <f t="shared" si="27"/>
        <v>0.33511574074074074</v>
      </c>
      <c r="E142" s="2">
        <f t="shared" si="32"/>
        <v>0.33511574074074074</v>
      </c>
      <c r="F142" s="2">
        <f t="shared" si="33"/>
        <v>0</v>
      </c>
    </row>
    <row r="143" spans="1:6" ht="18.75" x14ac:dyDescent="0.25">
      <c r="A143" s="21">
        <v>43938</v>
      </c>
      <c r="B143" s="38">
        <v>0.29207175925925927</v>
      </c>
      <c r="C143" s="38">
        <v>0.60942129629629627</v>
      </c>
      <c r="D143" s="3">
        <f t="shared" si="27"/>
        <v>0.317349537037037</v>
      </c>
      <c r="E143" s="3">
        <f>IF(D143&gt;$E$5,$E$5,D143)</f>
        <v>0.317349537037037</v>
      </c>
      <c r="F143" s="3">
        <f>IF(D143&gt;$E$5,D143-$E$5,0)</f>
        <v>0</v>
      </c>
    </row>
    <row r="144" spans="1:6" ht="18.75" x14ac:dyDescent="0.25">
      <c r="A144" s="18">
        <v>43939</v>
      </c>
      <c r="B144" s="34"/>
      <c r="C144" s="34"/>
      <c r="D144" s="2">
        <f t="shared" si="27"/>
        <v>0</v>
      </c>
      <c r="E144" s="2">
        <f t="shared" ref="E144:E149" si="34">IF(D144&gt;$B$5,$B$5,D144)</f>
        <v>0</v>
      </c>
      <c r="F144" s="2">
        <f t="shared" ref="F144:F149" si="35">IF(D144&gt;$B$5,D144-$B$5,0)</f>
        <v>0</v>
      </c>
    </row>
    <row r="145" spans="1:6" ht="18.75" x14ac:dyDescent="0.25">
      <c r="A145" s="18">
        <v>43940</v>
      </c>
      <c r="B145" s="34"/>
      <c r="C145" s="34"/>
      <c r="D145" s="2">
        <f t="shared" si="27"/>
        <v>0</v>
      </c>
      <c r="E145" s="2">
        <f t="shared" si="34"/>
        <v>0</v>
      </c>
      <c r="F145" s="2">
        <f t="shared" si="35"/>
        <v>0</v>
      </c>
    </row>
    <row r="146" spans="1:6" ht="18.75" x14ac:dyDescent="0.25">
      <c r="A146" s="18">
        <v>43941</v>
      </c>
      <c r="B146" s="37">
        <v>0.28756944444444443</v>
      </c>
      <c r="C146" s="37">
        <v>0.61228009259259253</v>
      </c>
      <c r="D146" s="2">
        <f t="shared" si="27"/>
        <v>0.3247106481481481</v>
      </c>
      <c r="E146" s="2">
        <f t="shared" si="34"/>
        <v>0.3247106481481481</v>
      </c>
      <c r="F146" s="2">
        <f t="shared" si="35"/>
        <v>0</v>
      </c>
    </row>
    <row r="147" spans="1:6" ht="18.75" x14ac:dyDescent="0.25">
      <c r="A147" s="18">
        <v>43942</v>
      </c>
      <c r="B147" s="37">
        <v>0.28418981481481481</v>
      </c>
      <c r="C147" s="37">
        <v>0.61451388888888892</v>
      </c>
      <c r="D147" s="2">
        <f t="shared" si="27"/>
        <v>0.3303240740740741</v>
      </c>
      <c r="E147" s="2">
        <f t="shared" si="34"/>
        <v>0.3303240740740741</v>
      </c>
      <c r="F147" s="2">
        <f t="shared" si="35"/>
        <v>0</v>
      </c>
    </row>
    <row r="148" spans="1:6" ht="18.75" x14ac:dyDescent="0.25">
      <c r="A148" s="18">
        <v>43943</v>
      </c>
      <c r="B148" s="37">
        <v>0.27295138888888887</v>
      </c>
      <c r="C148" s="37">
        <v>0.61875000000000002</v>
      </c>
      <c r="D148" s="2">
        <f t="shared" si="27"/>
        <v>0.34579861111111115</v>
      </c>
      <c r="E148" s="2">
        <f t="shared" si="34"/>
        <v>0.34579861111111115</v>
      </c>
      <c r="F148" s="2">
        <f t="shared" si="35"/>
        <v>0</v>
      </c>
    </row>
    <row r="149" spans="1:6" ht="18.75" x14ac:dyDescent="0.25">
      <c r="A149" s="18">
        <v>43944</v>
      </c>
      <c r="B149" s="37">
        <v>0.28538194444444448</v>
      </c>
      <c r="C149" s="37">
        <v>0.62473379629629633</v>
      </c>
      <c r="D149" s="2">
        <f t="shared" si="27"/>
        <v>0.33935185185185185</v>
      </c>
      <c r="E149" s="2">
        <f t="shared" si="34"/>
        <v>0.33935185185185185</v>
      </c>
      <c r="F149" s="2">
        <f t="shared" si="35"/>
        <v>0</v>
      </c>
    </row>
    <row r="150" spans="1:6" ht="18.75" x14ac:dyDescent="0.25">
      <c r="A150" s="21">
        <v>43945</v>
      </c>
      <c r="B150" s="35">
        <v>0.28826388888888888</v>
      </c>
      <c r="C150" s="35">
        <v>0.55253472222222222</v>
      </c>
      <c r="D150" s="3">
        <f t="shared" si="27"/>
        <v>0.26427083333333334</v>
      </c>
      <c r="E150" s="3">
        <f>IF(D150&gt;$E$5,$E$5,D150)</f>
        <v>0.26427083333333334</v>
      </c>
      <c r="F150" s="3">
        <f>IF(D150&gt;$E$5,D150-$E$5,0)</f>
        <v>0</v>
      </c>
    </row>
    <row r="151" spans="1:6" ht="18.75" x14ac:dyDescent="0.25">
      <c r="A151" s="18">
        <v>43946</v>
      </c>
      <c r="B151" s="34"/>
      <c r="C151" s="34"/>
      <c r="D151" s="2">
        <f t="shared" si="27"/>
        <v>0</v>
      </c>
      <c r="E151" s="2">
        <f t="shared" ref="E151:E156" si="36">IF(D151&gt;$B$5,$B$5,D151)</f>
        <v>0</v>
      </c>
      <c r="F151" s="2">
        <f t="shared" ref="F151:F156" si="37">IF(D151&gt;$B$5,D151-$B$5,0)</f>
        <v>0</v>
      </c>
    </row>
    <row r="152" spans="1:6" ht="18.75" x14ac:dyDescent="0.25">
      <c r="A152" s="18">
        <v>43947</v>
      </c>
      <c r="B152" s="34"/>
      <c r="C152" s="34"/>
      <c r="D152" s="2">
        <f t="shared" si="27"/>
        <v>0</v>
      </c>
      <c r="E152" s="2">
        <f t="shared" si="36"/>
        <v>0</v>
      </c>
      <c r="F152" s="2">
        <f t="shared" si="37"/>
        <v>0</v>
      </c>
    </row>
    <row r="153" spans="1:6" ht="18.75" x14ac:dyDescent="0.25">
      <c r="A153" s="18">
        <v>43948</v>
      </c>
      <c r="B153" s="34">
        <v>0.2767013888888889</v>
      </c>
      <c r="C153" s="34">
        <v>0.62263888888888885</v>
      </c>
      <c r="D153" s="2">
        <f t="shared" si="27"/>
        <v>0.34593749999999995</v>
      </c>
      <c r="E153" s="2">
        <f t="shared" si="36"/>
        <v>0.34593749999999995</v>
      </c>
      <c r="F153" s="2">
        <f t="shared" si="37"/>
        <v>0</v>
      </c>
    </row>
    <row r="154" spans="1:6" ht="18.75" x14ac:dyDescent="0.25">
      <c r="A154" s="18">
        <v>43949</v>
      </c>
      <c r="B154" s="34">
        <v>0.28908564814814813</v>
      </c>
      <c r="C154" s="34">
        <v>0.61831018518518521</v>
      </c>
      <c r="D154" s="2">
        <f t="shared" si="27"/>
        <v>0.32922453703703708</v>
      </c>
      <c r="E154" s="2">
        <f t="shared" si="36"/>
        <v>0.32922453703703708</v>
      </c>
      <c r="F154" s="2">
        <f t="shared" si="37"/>
        <v>0</v>
      </c>
    </row>
    <row r="155" spans="1:6" ht="18.75" x14ac:dyDescent="0.25">
      <c r="A155" s="18">
        <v>43950</v>
      </c>
      <c r="B155" s="34">
        <v>0.27113425925925927</v>
      </c>
      <c r="C155" s="34">
        <v>0.58431712962962956</v>
      </c>
      <c r="D155" s="2">
        <f t="shared" si="27"/>
        <v>0.31318287037037029</v>
      </c>
      <c r="E155" s="2">
        <f t="shared" si="36"/>
        <v>0.31318287037037029</v>
      </c>
      <c r="F155" s="2">
        <f t="shared" si="37"/>
        <v>0</v>
      </c>
    </row>
    <row r="156" spans="1:6" ht="19.5" thickBot="1" x14ac:dyDescent="0.3">
      <c r="A156" s="18">
        <v>43951</v>
      </c>
      <c r="B156" s="34">
        <v>0.26317129629629626</v>
      </c>
      <c r="C156" s="34">
        <v>0.58917824074074077</v>
      </c>
      <c r="D156" s="2">
        <f t="shared" si="27"/>
        <v>0.3260069444444445</v>
      </c>
      <c r="E156" s="2">
        <f t="shared" si="36"/>
        <v>0.3260069444444445</v>
      </c>
      <c r="F156" s="2">
        <f t="shared" si="37"/>
        <v>0</v>
      </c>
    </row>
    <row r="157" spans="1:6" ht="20.25" thickTop="1" thickBot="1" x14ac:dyDescent="0.3">
      <c r="A157" s="26"/>
      <c r="B157" s="56" t="s">
        <v>15</v>
      </c>
      <c r="C157" s="56"/>
      <c r="D157" s="4">
        <f>SUM(D127:D156)</f>
        <v>6.3913657407407429</v>
      </c>
      <c r="E157" s="4">
        <f>SUM(E127:E156)</f>
        <v>6.3913657407407429</v>
      </c>
      <c r="F157" s="4">
        <f>SUM(F127:F156)</f>
        <v>0</v>
      </c>
    </row>
    <row r="158" spans="1:6" ht="16.5" thickTop="1" thickBot="1" x14ac:dyDescent="0.3"/>
    <row r="159" spans="1:6" x14ac:dyDescent="0.25">
      <c r="A159" s="50" t="s">
        <v>5</v>
      </c>
      <c r="B159" s="51"/>
      <c r="C159" s="51"/>
      <c r="D159" s="51"/>
      <c r="E159" s="51"/>
      <c r="F159" s="52"/>
    </row>
    <row r="160" spans="1:6" ht="15.75" thickBot="1" x14ac:dyDescent="0.3">
      <c r="A160" s="53"/>
      <c r="B160" s="54"/>
      <c r="C160" s="54"/>
      <c r="D160" s="54"/>
      <c r="E160" s="54"/>
      <c r="F160" s="55"/>
    </row>
    <row r="161" spans="1:6" ht="18.75" x14ac:dyDescent="0.25">
      <c r="A161" s="16" t="s">
        <v>7</v>
      </c>
      <c r="B161" s="16" t="s">
        <v>8</v>
      </c>
      <c r="C161" s="16" t="s">
        <v>9</v>
      </c>
      <c r="D161" s="16" t="s">
        <v>10</v>
      </c>
      <c r="E161" s="16" t="s">
        <v>11</v>
      </c>
      <c r="F161" s="16" t="s">
        <v>12</v>
      </c>
    </row>
    <row r="162" spans="1:6" ht="18.75" x14ac:dyDescent="0.3">
      <c r="A162" s="18">
        <v>43922</v>
      </c>
      <c r="B162" s="33">
        <v>0.28771990740740744</v>
      </c>
      <c r="C162" s="33">
        <v>0.61559027777777775</v>
      </c>
      <c r="D162" s="2">
        <f>(C162-B162)</f>
        <v>0.32787037037037031</v>
      </c>
      <c r="E162" s="2">
        <f>IF(D162&gt;$B$5,$B$5,D162)</f>
        <v>0.32787037037037031</v>
      </c>
      <c r="F162" s="2">
        <f>IF(D162&gt;$B$5,D162-$B$5,0)</f>
        <v>0</v>
      </c>
    </row>
    <row r="163" spans="1:6" ht="18.75" x14ac:dyDescent="0.3">
      <c r="A163" s="18">
        <v>43923</v>
      </c>
      <c r="B163" s="33">
        <v>0.28221064814814817</v>
      </c>
      <c r="C163" s="33">
        <v>0.61281249999999998</v>
      </c>
      <c r="D163" s="2">
        <f t="shared" ref="D163:D191" si="38">(C163-B163)</f>
        <v>0.33060185185185181</v>
      </c>
      <c r="E163" s="2">
        <f t="shared" ref="E163" si="39">IF(D163&gt;$B$5,$B$5,D163)</f>
        <v>0.33060185185185181</v>
      </c>
      <c r="F163" s="2">
        <f t="shared" ref="F163" si="40">IF(D163&gt;$B$5,D163-$B$5,0)</f>
        <v>0</v>
      </c>
    </row>
    <row r="164" spans="1:6" ht="18.75" x14ac:dyDescent="0.3">
      <c r="A164" s="21">
        <v>43924</v>
      </c>
      <c r="B164" s="36">
        <v>0.28359953703703705</v>
      </c>
      <c r="C164" s="36">
        <v>0.59840277777777773</v>
      </c>
      <c r="D164" s="3">
        <f t="shared" si="38"/>
        <v>0.31480324074074068</v>
      </c>
      <c r="E164" s="3">
        <f>IF(D164&gt;$E$5,$E$5,D164)</f>
        <v>0.31480324074074068</v>
      </c>
      <c r="F164" s="3">
        <f>IF(D164&gt;$E$5,D164-$E$5,0)</f>
        <v>0</v>
      </c>
    </row>
    <row r="165" spans="1:6" ht="18.75" x14ac:dyDescent="0.25">
      <c r="A165" s="18">
        <v>43925</v>
      </c>
      <c r="B165" s="34"/>
      <c r="C165" s="34"/>
      <c r="D165" s="2">
        <f t="shared" si="38"/>
        <v>0</v>
      </c>
      <c r="E165" s="2">
        <f t="shared" ref="E165:E170" si="41">IF(D165&gt;$B$5,$B$5,D165)</f>
        <v>0</v>
      </c>
      <c r="F165" s="2">
        <f t="shared" ref="F165:F170" si="42">IF(D165&gt;$B$5,D165-$B$5,0)</f>
        <v>0</v>
      </c>
    </row>
    <row r="166" spans="1:6" ht="18.75" x14ac:dyDescent="0.25">
      <c r="A166" s="18">
        <v>43926</v>
      </c>
      <c r="B166" s="34"/>
      <c r="C166" s="34"/>
      <c r="D166" s="2">
        <f t="shared" si="38"/>
        <v>0</v>
      </c>
      <c r="E166" s="2">
        <f t="shared" si="41"/>
        <v>0</v>
      </c>
      <c r="F166" s="2">
        <f t="shared" si="42"/>
        <v>0</v>
      </c>
    </row>
    <row r="167" spans="1:6" ht="18.75" x14ac:dyDescent="0.25">
      <c r="A167" s="18">
        <v>43927</v>
      </c>
      <c r="B167" s="34"/>
      <c r="C167" s="34"/>
      <c r="D167" s="2">
        <f t="shared" si="38"/>
        <v>0</v>
      </c>
      <c r="E167" s="2">
        <f t="shared" si="41"/>
        <v>0</v>
      </c>
      <c r="F167" s="2">
        <f t="shared" si="42"/>
        <v>0</v>
      </c>
    </row>
    <row r="168" spans="1:6" ht="18.75" x14ac:dyDescent="0.3">
      <c r="A168" s="18">
        <v>43928</v>
      </c>
      <c r="B168" s="33"/>
      <c r="C168" s="33"/>
      <c r="D168" s="2">
        <f t="shared" si="38"/>
        <v>0</v>
      </c>
      <c r="E168" s="2">
        <f t="shared" si="41"/>
        <v>0</v>
      </c>
      <c r="F168" s="2">
        <f t="shared" si="42"/>
        <v>0</v>
      </c>
    </row>
    <row r="169" spans="1:6" ht="18.75" x14ac:dyDescent="0.3">
      <c r="A169" s="18">
        <v>43929</v>
      </c>
      <c r="B169" s="33"/>
      <c r="C169" s="33"/>
      <c r="D169" s="2">
        <f t="shared" si="38"/>
        <v>0</v>
      </c>
      <c r="E169" s="2">
        <f t="shared" si="41"/>
        <v>0</v>
      </c>
      <c r="F169" s="2">
        <f t="shared" si="42"/>
        <v>0</v>
      </c>
    </row>
    <row r="170" spans="1:6" ht="18.75" x14ac:dyDescent="0.3">
      <c r="A170" s="18">
        <v>43930</v>
      </c>
      <c r="B170" s="33"/>
      <c r="C170" s="33"/>
      <c r="D170" s="2">
        <f t="shared" si="38"/>
        <v>0</v>
      </c>
      <c r="E170" s="2">
        <f t="shared" si="41"/>
        <v>0</v>
      </c>
      <c r="F170" s="2">
        <f t="shared" si="42"/>
        <v>0</v>
      </c>
    </row>
    <row r="171" spans="1:6" ht="18.75" x14ac:dyDescent="0.3">
      <c r="A171" s="21">
        <v>43931</v>
      </c>
      <c r="B171" s="36"/>
      <c r="C171" s="36"/>
      <c r="D171" s="3">
        <f t="shared" si="38"/>
        <v>0</v>
      </c>
      <c r="E171" s="3">
        <f>IF(D171&gt;$E$5,$E$5,D171)</f>
        <v>0</v>
      </c>
      <c r="F171" s="3">
        <f>IF(D171&gt;$E$5,D171-$E$5,0)</f>
        <v>0</v>
      </c>
    </row>
    <row r="172" spans="1:6" ht="18.75" x14ac:dyDescent="0.25">
      <c r="A172" s="18">
        <v>43932</v>
      </c>
      <c r="B172" s="34"/>
      <c r="C172" s="34"/>
      <c r="D172" s="2">
        <f t="shared" si="38"/>
        <v>0</v>
      </c>
      <c r="E172" s="2">
        <f t="shared" ref="E172:E177" si="43">IF(D172&gt;$B$5,$B$5,D172)</f>
        <v>0</v>
      </c>
      <c r="F172" s="2">
        <f t="shared" ref="F172:F177" si="44">IF(D172&gt;$B$5,D172-$B$5,0)</f>
        <v>0</v>
      </c>
    </row>
    <row r="173" spans="1:6" ht="18.75" x14ac:dyDescent="0.25">
      <c r="A173" s="18">
        <v>43933</v>
      </c>
      <c r="B173" s="34"/>
      <c r="C173" s="34"/>
      <c r="D173" s="2">
        <f t="shared" si="38"/>
        <v>0</v>
      </c>
      <c r="E173" s="2">
        <f t="shared" si="43"/>
        <v>0</v>
      </c>
      <c r="F173" s="2">
        <f t="shared" si="44"/>
        <v>0</v>
      </c>
    </row>
    <row r="174" spans="1:6" ht="18.75" x14ac:dyDescent="0.3">
      <c r="A174" s="18">
        <v>43934</v>
      </c>
      <c r="B174" s="33"/>
      <c r="C174" s="33"/>
      <c r="D174" s="2">
        <f t="shared" si="38"/>
        <v>0</v>
      </c>
      <c r="E174" s="2">
        <f t="shared" si="43"/>
        <v>0</v>
      </c>
      <c r="F174" s="2">
        <f t="shared" si="44"/>
        <v>0</v>
      </c>
    </row>
    <row r="175" spans="1:6" ht="18.75" x14ac:dyDescent="0.3">
      <c r="A175" s="18">
        <v>43935</v>
      </c>
      <c r="B175" s="33"/>
      <c r="C175" s="33"/>
      <c r="D175" s="2">
        <f t="shared" si="38"/>
        <v>0</v>
      </c>
      <c r="E175" s="2">
        <f t="shared" si="43"/>
        <v>0</v>
      </c>
      <c r="F175" s="2">
        <f t="shared" si="44"/>
        <v>0</v>
      </c>
    </row>
    <row r="176" spans="1:6" ht="18.75" x14ac:dyDescent="0.3">
      <c r="A176" s="18">
        <v>43936</v>
      </c>
      <c r="B176" s="33"/>
      <c r="C176" s="33"/>
      <c r="D176" s="2">
        <f t="shared" si="38"/>
        <v>0</v>
      </c>
      <c r="E176" s="2">
        <f t="shared" si="43"/>
        <v>0</v>
      </c>
      <c r="F176" s="2">
        <f t="shared" si="44"/>
        <v>0</v>
      </c>
    </row>
    <row r="177" spans="1:6" ht="18.75" x14ac:dyDescent="0.3">
      <c r="A177" s="18">
        <v>43937</v>
      </c>
      <c r="B177" s="33"/>
      <c r="C177" s="33"/>
      <c r="D177" s="2">
        <f t="shared" si="38"/>
        <v>0</v>
      </c>
      <c r="E177" s="2">
        <f t="shared" si="43"/>
        <v>0</v>
      </c>
      <c r="F177" s="2">
        <f t="shared" si="44"/>
        <v>0</v>
      </c>
    </row>
    <row r="178" spans="1:6" ht="18.75" x14ac:dyDescent="0.25">
      <c r="A178" s="21">
        <v>43938</v>
      </c>
      <c r="B178" s="38"/>
      <c r="C178" s="38"/>
      <c r="D178" s="3">
        <f t="shared" si="38"/>
        <v>0</v>
      </c>
      <c r="E178" s="3">
        <f>IF(D178&gt;$E$5,$E$5,D178)</f>
        <v>0</v>
      </c>
      <c r="F178" s="3">
        <f>IF(D178&gt;$E$5,D178-$E$5,0)</f>
        <v>0</v>
      </c>
    </row>
    <row r="179" spans="1:6" ht="18.75" x14ac:dyDescent="0.25">
      <c r="A179" s="18">
        <v>43939</v>
      </c>
      <c r="B179" s="34"/>
      <c r="C179" s="34"/>
      <c r="D179" s="2">
        <f t="shared" si="38"/>
        <v>0</v>
      </c>
      <c r="E179" s="2">
        <f t="shared" ref="E179:E184" si="45">IF(D179&gt;$B$5,$B$5,D179)</f>
        <v>0</v>
      </c>
      <c r="F179" s="2">
        <f t="shared" ref="F179:F184" si="46">IF(D179&gt;$B$5,D179-$B$5,0)</f>
        <v>0</v>
      </c>
    </row>
    <row r="180" spans="1:6" ht="18.75" x14ac:dyDescent="0.25">
      <c r="A180" s="18">
        <v>43940</v>
      </c>
      <c r="B180" s="34"/>
      <c r="C180" s="34"/>
      <c r="D180" s="2">
        <f t="shared" si="38"/>
        <v>0</v>
      </c>
      <c r="E180" s="2">
        <f t="shared" si="45"/>
        <v>0</v>
      </c>
      <c r="F180" s="2">
        <f t="shared" si="46"/>
        <v>0</v>
      </c>
    </row>
    <row r="181" spans="1:6" ht="18.75" x14ac:dyDescent="0.25">
      <c r="A181" s="18">
        <v>43941</v>
      </c>
      <c r="B181" s="37"/>
      <c r="C181" s="37"/>
      <c r="D181" s="2">
        <f t="shared" si="38"/>
        <v>0</v>
      </c>
      <c r="E181" s="2">
        <f t="shared" si="45"/>
        <v>0</v>
      </c>
      <c r="F181" s="2">
        <f t="shared" si="46"/>
        <v>0</v>
      </c>
    </row>
    <row r="182" spans="1:6" ht="18.75" x14ac:dyDescent="0.25">
      <c r="A182" s="18">
        <v>43942</v>
      </c>
      <c r="B182" s="37"/>
      <c r="C182" s="37"/>
      <c r="D182" s="2">
        <f t="shared" si="38"/>
        <v>0</v>
      </c>
      <c r="E182" s="2">
        <f t="shared" si="45"/>
        <v>0</v>
      </c>
      <c r="F182" s="2">
        <f t="shared" si="46"/>
        <v>0</v>
      </c>
    </row>
    <row r="183" spans="1:6" ht="18.75" x14ac:dyDescent="0.25">
      <c r="A183" s="18">
        <v>43943</v>
      </c>
      <c r="B183" s="37"/>
      <c r="C183" s="37"/>
      <c r="D183" s="2">
        <f t="shared" si="38"/>
        <v>0</v>
      </c>
      <c r="E183" s="2">
        <f t="shared" si="45"/>
        <v>0</v>
      </c>
      <c r="F183" s="2">
        <f t="shared" si="46"/>
        <v>0</v>
      </c>
    </row>
    <row r="184" spans="1:6" ht="18.75" x14ac:dyDescent="0.25">
      <c r="A184" s="18">
        <v>43944</v>
      </c>
      <c r="B184" s="37"/>
      <c r="C184" s="37"/>
      <c r="D184" s="2">
        <f t="shared" si="38"/>
        <v>0</v>
      </c>
      <c r="E184" s="2">
        <f t="shared" si="45"/>
        <v>0</v>
      </c>
      <c r="F184" s="2">
        <f t="shared" si="46"/>
        <v>0</v>
      </c>
    </row>
    <row r="185" spans="1:6" ht="18.75" x14ac:dyDescent="0.25">
      <c r="A185" s="21">
        <v>43945</v>
      </c>
      <c r="B185" s="35"/>
      <c r="C185" s="35"/>
      <c r="D185" s="3">
        <f t="shared" si="38"/>
        <v>0</v>
      </c>
      <c r="E185" s="3">
        <f>IF(D185&gt;$E$5,$E$5,D185)</f>
        <v>0</v>
      </c>
      <c r="F185" s="3">
        <f>IF(D185&gt;$E$5,D185-$E$5,0)</f>
        <v>0</v>
      </c>
    </row>
    <row r="186" spans="1:6" ht="18.75" x14ac:dyDescent="0.25">
      <c r="A186" s="18">
        <v>43946</v>
      </c>
      <c r="B186" s="34"/>
      <c r="C186" s="34"/>
      <c r="D186" s="2">
        <f t="shared" si="38"/>
        <v>0</v>
      </c>
      <c r="E186" s="2">
        <f t="shared" ref="E186:E191" si="47">IF(D186&gt;$B$5,$B$5,D186)</f>
        <v>0</v>
      </c>
      <c r="F186" s="2">
        <f t="shared" ref="F186:F191" si="48">IF(D186&gt;$B$5,D186-$B$5,0)</f>
        <v>0</v>
      </c>
    </row>
    <row r="187" spans="1:6" ht="18.75" x14ac:dyDescent="0.25">
      <c r="A187" s="18">
        <v>43947</v>
      </c>
      <c r="B187" s="34"/>
      <c r="C187" s="34"/>
      <c r="D187" s="2">
        <f t="shared" si="38"/>
        <v>0</v>
      </c>
      <c r="E187" s="2">
        <f t="shared" si="47"/>
        <v>0</v>
      </c>
      <c r="F187" s="2">
        <f t="shared" si="48"/>
        <v>0</v>
      </c>
    </row>
    <row r="188" spans="1:6" ht="18.75" x14ac:dyDescent="0.25">
      <c r="A188" s="18">
        <v>43948</v>
      </c>
      <c r="B188" s="34">
        <v>0.28424768518518517</v>
      </c>
      <c r="C188" s="34">
        <v>0.61509259259259264</v>
      </c>
      <c r="D188" s="2">
        <f t="shared" si="38"/>
        <v>0.33084490740740746</v>
      </c>
      <c r="E188" s="2">
        <f t="shared" si="47"/>
        <v>0.33084490740740746</v>
      </c>
      <c r="F188" s="2">
        <f t="shared" si="48"/>
        <v>0</v>
      </c>
    </row>
    <row r="189" spans="1:6" ht="18.75" x14ac:dyDescent="0.25">
      <c r="A189" s="18">
        <v>43949</v>
      </c>
      <c r="B189" s="34">
        <v>0.2834490740740741</v>
      </c>
      <c r="C189" s="34">
        <v>0.61001157407407403</v>
      </c>
      <c r="D189" s="2">
        <f t="shared" si="38"/>
        <v>0.32656249999999992</v>
      </c>
      <c r="E189" s="2">
        <f t="shared" si="47"/>
        <v>0.32656249999999992</v>
      </c>
      <c r="F189" s="2">
        <f t="shared" si="48"/>
        <v>0</v>
      </c>
    </row>
    <row r="190" spans="1:6" ht="18.75" x14ac:dyDescent="0.25">
      <c r="A190" s="18">
        <v>43950</v>
      </c>
      <c r="B190" s="34">
        <v>0.28506944444444443</v>
      </c>
      <c r="C190" s="34">
        <v>0.60965277777777771</v>
      </c>
      <c r="D190" s="2">
        <f t="shared" si="38"/>
        <v>0.32458333333333328</v>
      </c>
      <c r="E190" s="2">
        <f t="shared" si="47"/>
        <v>0.32458333333333328</v>
      </c>
      <c r="F190" s="2">
        <f t="shared" si="48"/>
        <v>0</v>
      </c>
    </row>
    <row r="191" spans="1:6" ht="19.5" thickBot="1" x14ac:dyDescent="0.3">
      <c r="A191" s="18">
        <v>43951</v>
      </c>
      <c r="B191" s="34">
        <v>0.28202546296296299</v>
      </c>
      <c r="C191" s="34">
        <v>0.61170138888888892</v>
      </c>
      <c r="D191" s="2">
        <f t="shared" si="38"/>
        <v>0.32967592592592593</v>
      </c>
      <c r="E191" s="2">
        <f t="shared" si="47"/>
        <v>0.32967592592592593</v>
      </c>
      <c r="F191" s="2">
        <f t="shared" si="48"/>
        <v>0</v>
      </c>
    </row>
    <row r="192" spans="1:6" ht="20.25" thickTop="1" thickBot="1" x14ac:dyDescent="0.3">
      <c r="A192" s="26"/>
      <c r="B192" s="56" t="s">
        <v>15</v>
      </c>
      <c r="C192" s="56"/>
      <c r="D192" s="4">
        <f>SUM(D162:D191)</f>
        <v>2.2849421296296293</v>
      </c>
      <c r="E192" s="4">
        <f>SUM(E162:E191)</f>
        <v>2.2849421296296293</v>
      </c>
      <c r="F192" s="4">
        <f>SUM(F162:F191)</f>
        <v>0</v>
      </c>
    </row>
    <row r="193" spans="1:6" ht="16.5" thickTop="1" thickBot="1" x14ac:dyDescent="0.3"/>
    <row r="194" spans="1:6" x14ac:dyDescent="0.25">
      <c r="A194" s="50" t="s">
        <v>6</v>
      </c>
      <c r="B194" s="51"/>
      <c r="C194" s="51"/>
      <c r="D194" s="51"/>
      <c r="E194" s="51"/>
      <c r="F194" s="52"/>
    </row>
    <row r="195" spans="1:6" ht="15.75" thickBot="1" x14ac:dyDescent="0.3">
      <c r="A195" s="53"/>
      <c r="B195" s="54"/>
      <c r="C195" s="54"/>
      <c r="D195" s="54"/>
      <c r="E195" s="54"/>
      <c r="F195" s="55"/>
    </row>
    <row r="196" spans="1:6" ht="18.75" x14ac:dyDescent="0.25">
      <c r="A196" s="16" t="s">
        <v>7</v>
      </c>
      <c r="B196" s="16" t="s">
        <v>8</v>
      </c>
      <c r="C196" s="16" t="s">
        <v>9</v>
      </c>
      <c r="D196" s="16" t="s">
        <v>10</v>
      </c>
      <c r="E196" s="16" t="s">
        <v>11</v>
      </c>
      <c r="F196" s="16" t="s">
        <v>12</v>
      </c>
    </row>
    <row r="197" spans="1:6" ht="18.75" x14ac:dyDescent="0.3">
      <c r="A197" s="18">
        <v>43922</v>
      </c>
      <c r="B197" s="33"/>
      <c r="C197" s="33"/>
      <c r="D197" s="2">
        <f>(C197-B197)</f>
        <v>0</v>
      </c>
      <c r="E197" s="2">
        <f>IF(D197&gt;$B$5,$B$5,D197)</f>
        <v>0</v>
      </c>
      <c r="F197" s="2">
        <f>IF(D197&gt;$B$5,D197-$B$5,0)</f>
        <v>0</v>
      </c>
    </row>
    <row r="198" spans="1:6" ht="18.75" x14ac:dyDescent="0.3">
      <c r="A198" s="18">
        <v>43923</v>
      </c>
      <c r="B198" s="33"/>
      <c r="C198" s="33"/>
      <c r="D198" s="2">
        <f t="shared" ref="D198:D226" si="49">(C198-B198)</f>
        <v>0</v>
      </c>
      <c r="E198" s="2">
        <f t="shared" ref="E198" si="50">IF(D198&gt;$B$5,$B$5,D198)</f>
        <v>0</v>
      </c>
      <c r="F198" s="2">
        <f t="shared" ref="F198" si="51">IF(D198&gt;$B$5,D198-$B$5,0)</f>
        <v>0</v>
      </c>
    </row>
    <row r="199" spans="1:6" ht="18.75" x14ac:dyDescent="0.3">
      <c r="A199" s="21">
        <v>43924</v>
      </c>
      <c r="B199" s="36"/>
      <c r="C199" s="36"/>
      <c r="D199" s="3">
        <f t="shared" si="49"/>
        <v>0</v>
      </c>
      <c r="E199" s="3">
        <f>IF(D199&gt;$E$5,$E$5,D199)</f>
        <v>0</v>
      </c>
      <c r="F199" s="3">
        <f>IF(D199&gt;$E$5,D199-$E$5,0)</f>
        <v>0</v>
      </c>
    </row>
    <row r="200" spans="1:6" ht="18.75" x14ac:dyDescent="0.25">
      <c r="A200" s="18">
        <v>43925</v>
      </c>
      <c r="B200" s="34"/>
      <c r="C200" s="34"/>
      <c r="D200" s="2">
        <f t="shared" si="49"/>
        <v>0</v>
      </c>
      <c r="E200" s="2">
        <f t="shared" ref="E200:E205" si="52">IF(D200&gt;$B$5,$B$5,D200)</f>
        <v>0</v>
      </c>
      <c r="F200" s="2">
        <f t="shared" ref="F200:F205" si="53">IF(D200&gt;$B$5,D200-$B$5,0)</f>
        <v>0</v>
      </c>
    </row>
    <row r="201" spans="1:6" ht="18.75" x14ac:dyDescent="0.25">
      <c r="A201" s="18">
        <v>43926</v>
      </c>
      <c r="B201" s="34"/>
      <c r="C201" s="34"/>
      <c r="D201" s="2">
        <f t="shared" si="49"/>
        <v>0</v>
      </c>
      <c r="E201" s="2">
        <f t="shared" si="52"/>
        <v>0</v>
      </c>
      <c r="F201" s="2">
        <f t="shared" si="53"/>
        <v>0</v>
      </c>
    </row>
    <row r="202" spans="1:6" ht="18.75" x14ac:dyDescent="0.25">
      <c r="A202" s="18">
        <v>43927</v>
      </c>
      <c r="B202" s="34"/>
      <c r="C202" s="34"/>
      <c r="D202" s="2">
        <f t="shared" si="49"/>
        <v>0</v>
      </c>
      <c r="E202" s="2">
        <f t="shared" si="52"/>
        <v>0</v>
      </c>
      <c r="F202" s="2">
        <f t="shared" si="53"/>
        <v>0</v>
      </c>
    </row>
    <row r="203" spans="1:6" ht="18.75" x14ac:dyDescent="0.3">
      <c r="A203" s="18">
        <v>43928</v>
      </c>
      <c r="B203" s="33"/>
      <c r="C203" s="33"/>
      <c r="D203" s="2">
        <f t="shared" si="49"/>
        <v>0</v>
      </c>
      <c r="E203" s="2">
        <f t="shared" si="52"/>
        <v>0</v>
      </c>
      <c r="F203" s="2">
        <f t="shared" si="53"/>
        <v>0</v>
      </c>
    </row>
    <row r="204" spans="1:6" ht="18.75" x14ac:dyDescent="0.3">
      <c r="A204" s="18">
        <v>43929</v>
      </c>
      <c r="B204" s="33"/>
      <c r="C204" s="33"/>
      <c r="D204" s="2">
        <f t="shared" si="49"/>
        <v>0</v>
      </c>
      <c r="E204" s="2">
        <f t="shared" si="52"/>
        <v>0</v>
      </c>
      <c r="F204" s="2">
        <f t="shared" si="53"/>
        <v>0</v>
      </c>
    </row>
    <row r="205" spans="1:6" ht="18.75" x14ac:dyDescent="0.3">
      <c r="A205" s="18">
        <v>43930</v>
      </c>
      <c r="B205" s="33"/>
      <c r="C205" s="33"/>
      <c r="D205" s="2">
        <f t="shared" si="49"/>
        <v>0</v>
      </c>
      <c r="E205" s="2">
        <f t="shared" si="52"/>
        <v>0</v>
      </c>
      <c r="F205" s="2">
        <f t="shared" si="53"/>
        <v>0</v>
      </c>
    </row>
    <row r="206" spans="1:6" ht="18.75" x14ac:dyDescent="0.3">
      <c r="A206" s="21">
        <v>43931</v>
      </c>
      <c r="B206" s="36"/>
      <c r="C206" s="36"/>
      <c r="D206" s="3">
        <f t="shared" si="49"/>
        <v>0</v>
      </c>
      <c r="E206" s="3">
        <f>IF(D206&gt;$E$5,$E$5,D206)</f>
        <v>0</v>
      </c>
      <c r="F206" s="3">
        <f>IF(D206&gt;$E$5,D206-$E$5,0)</f>
        <v>0</v>
      </c>
    </row>
    <row r="207" spans="1:6" ht="18.75" x14ac:dyDescent="0.25">
      <c r="A207" s="18">
        <v>43932</v>
      </c>
      <c r="B207" s="34"/>
      <c r="C207" s="34"/>
      <c r="D207" s="2">
        <f t="shared" si="49"/>
        <v>0</v>
      </c>
      <c r="E207" s="2">
        <f t="shared" ref="E207:E212" si="54">IF(D207&gt;$B$5,$B$5,D207)</f>
        <v>0</v>
      </c>
      <c r="F207" s="2">
        <f t="shared" ref="F207:F212" si="55">IF(D207&gt;$B$5,D207-$B$5,0)</f>
        <v>0</v>
      </c>
    </row>
    <row r="208" spans="1:6" ht="18.75" x14ac:dyDescent="0.25">
      <c r="A208" s="18">
        <v>43933</v>
      </c>
      <c r="B208" s="34"/>
      <c r="C208" s="34"/>
      <c r="D208" s="2">
        <f t="shared" si="49"/>
        <v>0</v>
      </c>
      <c r="E208" s="2">
        <f t="shared" si="54"/>
        <v>0</v>
      </c>
      <c r="F208" s="2">
        <f t="shared" si="55"/>
        <v>0</v>
      </c>
    </row>
    <row r="209" spans="1:6" ht="18.75" x14ac:dyDescent="0.3">
      <c r="A209" s="18">
        <v>43934</v>
      </c>
      <c r="B209" s="33"/>
      <c r="C209" s="33"/>
      <c r="D209" s="2">
        <f t="shared" si="49"/>
        <v>0</v>
      </c>
      <c r="E209" s="2">
        <f t="shared" si="54"/>
        <v>0</v>
      </c>
      <c r="F209" s="2">
        <f t="shared" si="55"/>
        <v>0</v>
      </c>
    </row>
    <row r="210" spans="1:6" ht="18.75" x14ac:dyDescent="0.3">
      <c r="A210" s="18">
        <v>43935</v>
      </c>
      <c r="B210" s="33"/>
      <c r="C210" s="33"/>
      <c r="D210" s="2">
        <f t="shared" si="49"/>
        <v>0</v>
      </c>
      <c r="E210" s="2">
        <f t="shared" si="54"/>
        <v>0</v>
      </c>
      <c r="F210" s="2">
        <f t="shared" si="55"/>
        <v>0</v>
      </c>
    </row>
    <row r="211" spans="1:6" ht="18.75" x14ac:dyDescent="0.3">
      <c r="A211" s="18">
        <v>43936</v>
      </c>
      <c r="B211" s="33"/>
      <c r="C211" s="33"/>
      <c r="D211" s="2">
        <f t="shared" si="49"/>
        <v>0</v>
      </c>
      <c r="E211" s="2">
        <f t="shared" si="54"/>
        <v>0</v>
      </c>
      <c r="F211" s="2">
        <f t="shared" si="55"/>
        <v>0</v>
      </c>
    </row>
    <row r="212" spans="1:6" ht="18.75" x14ac:dyDescent="0.3">
      <c r="A212" s="18">
        <v>43937</v>
      </c>
      <c r="B212" s="33"/>
      <c r="C212" s="33"/>
      <c r="D212" s="2">
        <f t="shared" si="49"/>
        <v>0</v>
      </c>
      <c r="E212" s="2">
        <f t="shared" si="54"/>
        <v>0</v>
      </c>
      <c r="F212" s="2">
        <f t="shared" si="55"/>
        <v>0</v>
      </c>
    </row>
    <row r="213" spans="1:6" ht="18.75" x14ac:dyDescent="0.25">
      <c r="A213" s="21">
        <v>43938</v>
      </c>
      <c r="B213" s="38"/>
      <c r="C213" s="38"/>
      <c r="D213" s="3">
        <f t="shared" si="49"/>
        <v>0</v>
      </c>
      <c r="E213" s="3">
        <f>IF(D213&gt;$E$5,$E$5,D213)</f>
        <v>0</v>
      </c>
      <c r="F213" s="3">
        <f>IF(D213&gt;$E$5,D213-$E$5,0)</f>
        <v>0</v>
      </c>
    </row>
    <row r="214" spans="1:6" ht="18.75" x14ac:dyDescent="0.25">
      <c r="A214" s="18">
        <v>43939</v>
      </c>
      <c r="B214" s="34"/>
      <c r="C214" s="34"/>
      <c r="D214" s="2">
        <f t="shared" si="49"/>
        <v>0</v>
      </c>
      <c r="E214" s="2">
        <f t="shared" ref="E214:E219" si="56">IF(D214&gt;$B$5,$B$5,D214)</f>
        <v>0</v>
      </c>
      <c r="F214" s="2">
        <f t="shared" ref="F214:F219" si="57">IF(D214&gt;$B$5,D214-$B$5,0)</f>
        <v>0</v>
      </c>
    </row>
    <row r="215" spans="1:6" ht="18.75" x14ac:dyDescent="0.25">
      <c r="A215" s="18">
        <v>43940</v>
      </c>
      <c r="B215" s="34"/>
      <c r="C215" s="34"/>
      <c r="D215" s="2">
        <f t="shared" si="49"/>
        <v>0</v>
      </c>
      <c r="E215" s="2">
        <f t="shared" si="56"/>
        <v>0</v>
      </c>
      <c r="F215" s="2">
        <f t="shared" si="57"/>
        <v>0</v>
      </c>
    </row>
    <row r="216" spans="1:6" ht="18.75" x14ac:dyDescent="0.25">
      <c r="A216" s="18">
        <v>43941</v>
      </c>
      <c r="B216" s="37"/>
      <c r="C216" s="37"/>
      <c r="D216" s="2">
        <f t="shared" si="49"/>
        <v>0</v>
      </c>
      <c r="E216" s="2">
        <f t="shared" si="56"/>
        <v>0</v>
      </c>
      <c r="F216" s="2">
        <f t="shared" si="57"/>
        <v>0</v>
      </c>
    </row>
    <row r="217" spans="1:6" ht="18.75" x14ac:dyDescent="0.25">
      <c r="A217" s="18">
        <v>43942</v>
      </c>
      <c r="B217" s="37"/>
      <c r="C217" s="37"/>
      <c r="D217" s="2">
        <f t="shared" si="49"/>
        <v>0</v>
      </c>
      <c r="E217" s="2">
        <f t="shared" si="56"/>
        <v>0</v>
      </c>
      <c r="F217" s="2">
        <f t="shared" si="57"/>
        <v>0</v>
      </c>
    </row>
    <row r="218" spans="1:6" ht="18.75" x14ac:dyDescent="0.25">
      <c r="A218" s="18">
        <v>43943</v>
      </c>
      <c r="B218" s="37"/>
      <c r="C218" s="37"/>
      <c r="D218" s="2">
        <f t="shared" si="49"/>
        <v>0</v>
      </c>
      <c r="E218" s="2">
        <f t="shared" si="56"/>
        <v>0</v>
      </c>
      <c r="F218" s="2">
        <f t="shared" si="57"/>
        <v>0</v>
      </c>
    </row>
    <row r="219" spans="1:6" ht="18.75" x14ac:dyDescent="0.25">
      <c r="A219" s="18">
        <v>43944</v>
      </c>
      <c r="B219" s="37"/>
      <c r="C219" s="37"/>
      <c r="D219" s="2">
        <f t="shared" si="49"/>
        <v>0</v>
      </c>
      <c r="E219" s="2">
        <f t="shared" si="56"/>
        <v>0</v>
      </c>
      <c r="F219" s="2">
        <f t="shared" si="57"/>
        <v>0</v>
      </c>
    </row>
    <row r="220" spans="1:6" ht="18.75" x14ac:dyDescent="0.25">
      <c r="A220" s="21">
        <v>43945</v>
      </c>
      <c r="B220" s="35"/>
      <c r="C220" s="35"/>
      <c r="D220" s="3">
        <f t="shared" si="49"/>
        <v>0</v>
      </c>
      <c r="E220" s="3">
        <f>IF(D220&gt;$E$5,$E$5,D220)</f>
        <v>0</v>
      </c>
      <c r="F220" s="3">
        <f>IF(D220&gt;$E$5,D220-$E$5,0)</f>
        <v>0</v>
      </c>
    </row>
    <row r="221" spans="1:6" ht="18.75" x14ac:dyDescent="0.25">
      <c r="A221" s="18">
        <v>43946</v>
      </c>
      <c r="B221" s="34"/>
      <c r="C221" s="34"/>
      <c r="D221" s="2">
        <f t="shared" si="49"/>
        <v>0</v>
      </c>
      <c r="E221" s="2">
        <f t="shared" ref="E221:E226" si="58">IF(D221&gt;$B$5,$B$5,D221)</f>
        <v>0</v>
      </c>
      <c r="F221" s="2">
        <f t="shared" ref="F221:F226" si="59">IF(D221&gt;$B$5,D221-$B$5,0)</f>
        <v>0</v>
      </c>
    </row>
    <row r="222" spans="1:6" ht="18.75" x14ac:dyDescent="0.25">
      <c r="A222" s="18">
        <v>43947</v>
      </c>
      <c r="B222" s="34"/>
      <c r="C222" s="34"/>
      <c r="D222" s="2">
        <f t="shared" si="49"/>
        <v>0</v>
      </c>
      <c r="E222" s="2">
        <f t="shared" si="58"/>
        <v>0</v>
      </c>
      <c r="F222" s="2">
        <f t="shared" si="59"/>
        <v>0</v>
      </c>
    </row>
    <row r="223" spans="1:6" ht="18.75" x14ac:dyDescent="0.25">
      <c r="A223" s="18">
        <v>43948</v>
      </c>
      <c r="B223" s="34"/>
      <c r="C223" s="34"/>
      <c r="D223" s="2">
        <f t="shared" si="49"/>
        <v>0</v>
      </c>
      <c r="E223" s="2">
        <f t="shared" si="58"/>
        <v>0</v>
      </c>
      <c r="F223" s="2">
        <f t="shared" si="59"/>
        <v>0</v>
      </c>
    </row>
    <row r="224" spans="1:6" ht="18.75" x14ac:dyDescent="0.25">
      <c r="A224" s="18">
        <v>43949</v>
      </c>
      <c r="B224" s="34"/>
      <c r="C224" s="34"/>
      <c r="D224" s="2">
        <f t="shared" si="49"/>
        <v>0</v>
      </c>
      <c r="E224" s="2">
        <f t="shared" si="58"/>
        <v>0</v>
      </c>
      <c r="F224" s="2">
        <f t="shared" si="59"/>
        <v>0</v>
      </c>
    </row>
    <row r="225" spans="1:6" ht="18.75" x14ac:dyDescent="0.25">
      <c r="A225" s="18">
        <v>43950</v>
      </c>
      <c r="B225" s="34"/>
      <c r="C225" s="34"/>
      <c r="D225" s="2">
        <f t="shared" si="49"/>
        <v>0</v>
      </c>
      <c r="E225" s="2">
        <f t="shared" si="58"/>
        <v>0</v>
      </c>
      <c r="F225" s="2">
        <f t="shared" si="59"/>
        <v>0</v>
      </c>
    </row>
    <row r="226" spans="1:6" ht="19.5" thickBot="1" x14ac:dyDescent="0.3">
      <c r="A226" s="18">
        <v>43951</v>
      </c>
      <c r="B226" s="34"/>
      <c r="C226" s="34"/>
      <c r="D226" s="2">
        <f t="shared" si="49"/>
        <v>0</v>
      </c>
      <c r="E226" s="2">
        <f t="shared" si="58"/>
        <v>0</v>
      </c>
      <c r="F226" s="2">
        <f t="shared" si="59"/>
        <v>0</v>
      </c>
    </row>
    <row r="227" spans="1:6" ht="20.25" thickTop="1" thickBot="1" x14ac:dyDescent="0.3">
      <c r="A227" s="30"/>
      <c r="B227" s="56" t="s">
        <v>15</v>
      </c>
      <c r="C227" s="56"/>
      <c r="D227" s="4">
        <f>SUM(D197:D226)</f>
        <v>0</v>
      </c>
      <c r="E227" s="4">
        <f>SUM(E197:E226)</f>
        <v>0</v>
      </c>
      <c r="F227" s="4">
        <f>SUM(F197:F226)</f>
        <v>0</v>
      </c>
    </row>
    <row r="228" spans="1:6" ht="15.75" thickTop="1" x14ac:dyDescent="0.25"/>
  </sheetData>
  <sheetProtection password="C6FE" sheet="1" objects="1" scenarios="1"/>
  <mergeCells count="15">
    <mergeCell ref="A194:F195"/>
    <mergeCell ref="B227:C227"/>
    <mergeCell ref="A89:F90"/>
    <mergeCell ref="B122:C122"/>
    <mergeCell ref="A124:F125"/>
    <mergeCell ref="B157:C157"/>
    <mergeCell ref="A159:F160"/>
    <mergeCell ref="B192:C192"/>
    <mergeCell ref="B87:C87"/>
    <mergeCell ref="A4:B4"/>
    <mergeCell ref="A7:D7"/>
    <mergeCell ref="A17:F18"/>
    <mergeCell ref="B51:C51"/>
    <mergeCell ref="A53:F54"/>
    <mergeCell ref="D4:E4"/>
  </mergeCells>
  <pageMargins left="0.7" right="0.7" top="0.75" bottom="0.75" header="0.3" footer="0.3"/>
  <pageSetup paperSize="9" orientation="portrait" r:id="rId1"/>
  <ignoredErrors>
    <ignoredError sqref="E22:F22 E29:F29 E36:F36 E43:F43 E58:F58 E65:F65 E72:F72 E79:F79 E94:F94 E101:F101 E108:F108 E115:F115 E129:F129 E136:F136 E143:F143 E150:F150 E164:F164 E171:F171 E178:F178 E185:F185 E199:F199 E206:F206 E213:F213 E220:F2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2"/>
  <sheetViews>
    <sheetView showGridLines="0" showRowColHeaders="0" zoomScale="85" zoomScaleNormal="85" workbookViewId="0">
      <selection activeCell="C193" sqref="C193"/>
    </sheetView>
  </sheetViews>
  <sheetFormatPr baseColWidth="10" defaultRowHeight="15" x14ac:dyDescent="0.25"/>
  <cols>
    <col min="1" max="1" width="40" style="7" customWidth="1"/>
    <col min="2" max="2" width="20.140625" style="7" customWidth="1"/>
    <col min="3" max="3" width="23.85546875" style="7" customWidth="1"/>
    <col min="4" max="4" width="32.85546875" style="7" customWidth="1"/>
    <col min="5" max="5" width="27.42578125" style="7" customWidth="1"/>
    <col min="6" max="6" width="27.85546875" style="7" customWidth="1"/>
    <col min="7" max="7" width="22.7109375" style="39" customWidth="1"/>
    <col min="8" max="63" width="11.42578125" style="7"/>
    <col min="64" max="64" width="18" style="7" customWidth="1"/>
    <col min="65" max="16384" width="11.42578125" style="7"/>
  </cols>
  <sheetData>
    <row r="3" spans="1:7" ht="21.75" thickBot="1" x14ac:dyDescent="0.4">
      <c r="A3" s="31"/>
      <c r="B3" s="32"/>
    </row>
    <row r="4" spans="1:7" ht="25.5" customHeight="1" thickBot="1" x14ac:dyDescent="0.4">
      <c r="A4" s="70" t="s">
        <v>13</v>
      </c>
      <c r="B4" s="71"/>
      <c r="D4" s="72" t="s">
        <v>31</v>
      </c>
      <c r="E4" s="73"/>
    </row>
    <row r="5" spans="1:7" ht="23.25" customHeight="1" thickBot="1" x14ac:dyDescent="0.4">
      <c r="A5" s="9" t="s">
        <v>14</v>
      </c>
      <c r="B5" s="10">
        <v>0.375</v>
      </c>
      <c r="D5" s="9" t="s">
        <v>14</v>
      </c>
      <c r="E5" s="11">
        <v>0.33333333333333331</v>
      </c>
    </row>
    <row r="6" spans="1:7" x14ac:dyDescent="0.25">
      <c r="A6" s="12"/>
      <c r="B6" s="12"/>
    </row>
    <row r="7" spans="1:7" ht="21" x14ac:dyDescent="0.25">
      <c r="A7" s="65" t="s">
        <v>22</v>
      </c>
      <c r="B7" s="66"/>
      <c r="C7" s="66"/>
      <c r="D7" s="67"/>
    </row>
    <row r="8" spans="1:7" ht="18.75" x14ac:dyDescent="0.25">
      <c r="A8" s="13" t="s">
        <v>16</v>
      </c>
      <c r="B8" s="13" t="s">
        <v>10</v>
      </c>
      <c r="C8" s="13" t="s">
        <v>17</v>
      </c>
      <c r="D8" s="13" t="s">
        <v>0</v>
      </c>
    </row>
    <row r="9" spans="1:7" ht="33" customHeight="1" x14ac:dyDescent="0.25">
      <c r="A9" s="14" t="s">
        <v>2</v>
      </c>
      <c r="B9" s="1">
        <f>SUM(D20:D50)</f>
        <v>0</v>
      </c>
      <c r="C9" s="1">
        <f>SUM(E20:E50)</f>
        <v>0</v>
      </c>
      <c r="D9" s="1">
        <f>SUM(F20:F50)</f>
        <v>0</v>
      </c>
    </row>
    <row r="10" spans="1:7" ht="26.25" customHeight="1" x14ac:dyDescent="0.25">
      <c r="A10" s="14" t="s">
        <v>1</v>
      </c>
      <c r="B10" s="1">
        <f>SUM(D56:D86)</f>
        <v>7.377199074074074</v>
      </c>
      <c r="C10" s="1">
        <f>SUM(E56:E86)</f>
        <v>7.0812847222222217</v>
      </c>
      <c r="D10" s="1">
        <f>SUM(F56:F86)</f>
        <v>0.29591435185185194</v>
      </c>
      <c r="E10" s="12"/>
      <c r="F10" s="12"/>
      <c r="G10" s="40"/>
    </row>
    <row r="11" spans="1:7" ht="29.25" customHeight="1" x14ac:dyDescent="0.25">
      <c r="A11" s="14" t="s">
        <v>3</v>
      </c>
      <c r="B11" s="1">
        <f>SUM(D92:D122)</f>
        <v>5.468101851851852</v>
      </c>
      <c r="C11" s="1">
        <f>SUM(E92:E122)</f>
        <v>5.468101851851852</v>
      </c>
      <c r="D11" s="1">
        <f>SUM(F92:F122)</f>
        <v>0</v>
      </c>
      <c r="E11" s="12"/>
      <c r="F11" s="12"/>
      <c r="G11" s="40"/>
    </row>
    <row r="12" spans="1:7" ht="31.5" customHeight="1" x14ac:dyDescent="0.25">
      <c r="A12" s="14" t="s">
        <v>4</v>
      </c>
      <c r="B12" s="1">
        <f>SUM(D128:D158)</f>
        <v>5.9235995370370365</v>
      </c>
      <c r="C12" s="1">
        <f>SUM(E128:E158)</f>
        <v>5.8097222222222218</v>
      </c>
      <c r="D12" s="1">
        <f>SUM(F128:F158)</f>
        <v>0.11387731481481489</v>
      </c>
      <c r="E12" s="12"/>
      <c r="F12" s="12"/>
      <c r="G12" s="40"/>
    </row>
    <row r="13" spans="1:7" ht="34.5" customHeight="1" x14ac:dyDescent="0.25">
      <c r="A13" s="14" t="s">
        <v>5</v>
      </c>
      <c r="B13" s="1">
        <f>SUM(D164:D194)</f>
        <v>6.2741203703703716</v>
      </c>
      <c r="C13" s="1">
        <f>SUM(E164:E194)</f>
        <v>6.203333333333334</v>
      </c>
      <c r="D13" s="1">
        <f>SUM(F164:F194)</f>
        <v>7.0787037037036982E-2</v>
      </c>
      <c r="E13" s="12"/>
      <c r="F13" s="12"/>
      <c r="G13" s="40"/>
    </row>
    <row r="14" spans="1:7" ht="39.75" customHeight="1" x14ac:dyDescent="0.25">
      <c r="A14" s="14" t="s">
        <v>6</v>
      </c>
      <c r="B14" s="1">
        <f>SUM(D200:D230)</f>
        <v>3.9609606481481481</v>
      </c>
      <c r="C14" s="1">
        <f>SUM(E200:E230)</f>
        <v>3.9609606481481481</v>
      </c>
      <c r="D14" s="1">
        <f>SUM(F200:F230)</f>
        <v>0</v>
      </c>
      <c r="E14" s="12"/>
      <c r="F14" s="12"/>
      <c r="G14" s="40"/>
    </row>
    <row r="15" spans="1:7" x14ac:dyDescent="0.25">
      <c r="A15" s="12"/>
      <c r="B15" s="12"/>
      <c r="D15" s="12"/>
      <c r="E15" s="12"/>
      <c r="F15" s="12"/>
      <c r="G15" s="40"/>
    </row>
    <row r="16" spans="1:7" ht="15.75" thickBot="1" x14ac:dyDescent="0.3">
      <c r="A16" s="12"/>
      <c r="B16" s="12"/>
      <c r="D16" s="12"/>
      <c r="E16" s="12"/>
      <c r="F16" s="12"/>
      <c r="G16" s="40"/>
    </row>
    <row r="17" spans="1:7" ht="15" customHeight="1" x14ac:dyDescent="0.45">
      <c r="A17" s="59" t="s">
        <v>2</v>
      </c>
      <c r="B17" s="60"/>
      <c r="C17" s="60"/>
      <c r="D17" s="60"/>
      <c r="E17" s="60"/>
      <c r="F17" s="61"/>
      <c r="G17" s="41"/>
    </row>
    <row r="18" spans="1:7" ht="15.75" customHeight="1" thickBot="1" x14ac:dyDescent="0.5">
      <c r="A18" s="62"/>
      <c r="B18" s="63"/>
      <c r="C18" s="63"/>
      <c r="D18" s="63"/>
      <c r="E18" s="63"/>
      <c r="F18" s="64"/>
      <c r="G18" s="41"/>
    </row>
    <row r="19" spans="1:7" ht="18.75" x14ac:dyDescent="0.25">
      <c r="A19" s="16" t="s">
        <v>7</v>
      </c>
      <c r="B19" s="16" t="s">
        <v>8</v>
      </c>
      <c r="C19" s="16" t="s">
        <v>9</v>
      </c>
      <c r="D19" s="16" t="s">
        <v>10</v>
      </c>
      <c r="E19" s="16" t="s">
        <v>11</v>
      </c>
      <c r="F19" s="16" t="s">
        <v>12</v>
      </c>
      <c r="G19" s="42"/>
    </row>
    <row r="20" spans="1:7" ht="18.75" x14ac:dyDescent="0.3">
      <c r="A20" s="21">
        <v>43952</v>
      </c>
      <c r="B20" s="36"/>
      <c r="C20" s="36"/>
      <c r="D20" s="3">
        <f>(C20-B20)</f>
        <v>0</v>
      </c>
      <c r="E20" s="3">
        <f>IF(D20&gt;$E$5,$E$5,D20)</f>
        <v>0</v>
      </c>
      <c r="F20" s="3">
        <f>IF(D20&gt;$E$5,D20-$E$5,0)</f>
        <v>0</v>
      </c>
      <c r="G20" s="43"/>
    </row>
    <row r="21" spans="1:7" ht="18.75" x14ac:dyDescent="0.3">
      <c r="A21" s="18">
        <v>43953</v>
      </c>
      <c r="B21" s="33"/>
      <c r="C21" s="33"/>
      <c r="D21" s="2">
        <f t="shared" ref="D21:D50" si="0">(C21-B21)</f>
        <v>0</v>
      </c>
      <c r="E21" s="2">
        <f t="shared" ref="E21:E50" si="1">IF(D21&gt;$B$5,$B$5,D21)</f>
        <v>0</v>
      </c>
      <c r="F21" s="2">
        <f t="shared" ref="F21:F50" si="2">IF(D21&gt;$B$5,D21-$B$5,0)</f>
        <v>0</v>
      </c>
      <c r="G21" s="43"/>
    </row>
    <row r="22" spans="1:7" ht="18.75" x14ac:dyDescent="0.3">
      <c r="A22" s="18">
        <v>43954</v>
      </c>
      <c r="B22" s="33"/>
      <c r="C22" s="33"/>
      <c r="D22" s="2">
        <f t="shared" si="0"/>
        <v>0</v>
      </c>
      <c r="E22" s="2">
        <f t="shared" si="1"/>
        <v>0</v>
      </c>
      <c r="F22" s="2">
        <f t="shared" si="2"/>
        <v>0</v>
      </c>
      <c r="G22" s="43"/>
    </row>
    <row r="23" spans="1:7" ht="18.75" x14ac:dyDescent="0.25">
      <c r="A23" s="18">
        <v>43955</v>
      </c>
      <c r="B23" s="34"/>
      <c r="C23" s="34"/>
      <c r="D23" s="2">
        <f t="shared" si="0"/>
        <v>0</v>
      </c>
      <c r="E23" s="2">
        <f t="shared" si="1"/>
        <v>0</v>
      </c>
      <c r="F23" s="2">
        <f t="shared" si="2"/>
        <v>0</v>
      </c>
      <c r="G23" s="43"/>
    </row>
    <row r="24" spans="1:7" ht="18.75" x14ac:dyDescent="0.25">
      <c r="A24" s="18">
        <v>43956</v>
      </c>
      <c r="B24" s="34"/>
      <c r="C24" s="34"/>
      <c r="D24" s="2">
        <f t="shared" si="0"/>
        <v>0</v>
      </c>
      <c r="E24" s="2">
        <f t="shared" si="1"/>
        <v>0</v>
      </c>
      <c r="F24" s="2">
        <f t="shared" si="2"/>
        <v>0</v>
      </c>
      <c r="G24" s="43"/>
    </row>
    <row r="25" spans="1:7" ht="18.75" x14ac:dyDescent="0.25">
      <c r="A25" s="18">
        <v>43957</v>
      </c>
      <c r="B25" s="34"/>
      <c r="C25" s="34"/>
      <c r="D25" s="2">
        <f t="shared" si="0"/>
        <v>0</v>
      </c>
      <c r="E25" s="2">
        <f t="shared" si="1"/>
        <v>0</v>
      </c>
      <c r="F25" s="2">
        <f t="shared" si="2"/>
        <v>0</v>
      </c>
      <c r="G25" s="43"/>
    </row>
    <row r="26" spans="1:7" ht="18.75" x14ac:dyDescent="0.3">
      <c r="A26" s="18">
        <v>43958</v>
      </c>
      <c r="B26" s="33"/>
      <c r="C26" s="33"/>
      <c r="D26" s="2">
        <f t="shared" si="0"/>
        <v>0</v>
      </c>
      <c r="E26" s="2">
        <f t="shared" si="1"/>
        <v>0</v>
      </c>
      <c r="F26" s="2">
        <f t="shared" si="2"/>
        <v>0</v>
      </c>
      <c r="G26" s="43"/>
    </row>
    <row r="27" spans="1:7" ht="18.75" x14ac:dyDescent="0.3">
      <c r="A27" s="21">
        <v>43959</v>
      </c>
      <c r="B27" s="36"/>
      <c r="C27" s="36"/>
      <c r="D27" s="3">
        <f t="shared" si="0"/>
        <v>0</v>
      </c>
      <c r="E27" s="3">
        <f>IF(D27&gt;$E$5,$E$5,D27)</f>
        <v>0</v>
      </c>
      <c r="F27" s="3">
        <f>IF(D27&gt;$E$5,D27-$E$5,0)</f>
        <v>0</v>
      </c>
      <c r="G27" s="43"/>
    </row>
    <row r="28" spans="1:7" ht="18.75" x14ac:dyDescent="0.3">
      <c r="A28" s="18">
        <v>43960</v>
      </c>
      <c r="B28" s="33"/>
      <c r="C28" s="33"/>
      <c r="D28" s="2">
        <f t="shared" si="0"/>
        <v>0</v>
      </c>
      <c r="E28" s="2">
        <f t="shared" si="1"/>
        <v>0</v>
      </c>
      <c r="F28" s="2">
        <f t="shared" si="2"/>
        <v>0</v>
      </c>
      <c r="G28" s="43"/>
    </row>
    <row r="29" spans="1:7" ht="18.75" x14ac:dyDescent="0.3">
      <c r="A29" s="18">
        <v>43961</v>
      </c>
      <c r="B29" s="33"/>
      <c r="C29" s="33"/>
      <c r="D29" s="2">
        <f t="shared" si="0"/>
        <v>0</v>
      </c>
      <c r="E29" s="2">
        <f t="shared" si="1"/>
        <v>0</v>
      </c>
      <c r="F29" s="2">
        <f t="shared" si="2"/>
        <v>0</v>
      </c>
      <c r="G29" s="43"/>
    </row>
    <row r="30" spans="1:7" ht="18.75" x14ac:dyDescent="0.25">
      <c r="A30" s="18">
        <v>43962</v>
      </c>
      <c r="B30" s="34"/>
      <c r="C30" s="34"/>
      <c r="D30" s="2">
        <f t="shared" si="0"/>
        <v>0</v>
      </c>
      <c r="E30" s="2">
        <f t="shared" si="1"/>
        <v>0</v>
      </c>
      <c r="F30" s="2">
        <f t="shared" si="2"/>
        <v>0</v>
      </c>
      <c r="G30" s="43"/>
    </row>
    <row r="31" spans="1:7" ht="18.75" x14ac:dyDescent="0.25">
      <c r="A31" s="18">
        <v>43963</v>
      </c>
      <c r="B31" s="34"/>
      <c r="C31" s="34"/>
      <c r="D31" s="2">
        <f t="shared" si="0"/>
        <v>0</v>
      </c>
      <c r="E31" s="2">
        <f t="shared" si="1"/>
        <v>0</v>
      </c>
      <c r="F31" s="2">
        <f t="shared" si="2"/>
        <v>0</v>
      </c>
      <c r="G31" s="43"/>
    </row>
    <row r="32" spans="1:7" ht="18.75" x14ac:dyDescent="0.3">
      <c r="A32" s="18">
        <v>43964</v>
      </c>
      <c r="B32" s="33"/>
      <c r="C32" s="33"/>
      <c r="D32" s="2">
        <f t="shared" si="0"/>
        <v>0</v>
      </c>
      <c r="E32" s="2">
        <f t="shared" si="1"/>
        <v>0</v>
      </c>
      <c r="F32" s="2">
        <f t="shared" si="2"/>
        <v>0</v>
      </c>
      <c r="G32" s="43"/>
    </row>
    <row r="33" spans="1:7" ht="18.75" x14ac:dyDescent="0.3">
      <c r="A33" s="18">
        <v>43965</v>
      </c>
      <c r="B33" s="33"/>
      <c r="C33" s="33"/>
      <c r="D33" s="2">
        <f t="shared" si="0"/>
        <v>0</v>
      </c>
      <c r="E33" s="2">
        <f t="shared" si="1"/>
        <v>0</v>
      </c>
      <c r="F33" s="2">
        <f t="shared" si="2"/>
        <v>0</v>
      </c>
      <c r="G33" s="43"/>
    </row>
    <row r="34" spans="1:7" ht="18.75" x14ac:dyDescent="0.3">
      <c r="A34" s="21">
        <v>43966</v>
      </c>
      <c r="B34" s="36"/>
      <c r="C34" s="36"/>
      <c r="D34" s="3">
        <f t="shared" si="0"/>
        <v>0</v>
      </c>
      <c r="E34" s="3">
        <f>IF(D34&gt;$E$5,$E$5,D34)</f>
        <v>0</v>
      </c>
      <c r="F34" s="3">
        <f>IF(D34&gt;$E$5,D34-$E$5,0)</f>
        <v>0</v>
      </c>
      <c r="G34" s="43"/>
    </row>
    <row r="35" spans="1:7" ht="18.75" x14ac:dyDescent="0.3">
      <c r="A35" s="18">
        <v>43967</v>
      </c>
      <c r="B35" s="33"/>
      <c r="C35" s="33"/>
      <c r="D35" s="2">
        <f t="shared" si="0"/>
        <v>0</v>
      </c>
      <c r="E35" s="2">
        <f t="shared" si="1"/>
        <v>0</v>
      </c>
      <c r="F35" s="2">
        <f t="shared" si="2"/>
        <v>0</v>
      </c>
      <c r="G35" s="43"/>
    </row>
    <row r="36" spans="1:7" ht="18.75" x14ac:dyDescent="0.25">
      <c r="A36" s="18">
        <v>43968</v>
      </c>
      <c r="B36" s="37"/>
      <c r="C36" s="37"/>
      <c r="D36" s="2">
        <f t="shared" si="0"/>
        <v>0</v>
      </c>
      <c r="E36" s="2">
        <f t="shared" si="1"/>
        <v>0</v>
      </c>
      <c r="F36" s="2">
        <f t="shared" si="2"/>
        <v>0</v>
      </c>
      <c r="G36" s="43"/>
    </row>
    <row r="37" spans="1:7" ht="18.75" x14ac:dyDescent="0.25">
      <c r="A37" s="18">
        <v>43969</v>
      </c>
      <c r="B37" s="34"/>
      <c r="C37" s="34"/>
      <c r="D37" s="2">
        <f t="shared" si="0"/>
        <v>0</v>
      </c>
      <c r="E37" s="2">
        <f t="shared" si="1"/>
        <v>0</v>
      </c>
      <c r="F37" s="2">
        <f t="shared" si="2"/>
        <v>0</v>
      </c>
      <c r="G37" s="43"/>
    </row>
    <row r="38" spans="1:7" ht="18.75" x14ac:dyDescent="0.25">
      <c r="A38" s="18">
        <v>43970</v>
      </c>
      <c r="B38" s="34"/>
      <c r="C38" s="34"/>
      <c r="D38" s="2">
        <f t="shared" si="0"/>
        <v>0</v>
      </c>
      <c r="E38" s="2">
        <f t="shared" si="1"/>
        <v>0</v>
      </c>
      <c r="F38" s="2">
        <f t="shared" si="2"/>
        <v>0</v>
      </c>
      <c r="G38" s="43"/>
    </row>
    <row r="39" spans="1:7" ht="18.75" x14ac:dyDescent="0.25">
      <c r="A39" s="18">
        <v>43971</v>
      </c>
      <c r="B39" s="37"/>
      <c r="C39" s="37"/>
      <c r="D39" s="2">
        <f t="shared" si="0"/>
        <v>0</v>
      </c>
      <c r="E39" s="2">
        <f t="shared" si="1"/>
        <v>0</v>
      </c>
      <c r="F39" s="2">
        <f t="shared" si="2"/>
        <v>0</v>
      </c>
      <c r="G39" s="43"/>
    </row>
    <row r="40" spans="1:7" ht="18.75" x14ac:dyDescent="0.25">
      <c r="A40" s="18">
        <v>43972</v>
      </c>
      <c r="B40" s="37"/>
      <c r="C40" s="37"/>
      <c r="D40" s="2">
        <f t="shared" si="0"/>
        <v>0</v>
      </c>
      <c r="E40" s="2">
        <f t="shared" si="1"/>
        <v>0</v>
      </c>
      <c r="F40" s="2">
        <f t="shared" si="2"/>
        <v>0</v>
      </c>
      <c r="G40" s="43"/>
    </row>
    <row r="41" spans="1:7" ht="18.75" x14ac:dyDescent="0.25">
      <c r="A41" s="21">
        <v>43973</v>
      </c>
      <c r="B41" s="38"/>
      <c r="C41" s="38"/>
      <c r="D41" s="3">
        <f t="shared" si="0"/>
        <v>0</v>
      </c>
      <c r="E41" s="3">
        <f>IF(D41&gt;$E$5,$E$5,D41)</f>
        <v>0</v>
      </c>
      <c r="F41" s="3">
        <f>IF(D41&gt;$E$5,D41-$E$5,0)</f>
        <v>0</v>
      </c>
      <c r="G41" s="43"/>
    </row>
    <row r="42" spans="1:7" ht="18.75" x14ac:dyDescent="0.25">
      <c r="A42" s="18">
        <v>43974</v>
      </c>
      <c r="B42" s="37"/>
      <c r="C42" s="37"/>
      <c r="D42" s="2">
        <f t="shared" si="0"/>
        <v>0</v>
      </c>
      <c r="E42" s="2">
        <f t="shared" si="1"/>
        <v>0</v>
      </c>
      <c r="F42" s="2">
        <f t="shared" si="2"/>
        <v>0</v>
      </c>
      <c r="G42" s="43"/>
    </row>
    <row r="43" spans="1:7" ht="18.75" x14ac:dyDescent="0.25">
      <c r="A43" s="18">
        <v>43975</v>
      </c>
      <c r="B43" s="34"/>
      <c r="C43" s="34"/>
      <c r="D43" s="2">
        <f t="shared" si="0"/>
        <v>0</v>
      </c>
      <c r="E43" s="2">
        <f t="shared" si="1"/>
        <v>0</v>
      </c>
      <c r="F43" s="2">
        <f t="shared" si="2"/>
        <v>0</v>
      </c>
      <c r="G43" s="43"/>
    </row>
    <row r="44" spans="1:7" ht="18.75" x14ac:dyDescent="0.25">
      <c r="A44" s="18">
        <v>43976</v>
      </c>
      <c r="B44" s="34"/>
      <c r="C44" s="34"/>
      <c r="D44" s="2">
        <f t="shared" si="0"/>
        <v>0</v>
      </c>
      <c r="E44" s="2">
        <f t="shared" si="1"/>
        <v>0</v>
      </c>
      <c r="F44" s="2">
        <f t="shared" si="2"/>
        <v>0</v>
      </c>
      <c r="G44" s="43"/>
    </row>
    <row r="45" spans="1:7" ht="18.75" x14ac:dyDescent="0.25">
      <c r="A45" s="18">
        <v>43977</v>
      </c>
      <c r="B45" s="34"/>
      <c r="C45" s="34"/>
      <c r="D45" s="2">
        <f t="shared" si="0"/>
        <v>0</v>
      </c>
      <c r="E45" s="2">
        <f t="shared" si="1"/>
        <v>0</v>
      </c>
      <c r="F45" s="2">
        <f t="shared" si="2"/>
        <v>0</v>
      </c>
      <c r="G45" s="43"/>
    </row>
    <row r="46" spans="1:7" ht="18.75" x14ac:dyDescent="0.25">
      <c r="A46" s="18">
        <v>43978</v>
      </c>
      <c r="B46" s="34"/>
      <c r="C46" s="34"/>
      <c r="D46" s="2">
        <f t="shared" si="0"/>
        <v>0</v>
      </c>
      <c r="E46" s="2">
        <f t="shared" si="1"/>
        <v>0</v>
      </c>
      <c r="F46" s="2">
        <f t="shared" si="2"/>
        <v>0</v>
      </c>
      <c r="G46" s="43"/>
    </row>
    <row r="47" spans="1:7" ht="18.75" x14ac:dyDescent="0.25">
      <c r="A47" s="18">
        <v>43979</v>
      </c>
      <c r="B47" s="34"/>
      <c r="C47" s="34"/>
      <c r="D47" s="2">
        <f t="shared" si="0"/>
        <v>0</v>
      </c>
      <c r="E47" s="2">
        <f t="shared" si="1"/>
        <v>0</v>
      </c>
      <c r="F47" s="2">
        <f t="shared" si="2"/>
        <v>0</v>
      </c>
      <c r="G47" s="43"/>
    </row>
    <row r="48" spans="1:7" ht="18.75" x14ac:dyDescent="0.25">
      <c r="A48" s="21">
        <v>43980</v>
      </c>
      <c r="B48" s="35"/>
      <c r="C48" s="35"/>
      <c r="D48" s="3">
        <f t="shared" si="0"/>
        <v>0</v>
      </c>
      <c r="E48" s="3">
        <f>IF(D48&gt;$E$5,$E$5,D48)</f>
        <v>0</v>
      </c>
      <c r="F48" s="3">
        <f>IF(D48&gt;$E$5,D48-$E$5,0)</f>
        <v>0</v>
      </c>
      <c r="G48" s="43"/>
    </row>
    <row r="49" spans="1:7" ht="18.75" x14ac:dyDescent="0.25">
      <c r="A49" s="18">
        <v>43981</v>
      </c>
      <c r="B49" s="34"/>
      <c r="C49" s="34"/>
      <c r="D49" s="2">
        <f t="shared" si="0"/>
        <v>0</v>
      </c>
      <c r="E49" s="2">
        <f t="shared" si="1"/>
        <v>0</v>
      </c>
      <c r="F49" s="2">
        <f t="shared" si="2"/>
        <v>0</v>
      </c>
      <c r="G49" s="43"/>
    </row>
    <row r="50" spans="1:7" ht="19.5" thickBot="1" x14ac:dyDescent="0.3">
      <c r="A50" s="18">
        <v>43982</v>
      </c>
      <c r="B50" s="34"/>
      <c r="C50" s="34"/>
      <c r="D50" s="2">
        <f t="shared" si="0"/>
        <v>0</v>
      </c>
      <c r="E50" s="2">
        <f t="shared" si="1"/>
        <v>0</v>
      </c>
      <c r="F50" s="2">
        <f t="shared" si="2"/>
        <v>0</v>
      </c>
      <c r="G50" s="43"/>
    </row>
    <row r="51" spans="1:7" ht="20.25" thickTop="1" thickBot="1" x14ac:dyDescent="0.3">
      <c r="A51" s="26"/>
      <c r="B51" s="56" t="s">
        <v>15</v>
      </c>
      <c r="C51" s="56"/>
      <c r="D51" s="4">
        <f>SUM(D20:D50)</f>
        <v>0</v>
      </c>
      <c r="E51" s="4">
        <f t="shared" ref="E51:F51" si="3">SUM(E20:E50)</f>
        <v>0</v>
      </c>
      <c r="F51" s="4">
        <f t="shared" si="3"/>
        <v>0</v>
      </c>
      <c r="G51" s="43"/>
    </row>
    <row r="52" spans="1:7" ht="16.5" thickTop="1" thickBot="1" x14ac:dyDescent="0.3">
      <c r="A52" s="27"/>
      <c r="B52" s="20"/>
      <c r="C52" s="20"/>
      <c r="D52" s="20"/>
      <c r="E52" s="20"/>
      <c r="F52" s="20"/>
      <c r="G52" s="43"/>
    </row>
    <row r="53" spans="1:7" x14ac:dyDescent="0.25">
      <c r="A53" s="50" t="s">
        <v>1</v>
      </c>
      <c r="B53" s="51"/>
      <c r="C53" s="51"/>
      <c r="D53" s="51"/>
      <c r="E53" s="51"/>
      <c r="F53" s="52"/>
    </row>
    <row r="54" spans="1:7" ht="15.75" thickBot="1" x14ac:dyDescent="0.3">
      <c r="A54" s="53"/>
      <c r="B54" s="54"/>
      <c r="C54" s="54"/>
      <c r="D54" s="54"/>
      <c r="E54" s="54"/>
      <c r="F54" s="55"/>
    </row>
    <row r="55" spans="1:7" ht="18.75" x14ac:dyDescent="0.25">
      <c r="A55" s="16" t="s">
        <v>7</v>
      </c>
      <c r="B55" s="16" t="s">
        <v>8</v>
      </c>
      <c r="C55" s="16" t="s">
        <v>9</v>
      </c>
      <c r="D55" s="16" t="s">
        <v>10</v>
      </c>
      <c r="E55" s="16" t="s">
        <v>11</v>
      </c>
      <c r="F55" s="16" t="s">
        <v>12</v>
      </c>
    </row>
    <row r="56" spans="1:7" ht="18.75" x14ac:dyDescent="0.3">
      <c r="A56" s="21">
        <v>43952</v>
      </c>
      <c r="B56" s="36"/>
      <c r="C56" s="36"/>
      <c r="D56" s="3">
        <f>(C56-B56)</f>
        <v>0</v>
      </c>
      <c r="E56" s="3">
        <f>IF(D56&gt;$E$5,$E$5,D56)</f>
        <v>0</v>
      </c>
      <c r="F56" s="3">
        <f>IF(D56&gt;$E$5,D56-$E$5,0)</f>
        <v>0</v>
      </c>
    </row>
    <row r="57" spans="1:7" ht="18.75" x14ac:dyDescent="0.3">
      <c r="A57" s="18">
        <v>43953</v>
      </c>
      <c r="B57" s="33"/>
      <c r="C57" s="33"/>
      <c r="D57" s="2">
        <f t="shared" ref="D57:D86" si="4">(C57-B57)</f>
        <v>0</v>
      </c>
      <c r="E57" s="2">
        <f t="shared" ref="E57:E62" si="5">IF(D57&gt;$B$5,$B$5,D57)</f>
        <v>0</v>
      </c>
      <c r="F57" s="2">
        <f t="shared" ref="F57:F62" si="6">IF(D57&gt;$B$5,D57-$B$5,0)</f>
        <v>0</v>
      </c>
    </row>
    <row r="58" spans="1:7" ht="18.75" x14ac:dyDescent="0.3">
      <c r="A58" s="18">
        <v>43954</v>
      </c>
      <c r="B58" s="33"/>
      <c r="C58" s="33"/>
      <c r="D58" s="2">
        <f t="shared" si="4"/>
        <v>0</v>
      </c>
      <c r="E58" s="2">
        <f t="shared" si="5"/>
        <v>0</v>
      </c>
      <c r="F58" s="2">
        <f t="shared" si="6"/>
        <v>0</v>
      </c>
    </row>
    <row r="59" spans="1:7" ht="18.75" x14ac:dyDescent="0.25">
      <c r="A59" s="18">
        <v>43955</v>
      </c>
      <c r="B59" s="34">
        <v>0.26447916666666665</v>
      </c>
      <c r="C59" s="34">
        <v>0.6283333333333333</v>
      </c>
      <c r="D59" s="2">
        <f t="shared" si="4"/>
        <v>0.36385416666666665</v>
      </c>
      <c r="E59" s="2">
        <f t="shared" si="5"/>
        <v>0.36385416666666665</v>
      </c>
      <c r="F59" s="2">
        <f t="shared" si="6"/>
        <v>0</v>
      </c>
    </row>
    <row r="60" spans="1:7" ht="18.75" x14ac:dyDescent="0.25">
      <c r="A60" s="18">
        <v>43956</v>
      </c>
      <c r="B60" s="34">
        <v>0.23918981481481483</v>
      </c>
      <c r="C60" s="34">
        <v>0.62251157407407409</v>
      </c>
      <c r="D60" s="2">
        <f t="shared" si="4"/>
        <v>0.38332175925925926</v>
      </c>
      <c r="E60" s="2">
        <f t="shared" si="5"/>
        <v>0.375</v>
      </c>
      <c r="F60" s="2">
        <f t="shared" si="6"/>
        <v>8.3217592592592649E-3</v>
      </c>
    </row>
    <row r="61" spans="1:7" ht="18.75" x14ac:dyDescent="0.25">
      <c r="A61" s="18">
        <v>43957</v>
      </c>
      <c r="B61" s="34">
        <v>0.24342592592592593</v>
      </c>
      <c r="C61" s="34">
        <v>0.63299768518518518</v>
      </c>
      <c r="D61" s="2">
        <f t="shared" si="4"/>
        <v>0.38957175925925924</v>
      </c>
      <c r="E61" s="2">
        <f t="shared" si="5"/>
        <v>0.375</v>
      </c>
      <c r="F61" s="2">
        <f t="shared" si="6"/>
        <v>1.4571759259259243E-2</v>
      </c>
    </row>
    <row r="62" spans="1:7" ht="18.75" x14ac:dyDescent="0.3">
      <c r="A62" s="18">
        <v>43958</v>
      </c>
      <c r="B62" s="33">
        <v>0.23478009259259258</v>
      </c>
      <c r="C62" s="33">
        <v>0.5665972222222222</v>
      </c>
      <c r="D62" s="2">
        <f t="shared" si="4"/>
        <v>0.33181712962962961</v>
      </c>
      <c r="E62" s="2">
        <f t="shared" si="5"/>
        <v>0.33181712962962961</v>
      </c>
      <c r="F62" s="2">
        <f t="shared" si="6"/>
        <v>0</v>
      </c>
    </row>
    <row r="63" spans="1:7" ht="18.75" x14ac:dyDescent="0.3">
      <c r="A63" s="21">
        <v>43959</v>
      </c>
      <c r="B63" s="36">
        <v>0.25965277777777779</v>
      </c>
      <c r="C63" s="36">
        <v>0.64576388888888892</v>
      </c>
      <c r="D63" s="3">
        <f t="shared" si="4"/>
        <v>0.38611111111111113</v>
      </c>
      <c r="E63" s="3">
        <f>IF(D63&gt;$E$5,$E$5,D63)</f>
        <v>0.33333333333333331</v>
      </c>
      <c r="F63" s="3">
        <f>IF(D63&gt;$E$5,D63-$E$5,0)</f>
        <v>5.2777777777777812E-2</v>
      </c>
    </row>
    <row r="64" spans="1:7" ht="18.75" x14ac:dyDescent="0.3">
      <c r="A64" s="18">
        <v>43960</v>
      </c>
      <c r="B64" s="33"/>
      <c r="C64" s="33"/>
      <c r="D64" s="2">
        <f t="shared" si="4"/>
        <v>0</v>
      </c>
      <c r="E64" s="2">
        <f t="shared" ref="E64:E69" si="7">IF(D64&gt;$B$5,$B$5,D64)</f>
        <v>0</v>
      </c>
      <c r="F64" s="2">
        <f t="shared" ref="F64:F69" si="8">IF(D64&gt;$B$5,D64-$B$5,0)</f>
        <v>0</v>
      </c>
    </row>
    <row r="65" spans="1:6" ht="18.75" x14ac:dyDescent="0.3">
      <c r="A65" s="18">
        <v>43961</v>
      </c>
      <c r="B65" s="33"/>
      <c r="C65" s="33"/>
      <c r="D65" s="2">
        <f t="shared" si="4"/>
        <v>0</v>
      </c>
      <c r="E65" s="2">
        <f t="shared" si="7"/>
        <v>0</v>
      </c>
      <c r="F65" s="2">
        <f t="shared" si="8"/>
        <v>0</v>
      </c>
    </row>
    <row r="66" spans="1:6" ht="18.75" x14ac:dyDescent="0.25">
      <c r="A66" s="18">
        <v>43962</v>
      </c>
      <c r="B66" s="34">
        <v>0.25795138888888886</v>
      </c>
      <c r="C66" s="34">
        <v>0.64406249999999998</v>
      </c>
      <c r="D66" s="2">
        <f t="shared" si="4"/>
        <v>0.38611111111111113</v>
      </c>
      <c r="E66" s="2">
        <f t="shared" si="7"/>
        <v>0.375</v>
      </c>
      <c r="F66" s="2">
        <f t="shared" si="8"/>
        <v>1.1111111111111127E-2</v>
      </c>
    </row>
    <row r="67" spans="1:6" ht="18.75" x14ac:dyDescent="0.25">
      <c r="A67" s="18">
        <v>43963</v>
      </c>
      <c r="B67" s="34">
        <v>0.2283101851851852</v>
      </c>
      <c r="C67" s="34">
        <v>0.77658564814814823</v>
      </c>
      <c r="D67" s="2">
        <f t="shared" si="4"/>
        <v>0.54827546296296303</v>
      </c>
      <c r="E67" s="2">
        <f t="shared" si="7"/>
        <v>0.375</v>
      </c>
      <c r="F67" s="2">
        <f t="shared" si="8"/>
        <v>0.17327546296296303</v>
      </c>
    </row>
    <row r="68" spans="1:6" ht="18.75" x14ac:dyDescent="0.3">
      <c r="A68" s="18">
        <v>43964</v>
      </c>
      <c r="B68" s="33">
        <v>0.27980324074074076</v>
      </c>
      <c r="C68" s="33">
        <v>0.6329745370370371</v>
      </c>
      <c r="D68" s="2">
        <f t="shared" si="4"/>
        <v>0.35317129629629634</v>
      </c>
      <c r="E68" s="2">
        <f t="shared" si="7"/>
        <v>0.35317129629629634</v>
      </c>
      <c r="F68" s="2">
        <f t="shared" si="8"/>
        <v>0</v>
      </c>
    </row>
    <row r="69" spans="1:6" ht="18.75" x14ac:dyDescent="0.3">
      <c r="A69" s="18">
        <v>43965</v>
      </c>
      <c r="B69" s="33">
        <v>0.2634259259259259</v>
      </c>
      <c r="C69" s="33">
        <v>0.62771990740740746</v>
      </c>
      <c r="D69" s="2">
        <f t="shared" si="4"/>
        <v>0.36429398148148157</v>
      </c>
      <c r="E69" s="2">
        <f t="shared" si="7"/>
        <v>0.36429398148148157</v>
      </c>
      <c r="F69" s="2">
        <f t="shared" si="8"/>
        <v>0</v>
      </c>
    </row>
    <row r="70" spans="1:6" ht="18.75" x14ac:dyDescent="0.3">
      <c r="A70" s="21">
        <v>43966</v>
      </c>
      <c r="B70" s="36">
        <v>0.27710648148148148</v>
      </c>
      <c r="C70" s="36">
        <v>0.57046296296296295</v>
      </c>
      <c r="D70" s="3">
        <f t="shared" si="4"/>
        <v>0.29335648148148147</v>
      </c>
      <c r="E70" s="3">
        <f>IF(D70&gt;$E$5,$E$5,D70)</f>
        <v>0.29335648148148147</v>
      </c>
      <c r="F70" s="3">
        <f>IF(D70&gt;$E$5,D70-$E$5,0)</f>
        <v>0</v>
      </c>
    </row>
    <row r="71" spans="1:6" ht="18.75" x14ac:dyDescent="0.3">
      <c r="A71" s="18">
        <v>43967</v>
      </c>
      <c r="B71" s="33"/>
      <c r="C71" s="33"/>
      <c r="D71" s="2">
        <f t="shared" si="4"/>
        <v>0</v>
      </c>
      <c r="E71" s="2">
        <f t="shared" ref="E71:E76" si="9">IF(D71&gt;$B$5,$B$5,D71)</f>
        <v>0</v>
      </c>
      <c r="F71" s="2">
        <f t="shared" ref="F71:F76" si="10">IF(D71&gt;$B$5,D71-$B$5,0)</f>
        <v>0</v>
      </c>
    </row>
    <row r="72" spans="1:6" ht="18.75" x14ac:dyDescent="0.25">
      <c r="A72" s="18">
        <v>43968</v>
      </c>
      <c r="B72" s="37"/>
      <c r="C72" s="37"/>
      <c r="D72" s="2">
        <f t="shared" si="4"/>
        <v>0</v>
      </c>
      <c r="E72" s="2">
        <f t="shared" si="9"/>
        <v>0</v>
      </c>
      <c r="F72" s="2">
        <f t="shared" si="10"/>
        <v>0</v>
      </c>
    </row>
    <row r="73" spans="1:6" ht="18.75" x14ac:dyDescent="0.25">
      <c r="A73" s="18">
        <v>43969</v>
      </c>
      <c r="B73" s="34">
        <v>0.28431712962962963</v>
      </c>
      <c r="C73" s="34">
        <v>0.60858796296296302</v>
      </c>
      <c r="D73" s="2">
        <f t="shared" si="4"/>
        <v>0.3242708333333334</v>
      </c>
      <c r="E73" s="2">
        <f t="shared" si="9"/>
        <v>0.3242708333333334</v>
      </c>
      <c r="F73" s="2">
        <f t="shared" si="10"/>
        <v>0</v>
      </c>
    </row>
    <row r="74" spans="1:6" ht="18.75" x14ac:dyDescent="0.25">
      <c r="A74" s="18">
        <v>43970</v>
      </c>
      <c r="B74" s="34">
        <v>0.24682870370370369</v>
      </c>
      <c r="C74" s="34">
        <v>0.6392592592592593</v>
      </c>
      <c r="D74" s="2">
        <f t="shared" si="4"/>
        <v>0.39243055555555562</v>
      </c>
      <c r="E74" s="2">
        <f t="shared" si="9"/>
        <v>0.375</v>
      </c>
      <c r="F74" s="2">
        <f t="shared" si="10"/>
        <v>1.7430555555555616E-2</v>
      </c>
    </row>
    <row r="75" spans="1:6" ht="18.75" x14ac:dyDescent="0.25">
      <c r="A75" s="18">
        <v>43971</v>
      </c>
      <c r="B75" s="37">
        <v>0.26115740740740739</v>
      </c>
      <c r="C75" s="37">
        <v>0.62578703703703698</v>
      </c>
      <c r="D75" s="2">
        <f t="shared" si="4"/>
        <v>0.36462962962962958</v>
      </c>
      <c r="E75" s="2">
        <f t="shared" si="9"/>
        <v>0.36462962962962958</v>
      </c>
      <c r="F75" s="2">
        <f t="shared" si="10"/>
        <v>0</v>
      </c>
    </row>
    <row r="76" spans="1:6" ht="18.75" x14ac:dyDescent="0.25">
      <c r="A76" s="18">
        <v>43972</v>
      </c>
      <c r="B76" s="37">
        <v>0.27865740740740741</v>
      </c>
      <c r="C76" s="37">
        <v>0.64245370370370369</v>
      </c>
      <c r="D76" s="2">
        <f t="shared" si="4"/>
        <v>0.36379629629629628</v>
      </c>
      <c r="E76" s="2">
        <f t="shared" si="9"/>
        <v>0.36379629629629628</v>
      </c>
      <c r="F76" s="2">
        <f t="shared" si="10"/>
        <v>0</v>
      </c>
    </row>
    <row r="77" spans="1:6" ht="18.75" x14ac:dyDescent="0.25">
      <c r="A77" s="21">
        <v>43973</v>
      </c>
      <c r="B77" s="38">
        <v>0.25438657407407406</v>
      </c>
      <c r="C77" s="38">
        <v>0.60181712962962963</v>
      </c>
      <c r="D77" s="3">
        <f t="shared" si="4"/>
        <v>0.34743055555555558</v>
      </c>
      <c r="E77" s="3">
        <f>IF(D77&gt;$E$5,$E$5,D77)</f>
        <v>0.33333333333333331</v>
      </c>
      <c r="F77" s="3">
        <f>IF(D77&gt;$E$5,D77-$E$5,0)</f>
        <v>1.4097222222222261E-2</v>
      </c>
    </row>
    <row r="78" spans="1:6" ht="18.75" x14ac:dyDescent="0.25">
      <c r="A78" s="18">
        <v>43974</v>
      </c>
      <c r="B78" s="37"/>
      <c r="C78" s="37"/>
      <c r="D78" s="2">
        <f t="shared" si="4"/>
        <v>0</v>
      </c>
      <c r="E78" s="2">
        <f t="shared" ref="E78:E83" si="11">IF(D78&gt;$B$5,$B$5,D78)</f>
        <v>0</v>
      </c>
      <c r="F78" s="2">
        <f t="shared" ref="F78:F83" si="12">IF(D78&gt;$B$5,D78-$B$5,0)</f>
        <v>0</v>
      </c>
    </row>
    <row r="79" spans="1:6" ht="18.75" x14ac:dyDescent="0.25">
      <c r="A79" s="18">
        <v>43975</v>
      </c>
      <c r="B79" s="34"/>
      <c r="C79" s="34"/>
      <c r="D79" s="2">
        <f t="shared" si="4"/>
        <v>0</v>
      </c>
      <c r="E79" s="2">
        <f t="shared" si="11"/>
        <v>0</v>
      </c>
      <c r="F79" s="2">
        <f t="shared" si="12"/>
        <v>0</v>
      </c>
    </row>
    <row r="80" spans="1:6" ht="18.75" x14ac:dyDescent="0.25">
      <c r="A80" s="18">
        <v>43976</v>
      </c>
      <c r="B80" s="37">
        <v>0.2600115740740741</v>
      </c>
      <c r="C80" s="37">
        <v>0.63505787037037031</v>
      </c>
      <c r="D80" s="2">
        <f t="shared" si="4"/>
        <v>0.37504629629629621</v>
      </c>
      <c r="E80" s="2">
        <f t="shared" si="11"/>
        <v>0.375</v>
      </c>
      <c r="F80" s="2">
        <f t="shared" si="12"/>
        <v>4.6296296296211015E-5</v>
      </c>
    </row>
    <row r="81" spans="1:6" ht="18.75" x14ac:dyDescent="0.25">
      <c r="A81" s="18">
        <v>43977</v>
      </c>
      <c r="B81" s="34">
        <v>0.25453703703703706</v>
      </c>
      <c r="C81" s="34">
        <v>0.63009259259259254</v>
      </c>
      <c r="D81" s="2">
        <f t="shared" si="4"/>
        <v>0.37555555555555548</v>
      </c>
      <c r="E81" s="2">
        <f t="shared" si="11"/>
        <v>0.375</v>
      </c>
      <c r="F81" s="2">
        <f t="shared" si="12"/>
        <v>5.5555555555547587E-4</v>
      </c>
    </row>
    <row r="82" spans="1:6" ht="18.75" x14ac:dyDescent="0.25">
      <c r="A82" s="18">
        <v>43978</v>
      </c>
      <c r="B82" s="34">
        <v>0.26969907407407406</v>
      </c>
      <c r="C82" s="34">
        <v>0.64842592592592596</v>
      </c>
      <c r="D82" s="2">
        <f t="shared" si="4"/>
        <v>0.3787268518518519</v>
      </c>
      <c r="E82" s="2">
        <f t="shared" si="11"/>
        <v>0.375</v>
      </c>
      <c r="F82" s="2">
        <f t="shared" si="12"/>
        <v>3.7268518518518978E-3</v>
      </c>
    </row>
    <row r="83" spans="1:6" ht="18.75" x14ac:dyDescent="0.25">
      <c r="A83" s="18">
        <v>43979</v>
      </c>
      <c r="B83" s="34">
        <v>0.27918981481481481</v>
      </c>
      <c r="C83" s="34">
        <v>0.62667824074074074</v>
      </c>
      <c r="D83" s="2">
        <f t="shared" si="4"/>
        <v>0.34748842592592594</v>
      </c>
      <c r="E83" s="2">
        <f t="shared" si="11"/>
        <v>0.34748842592592594</v>
      </c>
      <c r="F83" s="2">
        <f t="shared" si="12"/>
        <v>0</v>
      </c>
    </row>
    <row r="84" spans="1:6" ht="18.75" x14ac:dyDescent="0.25">
      <c r="A84" s="21">
        <v>43980</v>
      </c>
      <c r="B84" s="35">
        <v>0.26694444444444443</v>
      </c>
      <c r="C84" s="35">
        <v>0.57488425925925923</v>
      </c>
      <c r="D84" s="3">
        <f t="shared" si="4"/>
        <v>0.30793981481481481</v>
      </c>
      <c r="E84" s="3">
        <f>IF(D84&gt;$E$5,$E$5,D84)</f>
        <v>0.30793981481481481</v>
      </c>
      <c r="F84" s="3">
        <f>IF(D84&gt;$E$5,D84-$E$5,0)</f>
        <v>0</v>
      </c>
    </row>
    <row r="85" spans="1:6" ht="18.75" x14ac:dyDescent="0.25">
      <c r="A85" s="18">
        <v>43981</v>
      </c>
      <c r="B85" s="34"/>
      <c r="C85" s="34"/>
      <c r="D85" s="2">
        <f t="shared" si="4"/>
        <v>0</v>
      </c>
      <c r="E85" s="2">
        <f t="shared" ref="E85:E86" si="13">IF(D85&gt;$B$5,$B$5,D85)</f>
        <v>0</v>
      </c>
      <c r="F85" s="2">
        <f t="shared" ref="F85:F86" si="14">IF(D85&gt;$B$5,D85-$B$5,0)</f>
        <v>0</v>
      </c>
    </row>
    <row r="86" spans="1:6" ht="19.5" thickBot="1" x14ac:dyDescent="0.3">
      <c r="A86" s="18">
        <v>43982</v>
      </c>
      <c r="B86" s="34"/>
      <c r="C86" s="34"/>
      <c r="D86" s="2">
        <f t="shared" si="4"/>
        <v>0</v>
      </c>
      <c r="E86" s="2">
        <f t="shared" si="13"/>
        <v>0</v>
      </c>
      <c r="F86" s="2">
        <f t="shared" si="14"/>
        <v>0</v>
      </c>
    </row>
    <row r="87" spans="1:6" ht="20.25" thickTop="1" thickBot="1" x14ac:dyDescent="0.3">
      <c r="A87" s="26"/>
      <c r="B87" s="56" t="s">
        <v>15</v>
      </c>
      <c r="C87" s="56"/>
      <c r="D87" s="4">
        <f>SUM(D56:D86)</f>
        <v>7.377199074074074</v>
      </c>
      <c r="E87" s="4">
        <f>SUM(E56:E86)</f>
        <v>7.0812847222222217</v>
      </c>
      <c r="F87" s="4">
        <f t="shared" ref="F87" si="15">SUM(F56:F86)</f>
        <v>0.29591435185185194</v>
      </c>
    </row>
    <row r="88" spans="1:6" ht="16.5" thickTop="1" thickBot="1" x14ac:dyDescent="0.3"/>
    <row r="89" spans="1:6" x14ac:dyDescent="0.25">
      <c r="A89" s="50" t="s">
        <v>3</v>
      </c>
      <c r="B89" s="51"/>
      <c r="C89" s="51"/>
      <c r="D89" s="51"/>
      <c r="E89" s="51"/>
      <c r="F89" s="52"/>
    </row>
    <row r="90" spans="1:6" ht="15.75" thickBot="1" x14ac:dyDescent="0.3">
      <c r="A90" s="53"/>
      <c r="B90" s="54"/>
      <c r="C90" s="54"/>
      <c r="D90" s="54"/>
      <c r="E90" s="54"/>
      <c r="F90" s="55"/>
    </row>
    <row r="91" spans="1:6" ht="18.75" x14ac:dyDescent="0.25">
      <c r="A91" s="16" t="s">
        <v>7</v>
      </c>
      <c r="B91" s="16" t="s">
        <v>8</v>
      </c>
      <c r="C91" s="16" t="s">
        <v>9</v>
      </c>
      <c r="D91" s="16" t="s">
        <v>10</v>
      </c>
      <c r="E91" s="16" t="s">
        <v>11</v>
      </c>
      <c r="F91" s="16" t="s">
        <v>12</v>
      </c>
    </row>
    <row r="92" spans="1:6" ht="18.75" x14ac:dyDescent="0.3">
      <c r="A92" s="21">
        <v>43952</v>
      </c>
      <c r="B92" s="36"/>
      <c r="C92" s="36"/>
      <c r="D92" s="3">
        <f>(C92-B92)</f>
        <v>0</v>
      </c>
      <c r="E92" s="3">
        <f>IF(D92&gt;$E$5,$E$5,D92)</f>
        <v>0</v>
      </c>
      <c r="F92" s="3">
        <f>IF(D92&gt;$E$5,D92-$E$5,0)</f>
        <v>0</v>
      </c>
    </row>
    <row r="93" spans="1:6" ht="18.75" x14ac:dyDescent="0.3">
      <c r="A93" s="18">
        <v>43953</v>
      </c>
      <c r="B93" s="33"/>
      <c r="C93" s="33"/>
      <c r="D93" s="2">
        <f t="shared" ref="D93:D122" si="16">(C93-B93)</f>
        <v>0</v>
      </c>
      <c r="E93" s="2">
        <f t="shared" ref="E93:E98" si="17">IF(D93&gt;$B$5,$B$5,D93)</f>
        <v>0</v>
      </c>
      <c r="F93" s="2">
        <f t="shared" ref="F93:F98" si="18">IF(D93&gt;$B$5,D93-$B$5,0)</f>
        <v>0</v>
      </c>
    </row>
    <row r="94" spans="1:6" ht="18.75" x14ac:dyDescent="0.3">
      <c r="A94" s="18">
        <v>43954</v>
      </c>
      <c r="B94" s="33"/>
      <c r="C94" s="33"/>
      <c r="D94" s="2">
        <f t="shared" si="16"/>
        <v>0</v>
      </c>
      <c r="E94" s="2">
        <f t="shared" si="17"/>
        <v>0</v>
      </c>
      <c r="F94" s="2">
        <f t="shared" si="18"/>
        <v>0</v>
      </c>
    </row>
    <row r="95" spans="1:6" ht="18.75" x14ac:dyDescent="0.25">
      <c r="A95" s="18">
        <v>43955</v>
      </c>
      <c r="B95" s="34">
        <v>0.2926273148148148</v>
      </c>
      <c r="C95" s="34">
        <v>0.54798611111111117</v>
      </c>
      <c r="D95" s="2">
        <f t="shared" si="16"/>
        <v>0.25535879629629638</v>
      </c>
      <c r="E95" s="2">
        <f t="shared" si="17"/>
        <v>0.25535879629629638</v>
      </c>
      <c r="F95" s="2">
        <f t="shared" si="18"/>
        <v>0</v>
      </c>
    </row>
    <row r="96" spans="1:6" ht="18.75" x14ac:dyDescent="0.25">
      <c r="A96" s="18">
        <v>43956</v>
      </c>
      <c r="B96" s="34">
        <v>0.29047453703703702</v>
      </c>
      <c r="C96" s="34">
        <v>0.54746527777777776</v>
      </c>
      <c r="D96" s="2">
        <f t="shared" si="16"/>
        <v>0.25699074074074074</v>
      </c>
      <c r="E96" s="2">
        <f t="shared" si="17"/>
        <v>0.25699074074074074</v>
      </c>
      <c r="F96" s="2">
        <f t="shared" si="18"/>
        <v>0</v>
      </c>
    </row>
    <row r="97" spans="1:6" ht="18.75" x14ac:dyDescent="0.25">
      <c r="A97" s="18">
        <v>43957</v>
      </c>
      <c r="B97" s="34">
        <v>0.29365740740740742</v>
      </c>
      <c r="C97" s="34">
        <v>0.57788194444444441</v>
      </c>
      <c r="D97" s="2">
        <f t="shared" si="16"/>
        <v>0.28422453703703698</v>
      </c>
      <c r="E97" s="2">
        <f t="shared" si="17"/>
        <v>0.28422453703703698</v>
      </c>
      <c r="F97" s="2">
        <f t="shared" si="18"/>
        <v>0</v>
      </c>
    </row>
    <row r="98" spans="1:6" ht="18.75" x14ac:dyDescent="0.3">
      <c r="A98" s="18">
        <v>43958</v>
      </c>
      <c r="B98" s="33">
        <v>0.2940740740740741</v>
      </c>
      <c r="C98" s="33">
        <v>0.55755787037037041</v>
      </c>
      <c r="D98" s="2">
        <f t="shared" si="16"/>
        <v>0.26348379629629631</v>
      </c>
      <c r="E98" s="2">
        <f t="shared" si="17"/>
        <v>0.26348379629629631</v>
      </c>
      <c r="F98" s="2">
        <f t="shared" si="18"/>
        <v>0</v>
      </c>
    </row>
    <row r="99" spans="1:6" ht="18.75" x14ac:dyDescent="0.3">
      <c r="A99" s="21">
        <v>43959</v>
      </c>
      <c r="B99" s="36">
        <v>0.28890046296296296</v>
      </c>
      <c r="C99" s="36">
        <v>0.59998842592592594</v>
      </c>
      <c r="D99" s="3">
        <f t="shared" si="16"/>
        <v>0.31108796296296298</v>
      </c>
      <c r="E99" s="3">
        <f>IF(D99&gt;$E$5,$E$5,D99)</f>
        <v>0.31108796296296298</v>
      </c>
      <c r="F99" s="3">
        <f>IF(D99&gt;$E$5,D99-$E$5,0)</f>
        <v>0</v>
      </c>
    </row>
    <row r="100" spans="1:6" ht="18.75" x14ac:dyDescent="0.3">
      <c r="A100" s="18">
        <v>43960</v>
      </c>
      <c r="B100" s="33"/>
      <c r="C100" s="33"/>
      <c r="D100" s="2">
        <f t="shared" si="16"/>
        <v>0</v>
      </c>
      <c r="E100" s="2">
        <f t="shared" ref="E100:E105" si="19">IF(D100&gt;$B$5,$B$5,D100)</f>
        <v>0</v>
      </c>
      <c r="F100" s="2">
        <f t="shared" ref="F100:F105" si="20">IF(D100&gt;$B$5,D100-$B$5,0)</f>
        <v>0</v>
      </c>
    </row>
    <row r="101" spans="1:6" ht="18.75" x14ac:dyDescent="0.3">
      <c r="A101" s="18">
        <v>43961</v>
      </c>
      <c r="B101" s="33"/>
      <c r="C101" s="33"/>
      <c r="D101" s="2">
        <f t="shared" si="16"/>
        <v>0</v>
      </c>
      <c r="E101" s="2">
        <f t="shared" si="19"/>
        <v>0</v>
      </c>
      <c r="F101" s="2">
        <f t="shared" si="20"/>
        <v>0</v>
      </c>
    </row>
    <row r="102" spans="1:6" ht="18.75" x14ac:dyDescent="0.25">
      <c r="A102" s="18">
        <v>43962</v>
      </c>
      <c r="B102" s="34">
        <v>0.29152777777777777</v>
      </c>
      <c r="C102" s="34">
        <v>0.64210648148148153</v>
      </c>
      <c r="D102" s="2">
        <f t="shared" si="16"/>
        <v>0.35057870370370375</v>
      </c>
      <c r="E102" s="2">
        <f t="shared" si="19"/>
        <v>0.35057870370370375</v>
      </c>
      <c r="F102" s="2">
        <f t="shared" si="20"/>
        <v>0</v>
      </c>
    </row>
    <row r="103" spans="1:6" ht="18.75" x14ac:dyDescent="0.25">
      <c r="A103" s="18">
        <v>43963</v>
      </c>
      <c r="B103" s="34">
        <v>0.27780092592592592</v>
      </c>
      <c r="C103" s="34">
        <v>0.56806712962962969</v>
      </c>
      <c r="D103" s="2">
        <f t="shared" si="16"/>
        <v>0.29026620370370376</v>
      </c>
      <c r="E103" s="2">
        <f t="shared" si="19"/>
        <v>0.29026620370370376</v>
      </c>
      <c r="F103" s="2">
        <f t="shared" si="20"/>
        <v>0</v>
      </c>
    </row>
    <row r="104" spans="1:6" ht="18.75" x14ac:dyDescent="0.3">
      <c r="A104" s="18">
        <v>43964</v>
      </c>
      <c r="B104" s="33">
        <v>0.28511574074074075</v>
      </c>
      <c r="C104" s="33">
        <v>0.56637731481481479</v>
      </c>
      <c r="D104" s="2">
        <f t="shared" si="16"/>
        <v>0.28126157407407404</v>
      </c>
      <c r="E104" s="2">
        <f t="shared" si="19"/>
        <v>0.28126157407407404</v>
      </c>
      <c r="F104" s="2">
        <f t="shared" si="20"/>
        <v>0</v>
      </c>
    </row>
    <row r="105" spans="1:6" ht="18.75" x14ac:dyDescent="0.3">
      <c r="A105" s="18">
        <v>43965</v>
      </c>
      <c r="B105" s="33">
        <v>0.28417824074074077</v>
      </c>
      <c r="C105" s="33">
        <v>0.55092592592592593</v>
      </c>
      <c r="D105" s="2">
        <f t="shared" si="16"/>
        <v>0.26674768518518516</v>
      </c>
      <c r="E105" s="2">
        <f t="shared" si="19"/>
        <v>0.26674768518518516</v>
      </c>
      <c r="F105" s="2">
        <f t="shared" si="20"/>
        <v>0</v>
      </c>
    </row>
    <row r="106" spans="1:6" ht="18.75" x14ac:dyDescent="0.3">
      <c r="A106" s="21">
        <v>43966</v>
      </c>
      <c r="B106" s="36">
        <v>0.28675925925925927</v>
      </c>
      <c r="C106" s="36">
        <v>0.55025462962962968</v>
      </c>
      <c r="D106" s="3">
        <f t="shared" si="16"/>
        <v>0.26349537037037041</v>
      </c>
      <c r="E106" s="3">
        <f>IF(D106&gt;$E$5,$E$5,D106)</f>
        <v>0.26349537037037041</v>
      </c>
      <c r="F106" s="3">
        <f>IF(D106&gt;$E$5,D106-$E$5,0)</f>
        <v>0</v>
      </c>
    </row>
    <row r="107" spans="1:6" ht="18.75" x14ac:dyDescent="0.3">
      <c r="A107" s="18">
        <v>43967</v>
      </c>
      <c r="B107" s="33"/>
      <c r="C107" s="33"/>
      <c r="D107" s="2">
        <f t="shared" si="16"/>
        <v>0</v>
      </c>
      <c r="E107" s="2">
        <f t="shared" ref="E107:E112" si="21">IF(D107&gt;$B$5,$B$5,D107)</f>
        <v>0</v>
      </c>
      <c r="F107" s="2">
        <f t="shared" ref="F107:F112" si="22">IF(D107&gt;$B$5,D107-$B$5,0)</f>
        <v>0</v>
      </c>
    </row>
    <row r="108" spans="1:6" ht="18.75" x14ac:dyDescent="0.25">
      <c r="A108" s="18">
        <v>43968</v>
      </c>
      <c r="B108" s="37"/>
      <c r="C108" s="37"/>
      <c r="D108" s="2">
        <f t="shared" si="16"/>
        <v>0</v>
      </c>
      <c r="E108" s="2">
        <f t="shared" si="21"/>
        <v>0</v>
      </c>
      <c r="F108" s="2">
        <f t="shared" si="22"/>
        <v>0</v>
      </c>
    </row>
    <row r="109" spans="1:6" ht="18.75" x14ac:dyDescent="0.25">
      <c r="A109" s="18">
        <v>43969</v>
      </c>
      <c r="B109" s="34">
        <v>0.28835648148148146</v>
      </c>
      <c r="C109" s="34">
        <v>0.55115740740740737</v>
      </c>
      <c r="D109" s="2">
        <f t="shared" si="16"/>
        <v>0.26280092592592591</v>
      </c>
      <c r="E109" s="2">
        <f t="shared" si="21"/>
        <v>0.26280092592592591</v>
      </c>
      <c r="F109" s="2">
        <f t="shared" si="22"/>
        <v>0</v>
      </c>
    </row>
    <row r="110" spans="1:6" ht="18.75" x14ac:dyDescent="0.25">
      <c r="A110" s="18">
        <v>43970</v>
      </c>
      <c r="B110" s="34">
        <v>0.29211805555555553</v>
      </c>
      <c r="C110" s="34">
        <v>0.54910879629629628</v>
      </c>
      <c r="D110" s="2">
        <f t="shared" si="16"/>
        <v>0.25699074074074074</v>
      </c>
      <c r="E110" s="2">
        <f t="shared" si="21"/>
        <v>0.25699074074074074</v>
      </c>
      <c r="F110" s="2">
        <f t="shared" si="22"/>
        <v>0</v>
      </c>
    </row>
    <row r="111" spans="1:6" ht="18.75" x14ac:dyDescent="0.25">
      <c r="A111" s="18">
        <v>43971</v>
      </c>
      <c r="B111" s="37">
        <v>0.28197916666666667</v>
      </c>
      <c r="C111" s="37">
        <v>0.54620370370370364</v>
      </c>
      <c r="D111" s="2">
        <f t="shared" si="16"/>
        <v>0.26422453703703697</v>
      </c>
      <c r="E111" s="2">
        <f t="shared" si="21"/>
        <v>0.26422453703703697</v>
      </c>
      <c r="F111" s="2">
        <f t="shared" si="22"/>
        <v>0</v>
      </c>
    </row>
    <row r="112" spans="1:6" ht="18.75" x14ac:dyDescent="0.25">
      <c r="A112" s="18">
        <v>43972</v>
      </c>
      <c r="B112" s="37">
        <v>0.29047453703703702</v>
      </c>
      <c r="C112" s="37">
        <v>0.58895833333333336</v>
      </c>
      <c r="D112" s="2">
        <f t="shared" si="16"/>
        <v>0.29848379629629634</v>
      </c>
      <c r="E112" s="2">
        <f t="shared" si="21"/>
        <v>0.29848379629629634</v>
      </c>
      <c r="F112" s="2">
        <f t="shared" si="22"/>
        <v>0</v>
      </c>
    </row>
    <row r="113" spans="1:6" ht="18.75" x14ac:dyDescent="0.25">
      <c r="A113" s="21">
        <v>43973</v>
      </c>
      <c r="B113" s="38">
        <v>0.30334490740740744</v>
      </c>
      <c r="C113" s="38">
        <v>0.54940972222222217</v>
      </c>
      <c r="D113" s="3">
        <f t="shared" si="16"/>
        <v>0.24606481481481474</v>
      </c>
      <c r="E113" s="3">
        <f>IF(D113&gt;$E$5,$E$5,D113)</f>
        <v>0.24606481481481474</v>
      </c>
      <c r="F113" s="3">
        <f>IF(D113&gt;$E$5,D113-$E$5,0)</f>
        <v>0</v>
      </c>
    </row>
    <row r="114" spans="1:6" ht="18.75" x14ac:dyDescent="0.25">
      <c r="A114" s="18">
        <v>43974</v>
      </c>
      <c r="B114" s="37"/>
      <c r="C114" s="37"/>
      <c r="D114" s="2">
        <f t="shared" si="16"/>
        <v>0</v>
      </c>
      <c r="E114" s="2">
        <f t="shared" ref="E114:E119" si="23">IF(D114&gt;$B$5,$B$5,D114)</f>
        <v>0</v>
      </c>
      <c r="F114" s="2">
        <f t="shared" ref="F114:F119" si="24">IF(D114&gt;$B$5,D114-$B$5,0)</f>
        <v>0</v>
      </c>
    </row>
    <row r="115" spans="1:6" ht="18.75" x14ac:dyDescent="0.25">
      <c r="A115" s="18">
        <v>43975</v>
      </c>
      <c r="B115" s="34"/>
      <c r="C115" s="34"/>
      <c r="D115" s="2">
        <f t="shared" si="16"/>
        <v>0</v>
      </c>
      <c r="E115" s="2">
        <f t="shared" si="23"/>
        <v>0</v>
      </c>
      <c r="F115" s="2">
        <f t="shared" si="24"/>
        <v>0</v>
      </c>
    </row>
    <row r="116" spans="1:6" ht="18.75" x14ac:dyDescent="0.25">
      <c r="A116" s="18">
        <v>43976</v>
      </c>
      <c r="B116" s="37">
        <v>0.28409722222222222</v>
      </c>
      <c r="C116" s="37">
        <v>0.54645833333333338</v>
      </c>
      <c r="D116" s="2">
        <f t="shared" si="16"/>
        <v>0.26236111111111116</v>
      </c>
      <c r="E116" s="2">
        <f t="shared" si="23"/>
        <v>0.26236111111111116</v>
      </c>
      <c r="F116" s="2">
        <f t="shared" si="24"/>
        <v>0</v>
      </c>
    </row>
    <row r="117" spans="1:6" ht="18.75" x14ac:dyDescent="0.25">
      <c r="A117" s="18">
        <v>43977</v>
      </c>
      <c r="B117" s="34">
        <v>0.29181712962962963</v>
      </c>
      <c r="C117" s="34">
        <v>0.55111111111111111</v>
      </c>
      <c r="D117" s="2">
        <f t="shared" si="16"/>
        <v>0.25929398148148147</v>
      </c>
      <c r="E117" s="2">
        <f t="shared" si="23"/>
        <v>0.25929398148148147</v>
      </c>
      <c r="F117" s="2">
        <f t="shared" si="24"/>
        <v>0</v>
      </c>
    </row>
    <row r="118" spans="1:6" ht="18.75" x14ac:dyDescent="0.25">
      <c r="A118" s="18">
        <v>43978</v>
      </c>
      <c r="B118" s="34">
        <v>0.29037037037037039</v>
      </c>
      <c r="C118" s="34">
        <v>0.55606481481481485</v>
      </c>
      <c r="D118" s="2">
        <f t="shared" si="16"/>
        <v>0.26569444444444446</v>
      </c>
      <c r="E118" s="2">
        <f t="shared" si="23"/>
        <v>0.26569444444444446</v>
      </c>
      <c r="F118" s="2">
        <f t="shared" si="24"/>
        <v>0</v>
      </c>
    </row>
    <row r="119" spans="1:6" ht="18.75" x14ac:dyDescent="0.25">
      <c r="A119" s="18">
        <v>43979</v>
      </c>
      <c r="B119" s="34">
        <v>0.28069444444444441</v>
      </c>
      <c r="C119" s="34">
        <v>0.54518518518518522</v>
      </c>
      <c r="D119" s="2">
        <f t="shared" si="16"/>
        <v>0.2644907407407408</v>
      </c>
      <c r="E119" s="2">
        <f t="shared" si="23"/>
        <v>0.2644907407407408</v>
      </c>
      <c r="F119" s="2">
        <f t="shared" si="24"/>
        <v>0</v>
      </c>
    </row>
    <row r="120" spans="1:6" ht="18.75" x14ac:dyDescent="0.25">
      <c r="A120" s="21">
        <v>43980</v>
      </c>
      <c r="B120" s="35">
        <v>0.28233796296296299</v>
      </c>
      <c r="C120" s="35">
        <v>0.54653935185185187</v>
      </c>
      <c r="D120" s="3">
        <f t="shared" si="16"/>
        <v>0.26420138888888889</v>
      </c>
      <c r="E120" s="3">
        <f>IF(D120&gt;$E$5,$E$5,D120)</f>
        <v>0.26420138888888889</v>
      </c>
      <c r="F120" s="3">
        <f>IF(D120&gt;$E$5,D120-$E$5,0)</f>
        <v>0</v>
      </c>
    </row>
    <row r="121" spans="1:6" ht="18.75" x14ac:dyDescent="0.25">
      <c r="A121" s="18">
        <v>43981</v>
      </c>
      <c r="B121" s="34"/>
      <c r="C121" s="34"/>
      <c r="D121" s="2">
        <f t="shared" si="16"/>
        <v>0</v>
      </c>
      <c r="E121" s="2">
        <f t="shared" ref="E121:E122" si="25">IF(D121&gt;$B$5,$B$5,D121)</f>
        <v>0</v>
      </c>
      <c r="F121" s="2">
        <f t="shared" ref="F121:F122" si="26">IF(D121&gt;$B$5,D121-$B$5,0)</f>
        <v>0</v>
      </c>
    </row>
    <row r="122" spans="1:6" ht="19.5" thickBot="1" x14ac:dyDescent="0.3">
      <c r="A122" s="18">
        <v>43982</v>
      </c>
      <c r="B122" s="34"/>
      <c r="C122" s="34"/>
      <c r="D122" s="2">
        <f t="shared" si="16"/>
        <v>0</v>
      </c>
      <c r="E122" s="2">
        <f t="shared" si="25"/>
        <v>0</v>
      </c>
      <c r="F122" s="2">
        <f t="shared" si="26"/>
        <v>0</v>
      </c>
    </row>
    <row r="123" spans="1:6" ht="20.25" thickTop="1" thickBot="1" x14ac:dyDescent="0.3">
      <c r="A123" s="26"/>
      <c r="B123" s="56" t="s">
        <v>15</v>
      </c>
      <c r="C123" s="56"/>
      <c r="D123" s="4">
        <f>SUM(D92:D122)</f>
        <v>5.468101851851852</v>
      </c>
      <c r="E123" s="4">
        <f t="shared" ref="E123:F123" si="27">SUM(E92:E122)</f>
        <v>5.468101851851852</v>
      </c>
      <c r="F123" s="4">
        <f t="shared" si="27"/>
        <v>0</v>
      </c>
    </row>
    <row r="124" spans="1:6" ht="16.5" thickTop="1" thickBot="1" x14ac:dyDescent="0.3"/>
    <row r="125" spans="1:6" x14ac:dyDescent="0.25">
      <c r="A125" s="50" t="s">
        <v>4</v>
      </c>
      <c r="B125" s="51"/>
      <c r="C125" s="51"/>
      <c r="D125" s="51"/>
      <c r="E125" s="51"/>
      <c r="F125" s="52"/>
    </row>
    <row r="126" spans="1:6" ht="15.75" thickBot="1" x14ac:dyDescent="0.3">
      <c r="A126" s="53"/>
      <c r="B126" s="54"/>
      <c r="C126" s="54"/>
      <c r="D126" s="54"/>
      <c r="E126" s="54"/>
      <c r="F126" s="55"/>
    </row>
    <row r="127" spans="1:6" ht="18.75" x14ac:dyDescent="0.25">
      <c r="A127" s="16" t="s">
        <v>7</v>
      </c>
      <c r="B127" s="16" t="s">
        <v>8</v>
      </c>
      <c r="C127" s="16" t="s">
        <v>9</v>
      </c>
      <c r="D127" s="16" t="s">
        <v>10</v>
      </c>
      <c r="E127" s="16" t="s">
        <v>11</v>
      </c>
      <c r="F127" s="16" t="s">
        <v>12</v>
      </c>
    </row>
    <row r="128" spans="1:6" ht="18.75" x14ac:dyDescent="0.3">
      <c r="A128" s="21">
        <v>43952</v>
      </c>
      <c r="B128" s="36"/>
      <c r="C128" s="36"/>
      <c r="D128" s="3">
        <f>(C128-B128)</f>
        <v>0</v>
      </c>
      <c r="E128" s="3">
        <f>IF(D128&gt;$E$5,$E$5,D128)</f>
        <v>0</v>
      </c>
      <c r="F128" s="3">
        <f>IF(D128&gt;$E$5,D128-$E$5,0)</f>
        <v>0</v>
      </c>
    </row>
    <row r="129" spans="1:6" ht="18.75" x14ac:dyDescent="0.3">
      <c r="A129" s="18">
        <v>43953</v>
      </c>
      <c r="B129" s="33"/>
      <c r="C129" s="33"/>
      <c r="D129" s="2">
        <f t="shared" ref="D129:D158" si="28">(C129-B129)</f>
        <v>0</v>
      </c>
      <c r="E129" s="2">
        <f t="shared" ref="E129:E134" si="29">IF(D129&gt;$B$5,$B$5,D129)</f>
        <v>0</v>
      </c>
      <c r="F129" s="2">
        <f t="shared" ref="F129:F134" si="30">IF(D129&gt;$B$5,D129-$B$5,0)</f>
        <v>0</v>
      </c>
    </row>
    <row r="130" spans="1:6" ht="18.75" x14ac:dyDescent="0.3">
      <c r="A130" s="18">
        <v>43954</v>
      </c>
      <c r="B130" s="33"/>
      <c r="C130" s="33"/>
      <c r="D130" s="2">
        <f t="shared" si="28"/>
        <v>0</v>
      </c>
      <c r="E130" s="2">
        <f t="shared" si="29"/>
        <v>0</v>
      </c>
      <c r="F130" s="2">
        <f t="shared" si="30"/>
        <v>0</v>
      </c>
    </row>
    <row r="131" spans="1:6" ht="18.75" x14ac:dyDescent="0.25">
      <c r="A131" s="18">
        <v>43955</v>
      </c>
      <c r="B131" s="34">
        <v>0.28472222222222221</v>
      </c>
      <c r="C131" s="34">
        <v>0.61319444444444449</v>
      </c>
      <c r="D131" s="2">
        <f t="shared" si="28"/>
        <v>0.32847222222222228</v>
      </c>
      <c r="E131" s="2">
        <f t="shared" si="29"/>
        <v>0.32847222222222228</v>
      </c>
      <c r="F131" s="2">
        <f t="shared" si="30"/>
        <v>0</v>
      </c>
    </row>
    <row r="132" spans="1:6" ht="18.75" x14ac:dyDescent="0.25">
      <c r="A132" s="18">
        <v>43956</v>
      </c>
      <c r="B132" s="34">
        <v>0.28231481481481485</v>
      </c>
      <c r="C132" s="34">
        <v>0.61724537037037031</v>
      </c>
      <c r="D132" s="2">
        <f t="shared" si="28"/>
        <v>0.33493055555555545</v>
      </c>
      <c r="E132" s="2">
        <f t="shared" si="29"/>
        <v>0.33493055555555545</v>
      </c>
      <c r="F132" s="2">
        <f t="shared" si="30"/>
        <v>0</v>
      </c>
    </row>
    <row r="133" spans="1:6" ht="18.75" x14ac:dyDescent="0.25">
      <c r="A133" s="18">
        <v>43957</v>
      </c>
      <c r="B133" s="34">
        <v>0.28834490740740742</v>
      </c>
      <c r="C133" s="34">
        <v>0.62501157407407404</v>
      </c>
      <c r="D133" s="2">
        <f t="shared" si="28"/>
        <v>0.33666666666666661</v>
      </c>
      <c r="E133" s="2">
        <f t="shared" si="29"/>
        <v>0.33666666666666661</v>
      </c>
      <c r="F133" s="2">
        <f t="shared" si="30"/>
        <v>0</v>
      </c>
    </row>
    <row r="134" spans="1:6" ht="18.75" x14ac:dyDescent="0.3">
      <c r="A134" s="18">
        <v>43958</v>
      </c>
      <c r="B134" s="33">
        <v>0.28498842592592594</v>
      </c>
      <c r="C134" s="33">
        <v>0.56656249999999997</v>
      </c>
      <c r="D134" s="2">
        <f t="shared" si="28"/>
        <v>0.28157407407407403</v>
      </c>
      <c r="E134" s="2">
        <f t="shared" si="29"/>
        <v>0.28157407407407403</v>
      </c>
      <c r="F134" s="2">
        <f t="shared" si="30"/>
        <v>0</v>
      </c>
    </row>
    <row r="135" spans="1:6" ht="18.75" x14ac:dyDescent="0.3">
      <c r="A135" s="21">
        <v>43959</v>
      </c>
      <c r="B135" s="36">
        <v>0.26636574074074076</v>
      </c>
      <c r="C135" s="36">
        <v>0.61337962962962966</v>
      </c>
      <c r="D135" s="3">
        <f t="shared" si="28"/>
        <v>0.3470138888888889</v>
      </c>
      <c r="E135" s="3">
        <f>IF(D135&gt;$E$5,$E$5,D135)</f>
        <v>0.33333333333333331</v>
      </c>
      <c r="F135" s="3">
        <f>IF(D135&gt;$E$5,D135-$E$5,0)</f>
        <v>1.3680555555555585E-2</v>
      </c>
    </row>
    <row r="136" spans="1:6" ht="18.75" x14ac:dyDescent="0.3">
      <c r="A136" s="18">
        <v>43960</v>
      </c>
      <c r="B136" s="33"/>
      <c r="C136" s="33"/>
      <c r="D136" s="2">
        <f t="shared" si="28"/>
        <v>0</v>
      </c>
      <c r="E136" s="2">
        <f t="shared" ref="E136:E141" si="31">IF(D136&gt;$B$5,$B$5,D136)</f>
        <v>0</v>
      </c>
      <c r="F136" s="2">
        <f t="shared" ref="F136:F141" si="32">IF(D136&gt;$B$5,D136-$B$5,0)</f>
        <v>0</v>
      </c>
    </row>
    <row r="137" spans="1:6" ht="18.75" x14ac:dyDescent="0.3">
      <c r="A137" s="18">
        <v>43961</v>
      </c>
      <c r="B137" s="33"/>
      <c r="C137" s="33"/>
      <c r="D137" s="2">
        <f t="shared" si="28"/>
        <v>0</v>
      </c>
      <c r="E137" s="2">
        <f t="shared" si="31"/>
        <v>0</v>
      </c>
      <c r="F137" s="2">
        <f t="shared" si="32"/>
        <v>0</v>
      </c>
    </row>
    <row r="138" spans="1:6" ht="18.75" x14ac:dyDescent="0.25">
      <c r="A138" s="18">
        <v>43962</v>
      </c>
      <c r="B138" s="34">
        <v>0.28752314814814817</v>
      </c>
      <c r="C138" s="34">
        <v>0.62541666666666662</v>
      </c>
      <c r="D138" s="2">
        <f t="shared" si="28"/>
        <v>0.33789351851851845</v>
      </c>
      <c r="E138" s="2">
        <f t="shared" si="31"/>
        <v>0.33789351851851845</v>
      </c>
      <c r="F138" s="2">
        <f t="shared" si="32"/>
        <v>0</v>
      </c>
    </row>
    <row r="139" spans="1:6" ht="18.75" x14ac:dyDescent="0.25">
      <c r="A139" s="18">
        <v>43963</v>
      </c>
      <c r="B139" s="34">
        <v>0.24223379629629629</v>
      </c>
      <c r="C139" s="34">
        <v>0.71743055555555557</v>
      </c>
      <c r="D139" s="2">
        <f t="shared" si="28"/>
        <v>0.4751967592592593</v>
      </c>
      <c r="E139" s="2">
        <f t="shared" si="31"/>
        <v>0.375</v>
      </c>
      <c r="F139" s="2">
        <f t="shared" si="32"/>
        <v>0.1001967592592593</v>
      </c>
    </row>
    <row r="140" spans="1:6" ht="18.75" x14ac:dyDescent="0.3">
      <c r="A140" s="18">
        <v>43964</v>
      </c>
      <c r="B140" s="33">
        <v>0.27657407407407408</v>
      </c>
      <c r="C140" s="33">
        <v>0.58905092592592589</v>
      </c>
      <c r="D140" s="2">
        <f t="shared" si="28"/>
        <v>0.31247685185185181</v>
      </c>
      <c r="E140" s="2">
        <f t="shared" si="31"/>
        <v>0.31247685185185181</v>
      </c>
      <c r="F140" s="2">
        <f t="shared" si="32"/>
        <v>0</v>
      </c>
    </row>
    <row r="141" spans="1:6" ht="18.75" x14ac:dyDescent="0.3">
      <c r="A141" s="18">
        <v>43965</v>
      </c>
      <c r="B141" s="33"/>
      <c r="C141" s="33"/>
      <c r="D141" s="2">
        <f t="shared" si="28"/>
        <v>0</v>
      </c>
      <c r="E141" s="2">
        <f t="shared" si="31"/>
        <v>0</v>
      </c>
      <c r="F141" s="2">
        <f t="shared" si="32"/>
        <v>0</v>
      </c>
    </row>
    <row r="142" spans="1:6" ht="18.75" x14ac:dyDescent="0.3">
      <c r="A142" s="21">
        <v>43966</v>
      </c>
      <c r="B142" s="36">
        <v>0.28593750000000001</v>
      </c>
      <c r="C142" s="36">
        <v>0.56874999999999998</v>
      </c>
      <c r="D142" s="3">
        <f t="shared" si="28"/>
        <v>0.28281249999999997</v>
      </c>
      <c r="E142" s="3">
        <f>IF(D142&gt;$E$5,$E$5,D142)</f>
        <v>0.28281249999999997</v>
      </c>
      <c r="F142" s="3">
        <f>IF(D142&gt;$E$5,D142-$E$5,0)</f>
        <v>0</v>
      </c>
    </row>
    <row r="143" spans="1:6" ht="18.75" x14ac:dyDescent="0.3">
      <c r="A143" s="18">
        <v>43967</v>
      </c>
      <c r="B143" s="33"/>
      <c r="C143" s="33"/>
      <c r="D143" s="2">
        <f t="shared" si="28"/>
        <v>0</v>
      </c>
      <c r="E143" s="2">
        <f t="shared" ref="E143:E148" si="33">IF(D143&gt;$B$5,$B$5,D143)</f>
        <v>0</v>
      </c>
      <c r="F143" s="2">
        <f t="shared" ref="F143:F148" si="34">IF(D143&gt;$B$5,D143-$B$5,0)</f>
        <v>0</v>
      </c>
    </row>
    <row r="144" spans="1:6" ht="18.75" x14ac:dyDescent="0.25">
      <c r="A144" s="18">
        <v>43968</v>
      </c>
      <c r="B144" s="37"/>
      <c r="C144" s="37"/>
      <c r="D144" s="2">
        <f t="shared" si="28"/>
        <v>0</v>
      </c>
      <c r="E144" s="2">
        <f t="shared" si="33"/>
        <v>0</v>
      </c>
      <c r="F144" s="2">
        <f t="shared" si="34"/>
        <v>0</v>
      </c>
    </row>
    <row r="145" spans="1:6" ht="18.75" x14ac:dyDescent="0.25">
      <c r="A145" s="18">
        <v>43969</v>
      </c>
      <c r="B145" s="34">
        <v>0.27422453703703703</v>
      </c>
      <c r="C145" s="34">
        <v>0.32600694444444445</v>
      </c>
      <c r="D145" s="2">
        <f t="shared" si="28"/>
        <v>5.1782407407407416E-2</v>
      </c>
      <c r="E145" s="2">
        <f t="shared" si="33"/>
        <v>5.1782407407407416E-2</v>
      </c>
      <c r="F145" s="2">
        <f t="shared" si="34"/>
        <v>0</v>
      </c>
    </row>
    <row r="146" spans="1:6" ht="18.75" x14ac:dyDescent="0.25">
      <c r="A146" s="18">
        <v>43970</v>
      </c>
      <c r="B146" s="34">
        <v>0.28825231481481484</v>
      </c>
      <c r="C146" s="34">
        <v>0.62197916666666664</v>
      </c>
      <c r="D146" s="2">
        <f t="shared" si="28"/>
        <v>0.3337268518518518</v>
      </c>
      <c r="E146" s="2">
        <f t="shared" si="33"/>
        <v>0.3337268518518518</v>
      </c>
      <c r="F146" s="2">
        <f t="shared" si="34"/>
        <v>0</v>
      </c>
    </row>
    <row r="147" spans="1:6" ht="18.75" x14ac:dyDescent="0.25">
      <c r="A147" s="18">
        <v>43971</v>
      </c>
      <c r="B147" s="37">
        <v>0.28442129629629631</v>
      </c>
      <c r="C147" s="37">
        <v>0.61115740740740743</v>
      </c>
      <c r="D147" s="2">
        <f t="shared" si="28"/>
        <v>0.32673611111111112</v>
      </c>
      <c r="E147" s="2">
        <f t="shared" si="33"/>
        <v>0.32673611111111112</v>
      </c>
      <c r="F147" s="2">
        <f t="shared" si="34"/>
        <v>0</v>
      </c>
    </row>
    <row r="148" spans="1:6" ht="18.75" x14ac:dyDescent="0.25">
      <c r="A148" s="18">
        <v>43972</v>
      </c>
      <c r="B148" s="37">
        <v>0.29096064814814815</v>
      </c>
      <c r="C148" s="37">
        <v>0.61379629629629628</v>
      </c>
      <c r="D148" s="2">
        <f t="shared" si="28"/>
        <v>0.32283564814814814</v>
      </c>
      <c r="E148" s="2">
        <f t="shared" si="33"/>
        <v>0.32283564814814814</v>
      </c>
      <c r="F148" s="2">
        <f t="shared" si="34"/>
        <v>0</v>
      </c>
    </row>
    <row r="149" spans="1:6" ht="18.75" x14ac:dyDescent="0.25">
      <c r="A149" s="21">
        <v>43973</v>
      </c>
      <c r="B149" s="38">
        <v>0.28964120370370372</v>
      </c>
      <c r="C149" s="38">
        <v>0.56986111111111104</v>
      </c>
      <c r="D149" s="3">
        <f t="shared" si="28"/>
        <v>0.28021990740740732</v>
      </c>
      <c r="E149" s="3">
        <f>IF(D149&gt;$E$5,$E$5,D149)</f>
        <v>0.28021990740740732</v>
      </c>
      <c r="F149" s="3">
        <f>IF(D149&gt;$E$5,D149-$E$5,0)</f>
        <v>0</v>
      </c>
    </row>
    <row r="150" spans="1:6" ht="18.75" x14ac:dyDescent="0.25">
      <c r="A150" s="18">
        <v>43974</v>
      </c>
      <c r="B150" s="37"/>
      <c r="C150" s="37"/>
      <c r="D150" s="2">
        <f t="shared" si="28"/>
        <v>0</v>
      </c>
      <c r="E150" s="2">
        <f t="shared" ref="E150:E155" si="35">IF(D150&gt;$B$5,$B$5,D150)</f>
        <v>0</v>
      </c>
      <c r="F150" s="2">
        <f t="shared" ref="F150:F155" si="36">IF(D150&gt;$B$5,D150-$B$5,0)</f>
        <v>0</v>
      </c>
    </row>
    <row r="151" spans="1:6" ht="18.75" x14ac:dyDescent="0.25">
      <c r="A151" s="18">
        <v>43975</v>
      </c>
      <c r="B151" s="34"/>
      <c r="C151" s="34"/>
      <c r="D151" s="2">
        <f t="shared" si="28"/>
        <v>0</v>
      </c>
      <c r="E151" s="2">
        <f t="shared" si="35"/>
        <v>0</v>
      </c>
      <c r="F151" s="2">
        <f t="shared" si="36"/>
        <v>0</v>
      </c>
    </row>
    <row r="152" spans="1:6" ht="18.75" x14ac:dyDescent="0.25">
      <c r="A152" s="18">
        <v>43976</v>
      </c>
      <c r="B152" s="37">
        <v>0.2739699074074074</v>
      </c>
      <c r="C152" s="37">
        <v>0.61050925925925925</v>
      </c>
      <c r="D152" s="2">
        <f t="shared" si="28"/>
        <v>0.33653935185185185</v>
      </c>
      <c r="E152" s="2">
        <f t="shared" si="35"/>
        <v>0.33653935185185185</v>
      </c>
      <c r="F152" s="2">
        <f t="shared" si="36"/>
        <v>0</v>
      </c>
    </row>
    <row r="153" spans="1:6" ht="18.75" x14ac:dyDescent="0.25">
      <c r="A153" s="18">
        <v>43977</v>
      </c>
      <c r="B153" s="34">
        <v>0.28899305555555554</v>
      </c>
      <c r="C153" s="34">
        <v>0.62777777777777777</v>
      </c>
      <c r="D153" s="2">
        <f t="shared" si="28"/>
        <v>0.33878472222222222</v>
      </c>
      <c r="E153" s="2">
        <f t="shared" si="35"/>
        <v>0.33878472222222222</v>
      </c>
      <c r="F153" s="2">
        <f t="shared" si="36"/>
        <v>0</v>
      </c>
    </row>
    <row r="154" spans="1:6" ht="18.75" x14ac:dyDescent="0.25">
      <c r="A154" s="18">
        <v>43978</v>
      </c>
      <c r="B154" s="34">
        <v>0.28410879629629632</v>
      </c>
      <c r="C154" s="34">
        <v>0.58857638888888886</v>
      </c>
      <c r="D154" s="2">
        <f t="shared" si="28"/>
        <v>0.30446759259259254</v>
      </c>
      <c r="E154" s="2">
        <f t="shared" si="35"/>
        <v>0.30446759259259254</v>
      </c>
      <c r="F154" s="2">
        <f t="shared" si="36"/>
        <v>0</v>
      </c>
    </row>
    <row r="155" spans="1:6" ht="18.75" x14ac:dyDescent="0.25">
      <c r="A155" s="18">
        <v>43979</v>
      </c>
      <c r="B155" s="34">
        <v>0.28258101851851852</v>
      </c>
      <c r="C155" s="34">
        <v>0.61245370370370367</v>
      </c>
      <c r="D155" s="2">
        <f t="shared" si="28"/>
        <v>0.32987268518518514</v>
      </c>
      <c r="E155" s="2">
        <f t="shared" si="35"/>
        <v>0.32987268518518514</v>
      </c>
      <c r="F155" s="2">
        <f t="shared" si="36"/>
        <v>0</v>
      </c>
    </row>
    <row r="156" spans="1:6" ht="18.75" x14ac:dyDescent="0.25">
      <c r="A156" s="21">
        <v>43980</v>
      </c>
      <c r="B156" s="35">
        <v>0.29898148148148146</v>
      </c>
      <c r="C156" s="35">
        <v>0.56057870370370366</v>
      </c>
      <c r="D156" s="3">
        <f t="shared" si="28"/>
        <v>0.2615972222222222</v>
      </c>
      <c r="E156" s="3">
        <f>IF(D156&gt;$E$5,$E$5,D156)</f>
        <v>0.2615972222222222</v>
      </c>
      <c r="F156" s="3">
        <f>IF(D156&gt;$E$5,D156-$E$5,0)</f>
        <v>0</v>
      </c>
    </row>
    <row r="157" spans="1:6" ht="18.75" x14ac:dyDescent="0.25">
      <c r="A157" s="18">
        <v>43981</v>
      </c>
      <c r="B157" s="34"/>
      <c r="C157" s="34"/>
      <c r="D157" s="2">
        <f t="shared" si="28"/>
        <v>0</v>
      </c>
      <c r="E157" s="2">
        <f t="shared" ref="E157:E158" si="37">IF(D157&gt;$B$5,$B$5,D157)</f>
        <v>0</v>
      </c>
      <c r="F157" s="2">
        <f t="shared" ref="F157:F158" si="38">IF(D157&gt;$B$5,D157-$B$5,0)</f>
        <v>0</v>
      </c>
    </row>
    <row r="158" spans="1:6" ht="19.5" thickBot="1" x14ac:dyDescent="0.3">
      <c r="A158" s="18">
        <v>43982</v>
      </c>
      <c r="B158" s="34"/>
      <c r="C158" s="34"/>
      <c r="D158" s="2">
        <f t="shared" si="28"/>
        <v>0</v>
      </c>
      <c r="E158" s="2">
        <f t="shared" si="37"/>
        <v>0</v>
      </c>
      <c r="F158" s="2">
        <f t="shared" si="38"/>
        <v>0</v>
      </c>
    </row>
    <row r="159" spans="1:6" ht="20.25" thickTop="1" thickBot="1" x14ac:dyDescent="0.3">
      <c r="A159" s="26"/>
      <c r="B159" s="56" t="s">
        <v>15</v>
      </c>
      <c r="C159" s="56"/>
      <c r="D159" s="4">
        <f>SUM(D128:D158)</f>
        <v>5.9235995370370365</v>
      </c>
      <c r="E159" s="4">
        <f t="shared" ref="E159:F159" si="39">SUM(E128:E158)</f>
        <v>5.8097222222222218</v>
      </c>
      <c r="F159" s="4">
        <f t="shared" si="39"/>
        <v>0.11387731481481489</v>
      </c>
    </row>
    <row r="160" spans="1:6" ht="16.5" thickTop="1" thickBot="1" x14ac:dyDescent="0.3"/>
    <row r="161" spans="1:6" x14ac:dyDescent="0.25">
      <c r="A161" s="50" t="s">
        <v>5</v>
      </c>
      <c r="B161" s="51"/>
      <c r="C161" s="51"/>
      <c r="D161" s="51"/>
      <c r="E161" s="51"/>
      <c r="F161" s="52"/>
    </row>
    <row r="162" spans="1:6" ht="15.75" thickBot="1" x14ac:dyDescent="0.3">
      <c r="A162" s="53"/>
      <c r="B162" s="54"/>
      <c r="C162" s="54"/>
      <c r="D162" s="54"/>
      <c r="E162" s="54"/>
      <c r="F162" s="55"/>
    </row>
    <row r="163" spans="1:6" ht="18.75" x14ac:dyDescent="0.25">
      <c r="A163" s="16" t="s">
        <v>7</v>
      </c>
      <c r="B163" s="16" t="s">
        <v>8</v>
      </c>
      <c r="C163" s="16" t="s">
        <v>9</v>
      </c>
      <c r="D163" s="16" t="s">
        <v>10</v>
      </c>
      <c r="E163" s="16" t="s">
        <v>11</v>
      </c>
      <c r="F163" s="16" t="s">
        <v>12</v>
      </c>
    </row>
    <row r="164" spans="1:6" ht="18.75" x14ac:dyDescent="0.3">
      <c r="A164" s="21">
        <v>43952</v>
      </c>
      <c r="B164" s="36"/>
      <c r="C164" s="36"/>
      <c r="D164" s="3">
        <f>(C164-B164)</f>
        <v>0</v>
      </c>
      <c r="E164" s="3">
        <f>IF(D164&gt;$E$5,$E$5,D164)</f>
        <v>0</v>
      </c>
      <c r="F164" s="3">
        <f>IF(D164&gt;$E$5,D164-$E$5,0)</f>
        <v>0</v>
      </c>
    </row>
    <row r="165" spans="1:6" ht="18.75" x14ac:dyDescent="0.3">
      <c r="A165" s="18">
        <v>43953</v>
      </c>
      <c r="B165" s="33"/>
      <c r="C165" s="33"/>
      <c r="D165" s="2">
        <f t="shared" ref="D165:D194" si="40">(C165-B165)</f>
        <v>0</v>
      </c>
      <c r="E165" s="2">
        <f t="shared" ref="E165:E170" si="41">IF(D165&gt;$B$5,$B$5,D165)</f>
        <v>0</v>
      </c>
      <c r="F165" s="2">
        <f t="shared" ref="F165:F170" si="42">IF(D165&gt;$B$5,D165-$B$5,0)</f>
        <v>0</v>
      </c>
    </row>
    <row r="166" spans="1:6" ht="18.75" x14ac:dyDescent="0.3">
      <c r="A166" s="18">
        <v>43954</v>
      </c>
      <c r="B166" s="33"/>
      <c r="C166" s="33"/>
      <c r="D166" s="2">
        <f t="shared" si="40"/>
        <v>0</v>
      </c>
      <c r="E166" s="2">
        <f t="shared" si="41"/>
        <v>0</v>
      </c>
      <c r="F166" s="2">
        <f t="shared" si="42"/>
        <v>0</v>
      </c>
    </row>
    <row r="167" spans="1:6" ht="18.75" x14ac:dyDescent="0.25">
      <c r="A167" s="18">
        <v>43955</v>
      </c>
      <c r="B167" s="34">
        <v>0.28493055555555552</v>
      </c>
      <c r="C167" s="34">
        <v>0.61719907407407404</v>
      </c>
      <c r="D167" s="2">
        <f t="shared" si="40"/>
        <v>0.33226851851851852</v>
      </c>
      <c r="E167" s="2">
        <f t="shared" si="41"/>
        <v>0.33226851851851852</v>
      </c>
      <c r="F167" s="2">
        <f t="shared" si="42"/>
        <v>0</v>
      </c>
    </row>
    <row r="168" spans="1:6" ht="18.75" x14ac:dyDescent="0.25">
      <c r="A168" s="18">
        <v>43956</v>
      </c>
      <c r="B168" s="34">
        <v>0.2870138888888889</v>
      </c>
      <c r="C168" s="34">
        <v>0.61553240740740744</v>
      </c>
      <c r="D168" s="2">
        <f t="shared" si="40"/>
        <v>0.32851851851851854</v>
      </c>
      <c r="E168" s="2">
        <f t="shared" si="41"/>
        <v>0.32851851851851854</v>
      </c>
      <c r="F168" s="2">
        <f t="shared" si="42"/>
        <v>0</v>
      </c>
    </row>
    <row r="169" spans="1:6" ht="18.75" x14ac:dyDescent="0.25">
      <c r="A169" s="18">
        <v>43957</v>
      </c>
      <c r="B169" s="34">
        <v>0.28671296296296295</v>
      </c>
      <c r="C169" s="34">
        <v>0.61428240740740747</v>
      </c>
      <c r="D169" s="2">
        <f t="shared" si="40"/>
        <v>0.32756944444444452</v>
      </c>
      <c r="E169" s="2">
        <f t="shared" si="41"/>
        <v>0.32756944444444452</v>
      </c>
      <c r="F169" s="2">
        <f t="shared" si="42"/>
        <v>0</v>
      </c>
    </row>
    <row r="170" spans="1:6" ht="18.75" x14ac:dyDescent="0.3">
      <c r="A170" s="18">
        <v>43958</v>
      </c>
      <c r="B170" s="33">
        <v>0.28461805555555558</v>
      </c>
      <c r="C170" s="33">
        <v>0.60354166666666664</v>
      </c>
      <c r="D170" s="2">
        <f t="shared" si="40"/>
        <v>0.31892361111111106</v>
      </c>
      <c r="E170" s="2">
        <f t="shared" si="41"/>
        <v>0.31892361111111106</v>
      </c>
      <c r="F170" s="2">
        <f t="shared" si="42"/>
        <v>0</v>
      </c>
    </row>
    <row r="171" spans="1:6" ht="18.75" x14ac:dyDescent="0.3">
      <c r="A171" s="21">
        <v>43959</v>
      </c>
      <c r="B171" s="36">
        <v>0.28589120370370369</v>
      </c>
      <c r="C171" s="36">
        <v>0.61194444444444451</v>
      </c>
      <c r="D171" s="3">
        <f t="shared" si="40"/>
        <v>0.32605324074074082</v>
      </c>
      <c r="E171" s="3">
        <f>IF(D171&gt;$E$5,$E$5,D171)</f>
        <v>0.32605324074074082</v>
      </c>
      <c r="F171" s="3">
        <f>IF(D171&gt;$E$5,D171-$E$5,0)</f>
        <v>0</v>
      </c>
    </row>
    <row r="172" spans="1:6" ht="18.75" x14ac:dyDescent="0.3">
      <c r="A172" s="18">
        <v>43960</v>
      </c>
      <c r="B172" s="33"/>
      <c r="C172" s="33"/>
      <c r="D172" s="2">
        <f t="shared" si="40"/>
        <v>0</v>
      </c>
      <c r="E172" s="2">
        <f t="shared" ref="E172:E177" si="43">IF(D172&gt;$B$5,$B$5,D172)</f>
        <v>0</v>
      </c>
      <c r="F172" s="2">
        <f t="shared" ref="F172:F177" si="44">IF(D172&gt;$B$5,D172-$B$5,0)</f>
        <v>0</v>
      </c>
    </row>
    <row r="173" spans="1:6" ht="18.75" x14ac:dyDescent="0.3">
      <c r="A173" s="18">
        <v>43961</v>
      </c>
      <c r="B173" s="33"/>
      <c r="C173" s="33"/>
      <c r="D173" s="2">
        <f t="shared" si="40"/>
        <v>0</v>
      </c>
      <c r="E173" s="2">
        <f t="shared" si="43"/>
        <v>0</v>
      </c>
      <c r="F173" s="2">
        <f t="shared" si="44"/>
        <v>0</v>
      </c>
    </row>
    <row r="174" spans="1:6" ht="18.75" x14ac:dyDescent="0.25">
      <c r="A174" s="18">
        <v>43962</v>
      </c>
      <c r="B174" s="34">
        <v>0.28706018518518522</v>
      </c>
      <c r="C174" s="34">
        <v>0.61464120370370368</v>
      </c>
      <c r="D174" s="2">
        <f t="shared" si="40"/>
        <v>0.32758101851851845</v>
      </c>
      <c r="E174" s="2">
        <f t="shared" si="43"/>
        <v>0.32758101851851845</v>
      </c>
      <c r="F174" s="2">
        <f t="shared" si="44"/>
        <v>0</v>
      </c>
    </row>
    <row r="175" spans="1:6" ht="18.75" x14ac:dyDescent="0.25">
      <c r="A175" s="18">
        <v>43963</v>
      </c>
      <c r="B175" s="34">
        <v>0.25031249999999999</v>
      </c>
      <c r="C175" s="34">
        <v>0.69609953703703698</v>
      </c>
      <c r="D175" s="2">
        <f t="shared" si="40"/>
        <v>0.44578703703703698</v>
      </c>
      <c r="E175" s="2">
        <f t="shared" si="43"/>
        <v>0.375</v>
      </c>
      <c r="F175" s="2">
        <f t="shared" si="44"/>
        <v>7.0787037037036982E-2</v>
      </c>
    </row>
    <row r="176" spans="1:6" ht="18.75" x14ac:dyDescent="0.3">
      <c r="A176" s="18">
        <v>43964</v>
      </c>
      <c r="B176" s="33">
        <v>0.28472222222222221</v>
      </c>
      <c r="C176" s="33">
        <v>0.61584490740740738</v>
      </c>
      <c r="D176" s="2">
        <f t="shared" si="40"/>
        <v>0.33112268518518517</v>
      </c>
      <c r="E176" s="2">
        <f t="shared" si="43"/>
        <v>0.33112268518518517</v>
      </c>
      <c r="F176" s="2">
        <f t="shared" si="44"/>
        <v>0</v>
      </c>
    </row>
    <row r="177" spans="1:6" ht="18.75" x14ac:dyDescent="0.3">
      <c r="A177" s="18">
        <v>43965</v>
      </c>
      <c r="B177" s="33">
        <v>0.28207175925925926</v>
      </c>
      <c r="C177" s="33">
        <v>0.61199074074074067</v>
      </c>
      <c r="D177" s="2">
        <f t="shared" si="40"/>
        <v>0.32991898148148141</v>
      </c>
      <c r="E177" s="2">
        <f t="shared" si="43"/>
        <v>0.32991898148148141</v>
      </c>
      <c r="F177" s="2">
        <f t="shared" si="44"/>
        <v>0</v>
      </c>
    </row>
    <row r="178" spans="1:6" ht="18.75" x14ac:dyDescent="0.3">
      <c r="A178" s="21">
        <v>43966</v>
      </c>
      <c r="B178" s="36">
        <v>0.28347222222222224</v>
      </c>
      <c r="C178" s="36">
        <v>0.61028935185185185</v>
      </c>
      <c r="D178" s="3">
        <f t="shared" si="40"/>
        <v>0.32681712962962961</v>
      </c>
      <c r="E178" s="3">
        <f>IF(D178&gt;$E$5,$E$5,D178)</f>
        <v>0.32681712962962961</v>
      </c>
      <c r="F178" s="3">
        <f>IF(D178&gt;$E$5,D178-$E$5,0)</f>
        <v>0</v>
      </c>
    </row>
    <row r="179" spans="1:6" ht="18.75" x14ac:dyDescent="0.3">
      <c r="A179" s="18">
        <v>43967</v>
      </c>
      <c r="B179" s="33"/>
      <c r="C179" s="33"/>
      <c r="D179" s="2">
        <f t="shared" si="40"/>
        <v>0</v>
      </c>
      <c r="E179" s="2">
        <f t="shared" ref="E179:E184" si="45">IF(D179&gt;$B$5,$B$5,D179)</f>
        <v>0</v>
      </c>
      <c r="F179" s="2">
        <f t="shared" ref="F179:F184" si="46">IF(D179&gt;$B$5,D179-$B$5,0)</f>
        <v>0</v>
      </c>
    </row>
    <row r="180" spans="1:6" ht="18.75" x14ac:dyDescent="0.25">
      <c r="A180" s="18">
        <v>43968</v>
      </c>
      <c r="B180" s="37"/>
      <c r="C180" s="37"/>
      <c r="D180" s="2">
        <f t="shared" si="40"/>
        <v>0</v>
      </c>
      <c r="E180" s="2">
        <f t="shared" si="45"/>
        <v>0</v>
      </c>
      <c r="F180" s="2">
        <f t="shared" si="46"/>
        <v>0</v>
      </c>
    </row>
    <row r="181" spans="1:6" ht="18.75" x14ac:dyDescent="0.25">
      <c r="A181" s="18">
        <v>43969</v>
      </c>
      <c r="B181" s="34">
        <v>0.28431712962962963</v>
      </c>
      <c r="C181" s="34">
        <v>0.60858796296296302</v>
      </c>
      <c r="D181" s="2">
        <f t="shared" si="40"/>
        <v>0.3242708333333334</v>
      </c>
      <c r="E181" s="2">
        <f t="shared" si="45"/>
        <v>0.3242708333333334</v>
      </c>
      <c r="F181" s="2">
        <f t="shared" si="46"/>
        <v>0</v>
      </c>
    </row>
    <row r="182" spans="1:6" ht="18.75" x14ac:dyDescent="0.25">
      <c r="A182" s="18">
        <v>43970</v>
      </c>
      <c r="B182" s="34">
        <v>0.28483796296296299</v>
      </c>
      <c r="C182" s="34">
        <v>0.61473379629629632</v>
      </c>
      <c r="D182" s="2">
        <f t="shared" si="40"/>
        <v>0.32989583333333333</v>
      </c>
      <c r="E182" s="2">
        <f t="shared" si="45"/>
        <v>0.32989583333333333</v>
      </c>
      <c r="F182" s="2">
        <f t="shared" si="46"/>
        <v>0</v>
      </c>
    </row>
    <row r="183" spans="1:6" ht="18.75" x14ac:dyDescent="0.25">
      <c r="A183" s="18">
        <v>43971</v>
      </c>
      <c r="B183" s="37">
        <v>0.28043981481481484</v>
      </c>
      <c r="C183" s="37">
        <v>0.61391203703703701</v>
      </c>
      <c r="D183" s="2">
        <f t="shared" si="40"/>
        <v>0.33347222222222217</v>
      </c>
      <c r="E183" s="2">
        <f t="shared" si="45"/>
        <v>0.33347222222222217</v>
      </c>
      <c r="F183" s="2">
        <f t="shared" si="46"/>
        <v>0</v>
      </c>
    </row>
    <row r="184" spans="1:6" ht="18.75" x14ac:dyDescent="0.25">
      <c r="A184" s="18">
        <v>43972</v>
      </c>
      <c r="B184" s="37">
        <v>0.28376157407407404</v>
      </c>
      <c r="C184" s="37">
        <v>0.53456018518518522</v>
      </c>
      <c r="D184" s="2">
        <f t="shared" si="40"/>
        <v>0.25079861111111118</v>
      </c>
      <c r="E184" s="2">
        <f t="shared" si="45"/>
        <v>0.25079861111111118</v>
      </c>
      <c r="F184" s="2">
        <f t="shared" si="46"/>
        <v>0</v>
      </c>
    </row>
    <row r="185" spans="1:6" ht="18.75" x14ac:dyDescent="0.25">
      <c r="A185" s="21">
        <v>43973</v>
      </c>
      <c r="B185" s="38"/>
      <c r="C185" s="38"/>
      <c r="D185" s="3">
        <f t="shared" si="40"/>
        <v>0</v>
      </c>
      <c r="E185" s="3">
        <f>IF(D185&gt;$E$5,$E$5,D185)</f>
        <v>0</v>
      </c>
      <c r="F185" s="3">
        <f>IF(D185&gt;$E$5,D185-$E$5,0)</f>
        <v>0</v>
      </c>
    </row>
    <row r="186" spans="1:6" ht="18.75" x14ac:dyDescent="0.25">
      <c r="A186" s="18">
        <v>43974</v>
      </c>
      <c r="B186" s="37"/>
      <c r="C186" s="37"/>
      <c r="D186" s="2">
        <f t="shared" si="40"/>
        <v>0</v>
      </c>
      <c r="E186" s="2">
        <f t="shared" ref="E186:E191" si="47">IF(D186&gt;$B$5,$B$5,D186)</f>
        <v>0</v>
      </c>
      <c r="F186" s="2">
        <f t="shared" ref="F186:F191" si="48">IF(D186&gt;$B$5,D186-$B$5,0)</f>
        <v>0</v>
      </c>
    </row>
    <row r="187" spans="1:6" ht="18.75" x14ac:dyDescent="0.25">
      <c r="A187" s="18">
        <v>43975</v>
      </c>
      <c r="B187" s="34"/>
      <c r="C187" s="34"/>
      <c r="D187" s="2">
        <f t="shared" si="40"/>
        <v>0</v>
      </c>
      <c r="E187" s="2">
        <f t="shared" si="47"/>
        <v>0</v>
      </c>
      <c r="F187" s="2">
        <f t="shared" si="48"/>
        <v>0</v>
      </c>
    </row>
    <row r="188" spans="1:6" ht="18.75" x14ac:dyDescent="0.25">
      <c r="A188" s="18">
        <v>43976</v>
      </c>
      <c r="B188" s="34">
        <v>0.28222222222222221</v>
      </c>
      <c r="C188" s="34">
        <v>0.6150578703703703</v>
      </c>
      <c r="D188" s="2">
        <f t="shared" si="40"/>
        <v>0.33283564814814809</v>
      </c>
      <c r="E188" s="2">
        <f t="shared" si="47"/>
        <v>0.33283564814814809</v>
      </c>
      <c r="F188" s="2">
        <f t="shared" si="48"/>
        <v>0</v>
      </c>
    </row>
    <row r="189" spans="1:6" ht="18.75" x14ac:dyDescent="0.25">
      <c r="A189" s="18">
        <v>43977</v>
      </c>
      <c r="B189" s="34">
        <v>0.27934027777777776</v>
      </c>
      <c r="C189" s="34">
        <v>0.61859953703703707</v>
      </c>
      <c r="D189" s="2">
        <f t="shared" si="40"/>
        <v>0.33925925925925932</v>
      </c>
      <c r="E189" s="2">
        <f t="shared" si="47"/>
        <v>0.33925925925925932</v>
      </c>
      <c r="F189" s="2">
        <f t="shared" si="48"/>
        <v>0</v>
      </c>
    </row>
    <row r="190" spans="1:6" ht="18.75" x14ac:dyDescent="0.25">
      <c r="A190" s="18">
        <v>43978</v>
      </c>
      <c r="B190" s="34">
        <v>0.28422453703703704</v>
      </c>
      <c r="C190" s="34">
        <v>0.6127083333333333</v>
      </c>
      <c r="D190" s="2">
        <f t="shared" si="40"/>
        <v>0.32848379629629626</v>
      </c>
      <c r="E190" s="2">
        <f t="shared" si="47"/>
        <v>0.32848379629629626</v>
      </c>
      <c r="F190" s="2">
        <f t="shared" si="48"/>
        <v>0</v>
      </c>
    </row>
    <row r="191" spans="1:6" ht="18.75" x14ac:dyDescent="0.25">
      <c r="A191" s="18">
        <v>43979</v>
      </c>
      <c r="B191" s="34">
        <v>0.28222222222222221</v>
      </c>
      <c r="C191" s="34">
        <v>0.61591435185185184</v>
      </c>
      <c r="D191" s="2">
        <f t="shared" si="40"/>
        <v>0.33369212962962963</v>
      </c>
      <c r="E191" s="2">
        <f t="shared" si="47"/>
        <v>0.33369212962962963</v>
      </c>
      <c r="F191" s="2">
        <f t="shared" si="48"/>
        <v>0</v>
      </c>
    </row>
    <row r="192" spans="1:6" ht="18.75" x14ac:dyDescent="0.25">
      <c r="A192" s="21">
        <v>43980</v>
      </c>
      <c r="B192" s="35">
        <v>0.2810300925925926</v>
      </c>
      <c r="C192" s="35">
        <v>0.58788194444444442</v>
      </c>
      <c r="D192" s="3">
        <f t="shared" si="40"/>
        <v>0.30685185185185182</v>
      </c>
      <c r="E192" s="3">
        <f>IF(D192&gt;$E$5,$E$5,D192)</f>
        <v>0.30685185185185182</v>
      </c>
      <c r="F192" s="3">
        <f>IF(D192&gt;$E$5,D192-$E$5,0)</f>
        <v>0</v>
      </c>
    </row>
    <row r="193" spans="1:6" ht="18.75" x14ac:dyDescent="0.25">
      <c r="A193" s="18">
        <v>43981</v>
      </c>
      <c r="B193" s="34"/>
      <c r="C193" s="34"/>
      <c r="D193" s="2">
        <f t="shared" si="40"/>
        <v>0</v>
      </c>
      <c r="E193" s="2">
        <f t="shared" ref="E193:E194" si="49">IF(D193&gt;$B$5,$B$5,D193)</f>
        <v>0</v>
      </c>
      <c r="F193" s="2">
        <f t="shared" ref="F193:F194" si="50">IF(D193&gt;$B$5,D193-$B$5,0)</f>
        <v>0</v>
      </c>
    </row>
    <row r="194" spans="1:6" ht="19.5" thickBot="1" x14ac:dyDescent="0.3">
      <c r="A194" s="18">
        <v>43982</v>
      </c>
      <c r="B194" s="34"/>
      <c r="C194" s="34"/>
      <c r="D194" s="2">
        <f t="shared" si="40"/>
        <v>0</v>
      </c>
      <c r="E194" s="2">
        <f t="shared" si="49"/>
        <v>0</v>
      </c>
      <c r="F194" s="2">
        <f t="shared" si="50"/>
        <v>0</v>
      </c>
    </row>
    <row r="195" spans="1:6" ht="20.25" thickTop="1" thickBot="1" x14ac:dyDescent="0.3">
      <c r="A195" s="26"/>
      <c r="B195" s="56" t="s">
        <v>15</v>
      </c>
      <c r="C195" s="56"/>
      <c r="D195" s="4">
        <f>SUM(D164:D194)</f>
        <v>6.2741203703703716</v>
      </c>
      <c r="E195" s="4">
        <f t="shared" ref="E195:F195" si="51">SUM(E164:E194)</f>
        <v>6.203333333333334</v>
      </c>
      <c r="F195" s="4">
        <f t="shared" si="51"/>
        <v>7.0787037037036982E-2</v>
      </c>
    </row>
    <row r="196" spans="1:6" ht="16.5" thickTop="1" thickBot="1" x14ac:dyDescent="0.3"/>
    <row r="197" spans="1:6" x14ac:dyDescent="0.25">
      <c r="A197" s="50" t="s">
        <v>6</v>
      </c>
      <c r="B197" s="51"/>
      <c r="C197" s="51"/>
      <c r="D197" s="51"/>
      <c r="E197" s="51"/>
      <c r="F197" s="52"/>
    </row>
    <row r="198" spans="1:6" ht="15.75" thickBot="1" x14ac:dyDescent="0.3">
      <c r="A198" s="53"/>
      <c r="B198" s="54"/>
      <c r="C198" s="54"/>
      <c r="D198" s="54"/>
      <c r="E198" s="54"/>
      <c r="F198" s="55"/>
    </row>
    <row r="199" spans="1:6" ht="18.75" x14ac:dyDescent="0.25">
      <c r="A199" s="16" t="s">
        <v>7</v>
      </c>
      <c r="B199" s="16" t="s">
        <v>8</v>
      </c>
      <c r="C199" s="16" t="s">
        <v>9</v>
      </c>
      <c r="D199" s="16" t="s">
        <v>10</v>
      </c>
      <c r="E199" s="16" t="s">
        <v>11</v>
      </c>
      <c r="F199" s="16" t="s">
        <v>12</v>
      </c>
    </row>
    <row r="200" spans="1:6" ht="18.75" x14ac:dyDescent="0.3">
      <c r="A200" s="21">
        <v>43952</v>
      </c>
      <c r="B200" s="36"/>
      <c r="C200" s="36"/>
      <c r="D200" s="3">
        <f>(C200-B200)</f>
        <v>0</v>
      </c>
      <c r="E200" s="3">
        <f>IF(D200&gt;$E$5,$E$5,D200)</f>
        <v>0</v>
      </c>
      <c r="F200" s="3">
        <f>IF(D200&gt;$E$5,D200-$E$5,0)</f>
        <v>0</v>
      </c>
    </row>
    <row r="201" spans="1:6" ht="18.75" x14ac:dyDescent="0.3">
      <c r="A201" s="18">
        <v>43953</v>
      </c>
      <c r="B201" s="33"/>
      <c r="C201" s="33"/>
      <c r="D201" s="2">
        <f t="shared" ref="D201:D230" si="52">(C201-B201)</f>
        <v>0</v>
      </c>
      <c r="E201" s="2">
        <f t="shared" ref="E201:E206" si="53">IF(D201&gt;$B$5,$B$5,D201)</f>
        <v>0</v>
      </c>
      <c r="F201" s="2">
        <f t="shared" ref="F201:F206" si="54">IF(D201&gt;$B$5,D201-$B$5,0)</f>
        <v>0</v>
      </c>
    </row>
    <row r="202" spans="1:6" ht="18.75" x14ac:dyDescent="0.3">
      <c r="A202" s="18">
        <v>43954</v>
      </c>
      <c r="B202" s="33"/>
      <c r="C202" s="33"/>
      <c r="D202" s="2">
        <f t="shared" si="52"/>
        <v>0</v>
      </c>
      <c r="E202" s="2">
        <f t="shared" si="53"/>
        <v>0</v>
      </c>
      <c r="F202" s="2">
        <f t="shared" si="54"/>
        <v>0</v>
      </c>
    </row>
    <row r="203" spans="1:6" ht="18.75" x14ac:dyDescent="0.25">
      <c r="A203" s="18">
        <v>43955</v>
      </c>
      <c r="B203" s="34"/>
      <c r="C203" s="34"/>
      <c r="D203" s="2">
        <f t="shared" si="52"/>
        <v>0</v>
      </c>
      <c r="E203" s="2">
        <f t="shared" si="53"/>
        <v>0</v>
      </c>
      <c r="F203" s="2">
        <f t="shared" si="54"/>
        <v>0</v>
      </c>
    </row>
    <row r="204" spans="1:6" ht="18.75" x14ac:dyDescent="0.25">
      <c r="A204" s="18">
        <v>43956</v>
      </c>
      <c r="B204" s="34"/>
      <c r="C204" s="34"/>
      <c r="D204" s="2">
        <f t="shared" si="52"/>
        <v>0</v>
      </c>
      <c r="E204" s="2">
        <f t="shared" si="53"/>
        <v>0</v>
      </c>
      <c r="F204" s="2">
        <f t="shared" si="54"/>
        <v>0</v>
      </c>
    </row>
    <row r="205" spans="1:6" ht="18.75" x14ac:dyDescent="0.25">
      <c r="A205" s="18">
        <v>43957</v>
      </c>
      <c r="B205" s="34"/>
      <c r="C205" s="34"/>
      <c r="D205" s="2">
        <f t="shared" si="52"/>
        <v>0</v>
      </c>
      <c r="E205" s="2">
        <f t="shared" si="53"/>
        <v>0</v>
      </c>
      <c r="F205" s="2">
        <f t="shared" si="54"/>
        <v>0</v>
      </c>
    </row>
    <row r="206" spans="1:6" ht="18.75" x14ac:dyDescent="0.3">
      <c r="A206" s="18">
        <v>43958</v>
      </c>
      <c r="B206" s="33"/>
      <c r="C206" s="33"/>
      <c r="D206" s="2">
        <f t="shared" si="52"/>
        <v>0</v>
      </c>
      <c r="E206" s="2">
        <f t="shared" si="53"/>
        <v>0</v>
      </c>
      <c r="F206" s="2">
        <f t="shared" si="54"/>
        <v>0</v>
      </c>
    </row>
    <row r="207" spans="1:6" ht="18.75" x14ac:dyDescent="0.3">
      <c r="A207" s="21">
        <v>43959</v>
      </c>
      <c r="B207" s="36"/>
      <c r="C207" s="36"/>
      <c r="D207" s="3">
        <f t="shared" si="52"/>
        <v>0</v>
      </c>
      <c r="E207" s="3">
        <f>IF(D207&gt;$E$5,$E$5,D207)</f>
        <v>0</v>
      </c>
      <c r="F207" s="3">
        <f>IF(D207&gt;$E$5,D207-$E$5,0)</f>
        <v>0</v>
      </c>
    </row>
    <row r="208" spans="1:6" ht="18.75" x14ac:dyDescent="0.3">
      <c r="A208" s="18">
        <v>43960</v>
      </c>
      <c r="B208" s="33"/>
      <c r="C208" s="33"/>
      <c r="D208" s="2">
        <f t="shared" si="52"/>
        <v>0</v>
      </c>
      <c r="E208" s="2">
        <f t="shared" ref="E208:E213" si="55">IF(D208&gt;$B$5,$B$5,D208)</f>
        <v>0</v>
      </c>
      <c r="F208" s="2">
        <f t="shared" ref="F208:F213" si="56">IF(D208&gt;$B$5,D208-$B$5,0)</f>
        <v>0</v>
      </c>
    </row>
    <row r="209" spans="1:6" ht="18.75" x14ac:dyDescent="0.3">
      <c r="A209" s="18">
        <v>43961</v>
      </c>
      <c r="B209" s="33"/>
      <c r="C209" s="33"/>
      <c r="D209" s="2">
        <f t="shared" si="52"/>
        <v>0</v>
      </c>
      <c r="E209" s="2">
        <f t="shared" si="55"/>
        <v>0</v>
      </c>
      <c r="F209" s="2">
        <f t="shared" si="56"/>
        <v>0</v>
      </c>
    </row>
    <row r="210" spans="1:6" ht="18.75" x14ac:dyDescent="0.25">
      <c r="A210" s="18">
        <v>43962</v>
      </c>
      <c r="B210" s="34"/>
      <c r="C210" s="34"/>
      <c r="D210" s="2">
        <f t="shared" si="52"/>
        <v>0</v>
      </c>
      <c r="E210" s="2">
        <f t="shared" si="55"/>
        <v>0</v>
      </c>
      <c r="F210" s="2">
        <f t="shared" si="56"/>
        <v>0</v>
      </c>
    </row>
    <row r="211" spans="1:6" ht="18.75" x14ac:dyDescent="0.25">
      <c r="A211" s="18">
        <v>43963</v>
      </c>
      <c r="B211" s="34">
        <v>0.30570601851851853</v>
      </c>
      <c r="C211" s="34">
        <v>0.62084490740740739</v>
      </c>
      <c r="D211" s="2">
        <f t="shared" si="52"/>
        <v>0.31513888888888886</v>
      </c>
      <c r="E211" s="2">
        <f t="shared" si="55"/>
        <v>0.31513888888888886</v>
      </c>
      <c r="F211" s="2">
        <f t="shared" si="56"/>
        <v>0</v>
      </c>
    </row>
    <row r="212" spans="1:6" ht="18.75" x14ac:dyDescent="0.3">
      <c r="A212" s="18">
        <v>43964</v>
      </c>
      <c r="B212" s="33">
        <v>0.3044560185185185</v>
      </c>
      <c r="C212" s="33">
        <v>0.60814814814814822</v>
      </c>
      <c r="D212" s="2">
        <f t="shared" si="52"/>
        <v>0.30369212962962971</v>
      </c>
      <c r="E212" s="2">
        <f t="shared" si="55"/>
        <v>0.30369212962962971</v>
      </c>
      <c r="F212" s="2">
        <f t="shared" si="56"/>
        <v>0</v>
      </c>
    </row>
    <row r="213" spans="1:6" ht="18.75" x14ac:dyDescent="0.3">
      <c r="A213" s="18">
        <v>43965</v>
      </c>
      <c r="B213" s="33">
        <v>0.30622685185185183</v>
      </c>
      <c r="C213" s="33">
        <v>0.62777777777777777</v>
      </c>
      <c r="D213" s="2">
        <f t="shared" si="52"/>
        <v>0.32155092592592593</v>
      </c>
      <c r="E213" s="2">
        <f t="shared" si="55"/>
        <v>0.32155092592592593</v>
      </c>
      <c r="F213" s="2">
        <f t="shared" si="56"/>
        <v>0</v>
      </c>
    </row>
    <row r="214" spans="1:6" ht="18.75" x14ac:dyDescent="0.3">
      <c r="A214" s="21">
        <v>43966</v>
      </c>
      <c r="B214" s="36">
        <v>0.3075</v>
      </c>
      <c r="C214" s="36">
        <v>0.55199074074074073</v>
      </c>
      <c r="D214" s="3">
        <f t="shared" si="52"/>
        <v>0.24449074074074073</v>
      </c>
      <c r="E214" s="3">
        <f>IF(D214&gt;$E$5,$E$5,D214)</f>
        <v>0.24449074074074073</v>
      </c>
      <c r="F214" s="3">
        <f>IF(D214&gt;$E$5,D214-$E$5,0)</f>
        <v>0</v>
      </c>
    </row>
    <row r="215" spans="1:6" ht="18.75" x14ac:dyDescent="0.3">
      <c r="A215" s="18">
        <v>43967</v>
      </c>
      <c r="B215" s="33"/>
      <c r="C215" s="33"/>
      <c r="D215" s="2">
        <f t="shared" si="52"/>
        <v>0</v>
      </c>
      <c r="E215" s="2">
        <f t="shared" ref="E215:E220" si="57">IF(D215&gt;$B$5,$B$5,D215)</f>
        <v>0</v>
      </c>
      <c r="F215" s="2">
        <f t="shared" ref="F215:F220" si="58">IF(D215&gt;$B$5,D215-$B$5,0)</f>
        <v>0</v>
      </c>
    </row>
    <row r="216" spans="1:6" ht="18.75" x14ac:dyDescent="0.25">
      <c r="A216" s="18">
        <v>43968</v>
      </c>
      <c r="B216" s="37"/>
      <c r="C216" s="37"/>
      <c r="D216" s="2">
        <f t="shared" si="52"/>
        <v>0</v>
      </c>
      <c r="E216" s="2">
        <f t="shared" si="57"/>
        <v>0</v>
      </c>
      <c r="F216" s="2">
        <f t="shared" si="58"/>
        <v>0</v>
      </c>
    </row>
    <row r="217" spans="1:6" ht="18.75" x14ac:dyDescent="0.25">
      <c r="A217" s="18">
        <v>43969</v>
      </c>
      <c r="B217" s="34">
        <v>0.30273148148148149</v>
      </c>
      <c r="C217" s="34">
        <v>0.60689814814814813</v>
      </c>
      <c r="D217" s="2">
        <f t="shared" si="52"/>
        <v>0.30416666666666664</v>
      </c>
      <c r="E217" s="2">
        <f t="shared" si="57"/>
        <v>0.30416666666666664</v>
      </c>
      <c r="F217" s="2">
        <f t="shared" si="58"/>
        <v>0</v>
      </c>
    </row>
    <row r="218" spans="1:6" ht="18.75" x14ac:dyDescent="0.25">
      <c r="A218" s="18">
        <v>43970</v>
      </c>
      <c r="B218" s="34">
        <v>0.30508101851851849</v>
      </c>
      <c r="C218" s="34">
        <v>0.63263888888888886</v>
      </c>
      <c r="D218" s="2">
        <f t="shared" si="52"/>
        <v>0.32755787037037037</v>
      </c>
      <c r="E218" s="2">
        <f t="shared" si="57"/>
        <v>0.32755787037037037</v>
      </c>
      <c r="F218" s="2">
        <f t="shared" si="58"/>
        <v>0</v>
      </c>
    </row>
    <row r="219" spans="1:6" ht="18.75" x14ac:dyDescent="0.25">
      <c r="A219" s="18">
        <v>43971</v>
      </c>
      <c r="B219" s="37">
        <v>0.29583333333333334</v>
      </c>
      <c r="C219" s="37">
        <v>0.61258101851851854</v>
      </c>
      <c r="D219" s="2">
        <f t="shared" si="52"/>
        <v>0.3167476851851852</v>
      </c>
      <c r="E219" s="2">
        <f t="shared" si="57"/>
        <v>0.3167476851851852</v>
      </c>
      <c r="F219" s="2">
        <f t="shared" si="58"/>
        <v>0</v>
      </c>
    </row>
    <row r="220" spans="1:6" ht="18.75" x14ac:dyDescent="0.25">
      <c r="A220" s="18">
        <v>43972</v>
      </c>
      <c r="B220" s="37">
        <v>0.30307870370370371</v>
      </c>
      <c r="C220" s="37">
        <v>0.61458333333333337</v>
      </c>
      <c r="D220" s="2">
        <f t="shared" si="52"/>
        <v>0.31150462962962966</v>
      </c>
      <c r="E220" s="2">
        <f t="shared" si="57"/>
        <v>0.31150462962962966</v>
      </c>
      <c r="F220" s="2">
        <f t="shared" si="58"/>
        <v>0</v>
      </c>
    </row>
    <row r="221" spans="1:6" ht="18.75" x14ac:dyDescent="0.25">
      <c r="A221" s="21">
        <v>43973</v>
      </c>
      <c r="B221" s="38">
        <v>0.30356481481481484</v>
      </c>
      <c r="C221" s="38">
        <v>0.56300925925925926</v>
      </c>
      <c r="D221" s="3">
        <f t="shared" si="52"/>
        <v>0.25944444444444442</v>
      </c>
      <c r="E221" s="3">
        <f>IF(D221&gt;$E$5,$E$5,D221)</f>
        <v>0.25944444444444442</v>
      </c>
      <c r="F221" s="3">
        <f>IF(D221&gt;$E$5,D221-$E$5,0)</f>
        <v>0</v>
      </c>
    </row>
    <row r="222" spans="1:6" ht="18.75" x14ac:dyDescent="0.25">
      <c r="A222" s="18">
        <v>43974</v>
      </c>
      <c r="B222" s="37"/>
      <c r="C222" s="37"/>
      <c r="D222" s="2">
        <f t="shared" si="52"/>
        <v>0</v>
      </c>
      <c r="E222" s="2">
        <f t="shared" ref="E222:E227" si="59">IF(D222&gt;$B$5,$B$5,D222)</f>
        <v>0</v>
      </c>
      <c r="F222" s="2">
        <f t="shared" ref="F222:F227" si="60">IF(D222&gt;$B$5,D222-$B$5,0)</f>
        <v>0</v>
      </c>
    </row>
    <row r="223" spans="1:6" ht="18.75" x14ac:dyDescent="0.25">
      <c r="A223" s="18">
        <v>43975</v>
      </c>
      <c r="B223" s="34"/>
      <c r="C223" s="34"/>
      <c r="D223" s="2">
        <f t="shared" si="52"/>
        <v>0</v>
      </c>
      <c r="E223" s="2">
        <f t="shared" si="59"/>
        <v>0</v>
      </c>
      <c r="F223" s="2">
        <f t="shared" si="60"/>
        <v>0</v>
      </c>
    </row>
    <row r="224" spans="1:6" ht="18.75" x14ac:dyDescent="0.25">
      <c r="A224" s="18">
        <v>43976</v>
      </c>
      <c r="B224" s="34">
        <v>0.2986111111111111</v>
      </c>
      <c r="C224" s="34">
        <v>0.60390046296296296</v>
      </c>
      <c r="D224" s="2">
        <f t="shared" si="52"/>
        <v>0.30528935185185185</v>
      </c>
      <c r="E224" s="2">
        <f t="shared" si="59"/>
        <v>0.30528935185185185</v>
      </c>
      <c r="F224" s="2">
        <f t="shared" si="60"/>
        <v>0</v>
      </c>
    </row>
    <row r="225" spans="1:6" ht="18.75" x14ac:dyDescent="0.25">
      <c r="A225" s="18">
        <v>43977</v>
      </c>
      <c r="B225" s="34">
        <v>0.30252314814814812</v>
      </c>
      <c r="C225" s="34">
        <v>0.62333333333333341</v>
      </c>
      <c r="D225" s="2">
        <f t="shared" si="52"/>
        <v>0.32081018518518528</v>
      </c>
      <c r="E225" s="2">
        <f t="shared" si="59"/>
        <v>0.32081018518518528</v>
      </c>
      <c r="F225" s="2">
        <f t="shared" si="60"/>
        <v>0</v>
      </c>
    </row>
    <row r="226" spans="1:6" ht="18.75" x14ac:dyDescent="0.25">
      <c r="A226" s="18">
        <v>43978</v>
      </c>
      <c r="B226" s="34">
        <v>0.30375000000000002</v>
      </c>
      <c r="C226" s="34">
        <v>0.60936342592592596</v>
      </c>
      <c r="D226" s="2">
        <f t="shared" si="52"/>
        <v>0.30561342592592594</v>
      </c>
      <c r="E226" s="2">
        <f t="shared" si="59"/>
        <v>0.30561342592592594</v>
      </c>
      <c r="F226" s="2">
        <f t="shared" si="60"/>
        <v>0</v>
      </c>
    </row>
    <row r="227" spans="1:6" ht="18.75" x14ac:dyDescent="0.25">
      <c r="A227" s="18">
        <v>43979</v>
      </c>
      <c r="B227" s="34">
        <v>0.30277777777777776</v>
      </c>
      <c r="C227" s="34">
        <v>0.6277314814814815</v>
      </c>
      <c r="D227" s="2">
        <f t="shared" si="52"/>
        <v>0.32495370370370374</v>
      </c>
      <c r="E227" s="2">
        <f t="shared" si="59"/>
        <v>0.32495370370370374</v>
      </c>
      <c r="F227" s="2">
        <f t="shared" si="60"/>
        <v>0</v>
      </c>
    </row>
    <row r="228" spans="1:6" ht="18.75" x14ac:dyDescent="0.25">
      <c r="A228" s="21">
        <v>43980</v>
      </c>
      <c r="B228" s="35"/>
      <c r="C228" s="35"/>
      <c r="D228" s="3">
        <f t="shared" si="52"/>
        <v>0</v>
      </c>
      <c r="E228" s="3">
        <f>IF(D228&gt;$E$5,$E$5,D228)</f>
        <v>0</v>
      </c>
      <c r="F228" s="3">
        <f>IF(D228&gt;$E$5,D228-$E$5,0)</f>
        <v>0</v>
      </c>
    </row>
    <row r="229" spans="1:6" ht="18.75" x14ac:dyDescent="0.25">
      <c r="A229" s="18">
        <v>43981</v>
      </c>
      <c r="B229" s="34"/>
      <c r="C229" s="34"/>
      <c r="D229" s="2">
        <f t="shared" si="52"/>
        <v>0</v>
      </c>
      <c r="E229" s="2">
        <f t="shared" ref="E229:E230" si="61">IF(D229&gt;$B$5,$B$5,D229)</f>
        <v>0</v>
      </c>
      <c r="F229" s="2">
        <f t="shared" ref="F229:F230" si="62">IF(D229&gt;$B$5,D229-$B$5,0)</f>
        <v>0</v>
      </c>
    </row>
    <row r="230" spans="1:6" ht="19.5" thickBot="1" x14ac:dyDescent="0.3">
      <c r="A230" s="18">
        <v>43982</v>
      </c>
      <c r="B230" s="34"/>
      <c r="C230" s="34"/>
      <c r="D230" s="2">
        <f t="shared" si="52"/>
        <v>0</v>
      </c>
      <c r="E230" s="2">
        <f t="shared" si="61"/>
        <v>0</v>
      </c>
      <c r="F230" s="2">
        <f t="shared" si="62"/>
        <v>0</v>
      </c>
    </row>
    <row r="231" spans="1:6" ht="20.25" thickTop="1" thickBot="1" x14ac:dyDescent="0.3">
      <c r="A231" s="30"/>
      <c r="B231" s="56" t="s">
        <v>15</v>
      </c>
      <c r="C231" s="56"/>
      <c r="D231" s="4">
        <f>SUM(D200:D230)</f>
        <v>3.9609606481481481</v>
      </c>
      <c r="E231" s="4">
        <f t="shared" ref="E231:F231" si="63">SUM(E200:E230)</f>
        <v>3.9609606481481481</v>
      </c>
      <c r="F231" s="4">
        <f t="shared" si="63"/>
        <v>0</v>
      </c>
    </row>
    <row r="232" spans="1:6" ht="15.75" thickTop="1" x14ac:dyDescent="0.25"/>
  </sheetData>
  <sheetProtection password="C6FE" sheet="1" objects="1" scenarios="1"/>
  <mergeCells count="15">
    <mergeCell ref="A197:F198"/>
    <mergeCell ref="B231:C231"/>
    <mergeCell ref="A89:F90"/>
    <mergeCell ref="B123:C123"/>
    <mergeCell ref="A125:F126"/>
    <mergeCell ref="B159:C159"/>
    <mergeCell ref="A161:F162"/>
    <mergeCell ref="B195:C195"/>
    <mergeCell ref="B87:C87"/>
    <mergeCell ref="A4:B4"/>
    <mergeCell ref="A7:D7"/>
    <mergeCell ref="A17:F18"/>
    <mergeCell ref="B51:C51"/>
    <mergeCell ref="A53:F54"/>
    <mergeCell ref="D4:E4"/>
  </mergeCells>
  <pageMargins left="0.7" right="0.7" top="0.75" bottom="0.75" header="0.3" footer="0.3"/>
  <pageSetup paperSize="9" orientation="portrait" r:id="rId1"/>
  <ignoredErrors>
    <ignoredError sqref="E228:F228 E221:F221 E214:F214 E207:F207 E192:F192 E185:F185 E178:F178 E171:F171 E156:F156 E149:F149 E142:F142 E135:F135 E120:F120 E113:F113 E106:F106 E99:F99 E84:F84 E77:F77 E70:F70 E63:F63 E48:F48 E41:F41 E34:F34 E27:F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6"/>
  <sheetViews>
    <sheetView showGridLines="0" topLeftCell="A190" zoomScale="85" zoomScaleNormal="85" workbookViewId="0">
      <selection activeCell="B214" sqref="B214"/>
    </sheetView>
  </sheetViews>
  <sheetFormatPr baseColWidth="10" defaultRowHeight="15" x14ac:dyDescent="0.25"/>
  <cols>
    <col min="1" max="1" width="40" style="7" customWidth="1"/>
    <col min="2" max="2" width="20.140625" style="7" customWidth="1"/>
    <col min="3" max="3" width="23.85546875" style="7" customWidth="1"/>
    <col min="4" max="4" width="32.85546875" style="7" customWidth="1"/>
    <col min="5" max="5" width="27.42578125" style="7" customWidth="1"/>
    <col min="6" max="6" width="27.85546875" style="7" customWidth="1"/>
    <col min="7" max="7" width="22.7109375" style="39" customWidth="1"/>
    <col min="8" max="63" width="11.42578125" style="7"/>
    <col min="64" max="64" width="18" style="7" customWidth="1"/>
    <col min="65" max="16384" width="11.42578125" style="7"/>
  </cols>
  <sheetData>
    <row r="3" spans="1:7" ht="21.75" thickBot="1" x14ac:dyDescent="0.4">
      <c r="A3" s="31"/>
      <c r="B3" s="32"/>
    </row>
    <row r="4" spans="1:7" ht="25.5" customHeight="1" thickBot="1" x14ac:dyDescent="0.4">
      <c r="A4" s="70" t="s">
        <v>13</v>
      </c>
      <c r="B4" s="71"/>
      <c r="D4" s="72" t="s">
        <v>31</v>
      </c>
      <c r="E4" s="73"/>
    </row>
    <row r="5" spans="1:7" ht="23.25" customHeight="1" thickBot="1" x14ac:dyDescent="0.4">
      <c r="A5" s="9" t="s">
        <v>14</v>
      </c>
      <c r="B5" s="10">
        <v>0.375</v>
      </c>
      <c r="D5" s="9" t="s">
        <v>14</v>
      </c>
      <c r="E5" s="11">
        <v>0.33333333333333331</v>
      </c>
    </row>
    <row r="6" spans="1:7" x14ac:dyDescent="0.25">
      <c r="A6" s="12"/>
      <c r="B6" s="12"/>
    </row>
    <row r="7" spans="1:7" ht="21" x14ac:dyDescent="0.25">
      <c r="A7" s="65" t="s">
        <v>23</v>
      </c>
      <c r="B7" s="66"/>
      <c r="C7" s="66"/>
      <c r="D7" s="67"/>
    </row>
    <row r="8" spans="1:7" ht="18.75" x14ac:dyDescent="0.25">
      <c r="A8" s="13" t="s">
        <v>16</v>
      </c>
      <c r="B8" s="13" t="s">
        <v>10</v>
      </c>
      <c r="C8" s="13" t="s">
        <v>17</v>
      </c>
      <c r="D8" s="13" t="s">
        <v>0</v>
      </c>
    </row>
    <row r="9" spans="1:7" ht="33" customHeight="1" x14ac:dyDescent="0.25">
      <c r="A9" s="14" t="s">
        <v>2</v>
      </c>
      <c r="B9" s="1">
        <f>SUM(D20:D49)</f>
        <v>0.20548611111111109</v>
      </c>
      <c r="C9" s="1">
        <f>SUM(E20:E49)</f>
        <v>0.20548611111111109</v>
      </c>
      <c r="D9" s="1">
        <f>SUM(F20:F49)</f>
        <v>0</v>
      </c>
    </row>
    <row r="10" spans="1:7" ht="26.25" customHeight="1" x14ac:dyDescent="0.25">
      <c r="A10" s="14" t="s">
        <v>1</v>
      </c>
      <c r="B10" s="1">
        <f>SUM(D55:D84)</f>
        <v>6.2158333333333324</v>
      </c>
      <c r="C10" s="1">
        <f>SUM(E55:E84)</f>
        <v>6.1642013888888876</v>
      </c>
      <c r="D10" s="1">
        <f>SUM(F55:F84)</f>
        <v>5.1631944444444577E-2</v>
      </c>
      <c r="E10" s="12"/>
      <c r="F10" s="12"/>
      <c r="G10" s="40"/>
    </row>
    <row r="11" spans="1:7" ht="29.25" customHeight="1" x14ac:dyDescent="0.25">
      <c r="A11" s="14" t="s">
        <v>3</v>
      </c>
      <c r="B11" s="1">
        <f>SUM(D90:D119)</f>
        <v>2.2222106481481485</v>
      </c>
      <c r="C11" s="1">
        <f>SUM(E90:E119)</f>
        <v>2.2222106481481485</v>
      </c>
      <c r="D11" s="1">
        <f>SUM(F90:F119)</f>
        <v>0</v>
      </c>
      <c r="E11" s="12"/>
      <c r="F11" s="12"/>
      <c r="G11" s="40"/>
    </row>
    <row r="12" spans="1:7" ht="31.5" customHeight="1" x14ac:dyDescent="0.25">
      <c r="A12" s="14" t="s">
        <v>4</v>
      </c>
      <c r="B12" s="1">
        <f>SUM(D125:D154)</f>
        <v>6.0220949074074079</v>
      </c>
      <c r="C12" s="1">
        <f>SUM(E125:E154)</f>
        <v>6.0220949074074079</v>
      </c>
      <c r="D12" s="1">
        <f>SUM(F125:F154)</f>
        <v>0</v>
      </c>
      <c r="E12" s="12"/>
      <c r="F12" s="12"/>
      <c r="G12" s="40"/>
    </row>
    <row r="13" spans="1:7" ht="34.5" customHeight="1" x14ac:dyDescent="0.25">
      <c r="A13" s="14" t="s">
        <v>5</v>
      </c>
      <c r="B13" s="1">
        <f>SUM(D160:D189)</f>
        <v>6.2827893518518527</v>
      </c>
      <c r="C13" s="1">
        <f>SUM(E160:E189)</f>
        <v>6.2826041666666672</v>
      </c>
      <c r="D13" s="1">
        <f>SUM(F160:F189)</f>
        <v>1.8518518518517713E-4</v>
      </c>
      <c r="E13" s="12"/>
      <c r="F13" s="12"/>
      <c r="G13" s="40"/>
    </row>
    <row r="14" spans="1:7" ht="39.75" customHeight="1" x14ac:dyDescent="0.25">
      <c r="A14" s="14" t="s">
        <v>6</v>
      </c>
      <c r="B14" s="1">
        <f>SUM(D195:D224)</f>
        <v>5.8403240740740738</v>
      </c>
      <c r="C14" s="1">
        <f>SUM(E195:E224)</f>
        <v>5.8403240740740738</v>
      </c>
      <c r="D14" s="1">
        <f>SUM(F195:F224)</f>
        <v>0</v>
      </c>
      <c r="E14" s="12"/>
      <c r="F14" s="12"/>
      <c r="G14" s="40"/>
    </row>
    <row r="15" spans="1:7" x14ac:dyDescent="0.25">
      <c r="A15" s="12"/>
      <c r="B15" s="12"/>
      <c r="D15" s="12"/>
      <c r="E15" s="12"/>
      <c r="F15" s="12"/>
      <c r="G15" s="40"/>
    </row>
    <row r="16" spans="1:7" ht="15.75" thickBot="1" x14ac:dyDescent="0.3">
      <c r="A16" s="12"/>
      <c r="B16" s="12"/>
      <c r="D16" s="12"/>
      <c r="E16" s="12"/>
      <c r="F16" s="12"/>
      <c r="G16" s="40"/>
    </row>
    <row r="17" spans="1:7" ht="15" customHeight="1" x14ac:dyDescent="0.45">
      <c r="A17" s="59" t="s">
        <v>2</v>
      </c>
      <c r="B17" s="60"/>
      <c r="C17" s="60"/>
      <c r="D17" s="60"/>
      <c r="E17" s="60"/>
      <c r="F17" s="61"/>
      <c r="G17" s="41"/>
    </row>
    <row r="18" spans="1:7" ht="15.75" customHeight="1" thickBot="1" x14ac:dyDescent="0.5">
      <c r="A18" s="62"/>
      <c r="B18" s="63"/>
      <c r="C18" s="63"/>
      <c r="D18" s="63"/>
      <c r="E18" s="63"/>
      <c r="F18" s="64"/>
      <c r="G18" s="41"/>
    </row>
    <row r="19" spans="1:7" ht="18.75" x14ac:dyDescent="0.25">
      <c r="A19" s="16" t="s">
        <v>7</v>
      </c>
      <c r="B19" s="16" t="s">
        <v>8</v>
      </c>
      <c r="C19" s="16" t="s">
        <v>9</v>
      </c>
      <c r="D19" s="16" t="s">
        <v>10</v>
      </c>
      <c r="E19" s="16" t="s">
        <v>11</v>
      </c>
      <c r="F19" s="16" t="s">
        <v>12</v>
      </c>
      <c r="G19" s="42"/>
    </row>
    <row r="20" spans="1:7" ht="18.75" x14ac:dyDescent="0.3">
      <c r="A20" s="18">
        <v>43983</v>
      </c>
      <c r="B20" s="33"/>
      <c r="C20" s="33"/>
      <c r="D20" s="2">
        <f>(C20-B20)</f>
        <v>0</v>
      </c>
      <c r="E20" s="2">
        <f>IF(D20&gt;$B$5,$B$5,D20)</f>
        <v>0</v>
      </c>
      <c r="F20" s="2">
        <f>IF(D20&gt;$B$5,D20-$B$5,0)</f>
        <v>0</v>
      </c>
      <c r="G20" s="43"/>
    </row>
    <row r="21" spans="1:7" ht="18.75" x14ac:dyDescent="0.3">
      <c r="A21" s="18">
        <v>43984</v>
      </c>
      <c r="B21" s="33"/>
      <c r="C21" s="33"/>
      <c r="D21" s="2">
        <f t="shared" ref="D21:D49" si="0">(C21-B21)</f>
        <v>0</v>
      </c>
      <c r="E21" s="2">
        <f t="shared" ref="E21:E49" si="1">IF(D21&gt;$B$5,$B$5,D21)</f>
        <v>0</v>
      </c>
      <c r="F21" s="2">
        <f t="shared" ref="F21:F49" si="2">IF(D21&gt;$B$5,D21-$B$5,0)</f>
        <v>0</v>
      </c>
      <c r="G21" s="43"/>
    </row>
    <row r="22" spans="1:7" ht="18.75" x14ac:dyDescent="0.3">
      <c r="A22" s="18">
        <v>43985</v>
      </c>
      <c r="B22" s="33"/>
      <c r="C22" s="33"/>
      <c r="D22" s="2">
        <f t="shared" si="0"/>
        <v>0</v>
      </c>
      <c r="E22" s="2">
        <f t="shared" si="1"/>
        <v>0</v>
      </c>
      <c r="F22" s="2">
        <f t="shared" si="2"/>
        <v>0</v>
      </c>
      <c r="G22" s="43"/>
    </row>
    <row r="23" spans="1:7" ht="18.75" x14ac:dyDescent="0.25">
      <c r="A23" s="18">
        <v>43986</v>
      </c>
      <c r="B23" s="34"/>
      <c r="C23" s="34"/>
      <c r="D23" s="2">
        <f t="shared" si="0"/>
        <v>0</v>
      </c>
      <c r="E23" s="2">
        <f t="shared" si="1"/>
        <v>0</v>
      </c>
      <c r="F23" s="2">
        <f t="shared" si="2"/>
        <v>0</v>
      </c>
      <c r="G23" s="43"/>
    </row>
    <row r="24" spans="1:7" ht="18.75" x14ac:dyDescent="0.25">
      <c r="A24" s="21">
        <v>43987</v>
      </c>
      <c r="B24" s="35"/>
      <c r="C24" s="35"/>
      <c r="D24" s="3">
        <f t="shared" si="0"/>
        <v>0</v>
      </c>
      <c r="E24" s="3">
        <f>IF(D24&gt;$E$5,$E$5,D24)</f>
        <v>0</v>
      </c>
      <c r="F24" s="3">
        <f>IF(D24&gt;$E$5,D24-$E$5,0)</f>
        <v>0</v>
      </c>
      <c r="G24" s="43"/>
    </row>
    <row r="25" spans="1:7" ht="18.75" x14ac:dyDescent="0.25">
      <c r="A25" s="18">
        <v>43988</v>
      </c>
      <c r="B25" s="34"/>
      <c r="C25" s="34"/>
      <c r="D25" s="2">
        <f t="shared" si="0"/>
        <v>0</v>
      </c>
      <c r="E25" s="2">
        <f t="shared" si="1"/>
        <v>0</v>
      </c>
      <c r="F25" s="2">
        <f t="shared" si="2"/>
        <v>0</v>
      </c>
      <c r="G25" s="43"/>
    </row>
    <row r="26" spans="1:7" ht="18.75" x14ac:dyDescent="0.3">
      <c r="A26" s="18">
        <v>43989</v>
      </c>
      <c r="B26" s="33"/>
      <c r="C26" s="33"/>
      <c r="D26" s="2">
        <f t="shared" si="0"/>
        <v>0</v>
      </c>
      <c r="E26" s="2">
        <f t="shared" si="1"/>
        <v>0</v>
      </c>
      <c r="F26" s="2">
        <f t="shared" si="2"/>
        <v>0</v>
      </c>
      <c r="G26" s="43"/>
    </row>
    <row r="27" spans="1:7" ht="18.75" x14ac:dyDescent="0.3">
      <c r="A27" s="18">
        <v>43990</v>
      </c>
      <c r="B27" s="33"/>
      <c r="C27" s="33"/>
      <c r="D27" s="2">
        <f t="shared" si="0"/>
        <v>0</v>
      </c>
      <c r="E27" s="2">
        <f t="shared" si="1"/>
        <v>0</v>
      </c>
      <c r="F27" s="2">
        <f t="shared" si="2"/>
        <v>0</v>
      </c>
      <c r="G27" s="43"/>
    </row>
    <row r="28" spans="1:7" ht="18.75" x14ac:dyDescent="0.3">
      <c r="A28" s="18">
        <v>43991</v>
      </c>
      <c r="B28" s="33"/>
      <c r="C28" s="33"/>
      <c r="D28" s="2">
        <f t="shared" si="0"/>
        <v>0</v>
      </c>
      <c r="E28" s="2">
        <f t="shared" si="1"/>
        <v>0</v>
      </c>
      <c r="F28" s="2">
        <f t="shared" si="2"/>
        <v>0</v>
      </c>
      <c r="G28" s="43"/>
    </row>
    <row r="29" spans="1:7" ht="18.75" x14ac:dyDescent="0.3">
      <c r="A29" s="18">
        <v>43992</v>
      </c>
      <c r="B29" s="33"/>
      <c r="C29" s="33"/>
      <c r="D29" s="2">
        <f t="shared" si="0"/>
        <v>0</v>
      </c>
      <c r="E29" s="2">
        <f t="shared" si="1"/>
        <v>0</v>
      </c>
      <c r="F29" s="2">
        <f t="shared" si="2"/>
        <v>0</v>
      </c>
      <c r="G29" s="43"/>
    </row>
    <row r="30" spans="1:7" ht="18.75" x14ac:dyDescent="0.25">
      <c r="A30" s="18">
        <v>43993</v>
      </c>
      <c r="B30" s="34"/>
      <c r="C30" s="34"/>
      <c r="D30" s="2">
        <f t="shared" si="0"/>
        <v>0</v>
      </c>
      <c r="E30" s="2">
        <f t="shared" si="1"/>
        <v>0</v>
      </c>
      <c r="F30" s="2">
        <f t="shared" si="2"/>
        <v>0</v>
      </c>
      <c r="G30" s="43"/>
    </row>
    <row r="31" spans="1:7" ht="18.75" x14ac:dyDescent="0.25">
      <c r="A31" s="21">
        <v>43994</v>
      </c>
      <c r="B31" s="35"/>
      <c r="C31" s="35"/>
      <c r="D31" s="3">
        <f t="shared" si="0"/>
        <v>0</v>
      </c>
      <c r="E31" s="3">
        <f>IF(D31&gt;$E$5,$E$5,D31)</f>
        <v>0</v>
      </c>
      <c r="F31" s="3">
        <f>IF(D31&gt;$E$5,D31-$E$5,0)</f>
        <v>0</v>
      </c>
      <c r="G31" s="43"/>
    </row>
    <row r="32" spans="1:7" ht="18.75" x14ac:dyDescent="0.3">
      <c r="A32" s="18">
        <v>43995</v>
      </c>
      <c r="B32" s="33"/>
      <c r="C32" s="33"/>
      <c r="D32" s="2">
        <f t="shared" si="0"/>
        <v>0</v>
      </c>
      <c r="E32" s="2">
        <f t="shared" si="1"/>
        <v>0</v>
      </c>
      <c r="F32" s="2">
        <f t="shared" si="2"/>
        <v>0</v>
      </c>
      <c r="G32" s="43"/>
    </row>
    <row r="33" spans="1:7" ht="18.75" x14ac:dyDescent="0.3">
      <c r="A33" s="18">
        <v>43996</v>
      </c>
      <c r="B33" s="33"/>
      <c r="C33" s="33"/>
      <c r="D33" s="2">
        <f t="shared" si="0"/>
        <v>0</v>
      </c>
      <c r="E33" s="2">
        <f t="shared" si="1"/>
        <v>0</v>
      </c>
      <c r="F33" s="2">
        <f t="shared" si="2"/>
        <v>0</v>
      </c>
      <c r="G33" s="43"/>
    </row>
    <row r="34" spans="1:7" ht="18.75" x14ac:dyDescent="0.3">
      <c r="A34" s="18">
        <v>43997</v>
      </c>
      <c r="B34" s="33"/>
      <c r="C34" s="33"/>
      <c r="D34" s="2">
        <f t="shared" si="0"/>
        <v>0</v>
      </c>
      <c r="E34" s="2">
        <f t="shared" si="1"/>
        <v>0</v>
      </c>
      <c r="F34" s="2">
        <f t="shared" si="2"/>
        <v>0</v>
      </c>
      <c r="G34" s="43"/>
    </row>
    <row r="35" spans="1:7" ht="18.75" x14ac:dyDescent="0.3">
      <c r="A35" s="18">
        <v>43998</v>
      </c>
      <c r="B35" s="33"/>
      <c r="C35" s="33"/>
      <c r="D35" s="2">
        <f t="shared" si="0"/>
        <v>0</v>
      </c>
      <c r="E35" s="2">
        <f t="shared" si="1"/>
        <v>0</v>
      </c>
      <c r="F35" s="2">
        <f t="shared" si="2"/>
        <v>0</v>
      </c>
      <c r="G35" s="43"/>
    </row>
    <row r="36" spans="1:7" ht="18.75" x14ac:dyDescent="0.25">
      <c r="A36" s="18">
        <v>43999</v>
      </c>
      <c r="B36" s="37"/>
      <c r="C36" s="37"/>
      <c r="D36" s="2">
        <f t="shared" si="0"/>
        <v>0</v>
      </c>
      <c r="E36" s="2">
        <f t="shared" si="1"/>
        <v>0</v>
      </c>
      <c r="F36" s="2">
        <f t="shared" si="2"/>
        <v>0</v>
      </c>
      <c r="G36" s="43"/>
    </row>
    <row r="37" spans="1:7" ht="18.75" x14ac:dyDescent="0.25">
      <c r="A37" s="18">
        <v>44000</v>
      </c>
      <c r="B37" s="34">
        <v>0.45003472222222224</v>
      </c>
      <c r="C37" s="34">
        <v>0.65552083333333333</v>
      </c>
      <c r="D37" s="2">
        <f t="shared" si="0"/>
        <v>0.20548611111111109</v>
      </c>
      <c r="E37" s="2">
        <f t="shared" si="1"/>
        <v>0.20548611111111109</v>
      </c>
      <c r="F37" s="2">
        <f t="shared" si="2"/>
        <v>0</v>
      </c>
      <c r="G37" s="43"/>
    </row>
    <row r="38" spans="1:7" ht="18.75" x14ac:dyDescent="0.25">
      <c r="A38" s="21">
        <v>44001</v>
      </c>
      <c r="B38" s="35"/>
      <c r="C38" s="35"/>
      <c r="D38" s="3">
        <f t="shared" si="0"/>
        <v>0</v>
      </c>
      <c r="E38" s="3">
        <f>IF(D38&gt;$E$5,$E$5,D38)</f>
        <v>0</v>
      </c>
      <c r="F38" s="3">
        <f>IF(D38&gt;$E$5,D38-$E$5,0)</f>
        <v>0</v>
      </c>
      <c r="G38" s="43"/>
    </row>
    <row r="39" spans="1:7" ht="18.75" x14ac:dyDescent="0.25">
      <c r="A39" s="18">
        <v>44002</v>
      </c>
      <c r="B39" s="37"/>
      <c r="C39" s="37"/>
      <c r="D39" s="2">
        <f t="shared" si="0"/>
        <v>0</v>
      </c>
      <c r="E39" s="2">
        <f t="shared" si="1"/>
        <v>0</v>
      </c>
      <c r="F39" s="2">
        <f t="shared" si="2"/>
        <v>0</v>
      </c>
      <c r="G39" s="43"/>
    </row>
    <row r="40" spans="1:7" ht="18.75" x14ac:dyDescent="0.25">
      <c r="A40" s="18">
        <v>44003</v>
      </c>
      <c r="B40" s="37"/>
      <c r="C40" s="37"/>
      <c r="D40" s="2">
        <f t="shared" si="0"/>
        <v>0</v>
      </c>
      <c r="E40" s="2">
        <f t="shared" si="1"/>
        <v>0</v>
      </c>
      <c r="F40" s="2">
        <f t="shared" si="2"/>
        <v>0</v>
      </c>
      <c r="G40" s="43"/>
    </row>
    <row r="41" spans="1:7" ht="18.75" x14ac:dyDescent="0.25">
      <c r="A41" s="18">
        <v>44004</v>
      </c>
      <c r="B41" s="37"/>
      <c r="C41" s="37"/>
      <c r="D41" s="2">
        <f t="shared" si="0"/>
        <v>0</v>
      </c>
      <c r="E41" s="2">
        <f t="shared" si="1"/>
        <v>0</v>
      </c>
      <c r="F41" s="2">
        <f t="shared" si="2"/>
        <v>0</v>
      </c>
      <c r="G41" s="43"/>
    </row>
    <row r="42" spans="1:7" ht="18.75" x14ac:dyDescent="0.25">
      <c r="A42" s="18">
        <v>44005</v>
      </c>
      <c r="B42" s="37"/>
      <c r="C42" s="37"/>
      <c r="D42" s="2">
        <f t="shared" si="0"/>
        <v>0</v>
      </c>
      <c r="E42" s="2">
        <f t="shared" si="1"/>
        <v>0</v>
      </c>
      <c r="F42" s="2">
        <f t="shared" si="2"/>
        <v>0</v>
      </c>
      <c r="G42" s="43"/>
    </row>
    <row r="43" spans="1:7" ht="18.75" x14ac:dyDescent="0.25">
      <c r="A43" s="18">
        <v>44006</v>
      </c>
      <c r="B43" s="34"/>
      <c r="C43" s="34"/>
      <c r="D43" s="2">
        <f t="shared" si="0"/>
        <v>0</v>
      </c>
      <c r="E43" s="2">
        <f t="shared" si="1"/>
        <v>0</v>
      </c>
      <c r="F43" s="2">
        <f t="shared" si="2"/>
        <v>0</v>
      </c>
      <c r="G43" s="43"/>
    </row>
    <row r="44" spans="1:7" ht="18.75" x14ac:dyDescent="0.25">
      <c r="A44" s="18">
        <v>44007</v>
      </c>
      <c r="B44" s="34"/>
      <c r="C44" s="34"/>
      <c r="D44" s="2">
        <f t="shared" si="0"/>
        <v>0</v>
      </c>
      <c r="E44" s="2">
        <f t="shared" si="1"/>
        <v>0</v>
      </c>
      <c r="F44" s="2">
        <f t="shared" si="2"/>
        <v>0</v>
      </c>
      <c r="G44" s="43"/>
    </row>
    <row r="45" spans="1:7" ht="18.75" x14ac:dyDescent="0.25">
      <c r="A45" s="21">
        <v>44008</v>
      </c>
      <c r="B45" s="35"/>
      <c r="C45" s="35"/>
      <c r="D45" s="3">
        <f t="shared" si="0"/>
        <v>0</v>
      </c>
      <c r="E45" s="3">
        <f>IF(D45&gt;$E$5,$E$5,D45)</f>
        <v>0</v>
      </c>
      <c r="F45" s="3">
        <f>IF(D45&gt;$E$5,D45-$E$5,0)</f>
        <v>0</v>
      </c>
      <c r="G45" s="43"/>
    </row>
    <row r="46" spans="1:7" ht="18.75" x14ac:dyDescent="0.25">
      <c r="A46" s="18">
        <v>44009</v>
      </c>
      <c r="B46" s="34"/>
      <c r="C46" s="34"/>
      <c r="D46" s="2">
        <f t="shared" si="0"/>
        <v>0</v>
      </c>
      <c r="E46" s="2">
        <f t="shared" si="1"/>
        <v>0</v>
      </c>
      <c r="F46" s="2">
        <f t="shared" si="2"/>
        <v>0</v>
      </c>
      <c r="G46" s="43"/>
    </row>
    <row r="47" spans="1:7" ht="18.75" x14ac:dyDescent="0.25">
      <c r="A47" s="18">
        <v>44010</v>
      </c>
      <c r="B47" s="34"/>
      <c r="C47" s="34"/>
      <c r="D47" s="2">
        <f t="shared" si="0"/>
        <v>0</v>
      </c>
      <c r="E47" s="2">
        <f t="shared" si="1"/>
        <v>0</v>
      </c>
      <c r="F47" s="2">
        <f t="shared" si="2"/>
        <v>0</v>
      </c>
      <c r="G47" s="43"/>
    </row>
    <row r="48" spans="1:7" ht="18.75" x14ac:dyDescent="0.25">
      <c r="A48" s="18">
        <v>44011</v>
      </c>
      <c r="B48" s="34"/>
      <c r="C48" s="34"/>
      <c r="D48" s="2">
        <f t="shared" si="0"/>
        <v>0</v>
      </c>
      <c r="E48" s="2">
        <f t="shared" si="1"/>
        <v>0</v>
      </c>
      <c r="F48" s="2">
        <f t="shared" si="2"/>
        <v>0</v>
      </c>
      <c r="G48" s="43"/>
    </row>
    <row r="49" spans="1:7" ht="19.5" thickBot="1" x14ac:dyDescent="0.3">
      <c r="A49" s="18">
        <v>44012</v>
      </c>
      <c r="B49" s="34"/>
      <c r="C49" s="34"/>
      <c r="D49" s="2">
        <f t="shared" si="0"/>
        <v>0</v>
      </c>
      <c r="E49" s="2">
        <f t="shared" si="1"/>
        <v>0</v>
      </c>
      <c r="F49" s="2">
        <f t="shared" si="2"/>
        <v>0</v>
      </c>
      <c r="G49" s="43"/>
    </row>
    <row r="50" spans="1:7" ht="20.25" thickTop="1" thickBot="1" x14ac:dyDescent="0.3">
      <c r="A50" s="26"/>
      <c r="B50" s="56" t="s">
        <v>15</v>
      </c>
      <c r="C50" s="56"/>
      <c r="D50" s="4">
        <f>SUM(D20:D49)</f>
        <v>0.20548611111111109</v>
      </c>
      <c r="E50" s="4">
        <f>SUM(E20:E49)</f>
        <v>0.20548611111111109</v>
      </c>
      <c r="F50" s="4">
        <f>SUM(F20:F49)</f>
        <v>0</v>
      </c>
      <c r="G50" s="43"/>
    </row>
    <row r="51" spans="1:7" ht="16.5" thickTop="1" thickBot="1" x14ac:dyDescent="0.3">
      <c r="A51" s="27"/>
      <c r="B51" s="20"/>
      <c r="C51" s="20"/>
      <c r="D51" s="20"/>
      <c r="E51" s="20"/>
      <c r="F51" s="20"/>
      <c r="G51" s="43"/>
    </row>
    <row r="52" spans="1:7" x14ac:dyDescent="0.25">
      <c r="A52" s="50" t="s">
        <v>1</v>
      </c>
      <c r="B52" s="51"/>
      <c r="C52" s="51"/>
      <c r="D52" s="51"/>
      <c r="E52" s="51"/>
      <c r="F52" s="52"/>
    </row>
    <row r="53" spans="1:7" ht="15.75" thickBot="1" x14ac:dyDescent="0.3">
      <c r="A53" s="53"/>
      <c r="B53" s="54"/>
      <c r="C53" s="54"/>
      <c r="D53" s="54"/>
      <c r="E53" s="54"/>
      <c r="F53" s="55"/>
    </row>
    <row r="54" spans="1:7" ht="18.75" x14ac:dyDescent="0.25">
      <c r="A54" s="16" t="s">
        <v>7</v>
      </c>
      <c r="B54" s="16" t="s">
        <v>8</v>
      </c>
      <c r="C54" s="16" t="s">
        <v>9</v>
      </c>
      <c r="D54" s="16" t="s">
        <v>10</v>
      </c>
      <c r="E54" s="16" t="s">
        <v>11</v>
      </c>
      <c r="F54" s="16" t="s">
        <v>12</v>
      </c>
    </row>
    <row r="55" spans="1:7" ht="18.75" x14ac:dyDescent="0.3">
      <c r="A55" s="18">
        <v>43983</v>
      </c>
      <c r="B55" s="33"/>
      <c r="C55" s="33"/>
      <c r="D55" s="2">
        <f>(C55-B55)</f>
        <v>0</v>
      </c>
      <c r="E55" s="2">
        <f>IF(D55&gt;$B$5,$B$5,D55)</f>
        <v>0</v>
      </c>
      <c r="F55" s="2">
        <f>IF(D55&gt;$B$5,D55-$B$5,0)</f>
        <v>0</v>
      </c>
    </row>
    <row r="56" spans="1:7" ht="18.75" x14ac:dyDescent="0.3">
      <c r="A56" s="18">
        <v>43984</v>
      </c>
      <c r="B56" s="33">
        <v>0.26665509259259262</v>
      </c>
      <c r="C56" s="33">
        <v>0.62523148148148155</v>
      </c>
      <c r="D56" s="2">
        <f t="shared" ref="D56:D84" si="3">(C56-B56)</f>
        <v>0.35857638888888893</v>
      </c>
      <c r="E56" s="2">
        <f t="shared" ref="E56:E58" si="4">IF(D56&gt;$B$5,$B$5,D56)</f>
        <v>0.35857638888888893</v>
      </c>
      <c r="F56" s="2">
        <f t="shared" ref="F56:F58" si="5">IF(D56&gt;$B$5,D56-$B$5,0)</f>
        <v>0</v>
      </c>
    </row>
    <row r="57" spans="1:7" ht="18.75" x14ac:dyDescent="0.3">
      <c r="A57" s="18">
        <v>43985</v>
      </c>
      <c r="B57" s="33">
        <v>0.27553240740740742</v>
      </c>
      <c r="C57" s="33">
        <v>0.62870370370370365</v>
      </c>
      <c r="D57" s="2">
        <f t="shared" si="3"/>
        <v>0.35317129629629623</v>
      </c>
      <c r="E57" s="2">
        <f t="shared" si="4"/>
        <v>0.35317129629629623</v>
      </c>
      <c r="F57" s="2">
        <f t="shared" si="5"/>
        <v>0</v>
      </c>
    </row>
    <row r="58" spans="1:7" ht="18.75" x14ac:dyDescent="0.25">
      <c r="A58" s="18">
        <v>43986</v>
      </c>
      <c r="B58" s="34">
        <v>0.25957175925925929</v>
      </c>
      <c r="C58" s="34">
        <v>0.62291666666666667</v>
      </c>
      <c r="D58" s="2">
        <f t="shared" si="3"/>
        <v>0.36334490740740738</v>
      </c>
      <c r="E58" s="2">
        <f t="shared" si="4"/>
        <v>0.36334490740740738</v>
      </c>
      <c r="F58" s="2">
        <f t="shared" si="5"/>
        <v>0</v>
      </c>
    </row>
    <row r="59" spans="1:7" ht="18.75" x14ac:dyDescent="0.25">
      <c r="A59" s="21">
        <v>43987</v>
      </c>
      <c r="B59" s="35">
        <v>0.27106481481481481</v>
      </c>
      <c r="C59" s="35">
        <v>0.57204861111111105</v>
      </c>
      <c r="D59" s="3">
        <f t="shared" si="3"/>
        <v>0.30098379629629624</v>
      </c>
      <c r="E59" s="3">
        <f>IF(D59&gt;$E$5,$E$5,D59)</f>
        <v>0.30098379629629624</v>
      </c>
      <c r="F59" s="3">
        <f>IF(D59&gt;$E$5,D59-$E$5,0)</f>
        <v>0</v>
      </c>
    </row>
    <row r="60" spans="1:7" ht="18.75" x14ac:dyDescent="0.25">
      <c r="A60" s="18">
        <v>43988</v>
      </c>
      <c r="B60" s="34"/>
      <c r="C60" s="34"/>
      <c r="D60" s="2">
        <f t="shared" si="3"/>
        <v>0</v>
      </c>
      <c r="E60" s="2">
        <f t="shared" ref="E60:E65" si="6">IF(D60&gt;$B$5,$B$5,D60)</f>
        <v>0</v>
      </c>
      <c r="F60" s="2">
        <f t="shared" ref="F60:F65" si="7">IF(D60&gt;$B$5,D60-$B$5,0)</f>
        <v>0</v>
      </c>
    </row>
    <row r="61" spans="1:7" ht="18.75" x14ac:dyDescent="0.3">
      <c r="A61" s="18">
        <v>43989</v>
      </c>
      <c r="B61" s="33"/>
      <c r="C61" s="33"/>
      <c r="D61" s="2">
        <f t="shared" si="3"/>
        <v>0</v>
      </c>
      <c r="E61" s="2">
        <f t="shared" si="6"/>
        <v>0</v>
      </c>
      <c r="F61" s="2">
        <f t="shared" si="7"/>
        <v>0</v>
      </c>
    </row>
    <row r="62" spans="1:7" ht="18.75" x14ac:dyDescent="0.3">
      <c r="A62" s="18">
        <v>43990</v>
      </c>
      <c r="B62" s="33">
        <v>0.26190972222222225</v>
      </c>
      <c r="C62" s="33">
        <v>0.62364583333333334</v>
      </c>
      <c r="D62" s="2">
        <f t="shared" si="3"/>
        <v>0.36173611111111109</v>
      </c>
      <c r="E62" s="2">
        <f t="shared" si="6"/>
        <v>0.36173611111111109</v>
      </c>
      <c r="F62" s="2">
        <f t="shared" si="7"/>
        <v>0</v>
      </c>
    </row>
    <row r="63" spans="1:7" ht="18.75" x14ac:dyDescent="0.3">
      <c r="A63" s="18">
        <v>43991</v>
      </c>
      <c r="B63" s="33">
        <v>0.26458333333333334</v>
      </c>
      <c r="C63" s="33">
        <v>0.62693287037037038</v>
      </c>
      <c r="D63" s="2">
        <f t="shared" si="3"/>
        <v>0.36234953703703704</v>
      </c>
      <c r="E63" s="2">
        <f t="shared" si="6"/>
        <v>0.36234953703703704</v>
      </c>
      <c r="F63" s="2">
        <f t="shared" si="7"/>
        <v>0</v>
      </c>
    </row>
    <row r="64" spans="1:7" ht="18.75" x14ac:dyDescent="0.3">
      <c r="A64" s="18">
        <v>43992</v>
      </c>
      <c r="B64" s="33">
        <v>0.27113425925925927</v>
      </c>
      <c r="C64" s="33">
        <v>0.62753472222222217</v>
      </c>
      <c r="D64" s="2">
        <f t="shared" si="3"/>
        <v>0.35640046296296291</v>
      </c>
      <c r="E64" s="2">
        <f t="shared" si="6"/>
        <v>0.35640046296296291</v>
      </c>
      <c r="F64" s="2">
        <f t="shared" si="7"/>
        <v>0</v>
      </c>
    </row>
    <row r="65" spans="1:6" ht="18.75" x14ac:dyDescent="0.25">
      <c r="A65" s="18">
        <v>43993</v>
      </c>
      <c r="B65" s="34">
        <v>0.27428240740740745</v>
      </c>
      <c r="C65" s="34">
        <v>0.62578703703703698</v>
      </c>
      <c r="D65" s="2">
        <f t="shared" si="3"/>
        <v>0.35150462962962953</v>
      </c>
      <c r="E65" s="2">
        <f t="shared" si="6"/>
        <v>0.35150462962962953</v>
      </c>
      <c r="F65" s="2">
        <f t="shared" si="7"/>
        <v>0</v>
      </c>
    </row>
    <row r="66" spans="1:6" ht="18.75" x14ac:dyDescent="0.25">
      <c r="A66" s="21">
        <v>43994</v>
      </c>
      <c r="B66" s="35">
        <v>0.2708564814814815</v>
      </c>
      <c r="C66" s="35">
        <v>0.5669791666666667</v>
      </c>
      <c r="D66" s="3">
        <f t="shared" si="3"/>
        <v>0.2961226851851852</v>
      </c>
      <c r="E66" s="3">
        <f>IF(D66&gt;$E$5,$E$5,D66)</f>
        <v>0.2961226851851852</v>
      </c>
      <c r="F66" s="3">
        <f>IF(D66&gt;$E$5,D66-$E$5,0)</f>
        <v>0</v>
      </c>
    </row>
    <row r="67" spans="1:6" ht="18.75" x14ac:dyDescent="0.3">
      <c r="A67" s="18">
        <v>43995</v>
      </c>
      <c r="B67" s="33"/>
      <c r="C67" s="33"/>
      <c r="D67" s="2">
        <f t="shared" si="3"/>
        <v>0</v>
      </c>
      <c r="E67" s="2">
        <f t="shared" ref="E67:E72" si="8">IF(D67&gt;$B$5,$B$5,D67)</f>
        <v>0</v>
      </c>
      <c r="F67" s="2">
        <f t="shared" ref="F67:F72" si="9">IF(D67&gt;$B$5,D67-$B$5,0)</f>
        <v>0</v>
      </c>
    </row>
    <row r="68" spans="1:6" ht="18.75" x14ac:dyDescent="0.3">
      <c r="A68" s="18">
        <v>43996</v>
      </c>
      <c r="B68" s="33"/>
      <c r="C68" s="33"/>
      <c r="D68" s="2">
        <f t="shared" si="3"/>
        <v>0</v>
      </c>
      <c r="E68" s="2">
        <f t="shared" si="8"/>
        <v>0</v>
      </c>
      <c r="F68" s="2">
        <f t="shared" si="9"/>
        <v>0</v>
      </c>
    </row>
    <row r="69" spans="1:6" ht="18.75" x14ac:dyDescent="0.3">
      <c r="A69" s="18">
        <v>43997</v>
      </c>
      <c r="B69" s="33"/>
      <c r="C69" s="33"/>
      <c r="D69" s="2">
        <f t="shared" si="3"/>
        <v>0</v>
      </c>
      <c r="E69" s="2">
        <f t="shared" si="8"/>
        <v>0</v>
      </c>
      <c r="F69" s="2">
        <f t="shared" si="9"/>
        <v>0</v>
      </c>
    </row>
    <row r="70" spans="1:6" ht="18.75" x14ac:dyDescent="0.3">
      <c r="A70" s="18">
        <v>43998</v>
      </c>
      <c r="B70" s="33">
        <v>0.26582175925925927</v>
      </c>
      <c r="C70" s="33">
        <v>0.62688657407407411</v>
      </c>
      <c r="D70" s="2">
        <f t="shared" si="3"/>
        <v>0.36106481481481484</v>
      </c>
      <c r="E70" s="2">
        <f t="shared" si="8"/>
        <v>0.36106481481481484</v>
      </c>
      <c r="F70" s="2">
        <f t="shared" si="9"/>
        <v>0</v>
      </c>
    </row>
    <row r="71" spans="1:6" ht="18.75" x14ac:dyDescent="0.25">
      <c r="A71" s="18">
        <v>43999</v>
      </c>
      <c r="B71" s="37">
        <v>0.28391203703703705</v>
      </c>
      <c r="C71" s="37">
        <v>0.61548611111111107</v>
      </c>
      <c r="D71" s="2">
        <f t="shared" si="3"/>
        <v>0.33157407407407402</v>
      </c>
      <c r="E71" s="2">
        <f t="shared" si="8"/>
        <v>0.33157407407407402</v>
      </c>
      <c r="F71" s="2">
        <f t="shared" si="9"/>
        <v>0</v>
      </c>
    </row>
    <row r="72" spans="1:6" ht="18.75" x14ac:dyDescent="0.25">
      <c r="A72" s="18">
        <v>44000</v>
      </c>
      <c r="B72" s="34">
        <v>0.26725694444444442</v>
      </c>
      <c r="C72" s="34">
        <v>0.61946759259259265</v>
      </c>
      <c r="D72" s="2">
        <f t="shared" si="3"/>
        <v>0.35221064814814823</v>
      </c>
      <c r="E72" s="2">
        <f t="shared" si="8"/>
        <v>0.35221064814814823</v>
      </c>
      <c r="F72" s="2">
        <f t="shared" si="9"/>
        <v>0</v>
      </c>
    </row>
    <row r="73" spans="1:6" ht="18.75" x14ac:dyDescent="0.25">
      <c r="A73" s="21">
        <v>44001</v>
      </c>
      <c r="B73" s="35">
        <v>0.26436342592592593</v>
      </c>
      <c r="C73" s="35">
        <v>0.5662152777777778</v>
      </c>
      <c r="D73" s="3">
        <f t="shared" si="3"/>
        <v>0.30185185185185187</v>
      </c>
      <c r="E73" s="3">
        <f>IF(D73&gt;$E$5,$E$5,D73)</f>
        <v>0.30185185185185187</v>
      </c>
      <c r="F73" s="3">
        <f>IF(D73&gt;$E$5,D73-$E$5,0)</f>
        <v>0</v>
      </c>
    </row>
    <row r="74" spans="1:6" ht="18.75" x14ac:dyDescent="0.25">
      <c r="A74" s="18">
        <v>44002</v>
      </c>
      <c r="B74" s="37"/>
      <c r="C74" s="37"/>
      <c r="D74" s="2">
        <f t="shared" si="3"/>
        <v>0</v>
      </c>
      <c r="E74" s="2">
        <f t="shared" ref="E74:E79" si="10">IF(D74&gt;$B$5,$B$5,D74)</f>
        <v>0</v>
      </c>
      <c r="F74" s="2">
        <f t="shared" ref="F74:F79" si="11">IF(D74&gt;$B$5,D74-$B$5,0)</f>
        <v>0</v>
      </c>
    </row>
    <row r="75" spans="1:6" ht="18.75" x14ac:dyDescent="0.25">
      <c r="A75" s="18">
        <v>44003</v>
      </c>
      <c r="B75" s="37"/>
      <c r="C75" s="37"/>
      <c r="D75" s="2">
        <f t="shared" si="3"/>
        <v>0</v>
      </c>
      <c r="E75" s="2">
        <f t="shared" si="10"/>
        <v>0</v>
      </c>
      <c r="F75" s="2">
        <f t="shared" si="11"/>
        <v>0</v>
      </c>
    </row>
    <row r="76" spans="1:6" ht="18.75" x14ac:dyDescent="0.25">
      <c r="A76" s="18">
        <v>44004</v>
      </c>
      <c r="B76" s="37"/>
      <c r="C76" s="37"/>
      <c r="D76" s="2">
        <f t="shared" si="3"/>
        <v>0</v>
      </c>
      <c r="E76" s="2">
        <f t="shared" si="10"/>
        <v>0</v>
      </c>
      <c r="F76" s="2">
        <f t="shared" si="11"/>
        <v>0</v>
      </c>
    </row>
    <row r="77" spans="1:6" ht="18.75" x14ac:dyDescent="0.25">
      <c r="A77" s="18">
        <v>44005</v>
      </c>
      <c r="B77" s="37">
        <v>0.26788194444444441</v>
      </c>
      <c r="C77" s="37">
        <v>0.61224537037037041</v>
      </c>
      <c r="D77" s="2">
        <f t="shared" si="3"/>
        <v>0.344363425925926</v>
      </c>
      <c r="E77" s="2">
        <f t="shared" si="10"/>
        <v>0.344363425925926</v>
      </c>
      <c r="F77" s="2">
        <f t="shared" si="11"/>
        <v>0</v>
      </c>
    </row>
    <row r="78" spans="1:6" ht="18.75" x14ac:dyDescent="0.25">
      <c r="A78" s="18">
        <v>44006</v>
      </c>
      <c r="B78" s="34"/>
      <c r="C78" s="34"/>
      <c r="D78" s="2">
        <f t="shared" si="3"/>
        <v>0</v>
      </c>
      <c r="E78" s="2">
        <f t="shared" si="10"/>
        <v>0</v>
      </c>
      <c r="F78" s="2">
        <f t="shared" si="11"/>
        <v>0</v>
      </c>
    </row>
    <row r="79" spans="1:6" ht="18.75" x14ac:dyDescent="0.25">
      <c r="A79" s="18">
        <v>44007</v>
      </c>
      <c r="B79" s="34">
        <v>0.26811342592592591</v>
      </c>
      <c r="C79" s="34">
        <v>0.57311342592592596</v>
      </c>
      <c r="D79" s="2">
        <f t="shared" si="3"/>
        <v>0.30500000000000005</v>
      </c>
      <c r="E79" s="2">
        <f t="shared" si="10"/>
        <v>0.30500000000000005</v>
      </c>
      <c r="F79" s="2">
        <f t="shared" si="11"/>
        <v>0</v>
      </c>
    </row>
    <row r="80" spans="1:6" ht="18.75" x14ac:dyDescent="0.25">
      <c r="A80" s="21">
        <v>44008</v>
      </c>
      <c r="B80" s="35">
        <v>0.27361111111111108</v>
      </c>
      <c r="C80" s="35">
        <v>0.6315277777777778</v>
      </c>
      <c r="D80" s="3">
        <f t="shared" si="3"/>
        <v>0.35791666666666672</v>
      </c>
      <c r="E80" s="3">
        <f>IF(D80&gt;$E$5,$E$5,D80)</f>
        <v>0.33333333333333331</v>
      </c>
      <c r="F80" s="3">
        <f>IF(D80&gt;$E$5,D80-$E$5,0)</f>
        <v>2.4583333333333401E-2</v>
      </c>
    </row>
    <row r="81" spans="1:6" ht="18.75" x14ac:dyDescent="0.25">
      <c r="A81" s="18">
        <v>44009</v>
      </c>
      <c r="B81" s="34"/>
      <c r="C81" s="34"/>
      <c r="D81" s="2">
        <f t="shared" si="3"/>
        <v>0</v>
      </c>
      <c r="E81" s="2">
        <f t="shared" ref="E81:E84" si="12">IF(D81&gt;$B$5,$B$5,D81)</f>
        <v>0</v>
      </c>
      <c r="F81" s="2">
        <f t="shared" ref="F81:F84" si="13">IF(D81&gt;$B$5,D81-$B$5,0)</f>
        <v>0</v>
      </c>
    </row>
    <row r="82" spans="1:6" ht="18.75" x14ac:dyDescent="0.25">
      <c r="A82" s="18">
        <v>44010</v>
      </c>
      <c r="B82" s="34"/>
      <c r="C82" s="34"/>
      <c r="D82" s="2">
        <f t="shared" si="3"/>
        <v>0</v>
      </c>
      <c r="E82" s="2">
        <f t="shared" si="12"/>
        <v>0</v>
      </c>
      <c r="F82" s="2">
        <f t="shared" si="13"/>
        <v>0</v>
      </c>
    </row>
    <row r="83" spans="1:6" ht="18.75" x14ac:dyDescent="0.25">
      <c r="A83" s="18">
        <v>44011</v>
      </c>
      <c r="B83" s="34">
        <v>0.26697916666666666</v>
      </c>
      <c r="C83" s="34">
        <v>0.62259259259259259</v>
      </c>
      <c r="D83" s="2">
        <f t="shared" si="3"/>
        <v>0.35561342592592593</v>
      </c>
      <c r="E83" s="2">
        <f t="shared" si="12"/>
        <v>0.35561342592592593</v>
      </c>
      <c r="F83" s="2">
        <f t="shared" si="13"/>
        <v>0</v>
      </c>
    </row>
    <row r="84" spans="1:6" ht="19.5" thickBot="1" x14ac:dyDescent="0.3">
      <c r="A84" s="18">
        <v>44012</v>
      </c>
      <c r="B84" s="34">
        <v>0.27167824074074071</v>
      </c>
      <c r="C84" s="34">
        <v>0.67372685185185188</v>
      </c>
      <c r="D84" s="2">
        <f t="shared" si="3"/>
        <v>0.40204861111111118</v>
      </c>
      <c r="E84" s="2">
        <f t="shared" si="12"/>
        <v>0.375</v>
      </c>
      <c r="F84" s="2">
        <f t="shared" si="13"/>
        <v>2.7048611111111176E-2</v>
      </c>
    </row>
    <row r="85" spans="1:6" ht="20.25" thickTop="1" thickBot="1" x14ac:dyDescent="0.3">
      <c r="A85" s="26"/>
      <c r="B85" s="56" t="s">
        <v>15</v>
      </c>
      <c r="C85" s="56"/>
      <c r="D85" s="4">
        <f>SUM(D55:D84)</f>
        <v>6.2158333333333324</v>
      </c>
      <c r="E85" s="4">
        <f>SUM(E55:E84)</f>
        <v>6.1642013888888876</v>
      </c>
      <c r="F85" s="4">
        <f>SUM(F55:F84)</f>
        <v>5.1631944444444577E-2</v>
      </c>
    </row>
    <row r="86" spans="1:6" ht="16.5" thickTop="1" thickBot="1" x14ac:dyDescent="0.3"/>
    <row r="87" spans="1:6" x14ac:dyDescent="0.25">
      <c r="A87" s="50" t="s">
        <v>3</v>
      </c>
      <c r="B87" s="51"/>
      <c r="C87" s="51"/>
      <c r="D87" s="51"/>
      <c r="E87" s="51"/>
      <c r="F87" s="52"/>
    </row>
    <row r="88" spans="1:6" ht="15.75" thickBot="1" x14ac:dyDescent="0.3">
      <c r="A88" s="53"/>
      <c r="B88" s="54"/>
      <c r="C88" s="54"/>
      <c r="D88" s="54"/>
      <c r="E88" s="54"/>
      <c r="F88" s="55"/>
    </row>
    <row r="89" spans="1:6" ht="18.75" x14ac:dyDescent="0.25">
      <c r="A89" s="16" t="s">
        <v>7</v>
      </c>
      <c r="B89" s="16" t="s">
        <v>8</v>
      </c>
      <c r="C89" s="16" t="s">
        <v>9</v>
      </c>
      <c r="D89" s="16" t="s">
        <v>10</v>
      </c>
      <c r="E89" s="16" t="s">
        <v>11</v>
      </c>
      <c r="F89" s="16" t="s">
        <v>12</v>
      </c>
    </row>
    <row r="90" spans="1:6" ht="18.75" x14ac:dyDescent="0.3">
      <c r="A90" s="18">
        <v>43983</v>
      </c>
      <c r="B90" s="33">
        <v>0.7992824074074073</v>
      </c>
      <c r="C90" s="33">
        <v>0.87405092592592604</v>
      </c>
      <c r="D90" s="2">
        <f>(C90-B90)</f>
        <v>7.4768518518518734E-2</v>
      </c>
      <c r="E90" s="2">
        <f>IF(D90&gt;$B$5,$B$5,D90)</f>
        <v>7.4768518518518734E-2</v>
      </c>
      <c r="F90" s="2">
        <f>IF(D90&gt;$B$5,D90-$B$5,0)</f>
        <v>0</v>
      </c>
    </row>
    <row r="91" spans="1:6" ht="18.75" x14ac:dyDescent="0.3">
      <c r="A91" s="18">
        <v>43984</v>
      </c>
      <c r="B91" s="33">
        <v>0.28173611111111113</v>
      </c>
      <c r="C91" s="33">
        <v>0.5426157407407407</v>
      </c>
      <c r="D91" s="2">
        <f t="shared" ref="D91:D119" si="14">(C91-B91)</f>
        <v>0.26087962962962957</v>
      </c>
      <c r="E91" s="2">
        <f t="shared" ref="E91:E93" si="15">IF(D91&gt;$B$5,$B$5,D91)</f>
        <v>0.26087962962962957</v>
      </c>
      <c r="F91" s="2">
        <f t="shared" ref="F91:F93" si="16">IF(D91&gt;$B$5,D91-$B$5,0)</f>
        <v>0</v>
      </c>
    </row>
    <row r="92" spans="1:6" ht="18.75" x14ac:dyDescent="0.3">
      <c r="A92" s="18">
        <v>43985</v>
      </c>
      <c r="B92" s="33">
        <v>0.2882291666666667</v>
      </c>
      <c r="C92" s="33">
        <v>0.54997685185185186</v>
      </c>
      <c r="D92" s="2">
        <f t="shared" si="14"/>
        <v>0.26174768518518515</v>
      </c>
      <c r="E92" s="2">
        <f t="shared" si="15"/>
        <v>0.26174768518518515</v>
      </c>
      <c r="F92" s="2">
        <f t="shared" si="16"/>
        <v>0</v>
      </c>
    </row>
    <row r="93" spans="1:6" ht="18.75" x14ac:dyDescent="0.25">
      <c r="A93" s="18">
        <v>43986</v>
      </c>
      <c r="B93" s="34">
        <v>0.28594907407407405</v>
      </c>
      <c r="C93" s="34">
        <v>0.54346064814814821</v>
      </c>
      <c r="D93" s="2">
        <f t="shared" si="14"/>
        <v>0.25751157407407416</v>
      </c>
      <c r="E93" s="2">
        <f t="shared" si="15"/>
        <v>0.25751157407407416</v>
      </c>
      <c r="F93" s="2">
        <f t="shared" si="16"/>
        <v>0</v>
      </c>
    </row>
    <row r="94" spans="1:6" ht="18.75" x14ac:dyDescent="0.25">
      <c r="A94" s="21">
        <v>43987</v>
      </c>
      <c r="B94" s="35">
        <v>0.28562500000000002</v>
      </c>
      <c r="C94" s="35">
        <v>0.54300925925925925</v>
      </c>
      <c r="D94" s="3">
        <f t="shared" si="14"/>
        <v>0.25738425925925923</v>
      </c>
      <c r="E94" s="3">
        <f>IF(D94&gt;$E$5,$E$5,D94)</f>
        <v>0.25738425925925923</v>
      </c>
      <c r="F94" s="3">
        <f>IF(D94&gt;$E$5,D94-$E$5,0)</f>
        <v>0</v>
      </c>
    </row>
    <row r="95" spans="1:6" ht="18.75" x14ac:dyDescent="0.25">
      <c r="A95" s="18">
        <v>43988</v>
      </c>
      <c r="B95" s="34"/>
      <c r="C95" s="34"/>
      <c r="D95" s="2">
        <f t="shared" si="14"/>
        <v>0</v>
      </c>
      <c r="E95" s="2">
        <f t="shared" ref="E95:E100" si="17">IF(D95&gt;$B$5,$B$5,D95)</f>
        <v>0</v>
      </c>
      <c r="F95" s="2">
        <f t="shared" ref="F95:F100" si="18">IF(D95&gt;$B$5,D95-$B$5,0)</f>
        <v>0</v>
      </c>
    </row>
    <row r="96" spans="1:6" ht="18.75" x14ac:dyDescent="0.3">
      <c r="A96" s="18">
        <v>43989</v>
      </c>
      <c r="B96" s="33"/>
      <c r="C96" s="33"/>
      <c r="D96" s="2">
        <f t="shared" si="14"/>
        <v>0</v>
      </c>
      <c r="E96" s="2">
        <f t="shared" si="17"/>
        <v>0</v>
      </c>
      <c r="F96" s="2">
        <f t="shared" si="18"/>
        <v>0</v>
      </c>
    </row>
    <row r="97" spans="1:6" ht="18.75" x14ac:dyDescent="0.3">
      <c r="A97" s="18">
        <v>43990</v>
      </c>
      <c r="B97" s="33">
        <v>0.28297453703703707</v>
      </c>
      <c r="C97" s="33">
        <v>0.54423611111111114</v>
      </c>
      <c r="D97" s="2">
        <f t="shared" si="14"/>
        <v>0.26126157407407408</v>
      </c>
      <c r="E97" s="2">
        <f t="shared" si="17"/>
        <v>0.26126157407407408</v>
      </c>
      <c r="F97" s="2">
        <f t="shared" si="18"/>
        <v>0</v>
      </c>
    </row>
    <row r="98" spans="1:6" ht="18.75" x14ac:dyDescent="0.3">
      <c r="A98" s="18">
        <v>43991</v>
      </c>
      <c r="B98" s="33">
        <v>0.27787037037037038</v>
      </c>
      <c r="C98" s="33">
        <v>0.54910879629629628</v>
      </c>
      <c r="D98" s="2">
        <f t="shared" si="14"/>
        <v>0.2712384259259259</v>
      </c>
      <c r="E98" s="2">
        <f t="shared" si="17"/>
        <v>0.2712384259259259</v>
      </c>
      <c r="F98" s="2">
        <f t="shared" si="18"/>
        <v>0</v>
      </c>
    </row>
    <row r="99" spans="1:6" ht="18.75" x14ac:dyDescent="0.3">
      <c r="A99" s="18">
        <v>43992</v>
      </c>
      <c r="B99" s="33">
        <v>0.27854166666666669</v>
      </c>
      <c r="C99" s="33">
        <v>0.54386574074074068</v>
      </c>
      <c r="D99" s="2">
        <f t="shared" si="14"/>
        <v>0.26532407407407399</v>
      </c>
      <c r="E99" s="2">
        <f t="shared" si="17"/>
        <v>0.26532407407407399</v>
      </c>
      <c r="F99" s="2">
        <f t="shared" si="18"/>
        <v>0</v>
      </c>
    </row>
    <row r="100" spans="1:6" ht="18.75" x14ac:dyDescent="0.25">
      <c r="A100" s="18">
        <v>43993</v>
      </c>
      <c r="B100" s="34"/>
      <c r="C100" s="34"/>
      <c r="D100" s="2">
        <f t="shared" si="14"/>
        <v>0</v>
      </c>
      <c r="E100" s="2">
        <f t="shared" si="17"/>
        <v>0</v>
      </c>
      <c r="F100" s="2">
        <f t="shared" si="18"/>
        <v>0</v>
      </c>
    </row>
    <row r="101" spans="1:6" ht="18.75" x14ac:dyDescent="0.25">
      <c r="A101" s="21">
        <v>43994</v>
      </c>
      <c r="B101" s="35"/>
      <c r="C101" s="35"/>
      <c r="D101" s="3">
        <f t="shared" si="14"/>
        <v>0</v>
      </c>
      <c r="E101" s="3">
        <f>IF(D101&gt;$E$5,$E$5,D101)</f>
        <v>0</v>
      </c>
      <c r="F101" s="3">
        <f>IF(D101&gt;$E$5,D101-$E$5,0)</f>
        <v>0</v>
      </c>
    </row>
    <row r="102" spans="1:6" ht="18.75" x14ac:dyDescent="0.3">
      <c r="A102" s="18">
        <v>43995</v>
      </c>
      <c r="B102" s="33"/>
      <c r="C102" s="33"/>
      <c r="D102" s="2">
        <f t="shared" si="14"/>
        <v>0</v>
      </c>
      <c r="E102" s="2">
        <f t="shared" ref="E102:E107" si="19">IF(D102&gt;$B$5,$B$5,D102)</f>
        <v>0</v>
      </c>
      <c r="F102" s="2">
        <f t="shared" ref="F102:F107" si="20">IF(D102&gt;$B$5,D102-$B$5,0)</f>
        <v>0</v>
      </c>
    </row>
    <row r="103" spans="1:6" ht="18.75" x14ac:dyDescent="0.3">
      <c r="A103" s="18">
        <v>43996</v>
      </c>
      <c r="B103" s="33"/>
      <c r="C103" s="33"/>
      <c r="D103" s="2">
        <f t="shared" si="14"/>
        <v>0</v>
      </c>
      <c r="E103" s="2">
        <f t="shared" si="19"/>
        <v>0</v>
      </c>
      <c r="F103" s="2">
        <f t="shared" si="20"/>
        <v>0</v>
      </c>
    </row>
    <row r="104" spans="1:6" ht="18.75" x14ac:dyDescent="0.3">
      <c r="A104" s="18">
        <v>43997</v>
      </c>
      <c r="B104" s="33">
        <v>0.28076388888888887</v>
      </c>
      <c r="C104" s="33">
        <v>0.59285879629629623</v>
      </c>
      <c r="D104" s="2">
        <f t="shared" si="14"/>
        <v>0.31209490740740736</v>
      </c>
      <c r="E104" s="2">
        <f t="shared" si="19"/>
        <v>0.31209490740740736</v>
      </c>
      <c r="F104" s="2">
        <f t="shared" si="20"/>
        <v>0</v>
      </c>
    </row>
    <row r="105" spans="1:6" ht="18.75" x14ac:dyDescent="0.3">
      <c r="A105" s="18">
        <v>43998</v>
      </c>
      <c r="B105" s="33"/>
      <c r="C105" s="33"/>
      <c r="D105" s="2">
        <f t="shared" si="14"/>
        <v>0</v>
      </c>
      <c r="E105" s="2">
        <f t="shared" si="19"/>
        <v>0</v>
      </c>
      <c r="F105" s="2">
        <f t="shared" si="20"/>
        <v>0</v>
      </c>
    </row>
    <row r="106" spans="1:6" ht="18.75" x14ac:dyDescent="0.25">
      <c r="A106" s="18">
        <v>43999</v>
      </c>
      <c r="B106" s="37"/>
      <c r="C106" s="37"/>
      <c r="D106" s="2">
        <f t="shared" si="14"/>
        <v>0</v>
      </c>
      <c r="E106" s="2">
        <f t="shared" si="19"/>
        <v>0</v>
      </c>
      <c r="F106" s="2">
        <f t="shared" si="20"/>
        <v>0</v>
      </c>
    </row>
    <row r="107" spans="1:6" ht="18.75" x14ac:dyDescent="0.25">
      <c r="A107" s="18">
        <v>44000</v>
      </c>
      <c r="B107" s="34"/>
      <c r="C107" s="34"/>
      <c r="D107" s="2">
        <f t="shared" si="14"/>
        <v>0</v>
      </c>
      <c r="E107" s="2">
        <f t="shared" si="19"/>
        <v>0</v>
      </c>
      <c r="F107" s="2">
        <f t="shared" si="20"/>
        <v>0</v>
      </c>
    </row>
    <row r="108" spans="1:6" ht="18.75" x14ac:dyDescent="0.25">
      <c r="A108" s="21">
        <v>44001</v>
      </c>
      <c r="B108" s="35"/>
      <c r="C108" s="35"/>
      <c r="D108" s="3">
        <f t="shared" si="14"/>
        <v>0</v>
      </c>
      <c r="E108" s="3">
        <f>IF(D108&gt;$E$5,$E$5,D108)</f>
        <v>0</v>
      </c>
      <c r="F108" s="3">
        <f>IF(D108&gt;$E$5,D108-$E$5,0)</f>
        <v>0</v>
      </c>
    </row>
    <row r="109" spans="1:6" ht="18.75" x14ac:dyDescent="0.25">
      <c r="A109" s="18">
        <v>44002</v>
      </c>
      <c r="B109" s="37"/>
      <c r="C109" s="37"/>
      <c r="D109" s="2">
        <f t="shared" si="14"/>
        <v>0</v>
      </c>
      <c r="E109" s="2">
        <f t="shared" ref="E109:E114" si="21">IF(D109&gt;$B$5,$B$5,D109)</f>
        <v>0</v>
      </c>
      <c r="F109" s="2">
        <f t="shared" ref="F109:F114" si="22">IF(D109&gt;$B$5,D109-$B$5,0)</f>
        <v>0</v>
      </c>
    </row>
    <row r="110" spans="1:6" ht="18.75" x14ac:dyDescent="0.25">
      <c r="A110" s="18">
        <v>44003</v>
      </c>
      <c r="B110" s="37"/>
      <c r="C110" s="37"/>
      <c r="D110" s="2">
        <f t="shared" si="14"/>
        <v>0</v>
      </c>
      <c r="E110" s="2">
        <f t="shared" si="21"/>
        <v>0</v>
      </c>
      <c r="F110" s="2">
        <f t="shared" si="22"/>
        <v>0</v>
      </c>
    </row>
    <row r="111" spans="1:6" ht="18.75" x14ac:dyDescent="0.25">
      <c r="A111" s="18">
        <v>44004</v>
      </c>
      <c r="B111" s="37"/>
      <c r="C111" s="37"/>
      <c r="D111" s="2">
        <f t="shared" si="14"/>
        <v>0</v>
      </c>
      <c r="E111" s="2">
        <f t="shared" si="21"/>
        <v>0</v>
      </c>
      <c r="F111" s="2">
        <f t="shared" si="22"/>
        <v>0</v>
      </c>
    </row>
    <row r="112" spans="1:6" ht="18.75" x14ac:dyDescent="0.25">
      <c r="A112" s="18">
        <v>44005</v>
      </c>
      <c r="B112" s="37"/>
      <c r="C112" s="37"/>
      <c r="D112" s="2">
        <f t="shared" si="14"/>
        <v>0</v>
      </c>
      <c r="E112" s="2">
        <f t="shared" si="21"/>
        <v>0</v>
      </c>
      <c r="F112" s="2">
        <f t="shared" si="22"/>
        <v>0</v>
      </c>
    </row>
    <row r="113" spans="1:6" ht="18.75" x14ac:dyDescent="0.25">
      <c r="A113" s="18">
        <v>44006</v>
      </c>
      <c r="B113" s="34"/>
      <c r="C113" s="34"/>
      <c r="D113" s="2">
        <f t="shared" si="14"/>
        <v>0</v>
      </c>
      <c r="E113" s="2">
        <f t="shared" si="21"/>
        <v>0</v>
      </c>
      <c r="F113" s="2">
        <f t="shared" si="22"/>
        <v>0</v>
      </c>
    </row>
    <row r="114" spans="1:6" ht="18.75" x14ac:dyDescent="0.25">
      <c r="A114" s="18">
        <v>44007</v>
      </c>
      <c r="B114" s="34"/>
      <c r="C114" s="34"/>
      <c r="D114" s="2">
        <f t="shared" si="14"/>
        <v>0</v>
      </c>
      <c r="E114" s="2">
        <f t="shared" si="21"/>
        <v>0</v>
      </c>
      <c r="F114" s="2">
        <f t="shared" si="22"/>
        <v>0</v>
      </c>
    </row>
    <row r="115" spans="1:6" ht="18.75" x14ac:dyDescent="0.25">
      <c r="A115" s="21">
        <v>44008</v>
      </c>
      <c r="B115" s="35"/>
      <c r="C115" s="35"/>
      <c r="D115" s="3">
        <f t="shared" si="14"/>
        <v>0</v>
      </c>
      <c r="E115" s="3">
        <f>IF(D115&gt;$E$5,$E$5,D115)</f>
        <v>0</v>
      </c>
      <c r="F115" s="3">
        <f>IF(D115&gt;$E$5,D115-$E$5,0)</f>
        <v>0</v>
      </c>
    </row>
    <row r="116" spans="1:6" ht="18.75" x14ac:dyDescent="0.25">
      <c r="A116" s="18">
        <v>44009</v>
      </c>
      <c r="B116" s="34"/>
      <c r="C116" s="34"/>
      <c r="D116" s="2">
        <f t="shared" si="14"/>
        <v>0</v>
      </c>
      <c r="E116" s="2">
        <f t="shared" ref="E116:E119" si="23">IF(D116&gt;$B$5,$B$5,D116)</f>
        <v>0</v>
      </c>
      <c r="F116" s="2">
        <f t="shared" ref="F116:F119" si="24">IF(D116&gt;$B$5,D116-$B$5,0)</f>
        <v>0</v>
      </c>
    </row>
    <row r="117" spans="1:6" ht="18.75" x14ac:dyDescent="0.25">
      <c r="A117" s="18">
        <v>44010</v>
      </c>
      <c r="B117" s="34"/>
      <c r="C117" s="34"/>
      <c r="D117" s="2">
        <f t="shared" si="14"/>
        <v>0</v>
      </c>
      <c r="E117" s="2">
        <f t="shared" si="23"/>
        <v>0</v>
      </c>
      <c r="F117" s="2">
        <f t="shared" si="24"/>
        <v>0</v>
      </c>
    </row>
    <row r="118" spans="1:6" ht="18.75" x14ac:dyDescent="0.25">
      <c r="A118" s="18">
        <v>44011</v>
      </c>
      <c r="B118" s="34"/>
      <c r="C118" s="34"/>
      <c r="D118" s="2">
        <f t="shared" si="14"/>
        <v>0</v>
      </c>
      <c r="E118" s="2">
        <f t="shared" si="23"/>
        <v>0</v>
      </c>
      <c r="F118" s="2">
        <f t="shared" si="24"/>
        <v>0</v>
      </c>
    </row>
    <row r="119" spans="1:6" ht="19.5" thickBot="1" x14ac:dyDescent="0.3">
      <c r="A119" s="18">
        <v>44012</v>
      </c>
      <c r="B119" s="34"/>
      <c r="C119" s="34"/>
      <c r="D119" s="2">
        <f t="shared" si="14"/>
        <v>0</v>
      </c>
      <c r="E119" s="2">
        <f t="shared" si="23"/>
        <v>0</v>
      </c>
      <c r="F119" s="2">
        <f t="shared" si="24"/>
        <v>0</v>
      </c>
    </row>
    <row r="120" spans="1:6" ht="20.25" thickTop="1" thickBot="1" x14ac:dyDescent="0.3">
      <c r="A120" s="26"/>
      <c r="B120" s="56" t="s">
        <v>15</v>
      </c>
      <c r="C120" s="56"/>
      <c r="D120" s="4">
        <f>SUM(D90:D119)</f>
        <v>2.2222106481481485</v>
      </c>
      <c r="E120" s="4">
        <f>SUM(E90:E119)</f>
        <v>2.2222106481481485</v>
      </c>
      <c r="F120" s="4">
        <f>SUM(F90:F119)</f>
        <v>0</v>
      </c>
    </row>
    <row r="121" spans="1:6" ht="16.5" thickTop="1" thickBot="1" x14ac:dyDescent="0.3"/>
    <row r="122" spans="1:6" x14ac:dyDescent="0.25">
      <c r="A122" s="50" t="s">
        <v>4</v>
      </c>
      <c r="B122" s="51"/>
      <c r="C122" s="51"/>
      <c r="D122" s="51"/>
      <c r="E122" s="51"/>
      <c r="F122" s="52"/>
    </row>
    <row r="123" spans="1:6" ht="15.75" thickBot="1" x14ac:dyDescent="0.3">
      <c r="A123" s="53"/>
      <c r="B123" s="54"/>
      <c r="C123" s="54"/>
      <c r="D123" s="54"/>
      <c r="E123" s="54"/>
      <c r="F123" s="55"/>
    </row>
    <row r="124" spans="1:6" ht="18.75" x14ac:dyDescent="0.25">
      <c r="A124" s="16" t="s">
        <v>7</v>
      </c>
      <c r="B124" s="16" t="s">
        <v>8</v>
      </c>
      <c r="C124" s="16" t="s">
        <v>9</v>
      </c>
      <c r="D124" s="16" t="s">
        <v>10</v>
      </c>
      <c r="E124" s="16" t="s">
        <v>11</v>
      </c>
      <c r="F124" s="16" t="s">
        <v>12</v>
      </c>
    </row>
    <row r="125" spans="1:6" ht="18.75" x14ac:dyDescent="0.3">
      <c r="A125" s="18">
        <v>43983</v>
      </c>
      <c r="B125" s="33"/>
      <c r="C125" s="33"/>
      <c r="D125" s="2">
        <f>(C125-B125)</f>
        <v>0</v>
      </c>
      <c r="E125" s="2">
        <f>IF(D125&gt;$B$5,$B$5,D125)</f>
        <v>0</v>
      </c>
      <c r="F125" s="2">
        <f>IF(D125&gt;$B$5,D125-$B$5,0)</f>
        <v>0</v>
      </c>
    </row>
    <row r="126" spans="1:6" ht="18.75" x14ac:dyDescent="0.3">
      <c r="A126" s="18">
        <v>43984</v>
      </c>
      <c r="B126" s="33">
        <v>0.27421296296296299</v>
      </c>
      <c r="C126" s="33">
        <v>0.62334490740740744</v>
      </c>
      <c r="D126" s="2">
        <f t="shared" ref="D126:D154" si="25">(C126-B126)</f>
        <v>0.34913194444444445</v>
      </c>
      <c r="E126" s="2">
        <f t="shared" ref="E126:E128" si="26">IF(D126&gt;$B$5,$B$5,D126)</f>
        <v>0.34913194444444445</v>
      </c>
      <c r="F126" s="2">
        <f t="shared" ref="F126:F128" si="27">IF(D126&gt;$B$5,D126-$B$5,0)</f>
        <v>0</v>
      </c>
    </row>
    <row r="127" spans="1:6" ht="18.75" x14ac:dyDescent="0.3">
      <c r="A127" s="18">
        <v>43985</v>
      </c>
      <c r="B127" s="33">
        <v>0.28945601851851849</v>
      </c>
      <c r="C127" s="33">
        <v>0.49305555555555558</v>
      </c>
      <c r="D127" s="2">
        <f t="shared" si="25"/>
        <v>0.20359953703703709</v>
      </c>
      <c r="E127" s="2">
        <f t="shared" si="26"/>
        <v>0.20359953703703709</v>
      </c>
      <c r="F127" s="2">
        <f t="shared" si="27"/>
        <v>0</v>
      </c>
    </row>
    <row r="128" spans="1:6" ht="18.75" x14ac:dyDescent="0.25">
      <c r="A128" s="18">
        <v>43986</v>
      </c>
      <c r="B128" s="34">
        <v>0.27777777777777779</v>
      </c>
      <c r="C128" s="34">
        <v>0.61724537037037031</v>
      </c>
      <c r="D128" s="2">
        <f t="shared" si="25"/>
        <v>0.33946759259259252</v>
      </c>
      <c r="E128" s="2">
        <f t="shared" si="26"/>
        <v>0.33946759259259252</v>
      </c>
      <c r="F128" s="2">
        <f t="shared" si="27"/>
        <v>0</v>
      </c>
    </row>
    <row r="129" spans="1:6" ht="18.75" x14ac:dyDescent="0.25">
      <c r="A129" s="21">
        <v>43987</v>
      </c>
      <c r="B129" s="35">
        <v>0.25915509259259256</v>
      </c>
      <c r="C129" s="35">
        <v>0.56298611111111108</v>
      </c>
      <c r="D129" s="3">
        <f t="shared" si="25"/>
        <v>0.30383101851851851</v>
      </c>
      <c r="E129" s="3">
        <f>IF(D129&gt;$E$5,$E$5,D129)</f>
        <v>0.30383101851851851</v>
      </c>
      <c r="F129" s="3">
        <f>IF(D129&gt;$E$5,D129-$E$5,0)</f>
        <v>0</v>
      </c>
    </row>
    <row r="130" spans="1:6" ht="18.75" x14ac:dyDescent="0.25">
      <c r="A130" s="18">
        <v>43988</v>
      </c>
      <c r="B130" s="34"/>
      <c r="C130" s="34"/>
      <c r="D130" s="2">
        <f t="shared" si="25"/>
        <v>0</v>
      </c>
      <c r="E130" s="2">
        <f t="shared" ref="E130:E135" si="28">IF(D130&gt;$B$5,$B$5,D130)</f>
        <v>0</v>
      </c>
      <c r="F130" s="2">
        <f t="shared" ref="F130:F135" si="29">IF(D130&gt;$B$5,D130-$B$5,0)</f>
        <v>0</v>
      </c>
    </row>
    <row r="131" spans="1:6" ht="18.75" x14ac:dyDescent="0.3">
      <c r="A131" s="18">
        <v>43989</v>
      </c>
      <c r="B131" s="33"/>
      <c r="C131" s="33"/>
      <c r="D131" s="2">
        <f t="shared" si="25"/>
        <v>0</v>
      </c>
      <c r="E131" s="2">
        <f t="shared" si="28"/>
        <v>0</v>
      </c>
      <c r="F131" s="2">
        <f t="shared" si="29"/>
        <v>0</v>
      </c>
    </row>
    <row r="132" spans="1:6" ht="18.75" x14ac:dyDescent="0.3">
      <c r="A132" s="18">
        <v>43990</v>
      </c>
      <c r="B132" s="33">
        <v>0.29099537037037038</v>
      </c>
      <c r="C132" s="33">
        <v>0.6057407407407408</v>
      </c>
      <c r="D132" s="2">
        <f t="shared" si="25"/>
        <v>0.31474537037037043</v>
      </c>
      <c r="E132" s="2">
        <f t="shared" si="28"/>
        <v>0.31474537037037043</v>
      </c>
      <c r="F132" s="2">
        <f t="shared" si="29"/>
        <v>0</v>
      </c>
    </row>
    <row r="133" spans="1:6" ht="18.75" x14ac:dyDescent="0.3">
      <c r="A133" s="18">
        <v>43991</v>
      </c>
      <c r="B133" s="33">
        <v>0.28799768518518515</v>
      </c>
      <c r="C133" s="33">
        <v>0.60660879629629627</v>
      </c>
      <c r="D133" s="2">
        <f t="shared" si="25"/>
        <v>0.31861111111111112</v>
      </c>
      <c r="E133" s="2">
        <f t="shared" si="28"/>
        <v>0.31861111111111112</v>
      </c>
      <c r="F133" s="2">
        <f t="shared" si="29"/>
        <v>0</v>
      </c>
    </row>
    <row r="134" spans="1:6" ht="18.75" x14ac:dyDescent="0.3">
      <c r="A134" s="18">
        <v>43992</v>
      </c>
      <c r="B134" s="33">
        <v>0.28548611111111111</v>
      </c>
      <c r="C134" s="33">
        <v>0.60549768518518521</v>
      </c>
      <c r="D134" s="2">
        <f t="shared" si="25"/>
        <v>0.3200115740740741</v>
      </c>
      <c r="E134" s="2">
        <f t="shared" si="28"/>
        <v>0.3200115740740741</v>
      </c>
      <c r="F134" s="2">
        <f t="shared" si="29"/>
        <v>0</v>
      </c>
    </row>
    <row r="135" spans="1:6" ht="18.75" x14ac:dyDescent="0.25">
      <c r="A135" s="18">
        <v>43993</v>
      </c>
      <c r="B135" s="34">
        <v>0.28087962962962965</v>
      </c>
      <c r="C135" s="34">
        <v>0.61422453703703705</v>
      </c>
      <c r="D135" s="2">
        <f t="shared" si="25"/>
        <v>0.33334490740740741</v>
      </c>
      <c r="E135" s="2">
        <f t="shared" si="28"/>
        <v>0.33334490740740741</v>
      </c>
      <c r="F135" s="2">
        <f t="shared" si="29"/>
        <v>0</v>
      </c>
    </row>
    <row r="136" spans="1:6" ht="18.75" x14ac:dyDescent="0.25">
      <c r="A136" s="21">
        <v>43994</v>
      </c>
      <c r="B136" s="35">
        <v>0.28043981481481484</v>
      </c>
      <c r="C136" s="35">
        <v>0.55415509259259255</v>
      </c>
      <c r="D136" s="3">
        <f t="shared" si="25"/>
        <v>0.27371527777777771</v>
      </c>
      <c r="E136" s="3">
        <f>IF(D136&gt;$E$5,$E$5,D136)</f>
        <v>0.27371527777777771</v>
      </c>
      <c r="F136" s="3">
        <f>IF(D136&gt;$E$5,D136-$E$5,0)</f>
        <v>0</v>
      </c>
    </row>
    <row r="137" spans="1:6" ht="18.75" x14ac:dyDescent="0.3">
      <c r="A137" s="18">
        <v>43995</v>
      </c>
      <c r="B137" s="33"/>
      <c r="C137" s="33"/>
      <c r="D137" s="2">
        <f t="shared" si="25"/>
        <v>0</v>
      </c>
      <c r="E137" s="2">
        <f t="shared" ref="E137:E142" si="30">IF(D137&gt;$B$5,$B$5,D137)</f>
        <v>0</v>
      </c>
      <c r="F137" s="2">
        <f t="shared" ref="F137:F142" si="31">IF(D137&gt;$B$5,D137-$B$5,0)</f>
        <v>0</v>
      </c>
    </row>
    <row r="138" spans="1:6" ht="18.75" x14ac:dyDescent="0.3">
      <c r="A138" s="18">
        <v>43996</v>
      </c>
      <c r="B138" s="33"/>
      <c r="C138" s="33"/>
      <c r="D138" s="2">
        <f t="shared" si="25"/>
        <v>0</v>
      </c>
      <c r="E138" s="2">
        <f t="shared" si="30"/>
        <v>0</v>
      </c>
      <c r="F138" s="2">
        <f t="shared" si="31"/>
        <v>0</v>
      </c>
    </row>
    <row r="139" spans="1:6" ht="18.75" x14ac:dyDescent="0.3">
      <c r="A139" s="18">
        <v>43997</v>
      </c>
      <c r="B139" s="33">
        <v>0.29484953703703703</v>
      </c>
      <c r="C139" s="33">
        <v>0.61379629629629628</v>
      </c>
      <c r="D139" s="2">
        <f t="shared" si="25"/>
        <v>0.31894675925925925</v>
      </c>
      <c r="E139" s="2">
        <f t="shared" si="30"/>
        <v>0.31894675925925925</v>
      </c>
      <c r="F139" s="2">
        <f t="shared" si="31"/>
        <v>0</v>
      </c>
    </row>
    <row r="140" spans="1:6" ht="18.75" x14ac:dyDescent="0.3">
      <c r="A140" s="18">
        <v>43998</v>
      </c>
      <c r="B140" s="33">
        <v>0.2807175925925926</v>
      </c>
      <c r="C140" s="33">
        <v>0.61833333333333329</v>
      </c>
      <c r="D140" s="2">
        <f t="shared" si="25"/>
        <v>0.33761574074074069</v>
      </c>
      <c r="E140" s="2">
        <f t="shared" si="30"/>
        <v>0.33761574074074069</v>
      </c>
      <c r="F140" s="2">
        <f t="shared" si="31"/>
        <v>0</v>
      </c>
    </row>
    <row r="141" spans="1:6" ht="18.75" x14ac:dyDescent="0.25">
      <c r="A141" s="18">
        <v>43999</v>
      </c>
      <c r="B141" s="37">
        <v>0.28681712962962963</v>
      </c>
      <c r="C141" s="37">
        <v>0.61011574074074071</v>
      </c>
      <c r="D141" s="2">
        <f t="shared" si="25"/>
        <v>0.32329861111111108</v>
      </c>
      <c r="E141" s="2">
        <f t="shared" si="30"/>
        <v>0.32329861111111108</v>
      </c>
      <c r="F141" s="2">
        <f t="shared" si="31"/>
        <v>0</v>
      </c>
    </row>
    <row r="142" spans="1:6" ht="18.75" x14ac:dyDescent="0.25">
      <c r="A142" s="18">
        <v>44000</v>
      </c>
      <c r="B142" s="34">
        <v>0.31388888888888888</v>
      </c>
      <c r="C142" s="34">
        <v>0.61791666666666667</v>
      </c>
      <c r="D142" s="2">
        <f t="shared" si="25"/>
        <v>0.30402777777777779</v>
      </c>
      <c r="E142" s="2">
        <f t="shared" si="30"/>
        <v>0.30402777777777779</v>
      </c>
      <c r="F142" s="2">
        <f t="shared" si="31"/>
        <v>0</v>
      </c>
    </row>
    <row r="143" spans="1:6" ht="18.75" x14ac:dyDescent="0.25">
      <c r="A143" s="21">
        <v>44001</v>
      </c>
      <c r="B143" s="35">
        <v>0.27931712962962962</v>
      </c>
      <c r="C143" s="35">
        <v>0.55120370370370375</v>
      </c>
      <c r="D143" s="3">
        <f t="shared" si="25"/>
        <v>0.27188657407407413</v>
      </c>
      <c r="E143" s="3">
        <f>IF(D143&gt;$E$5,$E$5,D143)</f>
        <v>0.27188657407407413</v>
      </c>
      <c r="F143" s="3">
        <f>IF(D143&gt;$E$5,D143-$E$5,0)</f>
        <v>0</v>
      </c>
    </row>
    <row r="144" spans="1:6" ht="18.75" x14ac:dyDescent="0.25">
      <c r="A144" s="18">
        <v>44002</v>
      </c>
      <c r="B144" s="37"/>
      <c r="C144" s="37"/>
      <c r="D144" s="2">
        <f t="shared" si="25"/>
        <v>0</v>
      </c>
      <c r="E144" s="2">
        <f t="shared" ref="E144:E149" si="32">IF(D144&gt;$B$5,$B$5,D144)</f>
        <v>0</v>
      </c>
      <c r="F144" s="2">
        <f t="shared" ref="F144:F149" si="33">IF(D144&gt;$B$5,D144-$B$5,0)</f>
        <v>0</v>
      </c>
    </row>
    <row r="145" spans="1:6" ht="18.75" x14ac:dyDescent="0.25">
      <c r="A145" s="18">
        <v>44003</v>
      </c>
      <c r="B145" s="37"/>
      <c r="C145" s="37"/>
      <c r="D145" s="2">
        <f t="shared" si="25"/>
        <v>0</v>
      </c>
      <c r="E145" s="2">
        <f t="shared" si="32"/>
        <v>0</v>
      </c>
      <c r="F145" s="2">
        <f t="shared" si="33"/>
        <v>0</v>
      </c>
    </row>
    <row r="146" spans="1:6" ht="18.75" x14ac:dyDescent="0.25">
      <c r="A146" s="18">
        <v>44004</v>
      </c>
      <c r="B146" s="37">
        <v>0.31131944444444443</v>
      </c>
      <c r="C146" s="37">
        <v>0.60365740740740736</v>
      </c>
      <c r="D146" s="2">
        <f t="shared" si="25"/>
        <v>0.29233796296296294</v>
      </c>
      <c r="E146" s="2">
        <f t="shared" si="32"/>
        <v>0.29233796296296294</v>
      </c>
      <c r="F146" s="2">
        <f t="shared" si="33"/>
        <v>0</v>
      </c>
    </row>
    <row r="147" spans="1:6" ht="18.75" x14ac:dyDescent="0.25">
      <c r="A147" s="18">
        <v>44005</v>
      </c>
      <c r="B147" s="37">
        <v>0.28252314814814816</v>
      </c>
      <c r="C147" s="37">
        <v>0.59068287037037037</v>
      </c>
      <c r="D147" s="2">
        <f t="shared" si="25"/>
        <v>0.30815972222222221</v>
      </c>
      <c r="E147" s="2">
        <f t="shared" si="32"/>
        <v>0.30815972222222221</v>
      </c>
      <c r="F147" s="2">
        <f t="shared" si="33"/>
        <v>0</v>
      </c>
    </row>
    <row r="148" spans="1:6" ht="18.75" x14ac:dyDescent="0.25">
      <c r="A148" s="18">
        <v>44006</v>
      </c>
      <c r="B148" s="34"/>
      <c r="C148" s="34"/>
      <c r="D148" s="2">
        <f t="shared" si="25"/>
        <v>0</v>
      </c>
      <c r="E148" s="2">
        <f t="shared" si="32"/>
        <v>0</v>
      </c>
      <c r="F148" s="2">
        <f t="shared" si="33"/>
        <v>0</v>
      </c>
    </row>
    <row r="149" spans="1:6" ht="18.75" x14ac:dyDescent="0.25">
      <c r="A149" s="18">
        <v>44007</v>
      </c>
      <c r="B149" s="34">
        <v>0.28535879629629629</v>
      </c>
      <c r="C149" s="34">
        <v>0.55837962962962961</v>
      </c>
      <c r="D149" s="2">
        <f t="shared" si="25"/>
        <v>0.27302083333333332</v>
      </c>
      <c r="E149" s="2">
        <f t="shared" si="32"/>
        <v>0.27302083333333332</v>
      </c>
      <c r="F149" s="2">
        <f t="shared" si="33"/>
        <v>0</v>
      </c>
    </row>
    <row r="150" spans="1:6" ht="18.75" x14ac:dyDescent="0.25">
      <c r="A150" s="21">
        <v>44008</v>
      </c>
      <c r="B150" s="35">
        <v>0.291875</v>
      </c>
      <c r="C150" s="35">
        <v>0.62099537037037034</v>
      </c>
      <c r="D150" s="3">
        <f t="shared" si="25"/>
        <v>0.32912037037037034</v>
      </c>
      <c r="E150" s="3">
        <f>IF(D150&gt;$E$5,$E$5,D150)</f>
        <v>0.32912037037037034</v>
      </c>
      <c r="F150" s="3">
        <f>IF(D150&gt;$E$5,D150-$E$5,0)</f>
        <v>0</v>
      </c>
    </row>
    <row r="151" spans="1:6" ht="18.75" x14ac:dyDescent="0.25">
      <c r="A151" s="18">
        <v>44009</v>
      </c>
      <c r="B151" s="34"/>
      <c r="C151" s="34"/>
      <c r="D151" s="2">
        <f t="shared" si="25"/>
        <v>0</v>
      </c>
      <c r="E151" s="2">
        <f t="shared" ref="E151:E154" si="34">IF(D151&gt;$B$5,$B$5,D151)</f>
        <v>0</v>
      </c>
      <c r="F151" s="2">
        <f t="shared" ref="F151:F154" si="35">IF(D151&gt;$B$5,D151-$B$5,0)</f>
        <v>0</v>
      </c>
    </row>
    <row r="152" spans="1:6" ht="18.75" x14ac:dyDescent="0.25">
      <c r="A152" s="18">
        <v>44010</v>
      </c>
      <c r="B152" s="34"/>
      <c r="C152" s="34"/>
      <c r="D152" s="2">
        <f t="shared" si="25"/>
        <v>0</v>
      </c>
      <c r="E152" s="2">
        <f t="shared" si="34"/>
        <v>0</v>
      </c>
      <c r="F152" s="2">
        <f t="shared" si="35"/>
        <v>0</v>
      </c>
    </row>
    <row r="153" spans="1:6" ht="18.75" x14ac:dyDescent="0.25">
      <c r="A153" s="18">
        <v>44011</v>
      </c>
      <c r="B153" s="34">
        <v>0.29135416666666664</v>
      </c>
      <c r="C153" s="34">
        <v>0.48641203703703706</v>
      </c>
      <c r="D153" s="2">
        <f t="shared" si="25"/>
        <v>0.19505787037037042</v>
      </c>
      <c r="E153" s="2">
        <f t="shared" si="34"/>
        <v>0.19505787037037042</v>
      </c>
      <c r="F153" s="2">
        <f t="shared" si="35"/>
        <v>0</v>
      </c>
    </row>
    <row r="154" spans="1:6" ht="19.5" thickBot="1" x14ac:dyDescent="0.3">
      <c r="A154" s="18">
        <v>44012</v>
      </c>
      <c r="B154" s="34">
        <v>0.30834490740740744</v>
      </c>
      <c r="C154" s="34">
        <v>0.62050925925925926</v>
      </c>
      <c r="D154" s="2">
        <f t="shared" si="25"/>
        <v>0.31216435185185182</v>
      </c>
      <c r="E154" s="2">
        <f t="shared" si="34"/>
        <v>0.31216435185185182</v>
      </c>
      <c r="F154" s="2">
        <f t="shared" si="35"/>
        <v>0</v>
      </c>
    </row>
    <row r="155" spans="1:6" ht="20.25" thickTop="1" thickBot="1" x14ac:dyDescent="0.3">
      <c r="A155" s="26"/>
      <c r="B155" s="56" t="s">
        <v>15</v>
      </c>
      <c r="C155" s="56"/>
      <c r="D155" s="4">
        <f>SUM(D125:D154)</f>
        <v>6.0220949074074079</v>
      </c>
      <c r="E155" s="4">
        <f>SUM(E125:E154)</f>
        <v>6.0220949074074079</v>
      </c>
      <c r="F155" s="4">
        <f>SUM(F125:F154)</f>
        <v>0</v>
      </c>
    </row>
    <row r="156" spans="1:6" ht="16.5" thickTop="1" thickBot="1" x14ac:dyDescent="0.3"/>
    <row r="157" spans="1:6" x14ac:dyDescent="0.25">
      <c r="A157" s="50" t="s">
        <v>5</v>
      </c>
      <c r="B157" s="51"/>
      <c r="C157" s="51"/>
      <c r="D157" s="51"/>
      <c r="E157" s="51"/>
      <c r="F157" s="52"/>
    </row>
    <row r="158" spans="1:6" ht="15.75" thickBot="1" x14ac:dyDescent="0.3">
      <c r="A158" s="53"/>
      <c r="B158" s="54"/>
      <c r="C158" s="54"/>
      <c r="D158" s="54"/>
      <c r="E158" s="54"/>
      <c r="F158" s="55"/>
    </row>
    <row r="159" spans="1:6" ht="18.75" x14ac:dyDescent="0.25">
      <c r="A159" s="16" t="s">
        <v>7</v>
      </c>
      <c r="B159" s="16" t="s">
        <v>8</v>
      </c>
      <c r="C159" s="16" t="s">
        <v>9</v>
      </c>
      <c r="D159" s="16" t="s">
        <v>10</v>
      </c>
      <c r="E159" s="16" t="s">
        <v>11</v>
      </c>
      <c r="F159" s="16" t="s">
        <v>12</v>
      </c>
    </row>
    <row r="160" spans="1:6" ht="18.75" x14ac:dyDescent="0.3">
      <c r="A160" s="18">
        <v>43983</v>
      </c>
      <c r="B160" s="33"/>
      <c r="C160" s="33"/>
      <c r="D160" s="2">
        <f>(C160-B160)</f>
        <v>0</v>
      </c>
      <c r="E160" s="2">
        <f>IF(D160&gt;$B$5,$B$5,D160)</f>
        <v>0</v>
      </c>
      <c r="F160" s="2">
        <f>IF(D160&gt;$B$5,D160-$B$5,0)</f>
        <v>0</v>
      </c>
    </row>
    <row r="161" spans="1:6" ht="18.75" x14ac:dyDescent="0.3">
      <c r="A161" s="18">
        <v>43984</v>
      </c>
      <c r="B161" s="33">
        <v>0.28371527777777777</v>
      </c>
      <c r="C161" s="33">
        <v>0.61556712962962956</v>
      </c>
      <c r="D161" s="2">
        <f t="shared" ref="D161:D189" si="36">(C161-B161)</f>
        <v>0.33185185185185179</v>
      </c>
      <c r="E161" s="2">
        <f t="shared" ref="E161:E163" si="37">IF(D161&gt;$B$5,$B$5,D161)</f>
        <v>0.33185185185185179</v>
      </c>
      <c r="F161" s="2">
        <f t="shared" ref="F161:F163" si="38">IF(D161&gt;$B$5,D161-$B$5,0)</f>
        <v>0</v>
      </c>
    </row>
    <row r="162" spans="1:6" ht="18.75" x14ac:dyDescent="0.3">
      <c r="A162" s="18">
        <v>43985</v>
      </c>
      <c r="B162" s="33">
        <v>0.28089120370370368</v>
      </c>
      <c r="C162" s="33">
        <v>0.63032407407407409</v>
      </c>
      <c r="D162" s="2">
        <f t="shared" si="36"/>
        <v>0.34943287037037041</v>
      </c>
      <c r="E162" s="2">
        <f t="shared" si="37"/>
        <v>0.34943287037037041</v>
      </c>
      <c r="F162" s="2">
        <f t="shared" si="38"/>
        <v>0</v>
      </c>
    </row>
    <row r="163" spans="1:6" ht="18.75" x14ac:dyDescent="0.25">
      <c r="A163" s="18">
        <v>43986</v>
      </c>
      <c r="B163" s="34">
        <v>0.27872685185185186</v>
      </c>
      <c r="C163" s="34">
        <v>0.61479166666666674</v>
      </c>
      <c r="D163" s="2">
        <f t="shared" si="36"/>
        <v>0.33606481481481487</v>
      </c>
      <c r="E163" s="2">
        <f t="shared" si="37"/>
        <v>0.33606481481481487</v>
      </c>
      <c r="F163" s="2">
        <f t="shared" si="38"/>
        <v>0</v>
      </c>
    </row>
    <row r="164" spans="1:6" ht="18.75" x14ac:dyDescent="0.25">
      <c r="A164" s="21">
        <v>43987</v>
      </c>
      <c r="B164" s="35">
        <v>0.27934027777777776</v>
      </c>
      <c r="C164" s="35">
        <v>0.59934027777777776</v>
      </c>
      <c r="D164" s="3">
        <f t="shared" si="36"/>
        <v>0.32</v>
      </c>
      <c r="E164" s="3">
        <f>IF(D164&gt;$E$5,$E$5,D164)</f>
        <v>0.32</v>
      </c>
      <c r="F164" s="3">
        <f>IF(D164&gt;$E$5,D164-$E$5,0)</f>
        <v>0</v>
      </c>
    </row>
    <row r="165" spans="1:6" ht="18.75" x14ac:dyDescent="0.25">
      <c r="A165" s="18">
        <v>43988</v>
      </c>
      <c r="B165" s="34"/>
      <c r="C165" s="34"/>
      <c r="D165" s="2">
        <f t="shared" si="36"/>
        <v>0</v>
      </c>
      <c r="E165" s="2">
        <f t="shared" ref="E165:E170" si="39">IF(D165&gt;$B$5,$B$5,D165)</f>
        <v>0</v>
      </c>
      <c r="F165" s="2">
        <f t="shared" ref="F165:F170" si="40">IF(D165&gt;$B$5,D165-$B$5,0)</f>
        <v>0</v>
      </c>
    </row>
    <row r="166" spans="1:6" ht="18.75" x14ac:dyDescent="0.3">
      <c r="A166" s="18">
        <v>43989</v>
      </c>
      <c r="B166" s="33"/>
      <c r="C166" s="33"/>
      <c r="D166" s="2">
        <f t="shared" si="36"/>
        <v>0</v>
      </c>
      <c r="E166" s="2">
        <f t="shared" si="39"/>
        <v>0</v>
      </c>
      <c r="F166" s="2">
        <f t="shared" si="40"/>
        <v>0</v>
      </c>
    </row>
    <row r="167" spans="1:6" ht="18.75" x14ac:dyDescent="0.3">
      <c r="A167" s="18">
        <v>43990</v>
      </c>
      <c r="B167" s="33">
        <v>0.28260416666666666</v>
      </c>
      <c r="C167" s="33">
        <v>0.61128472222222219</v>
      </c>
      <c r="D167" s="2">
        <f t="shared" si="36"/>
        <v>0.32868055555555553</v>
      </c>
      <c r="E167" s="2">
        <f t="shared" si="39"/>
        <v>0.32868055555555553</v>
      </c>
      <c r="F167" s="2">
        <f t="shared" si="40"/>
        <v>0</v>
      </c>
    </row>
    <row r="168" spans="1:6" ht="18.75" x14ac:dyDescent="0.3">
      <c r="A168" s="18">
        <v>43991</v>
      </c>
      <c r="B168" s="33">
        <v>0.27876157407407409</v>
      </c>
      <c r="C168" s="33">
        <v>0.61348379629629635</v>
      </c>
      <c r="D168" s="2">
        <f t="shared" si="36"/>
        <v>0.33472222222222225</v>
      </c>
      <c r="E168" s="2">
        <f t="shared" si="39"/>
        <v>0.33472222222222225</v>
      </c>
      <c r="F168" s="2">
        <f t="shared" si="40"/>
        <v>0</v>
      </c>
    </row>
    <row r="169" spans="1:6" ht="18.75" x14ac:dyDescent="0.3">
      <c r="A169" s="18">
        <v>43992</v>
      </c>
      <c r="B169" s="33">
        <v>0.28278935185185183</v>
      </c>
      <c r="C169" s="33">
        <v>0.61474537037037036</v>
      </c>
      <c r="D169" s="2">
        <f t="shared" si="36"/>
        <v>0.33195601851851853</v>
      </c>
      <c r="E169" s="2">
        <f t="shared" si="39"/>
        <v>0.33195601851851853</v>
      </c>
      <c r="F169" s="2">
        <f t="shared" si="40"/>
        <v>0</v>
      </c>
    </row>
    <row r="170" spans="1:6" ht="18.75" x14ac:dyDescent="0.25">
      <c r="A170" s="18">
        <v>43993</v>
      </c>
      <c r="B170" s="34">
        <v>0.28748842592592594</v>
      </c>
      <c r="C170" s="34">
        <v>0.61782407407407403</v>
      </c>
      <c r="D170" s="2">
        <f t="shared" si="36"/>
        <v>0.33033564814814809</v>
      </c>
      <c r="E170" s="2">
        <f t="shared" si="39"/>
        <v>0.33033564814814809</v>
      </c>
      <c r="F170" s="2">
        <f t="shared" si="40"/>
        <v>0</v>
      </c>
    </row>
    <row r="171" spans="1:6" ht="18.75" x14ac:dyDescent="0.25">
      <c r="A171" s="21">
        <v>43994</v>
      </c>
      <c r="B171" s="35">
        <v>0.27975694444444443</v>
      </c>
      <c r="C171" s="35">
        <v>0.60322916666666659</v>
      </c>
      <c r="D171" s="3">
        <f t="shared" si="36"/>
        <v>0.32347222222222216</v>
      </c>
      <c r="E171" s="3">
        <f>IF(D171&gt;$E$5,$E$5,D171)</f>
        <v>0.32347222222222216</v>
      </c>
      <c r="F171" s="3">
        <f>IF(D171&gt;$E$5,D171-$E$5,0)</f>
        <v>0</v>
      </c>
    </row>
    <row r="172" spans="1:6" ht="18.75" x14ac:dyDescent="0.3">
      <c r="A172" s="18">
        <v>43995</v>
      </c>
      <c r="B172" s="33"/>
      <c r="C172" s="33"/>
      <c r="D172" s="2">
        <f t="shared" si="36"/>
        <v>0</v>
      </c>
      <c r="E172" s="2">
        <f t="shared" ref="E172:E177" si="41">IF(D172&gt;$B$5,$B$5,D172)</f>
        <v>0</v>
      </c>
      <c r="F172" s="2">
        <f t="shared" ref="F172:F177" si="42">IF(D172&gt;$B$5,D172-$B$5,0)</f>
        <v>0</v>
      </c>
    </row>
    <row r="173" spans="1:6" ht="18.75" x14ac:dyDescent="0.3">
      <c r="A173" s="18">
        <v>43996</v>
      </c>
      <c r="B173" s="33"/>
      <c r="C173" s="33"/>
      <c r="D173" s="2">
        <f t="shared" si="36"/>
        <v>0</v>
      </c>
      <c r="E173" s="2">
        <f t="shared" si="41"/>
        <v>0</v>
      </c>
      <c r="F173" s="2">
        <f t="shared" si="42"/>
        <v>0</v>
      </c>
    </row>
    <row r="174" spans="1:6" ht="18.75" x14ac:dyDescent="0.3">
      <c r="A174" s="18">
        <v>43997</v>
      </c>
      <c r="B174" s="33">
        <v>0.28115740740740741</v>
      </c>
      <c r="C174" s="33">
        <v>0.61464120370370368</v>
      </c>
      <c r="D174" s="2">
        <f t="shared" si="36"/>
        <v>0.33348379629629626</v>
      </c>
      <c r="E174" s="2">
        <f t="shared" si="41"/>
        <v>0.33348379629629626</v>
      </c>
      <c r="F174" s="2">
        <f t="shared" si="42"/>
        <v>0</v>
      </c>
    </row>
    <row r="175" spans="1:6" ht="18.75" x14ac:dyDescent="0.3">
      <c r="A175" s="18">
        <v>43998</v>
      </c>
      <c r="B175" s="33">
        <v>0.28195601851851854</v>
      </c>
      <c r="C175" s="33">
        <v>0.6150578703703703</v>
      </c>
      <c r="D175" s="2">
        <f t="shared" si="36"/>
        <v>0.33310185185185176</v>
      </c>
      <c r="E175" s="2">
        <f t="shared" si="41"/>
        <v>0.33310185185185176</v>
      </c>
      <c r="F175" s="2">
        <f t="shared" si="42"/>
        <v>0</v>
      </c>
    </row>
    <row r="176" spans="1:6" ht="18.75" x14ac:dyDescent="0.25">
      <c r="A176" s="18">
        <v>43999</v>
      </c>
      <c r="B176" s="37">
        <v>0.28197916666666667</v>
      </c>
      <c r="C176" s="37">
        <v>0.61431712962962959</v>
      </c>
      <c r="D176" s="2">
        <f t="shared" si="36"/>
        <v>0.33233796296296292</v>
      </c>
      <c r="E176" s="2">
        <f t="shared" si="41"/>
        <v>0.33233796296296292</v>
      </c>
      <c r="F176" s="2">
        <f t="shared" si="42"/>
        <v>0</v>
      </c>
    </row>
    <row r="177" spans="1:6" ht="18.75" x14ac:dyDescent="0.25">
      <c r="A177" s="18">
        <v>44000</v>
      </c>
      <c r="B177" s="34">
        <v>0.27987268518518521</v>
      </c>
      <c r="C177" s="34">
        <v>0.61422453703703705</v>
      </c>
      <c r="D177" s="2">
        <f t="shared" si="36"/>
        <v>0.33435185185185184</v>
      </c>
      <c r="E177" s="2">
        <f t="shared" si="41"/>
        <v>0.33435185185185184</v>
      </c>
      <c r="F177" s="2">
        <f t="shared" si="42"/>
        <v>0</v>
      </c>
    </row>
    <row r="178" spans="1:6" ht="18.75" x14ac:dyDescent="0.25">
      <c r="A178" s="21">
        <v>44001</v>
      </c>
      <c r="B178" s="35">
        <v>0.27899305555555554</v>
      </c>
      <c r="C178" s="35">
        <v>0.57898148148148143</v>
      </c>
      <c r="D178" s="3">
        <f t="shared" si="36"/>
        <v>0.29998842592592589</v>
      </c>
      <c r="E178" s="3">
        <f>IF(D178&gt;$E$5,$E$5,D178)</f>
        <v>0.29998842592592589</v>
      </c>
      <c r="F178" s="3">
        <f>IF(D178&gt;$E$5,D178-$E$5,0)</f>
        <v>0</v>
      </c>
    </row>
    <row r="179" spans="1:6" ht="18.75" x14ac:dyDescent="0.25">
      <c r="A179" s="18">
        <v>44002</v>
      </c>
      <c r="B179" s="37"/>
      <c r="C179" s="37"/>
      <c r="D179" s="2">
        <f t="shared" si="36"/>
        <v>0</v>
      </c>
      <c r="E179" s="2">
        <f t="shared" ref="E179:E184" si="43">IF(D179&gt;$B$5,$B$5,D179)</f>
        <v>0</v>
      </c>
      <c r="F179" s="2">
        <f t="shared" ref="F179:F184" si="44">IF(D179&gt;$B$5,D179-$B$5,0)</f>
        <v>0</v>
      </c>
    </row>
    <row r="180" spans="1:6" ht="18.75" x14ac:dyDescent="0.25">
      <c r="A180" s="18">
        <v>44003</v>
      </c>
      <c r="B180" s="37"/>
      <c r="C180" s="37"/>
      <c r="D180" s="2">
        <f t="shared" si="36"/>
        <v>0</v>
      </c>
      <c r="E180" s="2">
        <f t="shared" si="43"/>
        <v>0</v>
      </c>
      <c r="F180" s="2">
        <f t="shared" si="44"/>
        <v>0</v>
      </c>
    </row>
    <row r="181" spans="1:6" ht="18.75" x14ac:dyDescent="0.25">
      <c r="A181" s="18">
        <v>44004</v>
      </c>
      <c r="B181" s="37">
        <v>0.28222222222222221</v>
      </c>
      <c r="C181" s="37">
        <v>0.61343749999999997</v>
      </c>
      <c r="D181" s="2">
        <f t="shared" si="36"/>
        <v>0.33121527777777776</v>
      </c>
      <c r="E181" s="2">
        <f t="shared" si="43"/>
        <v>0.33121527777777776</v>
      </c>
      <c r="F181" s="2">
        <f t="shared" si="44"/>
        <v>0</v>
      </c>
    </row>
    <row r="182" spans="1:6" ht="18.75" x14ac:dyDescent="0.25">
      <c r="A182" s="18">
        <v>44005</v>
      </c>
      <c r="B182" s="37"/>
      <c r="C182" s="37"/>
      <c r="D182" s="2">
        <f t="shared" si="36"/>
        <v>0</v>
      </c>
      <c r="E182" s="2">
        <f t="shared" si="43"/>
        <v>0</v>
      </c>
      <c r="F182" s="2">
        <f t="shared" si="44"/>
        <v>0</v>
      </c>
    </row>
    <row r="183" spans="1:6" ht="18.75" x14ac:dyDescent="0.25">
      <c r="A183" s="18">
        <v>44006</v>
      </c>
      <c r="B183" s="34"/>
      <c r="C183" s="34"/>
      <c r="D183" s="2">
        <f t="shared" si="36"/>
        <v>0</v>
      </c>
      <c r="E183" s="2">
        <f t="shared" si="43"/>
        <v>0</v>
      </c>
      <c r="F183" s="2">
        <f t="shared" si="44"/>
        <v>0</v>
      </c>
    </row>
    <row r="184" spans="1:6" ht="18.75" x14ac:dyDescent="0.25">
      <c r="A184" s="18">
        <v>44007</v>
      </c>
      <c r="B184" s="34">
        <v>0.28072916666666664</v>
      </c>
      <c r="C184" s="34">
        <v>0.60436342592592596</v>
      </c>
      <c r="D184" s="2">
        <f t="shared" si="36"/>
        <v>0.32363425925925932</v>
      </c>
      <c r="E184" s="2">
        <f t="shared" si="43"/>
        <v>0.32363425925925932</v>
      </c>
      <c r="F184" s="2">
        <f t="shared" si="44"/>
        <v>0</v>
      </c>
    </row>
    <row r="185" spans="1:6" ht="18.75" x14ac:dyDescent="0.25">
      <c r="A185" s="21">
        <v>44008</v>
      </c>
      <c r="B185" s="35">
        <v>0.27846064814814814</v>
      </c>
      <c r="C185" s="35">
        <v>0.61197916666666663</v>
      </c>
      <c r="D185" s="3">
        <f t="shared" si="36"/>
        <v>0.33351851851851849</v>
      </c>
      <c r="E185" s="3">
        <f>IF(D185&gt;$E$5,$E$5,D185)</f>
        <v>0.33333333333333331</v>
      </c>
      <c r="F185" s="3">
        <f>IF(D185&gt;$E$5,D185-$E$5,0)</f>
        <v>1.8518518518517713E-4</v>
      </c>
    </row>
    <row r="186" spans="1:6" ht="18.75" x14ac:dyDescent="0.25">
      <c r="A186" s="18">
        <v>44009</v>
      </c>
      <c r="B186" s="34"/>
      <c r="C186" s="34"/>
      <c r="D186" s="2">
        <f t="shared" si="36"/>
        <v>0</v>
      </c>
      <c r="E186" s="2">
        <f t="shared" ref="E186:E189" si="45">IF(D186&gt;$B$5,$B$5,D186)</f>
        <v>0</v>
      </c>
      <c r="F186" s="2">
        <f t="shared" ref="F186:F189" si="46">IF(D186&gt;$B$5,D186-$B$5,0)</f>
        <v>0</v>
      </c>
    </row>
    <row r="187" spans="1:6" ht="18.75" x14ac:dyDescent="0.25">
      <c r="A187" s="18">
        <v>44010</v>
      </c>
      <c r="B187" s="34"/>
      <c r="C187" s="34"/>
      <c r="D187" s="2">
        <f t="shared" si="36"/>
        <v>0</v>
      </c>
      <c r="E187" s="2">
        <f t="shared" si="45"/>
        <v>0</v>
      </c>
      <c r="F187" s="2">
        <f t="shared" si="46"/>
        <v>0</v>
      </c>
    </row>
    <row r="188" spans="1:6" ht="18.75" x14ac:dyDescent="0.25">
      <c r="A188" s="18">
        <v>44011</v>
      </c>
      <c r="B188" s="34">
        <v>0.28160879629629632</v>
      </c>
      <c r="C188" s="34">
        <v>0.6136921296296296</v>
      </c>
      <c r="D188" s="2">
        <f t="shared" si="36"/>
        <v>0.33208333333333329</v>
      </c>
      <c r="E188" s="2">
        <f t="shared" si="45"/>
        <v>0.33208333333333329</v>
      </c>
      <c r="F188" s="2">
        <f t="shared" si="46"/>
        <v>0</v>
      </c>
    </row>
    <row r="189" spans="1:6" ht="19.5" thickBot="1" x14ac:dyDescent="0.3">
      <c r="A189" s="18">
        <v>44012</v>
      </c>
      <c r="B189" s="34">
        <v>0.28262731481481479</v>
      </c>
      <c r="C189" s="34">
        <v>0.62518518518518518</v>
      </c>
      <c r="D189" s="2">
        <f t="shared" si="36"/>
        <v>0.34255787037037039</v>
      </c>
      <c r="E189" s="2">
        <f t="shared" si="45"/>
        <v>0.34255787037037039</v>
      </c>
      <c r="F189" s="2">
        <f t="shared" si="46"/>
        <v>0</v>
      </c>
    </row>
    <row r="190" spans="1:6" ht="20.25" thickTop="1" thickBot="1" x14ac:dyDescent="0.3">
      <c r="A190" s="26"/>
      <c r="B190" s="56" t="s">
        <v>15</v>
      </c>
      <c r="C190" s="56"/>
      <c r="D190" s="4">
        <f>SUM(D160:D189)</f>
        <v>6.2827893518518527</v>
      </c>
      <c r="E190" s="4">
        <f>SUM(E160:E189)</f>
        <v>6.2826041666666672</v>
      </c>
      <c r="F190" s="4">
        <f>SUM(F160:F189)</f>
        <v>1.8518518518517713E-4</v>
      </c>
    </row>
    <row r="191" spans="1:6" ht="16.5" thickTop="1" thickBot="1" x14ac:dyDescent="0.3"/>
    <row r="192" spans="1:6" x14ac:dyDescent="0.25">
      <c r="A192" s="50" t="s">
        <v>6</v>
      </c>
      <c r="B192" s="51"/>
      <c r="C192" s="51"/>
      <c r="D192" s="51"/>
      <c r="E192" s="51"/>
      <c r="F192" s="52"/>
    </row>
    <row r="193" spans="1:6" ht="15.75" thickBot="1" x14ac:dyDescent="0.3">
      <c r="A193" s="53"/>
      <c r="B193" s="54"/>
      <c r="C193" s="54"/>
      <c r="D193" s="54"/>
      <c r="E193" s="54"/>
      <c r="F193" s="55"/>
    </row>
    <row r="194" spans="1:6" ht="18.75" x14ac:dyDescent="0.25">
      <c r="A194" s="16" t="s">
        <v>7</v>
      </c>
      <c r="B194" s="16" t="s">
        <v>8</v>
      </c>
      <c r="C194" s="16" t="s">
        <v>9</v>
      </c>
      <c r="D194" s="16" t="s">
        <v>10</v>
      </c>
      <c r="E194" s="16" t="s">
        <v>11</v>
      </c>
      <c r="F194" s="16" t="s">
        <v>12</v>
      </c>
    </row>
    <row r="195" spans="1:6" ht="18.75" x14ac:dyDescent="0.3">
      <c r="A195" s="18">
        <v>43983</v>
      </c>
      <c r="B195" s="33"/>
      <c r="C195" s="33"/>
      <c r="D195" s="2">
        <f>(C195-B195)</f>
        <v>0</v>
      </c>
      <c r="E195" s="2">
        <f>IF(D195&gt;$B$5,$B$5,D195)</f>
        <v>0</v>
      </c>
      <c r="F195" s="2">
        <f>IF(D195&gt;$B$5,D195-$B$5,0)</f>
        <v>0</v>
      </c>
    </row>
    <row r="196" spans="1:6" ht="18.75" x14ac:dyDescent="0.3">
      <c r="A196" s="18">
        <v>43984</v>
      </c>
      <c r="B196" s="33">
        <v>0.30467592592592591</v>
      </c>
      <c r="C196" s="33">
        <v>0.62285879629629626</v>
      </c>
      <c r="D196" s="2">
        <f t="shared" ref="D196:D224" si="47">(C196-B196)</f>
        <v>0.31818287037037035</v>
      </c>
      <c r="E196" s="2">
        <f t="shared" ref="E196:E198" si="48">IF(D196&gt;$B$5,$B$5,D196)</f>
        <v>0.31818287037037035</v>
      </c>
      <c r="F196" s="2">
        <f t="shared" ref="F196:F198" si="49">IF(D196&gt;$B$5,D196-$B$5,0)</f>
        <v>0</v>
      </c>
    </row>
    <row r="197" spans="1:6" ht="18.75" x14ac:dyDescent="0.3">
      <c r="A197" s="18">
        <v>43985</v>
      </c>
      <c r="B197" s="33">
        <v>0.3117476851851852</v>
      </c>
      <c r="C197" s="33">
        <v>0.62872685185185184</v>
      </c>
      <c r="D197" s="2">
        <f t="shared" si="47"/>
        <v>0.31697916666666665</v>
      </c>
      <c r="E197" s="2">
        <f t="shared" si="48"/>
        <v>0.31697916666666665</v>
      </c>
      <c r="F197" s="2">
        <f t="shared" si="49"/>
        <v>0</v>
      </c>
    </row>
    <row r="198" spans="1:6" ht="18.75" x14ac:dyDescent="0.25">
      <c r="A198" s="18">
        <v>43986</v>
      </c>
      <c r="B198" s="34">
        <v>0.30502314814814818</v>
      </c>
      <c r="C198" s="34">
        <v>0.62291666666666667</v>
      </c>
      <c r="D198" s="2">
        <f t="shared" si="47"/>
        <v>0.31789351851851849</v>
      </c>
      <c r="E198" s="2">
        <f t="shared" si="48"/>
        <v>0.31789351851851849</v>
      </c>
      <c r="F198" s="2">
        <f t="shared" si="49"/>
        <v>0</v>
      </c>
    </row>
    <row r="199" spans="1:6" ht="18.75" x14ac:dyDescent="0.25">
      <c r="A199" s="21">
        <v>43987</v>
      </c>
      <c r="B199" s="35">
        <v>0.30185185185185187</v>
      </c>
      <c r="C199" s="35">
        <v>0.57204861111111105</v>
      </c>
      <c r="D199" s="3">
        <f t="shared" si="47"/>
        <v>0.27019675925925918</v>
      </c>
      <c r="E199" s="3">
        <f>IF(D199&gt;$E$5,$E$5,D199)</f>
        <v>0.27019675925925918</v>
      </c>
      <c r="F199" s="3">
        <f>IF(D199&gt;$E$5,D199-$E$5,0)</f>
        <v>0</v>
      </c>
    </row>
    <row r="200" spans="1:6" ht="18.75" x14ac:dyDescent="0.25">
      <c r="A200" s="18">
        <v>43988</v>
      </c>
      <c r="B200" s="34"/>
      <c r="C200" s="34"/>
      <c r="D200" s="2">
        <f t="shared" si="47"/>
        <v>0</v>
      </c>
      <c r="E200" s="2">
        <f t="shared" ref="E200:E205" si="50">IF(D200&gt;$B$5,$B$5,D200)</f>
        <v>0</v>
      </c>
      <c r="F200" s="2">
        <f t="shared" ref="F200:F205" si="51">IF(D200&gt;$B$5,D200-$B$5,0)</f>
        <v>0</v>
      </c>
    </row>
    <row r="201" spans="1:6" ht="18.75" x14ac:dyDescent="0.3">
      <c r="A201" s="18">
        <v>43989</v>
      </c>
      <c r="B201" s="33"/>
      <c r="C201" s="33"/>
      <c r="D201" s="2">
        <f t="shared" si="47"/>
        <v>0</v>
      </c>
      <c r="E201" s="2">
        <f t="shared" si="50"/>
        <v>0</v>
      </c>
      <c r="F201" s="2">
        <f t="shared" si="51"/>
        <v>0</v>
      </c>
    </row>
    <row r="202" spans="1:6" ht="18.75" x14ac:dyDescent="0.3">
      <c r="A202" s="18">
        <v>43990</v>
      </c>
      <c r="B202" s="33">
        <v>0.30103009259259256</v>
      </c>
      <c r="C202" s="33">
        <v>0.625462962962963</v>
      </c>
      <c r="D202" s="2">
        <f t="shared" si="47"/>
        <v>0.32443287037037044</v>
      </c>
      <c r="E202" s="2">
        <f t="shared" si="50"/>
        <v>0.32443287037037044</v>
      </c>
      <c r="F202" s="2">
        <f t="shared" si="51"/>
        <v>0</v>
      </c>
    </row>
    <row r="203" spans="1:6" ht="18.75" x14ac:dyDescent="0.3">
      <c r="A203" s="18">
        <v>43991</v>
      </c>
      <c r="B203" s="33">
        <v>0.29472222222222222</v>
      </c>
      <c r="C203" s="33">
        <v>0.62756944444444451</v>
      </c>
      <c r="D203" s="2">
        <f t="shared" si="47"/>
        <v>0.33284722222222229</v>
      </c>
      <c r="E203" s="2">
        <f t="shared" si="50"/>
        <v>0.33284722222222229</v>
      </c>
      <c r="F203" s="2">
        <f t="shared" si="51"/>
        <v>0</v>
      </c>
    </row>
    <row r="204" spans="1:6" ht="18.75" x14ac:dyDescent="0.3">
      <c r="A204" s="18">
        <v>43992</v>
      </c>
      <c r="B204" s="33"/>
      <c r="C204" s="33"/>
      <c r="D204" s="2">
        <f t="shared" si="47"/>
        <v>0</v>
      </c>
      <c r="E204" s="2">
        <f t="shared" si="50"/>
        <v>0</v>
      </c>
      <c r="F204" s="2">
        <f t="shared" si="51"/>
        <v>0</v>
      </c>
    </row>
    <row r="205" spans="1:6" ht="18.75" x14ac:dyDescent="0.25">
      <c r="A205" s="18">
        <v>43993</v>
      </c>
      <c r="B205" s="34">
        <v>0.29511574074074071</v>
      </c>
      <c r="C205" s="34">
        <v>0.62103009259259256</v>
      </c>
      <c r="D205" s="2">
        <f t="shared" si="47"/>
        <v>0.32591435185185186</v>
      </c>
      <c r="E205" s="2">
        <f t="shared" si="50"/>
        <v>0.32591435185185186</v>
      </c>
      <c r="F205" s="2">
        <f t="shared" si="51"/>
        <v>0</v>
      </c>
    </row>
    <row r="206" spans="1:6" ht="18.75" x14ac:dyDescent="0.25">
      <c r="A206" s="21">
        <v>43994</v>
      </c>
      <c r="B206" s="35">
        <v>0.29765046296296299</v>
      </c>
      <c r="C206" s="35">
        <v>0.55538194444444444</v>
      </c>
      <c r="D206" s="3">
        <f t="shared" si="47"/>
        <v>0.25773148148148145</v>
      </c>
      <c r="E206" s="3">
        <f>IF(D206&gt;$E$5,$E$5,D206)</f>
        <v>0.25773148148148145</v>
      </c>
      <c r="F206" s="3">
        <f>IF(D206&gt;$E$5,D206-$E$5,0)</f>
        <v>0</v>
      </c>
    </row>
    <row r="207" spans="1:6" ht="18.75" x14ac:dyDescent="0.3">
      <c r="A207" s="18">
        <v>43995</v>
      </c>
      <c r="B207" s="33"/>
      <c r="C207" s="33"/>
      <c r="D207" s="2">
        <f t="shared" si="47"/>
        <v>0</v>
      </c>
      <c r="E207" s="2">
        <f t="shared" ref="E207:E212" si="52">IF(D207&gt;$B$5,$B$5,D207)</f>
        <v>0</v>
      </c>
      <c r="F207" s="2">
        <f t="shared" ref="F207:F212" si="53">IF(D207&gt;$B$5,D207-$B$5,0)</f>
        <v>0</v>
      </c>
    </row>
    <row r="208" spans="1:6" ht="18.75" x14ac:dyDescent="0.3">
      <c r="A208" s="18">
        <v>43996</v>
      </c>
      <c r="B208" s="33"/>
      <c r="C208" s="33"/>
      <c r="D208" s="2">
        <f t="shared" si="47"/>
        <v>0</v>
      </c>
      <c r="E208" s="2">
        <f t="shared" si="52"/>
        <v>0</v>
      </c>
      <c r="F208" s="2">
        <f t="shared" si="53"/>
        <v>0</v>
      </c>
    </row>
    <row r="209" spans="1:6" ht="18.75" x14ac:dyDescent="0.3">
      <c r="A209" s="18">
        <v>43997</v>
      </c>
      <c r="B209" s="33">
        <v>0.30189814814814814</v>
      </c>
      <c r="C209" s="33">
        <v>0.61458333333333337</v>
      </c>
      <c r="D209" s="2">
        <f t="shared" si="47"/>
        <v>0.31268518518518523</v>
      </c>
      <c r="E209" s="2">
        <f t="shared" si="52"/>
        <v>0.31268518518518523</v>
      </c>
      <c r="F209" s="2">
        <f t="shared" si="53"/>
        <v>0</v>
      </c>
    </row>
    <row r="210" spans="1:6" ht="18.75" x14ac:dyDescent="0.3">
      <c r="A210" s="18">
        <v>43998</v>
      </c>
      <c r="B210" s="33">
        <v>0.29930555555555555</v>
      </c>
      <c r="C210" s="33">
        <v>0.61805555555555558</v>
      </c>
      <c r="D210" s="2">
        <f t="shared" si="47"/>
        <v>0.31875000000000003</v>
      </c>
      <c r="E210" s="2">
        <f t="shared" si="52"/>
        <v>0.31875000000000003</v>
      </c>
      <c r="F210" s="2">
        <f t="shared" si="53"/>
        <v>0</v>
      </c>
    </row>
    <row r="211" spans="1:6" ht="18.75" x14ac:dyDescent="0.25">
      <c r="A211" s="18">
        <v>43999</v>
      </c>
      <c r="B211" s="37">
        <v>0.29409722222222223</v>
      </c>
      <c r="C211" s="37">
        <v>0.61744212962962963</v>
      </c>
      <c r="D211" s="2">
        <f t="shared" si="47"/>
        <v>0.3233449074074074</v>
      </c>
      <c r="E211" s="2">
        <f t="shared" si="52"/>
        <v>0.3233449074074074</v>
      </c>
      <c r="F211" s="2">
        <f t="shared" si="53"/>
        <v>0</v>
      </c>
    </row>
    <row r="212" spans="1:6" ht="18.75" x14ac:dyDescent="0.25">
      <c r="A212" s="18">
        <v>44000</v>
      </c>
      <c r="B212" s="34">
        <v>0.29597222222222225</v>
      </c>
      <c r="C212" s="34">
        <v>0.62608796296296299</v>
      </c>
      <c r="D212" s="2">
        <f t="shared" si="47"/>
        <v>0.33011574074074074</v>
      </c>
      <c r="E212" s="2">
        <f t="shared" si="52"/>
        <v>0.33011574074074074</v>
      </c>
      <c r="F212" s="2">
        <f t="shared" si="53"/>
        <v>0</v>
      </c>
    </row>
    <row r="213" spans="1:6" ht="18.75" x14ac:dyDescent="0.25">
      <c r="A213" s="21">
        <v>44001</v>
      </c>
      <c r="B213" s="35">
        <v>0.29833333333333334</v>
      </c>
      <c r="C213" s="35">
        <v>0.56625000000000003</v>
      </c>
      <c r="D213" s="3">
        <f t="shared" si="47"/>
        <v>0.26791666666666669</v>
      </c>
      <c r="E213" s="3">
        <f>IF(D213&gt;$E$5,$E$5,D213)</f>
        <v>0.26791666666666669</v>
      </c>
      <c r="F213" s="3">
        <f>IF(D213&gt;$E$5,D213-$E$5,0)</f>
        <v>0</v>
      </c>
    </row>
    <row r="214" spans="1:6" ht="18.75" x14ac:dyDescent="0.25">
      <c r="A214" s="18">
        <v>44002</v>
      </c>
      <c r="B214" s="37"/>
      <c r="C214" s="37"/>
      <c r="D214" s="2">
        <f t="shared" si="47"/>
        <v>0</v>
      </c>
      <c r="E214" s="2">
        <f t="shared" ref="E214:E219" si="54">IF(D214&gt;$B$5,$B$5,D214)</f>
        <v>0</v>
      </c>
      <c r="F214" s="2">
        <f t="shared" ref="F214:F219" si="55">IF(D214&gt;$B$5,D214-$B$5,0)</f>
        <v>0</v>
      </c>
    </row>
    <row r="215" spans="1:6" ht="18.75" x14ac:dyDescent="0.25">
      <c r="A215" s="18">
        <v>44003</v>
      </c>
      <c r="B215" s="37"/>
      <c r="C215" s="37"/>
      <c r="D215" s="2">
        <f t="shared" si="47"/>
        <v>0</v>
      </c>
      <c r="E215" s="2">
        <f t="shared" si="54"/>
        <v>0</v>
      </c>
      <c r="F215" s="2">
        <f t="shared" si="55"/>
        <v>0</v>
      </c>
    </row>
    <row r="216" spans="1:6" ht="18.75" x14ac:dyDescent="0.25">
      <c r="A216" s="18">
        <v>44004</v>
      </c>
      <c r="B216" s="37">
        <v>0.29832175925925924</v>
      </c>
      <c r="C216" s="37">
        <v>0.60957175925925922</v>
      </c>
      <c r="D216" s="2">
        <f t="shared" si="47"/>
        <v>0.31124999999999997</v>
      </c>
      <c r="E216" s="2">
        <f t="shared" si="54"/>
        <v>0.31124999999999997</v>
      </c>
      <c r="F216" s="2">
        <f t="shared" si="55"/>
        <v>0</v>
      </c>
    </row>
    <row r="217" spans="1:6" ht="18.75" x14ac:dyDescent="0.25">
      <c r="A217" s="18">
        <v>44005</v>
      </c>
      <c r="B217" s="37">
        <v>0.30158564814814814</v>
      </c>
      <c r="C217" s="37">
        <v>0.61226851851851849</v>
      </c>
      <c r="D217" s="2">
        <f t="shared" si="47"/>
        <v>0.31068287037037035</v>
      </c>
      <c r="E217" s="2">
        <f t="shared" si="54"/>
        <v>0.31068287037037035</v>
      </c>
      <c r="F217" s="2">
        <f t="shared" si="55"/>
        <v>0</v>
      </c>
    </row>
    <row r="218" spans="1:6" ht="18.75" x14ac:dyDescent="0.25">
      <c r="A218" s="18">
        <v>44006</v>
      </c>
      <c r="B218" s="34"/>
      <c r="C218" s="34"/>
      <c r="D218" s="2">
        <f t="shared" si="47"/>
        <v>0</v>
      </c>
      <c r="E218" s="2">
        <f t="shared" si="54"/>
        <v>0</v>
      </c>
      <c r="F218" s="2">
        <f t="shared" si="55"/>
        <v>0</v>
      </c>
    </row>
    <row r="219" spans="1:6" ht="18.75" x14ac:dyDescent="0.25">
      <c r="A219" s="18">
        <v>44007</v>
      </c>
      <c r="B219" s="34">
        <v>0.29577546296296298</v>
      </c>
      <c r="C219" s="34">
        <v>0.5626620370370371</v>
      </c>
      <c r="D219" s="2">
        <f t="shared" si="47"/>
        <v>0.26688657407407412</v>
      </c>
      <c r="E219" s="2">
        <f t="shared" si="54"/>
        <v>0.26688657407407412</v>
      </c>
      <c r="F219" s="2">
        <f t="shared" si="55"/>
        <v>0</v>
      </c>
    </row>
    <row r="220" spans="1:6" ht="18.75" x14ac:dyDescent="0.25">
      <c r="A220" s="21">
        <v>44008</v>
      </c>
      <c r="B220" s="35">
        <v>0.29633101851851851</v>
      </c>
      <c r="C220" s="35">
        <v>0.62450231481481489</v>
      </c>
      <c r="D220" s="3">
        <f t="shared" si="47"/>
        <v>0.32817129629629638</v>
      </c>
      <c r="E220" s="3">
        <f>IF(D220&gt;$E$5,$E$5,D220)</f>
        <v>0.32817129629629638</v>
      </c>
      <c r="F220" s="3">
        <f>IF(D220&gt;$E$5,D220-$E$5,0)</f>
        <v>0</v>
      </c>
    </row>
    <row r="221" spans="1:6" ht="18.75" x14ac:dyDescent="0.25">
      <c r="A221" s="18">
        <v>44009</v>
      </c>
      <c r="B221" s="34"/>
      <c r="C221" s="34"/>
      <c r="D221" s="2">
        <f t="shared" si="47"/>
        <v>0</v>
      </c>
      <c r="E221" s="2">
        <f t="shared" ref="E221:E224" si="56">IF(D221&gt;$B$5,$B$5,D221)</f>
        <v>0</v>
      </c>
      <c r="F221" s="2">
        <f t="shared" ref="F221:F224" si="57">IF(D221&gt;$B$5,D221-$B$5,0)</f>
        <v>0</v>
      </c>
    </row>
    <row r="222" spans="1:6" ht="18.75" x14ac:dyDescent="0.25">
      <c r="A222" s="18">
        <v>44010</v>
      </c>
      <c r="B222" s="34"/>
      <c r="C222" s="34"/>
      <c r="D222" s="2">
        <f t="shared" si="47"/>
        <v>0</v>
      </c>
      <c r="E222" s="2">
        <f t="shared" si="56"/>
        <v>0</v>
      </c>
      <c r="F222" s="2">
        <f t="shared" si="57"/>
        <v>0</v>
      </c>
    </row>
    <row r="223" spans="1:6" ht="18.75" x14ac:dyDescent="0.25">
      <c r="A223" s="18">
        <v>44011</v>
      </c>
      <c r="B223" s="34">
        <v>0.29686342592592591</v>
      </c>
      <c r="C223" s="34">
        <v>0.61365740740740737</v>
      </c>
      <c r="D223" s="2">
        <f t="shared" si="47"/>
        <v>0.31679398148148147</v>
      </c>
      <c r="E223" s="2">
        <f t="shared" si="56"/>
        <v>0.31679398148148147</v>
      </c>
      <c r="F223" s="2">
        <f t="shared" si="57"/>
        <v>0</v>
      </c>
    </row>
    <row r="224" spans="1:6" ht="19.5" thickBot="1" x14ac:dyDescent="0.3">
      <c r="A224" s="18">
        <v>44012</v>
      </c>
      <c r="B224" s="34">
        <v>0.29494212962962962</v>
      </c>
      <c r="C224" s="34">
        <v>0.58449074074074081</v>
      </c>
      <c r="D224" s="2">
        <f t="shared" si="47"/>
        <v>0.28954861111111119</v>
      </c>
      <c r="E224" s="2">
        <f t="shared" si="56"/>
        <v>0.28954861111111119</v>
      </c>
      <c r="F224" s="2">
        <f t="shared" si="57"/>
        <v>0</v>
      </c>
    </row>
    <row r="225" spans="1:6" ht="20.25" thickTop="1" thickBot="1" x14ac:dyDescent="0.3">
      <c r="A225" s="30"/>
      <c r="B225" s="56" t="s">
        <v>15</v>
      </c>
      <c r="C225" s="56"/>
      <c r="D225" s="4">
        <f>SUM(D195:D224)</f>
        <v>5.8403240740740738</v>
      </c>
      <c r="E225" s="4">
        <f>SUM(E195:E224)</f>
        <v>5.8403240740740738</v>
      </c>
      <c r="F225" s="4">
        <f>SUM(F195:F224)</f>
        <v>0</v>
      </c>
    </row>
    <row r="226" spans="1:6" ht="15.75" thickTop="1" x14ac:dyDescent="0.25"/>
  </sheetData>
  <sheetProtection password="C6FE" sheet="1" objects="1" scenarios="1"/>
  <mergeCells count="15">
    <mergeCell ref="A192:F193"/>
    <mergeCell ref="B225:C225"/>
    <mergeCell ref="A87:F88"/>
    <mergeCell ref="B120:C120"/>
    <mergeCell ref="A122:F123"/>
    <mergeCell ref="B155:C155"/>
    <mergeCell ref="A157:F158"/>
    <mergeCell ref="B190:C190"/>
    <mergeCell ref="B85:C85"/>
    <mergeCell ref="A4:B4"/>
    <mergeCell ref="A7:D7"/>
    <mergeCell ref="A17:F18"/>
    <mergeCell ref="B50:C50"/>
    <mergeCell ref="A52:F53"/>
    <mergeCell ref="D4:E4"/>
  </mergeCells>
  <pageMargins left="0.7" right="0.7" top="0.75" bottom="0.75" header="0.3" footer="0.3"/>
  <pageSetup paperSize="9" orientation="portrait" r:id="rId1"/>
  <ignoredErrors>
    <ignoredError sqref="E220:F220 E213:F213 E206:F206 E199:F199 E185:F185 E178:F178 E171:F171 E164:F164 E150:F150 E143:F143 E136:F136 E129:F129 E115:F115 E108:F108 E101:F101 E94:F94 E80:F80 E73:F73 E66:F66 E59:F59 E45:F45 E38:F38 E31:F31 E24:F2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2"/>
  <sheetViews>
    <sheetView showGridLines="0" zoomScale="85" zoomScaleNormal="85" workbookViewId="0">
      <selection activeCell="B24" sqref="B24"/>
    </sheetView>
  </sheetViews>
  <sheetFormatPr baseColWidth="10" defaultRowHeight="15" x14ac:dyDescent="0.25"/>
  <cols>
    <col min="1" max="1" width="40" style="7" customWidth="1"/>
    <col min="2" max="2" width="20.140625" style="7" customWidth="1"/>
    <col min="3" max="3" width="23.85546875" style="7" customWidth="1"/>
    <col min="4" max="4" width="32.7109375" style="7" customWidth="1"/>
    <col min="5" max="5" width="27.42578125" style="7" customWidth="1"/>
    <col min="6" max="6" width="27.85546875" style="7" customWidth="1"/>
    <col min="7" max="7" width="22.7109375" style="39" customWidth="1"/>
    <col min="8" max="63" width="11.42578125" style="7"/>
    <col min="64" max="64" width="18" style="7" customWidth="1"/>
    <col min="65" max="16384" width="11.42578125" style="7"/>
  </cols>
  <sheetData>
    <row r="3" spans="1:7" ht="21.75" thickBot="1" x14ac:dyDescent="0.4">
      <c r="A3" s="31"/>
      <c r="B3" s="32"/>
    </row>
    <row r="4" spans="1:7" ht="25.5" customHeight="1" thickBot="1" x14ac:dyDescent="0.4">
      <c r="A4" s="70" t="s">
        <v>13</v>
      </c>
      <c r="B4" s="71"/>
      <c r="D4" s="72" t="s">
        <v>31</v>
      </c>
      <c r="E4" s="73"/>
    </row>
    <row r="5" spans="1:7" ht="23.25" customHeight="1" thickBot="1" x14ac:dyDescent="0.4">
      <c r="A5" s="9" t="s">
        <v>14</v>
      </c>
      <c r="B5" s="10">
        <v>0.375</v>
      </c>
      <c r="D5" s="9" t="s">
        <v>14</v>
      </c>
      <c r="E5" s="11">
        <v>0.33333333333333331</v>
      </c>
    </row>
    <row r="6" spans="1:7" x14ac:dyDescent="0.25">
      <c r="A6" s="12"/>
      <c r="B6" s="12"/>
    </row>
    <row r="7" spans="1:7" ht="21" x14ac:dyDescent="0.25">
      <c r="A7" s="65" t="s">
        <v>24</v>
      </c>
      <c r="B7" s="66"/>
      <c r="C7" s="66"/>
      <c r="D7" s="67"/>
    </row>
    <row r="8" spans="1:7" ht="18.75" x14ac:dyDescent="0.25">
      <c r="A8" s="13" t="s">
        <v>16</v>
      </c>
      <c r="B8" s="13" t="s">
        <v>10</v>
      </c>
      <c r="C8" s="13" t="s">
        <v>17</v>
      </c>
      <c r="D8" s="13" t="s">
        <v>0</v>
      </c>
    </row>
    <row r="9" spans="1:7" ht="33" customHeight="1" x14ac:dyDescent="0.25">
      <c r="A9" s="14" t="s">
        <v>2</v>
      </c>
      <c r="B9" s="1">
        <f>SUM(D20:D50)</f>
        <v>0.35637731481481488</v>
      </c>
      <c r="C9" s="1">
        <f>SUM(E20:E50)</f>
        <v>0.35637731481481488</v>
      </c>
      <c r="D9" s="1">
        <f>SUM(F20:F50)</f>
        <v>0</v>
      </c>
    </row>
    <row r="10" spans="1:7" ht="26.25" customHeight="1" x14ac:dyDescent="0.25">
      <c r="A10" s="14" t="s">
        <v>1</v>
      </c>
      <c r="B10" s="1">
        <f>SUM(D56:D86)</f>
        <v>1.6994907407407407</v>
      </c>
      <c r="C10" s="1">
        <f>SUM(E56:E86)</f>
        <v>1.6994907407407407</v>
      </c>
      <c r="D10" s="1">
        <f>SUM(F56:F86)</f>
        <v>0</v>
      </c>
      <c r="E10" s="12"/>
      <c r="F10" s="12"/>
      <c r="G10" s="40"/>
    </row>
    <row r="11" spans="1:7" ht="29.25" customHeight="1" x14ac:dyDescent="0.25">
      <c r="A11" s="14" t="s">
        <v>3</v>
      </c>
      <c r="B11" s="1">
        <f>SUM(D92:D122)</f>
        <v>0</v>
      </c>
      <c r="C11" s="1">
        <f>SUM(E92:E122)</f>
        <v>0</v>
      </c>
      <c r="D11" s="1">
        <f>SUM(F92:F122)</f>
        <v>0</v>
      </c>
      <c r="E11" s="12"/>
      <c r="F11" s="12"/>
      <c r="G11" s="40"/>
    </row>
    <row r="12" spans="1:7" ht="31.5" customHeight="1" x14ac:dyDescent="0.25">
      <c r="A12" s="14" t="s">
        <v>4</v>
      </c>
      <c r="B12" s="1">
        <f>SUM(D128:D158)</f>
        <v>6.305011574074074</v>
      </c>
      <c r="C12" s="1">
        <f>SUM(E128:E158)</f>
        <v>6.305011574074074</v>
      </c>
      <c r="D12" s="1">
        <f>SUM(F128:F158)</f>
        <v>0</v>
      </c>
      <c r="E12" s="12"/>
      <c r="F12" s="12"/>
      <c r="G12" s="40"/>
    </row>
    <row r="13" spans="1:7" ht="34.5" customHeight="1" x14ac:dyDescent="0.25">
      <c r="A13" s="14" t="s">
        <v>5</v>
      </c>
      <c r="B13" s="1">
        <f>SUM(D164:D194)</f>
        <v>7.937986111111111</v>
      </c>
      <c r="C13" s="1">
        <f>SUM(E164:E194)</f>
        <v>7.887974537037036</v>
      </c>
      <c r="D13" s="1">
        <f>SUM(F164:F194)</f>
        <v>5.0011574074074028E-2</v>
      </c>
      <c r="E13" s="12"/>
      <c r="F13" s="12"/>
      <c r="G13" s="40"/>
    </row>
    <row r="14" spans="1:7" ht="39.75" customHeight="1" x14ac:dyDescent="0.25">
      <c r="A14" s="14" t="s">
        <v>6</v>
      </c>
      <c r="B14" s="1">
        <f>SUM(D200:D230)</f>
        <v>5.4946412037037025</v>
      </c>
      <c r="C14" s="1">
        <f>SUM(E200:E230)</f>
        <v>5.4946412037037025</v>
      </c>
      <c r="D14" s="1">
        <f>SUM(F200:F230)</f>
        <v>0</v>
      </c>
      <c r="E14" s="12"/>
      <c r="F14" s="12"/>
      <c r="G14" s="40"/>
    </row>
    <row r="15" spans="1:7" x14ac:dyDescent="0.25">
      <c r="A15" s="12"/>
      <c r="B15" s="12"/>
      <c r="D15" s="12"/>
      <c r="E15" s="12"/>
      <c r="F15" s="12"/>
      <c r="G15" s="40"/>
    </row>
    <row r="16" spans="1:7" ht="15.75" thickBot="1" x14ac:dyDescent="0.3">
      <c r="A16" s="12"/>
      <c r="B16" s="12"/>
      <c r="D16" s="12"/>
      <c r="E16" s="12"/>
      <c r="F16" s="12"/>
      <c r="G16" s="40"/>
    </row>
    <row r="17" spans="1:7" ht="15" customHeight="1" x14ac:dyDescent="0.45">
      <c r="A17" s="59" t="s">
        <v>2</v>
      </c>
      <c r="B17" s="60"/>
      <c r="C17" s="60"/>
      <c r="D17" s="60"/>
      <c r="E17" s="60"/>
      <c r="F17" s="61"/>
      <c r="G17" s="41"/>
    </row>
    <row r="18" spans="1:7" ht="15.75" customHeight="1" thickBot="1" x14ac:dyDescent="0.5">
      <c r="A18" s="62"/>
      <c r="B18" s="63"/>
      <c r="C18" s="63"/>
      <c r="D18" s="63"/>
      <c r="E18" s="63"/>
      <c r="F18" s="64"/>
      <c r="G18" s="41"/>
    </row>
    <row r="19" spans="1:7" ht="18.75" x14ac:dyDescent="0.25">
      <c r="A19" s="16" t="s">
        <v>7</v>
      </c>
      <c r="B19" s="16" t="s">
        <v>8</v>
      </c>
      <c r="C19" s="16" t="s">
        <v>9</v>
      </c>
      <c r="D19" s="16" t="s">
        <v>10</v>
      </c>
      <c r="E19" s="16" t="s">
        <v>11</v>
      </c>
      <c r="F19" s="16" t="s">
        <v>12</v>
      </c>
      <c r="G19" s="42"/>
    </row>
    <row r="20" spans="1:7" ht="18.75" x14ac:dyDescent="0.3">
      <c r="A20" s="18">
        <v>44013</v>
      </c>
      <c r="B20" s="33"/>
      <c r="C20" s="33"/>
      <c r="D20" s="2">
        <f>(C20-B20)</f>
        <v>0</v>
      </c>
      <c r="E20" s="2">
        <f>IF(D20&gt;$B$5,$B$5,D20)</f>
        <v>0</v>
      </c>
      <c r="F20" s="2">
        <f>IF(D20&gt;$B$5,D20-$B$5,0)</f>
        <v>0</v>
      </c>
      <c r="G20" s="43"/>
    </row>
    <row r="21" spans="1:7" ht="18.75" x14ac:dyDescent="0.3">
      <c r="A21" s="18">
        <v>44014</v>
      </c>
      <c r="B21" s="33"/>
      <c r="C21" s="33"/>
      <c r="D21" s="2">
        <f t="shared" ref="D21:D50" si="0">(C21-B21)</f>
        <v>0</v>
      </c>
      <c r="E21" s="2">
        <f t="shared" ref="E21:E49" si="1">IF(D21&gt;$B$5,$B$5,D21)</f>
        <v>0</v>
      </c>
      <c r="F21" s="2">
        <f t="shared" ref="F21:F49" si="2">IF(D21&gt;$B$5,D21-$B$5,0)</f>
        <v>0</v>
      </c>
      <c r="G21" s="43"/>
    </row>
    <row r="22" spans="1:7" ht="18.75" x14ac:dyDescent="0.3">
      <c r="A22" s="21">
        <v>44015</v>
      </c>
      <c r="B22" s="36"/>
      <c r="C22" s="36"/>
      <c r="D22" s="3">
        <f t="shared" si="0"/>
        <v>0</v>
      </c>
      <c r="E22" s="3">
        <f>IF(D22&gt;$E$5,$E$5,D22)</f>
        <v>0</v>
      </c>
      <c r="F22" s="3">
        <f>IF(D22&gt;$E$5,D22-$E$5,0)</f>
        <v>0</v>
      </c>
      <c r="G22" s="43"/>
    </row>
    <row r="23" spans="1:7" ht="18.75" x14ac:dyDescent="0.25">
      <c r="A23" s="18">
        <v>44016</v>
      </c>
      <c r="B23" s="34"/>
      <c r="C23" s="34"/>
      <c r="D23" s="2">
        <f t="shared" si="0"/>
        <v>0</v>
      </c>
      <c r="E23" s="2">
        <f t="shared" si="1"/>
        <v>0</v>
      </c>
      <c r="F23" s="2">
        <f t="shared" si="2"/>
        <v>0</v>
      </c>
      <c r="G23" s="43"/>
    </row>
    <row r="24" spans="1:7" ht="18.75" x14ac:dyDescent="0.25">
      <c r="A24" s="18">
        <v>44017</v>
      </c>
      <c r="B24" s="34"/>
      <c r="C24" s="34"/>
      <c r="D24" s="2">
        <f t="shared" si="0"/>
        <v>0</v>
      </c>
      <c r="E24" s="2">
        <f t="shared" si="1"/>
        <v>0</v>
      </c>
      <c r="F24" s="2">
        <f t="shared" si="2"/>
        <v>0</v>
      </c>
      <c r="G24" s="43"/>
    </row>
    <row r="25" spans="1:7" ht="18.75" x14ac:dyDescent="0.25">
      <c r="A25" s="18">
        <v>44018</v>
      </c>
      <c r="B25" s="34"/>
      <c r="C25" s="34"/>
      <c r="D25" s="2">
        <f t="shared" si="0"/>
        <v>0</v>
      </c>
      <c r="E25" s="2">
        <f t="shared" si="1"/>
        <v>0</v>
      </c>
      <c r="F25" s="2">
        <f t="shared" si="2"/>
        <v>0</v>
      </c>
      <c r="G25" s="43"/>
    </row>
    <row r="26" spans="1:7" ht="18.75" x14ac:dyDescent="0.3">
      <c r="A26" s="18">
        <v>44019</v>
      </c>
      <c r="B26" s="33"/>
      <c r="C26" s="33"/>
      <c r="D26" s="2">
        <f t="shared" si="0"/>
        <v>0</v>
      </c>
      <c r="E26" s="2">
        <f t="shared" si="1"/>
        <v>0</v>
      </c>
      <c r="F26" s="2">
        <f t="shared" si="2"/>
        <v>0</v>
      </c>
      <c r="G26" s="43"/>
    </row>
    <row r="27" spans="1:7" ht="18.75" x14ac:dyDescent="0.3">
      <c r="A27" s="18">
        <v>44020</v>
      </c>
      <c r="B27" s="33"/>
      <c r="C27" s="33"/>
      <c r="D27" s="2">
        <f t="shared" si="0"/>
        <v>0</v>
      </c>
      <c r="E27" s="2">
        <f t="shared" si="1"/>
        <v>0</v>
      </c>
      <c r="F27" s="2">
        <f t="shared" si="2"/>
        <v>0</v>
      </c>
      <c r="G27" s="43"/>
    </row>
    <row r="28" spans="1:7" ht="18.75" x14ac:dyDescent="0.3">
      <c r="A28" s="18">
        <v>44021</v>
      </c>
      <c r="B28" s="33"/>
      <c r="C28" s="33"/>
      <c r="D28" s="2">
        <f t="shared" si="0"/>
        <v>0</v>
      </c>
      <c r="E28" s="2">
        <f t="shared" si="1"/>
        <v>0</v>
      </c>
      <c r="F28" s="2">
        <f t="shared" si="2"/>
        <v>0</v>
      </c>
      <c r="G28" s="43"/>
    </row>
    <row r="29" spans="1:7" ht="18.75" x14ac:dyDescent="0.3">
      <c r="A29" s="21">
        <v>44022</v>
      </c>
      <c r="B29" s="36"/>
      <c r="C29" s="36"/>
      <c r="D29" s="3">
        <f t="shared" si="0"/>
        <v>0</v>
      </c>
      <c r="E29" s="3">
        <f>IF(D29&gt;$E$5,$E$5,D29)</f>
        <v>0</v>
      </c>
      <c r="F29" s="3">
        <f>IF(D29&gt;$E$5,D29-$E$5,0)</f>
        <v>0</v>
      </c>
      <c r="G29" s="43"/>
    </row>
    <row r="30" spans="1:7" ht="18.75" x14ac:dyDescent="0.25">
      <c r="A30" s="18">
        <v>44023</v>
      </c>
      <c r="B30" s="34"/>
      <c r="C30" s="34"/>
      <c r="D30" s="2">
        <f t="shared" si="0"/>
        <v>0</v>
      </c>
      <c r="E30" s="2">
        <f t="shared" si="1"/>
        <v>0</v>
      </c>
      <c r="F30" s="2">
        <f t="shared" si="2"/>
        <v>0</v>
      </c>
      <c r="G30" s="43"/>
    </row>
    <row r="31" spans="1:7" ht="18.75" x14ac:dyDescent="0.25">
      <c r="A31" s="18">
        <v>44024</v>
      </c>
      <c r="B31" s="34"/>
      <c r="C31" s="34"/>
      <c r="D31" s="2">
        <f t="shared" si="0"/>
        <v>0</v>
      </c>
      <c r="E31" s="2">
        <f t="shared" si="1"/>
        <v>0</v>
      </c>
      <c r="F31" s="2">
        <f t="shared" si="2"/>
        <v>0</v>
      </c>
      <c r="G31" s="43"/>
    </row>
    <row r="32" spans="1:7" ht="18.75" x14ac:dyDescent="0.3">
      <c r="A32" s="18">
        <v>44025</v>
      </c>
      <c r="B32" s="33"/>
      <c r="C32" s="33"/>
      <c r="D32" s="2">
        <f t="shared" si="0"/>
        <v>0</v>
      </c>
      <c r="E32" s="2">
        <f t="shared" si="1"/>
        <v>0</v>
      </c>
      <c r="F32" s="2">
        <f t="shared" si="2"/>
        <v>0</v>
      </c>
      <c r="G32" s="43"/>
    </row>
    <row r="33" spans="1:7" ht="18.75" x14ac:dyDescent="0.3">
      <c r="A33" s="18">
        <v>44026</v>
      </c>
      <c r="B33" s="33"/>
      <c r="C33" s="33"/>
      <c r="D33" s="2">
        <f t="shared" si="0"/>
        <v>0</v>
      </c>
      <c r="E33" s="2">
        <f t="shared" si="1"/>
        <v>0</v>
      </c>
      <c r="F33" s="2">
        <f t="shared" si="2"/>
        <v>0</v>
      </c>
      <c r="G33" s="43"/>
    </row>
    <row r="34" spans="1:7" ht="18.75" x14ac:dyDescent="0.3">
      <c r="A34" s="18">
        <v>44027</v>
      </c>
      <c r="B34" s="33"/>
      <c r="C34" s="33"/>
      <c r="D34" s="2">
        <f t="shared" si="0"/>
        <v>0</v>
      </c>
      <c r="E34" s="2">
        <f t="shared" si="1"/>
        <v>0</v>
      </c>
      <c r="F34" s="2">
        <f t="shared" si="2"/>
        <v>0</v>
      </c>
      <c r="G34" s="43"/>
    </row>
    <row r="35" spans="1:7" ht="18.75" x14ac:dyDescent="0.3">
      <c r="A35" s="18">
        <v>44028</v>
      </c>
      <c r="B35" s="33"/>
      <c r="C35" s="33"/>
      <c r="D35" s="2">
        <f t="shared" si="0"/>
        <v>0</v>
      </c>
      <c r="E35" s="2">
        <f t="shared" si="1"/>
        <v>0</v>
      </c>
      <c r="F35" s="2">
        <f t="shared" si="2"/>
        <v>0</v>
      </c>
      <c r="G35" s="43"/>
    </row>
    <row r="36" spans="1:7" ht="18.75" x14ac:dyDescent="0.25">
      <c r="A36" s="21">
        <v>44029</v>
      </c>
      <c r="B36" s="38"/>
      <c r="C36" s="38"/>
      <c r="D36" s="3">
        <f t="shared" si="0"/>
        <v>0</v>
      </c>
      <c r="E36" s="3">
        <f>IF(D36&gt;$E$5,$E$5,D36)</f>
        <v>0</v>
      </c>
      <c r="F36" s="3">
        <f>IF(D36&gt;$E$5,D36-$E$5,0)</f>
        <v>0</v>
      </c>
      <c r="G36" s="43"/>
    </row>
    <row r="37" spans="1:7" ht="18.75" x14ac:dyDescent="0.25">
      <c r="A37" s="18">
        <v>44030</v>
      </c>
      <c r="B37" s="34"/>
      <c r="C37" s="34"/>
      <c r="D37" s="2">
        <f t="shared" si="0"/>
        <v>0</v>
      </c>
      <c r="E37" s="2">
        <f t="shared" si="1"/>
        <v>0</v>
      </c>
      <c r="F37" s="2">
        <f t="shared" si="2"/>
        <v>0</v>
      </c>
      <c r="G37" s="43"/>
    </row>
    <row r="38" spans="1:7" ht="18.75" x14ac:dyDescent="0.25">
      <c r="A38" s="18">
        <v>44031</v>
      </c>
      <c r="B38" s="34"/>
      <c r="C38" s="34"/>
      <c r="D38" s="2">
        <f t="shared" si="0"/>
        <v>0</v>
      </c>
      <c r="E38" s="2">
        <f t="shared" si="1"/>
        <v>0</v>
      </c>
      <c r="F38" s="2">
        <f t="shared" si="2"/>
        <v>0</v>
      </c>
      <c r="G38" s="43"/>
    </row>
    <row r="39" spans="1:7" ht="18.75" x14ac:dyDescent="0.25">
      <c r="A39" s="18">
        <v>44032</v>
      </c>
      <c r="B39" s="37"/>
      <c r="C39" s="37"/>
      <c r="D39" s="2">
        <f t="shared" si="0"/>
        <v>0</v>
      </c>
      <c r="E39" s="2">
        <f t="shared" si="1"/>
        <v>0</v>
      </c>
      <c r="F39" s="2">
        <f t="shared" si="2"/>
        <v>0</v>
      </c>
      <c r="G39" s="43"/>
    </row>
    <row r="40" spans="1:7" ht="18.75" x14ac:dyDescent="0.25">
      <c r="A40" s="18">
        <v>44033</v>
      </c>
      <c r="B40" s="37"/>
      <c r="C40" s="37"/>
      <c r="D40" s="2">
        <f t="shared" si="0"/>
        <v>0</v>
      </c>
      <c r="E40" s="2">
        <f t="shared" si="1"/>
        <v>0</v>
      </c>
      <c r="F40" s="2">
        <f t="shared" si="2"/>
        <v>0</v>
      </c>
      <c r="G40" s="43"/>
    </row>
    <row r="41" spans="1:7" ht="18.75" x14ac:dyDescent="0.25">
      <c r="A41" s="18">
        <v>44034</v>
      </c>
      <c r="B41" s="37"/>
      <c r="C41" s="37"/>
      <c r="D41" s="2">
        <f t="shared" si="0"/>
        <v>0</v>
      </c>
      <c r="E41" s="2">
        <f t="shared" si="1"/>
        <v>0</v>
      </c>
      <c r="F41" s="2">
        <f t="shared" si="2"/>
        <v>0</v>
      </c>
      <c r="G41" s="43"/>
    </row>
    <row r="42" spans="1:7" ht="18.75" x14ac:dyDescent="0.25">
      <c r="A42" s="18">
        <v>44035</v>
      </c>
      <c r="B42" s="37"/>
      <c r="C42" s="37"/>
      <c r="D42" s="2">
        <f t="shared" si="0"/>
        <v>0</v>
      </c>
      <c r="E42" s="2">
        <f t="shared" si="1"/>
        <v>0</v>
      </c>
      <c r="F42" s="2">
        <f t="shared" si="2"/>
        <v>0</v>
      </c>
      <c r="G42" s="43"/>
    </row>
    <row r="43" spans="1:7" ht="18.75" x14ac:dyDescent="0.25">
      <c r="A43" s="21">
        <v>44036</v>
      </c>
      <c r="B43" s="35"/>
      <c r="C43" s="35"/>
      <c r="D43" s="3">
        <f t="shared" si="0"/>
        <v>0</v>
      </c>
      <c r="E43" s="3">
        <f>IF(D43&gt;$E$5,$E$5,D43)</f>
        <v>0</v>
      </c>
      <c r="F43" s="3">
        <f>IF(D43&gt;$E$5,D43-$E$5,0)</f>
        <v>0</v>
      </c>
      <c r="G43" s="43"/>
    </row>
    <row r="44" spans="1:7" ht="18.75" x14ac:dyDescent="0.25">
      <c r="A44" s="18">
        <v>44037</v>
      </c>
      <c r="B44" s="34"/>
      <c r="C44" s="34"/>
      <c r="D44" s="2">
        <f t="shared" si="0"/>
        <v>0</v>
      </c>
      <c r="E44" s="2">
        <f t="shared" si="1"/>
        <v>0</v>
      </c>
      <c r="F44" s="2">
        <f t="shared" si="2"/>
        <v>0</v>
      </c>
      <c r="G44" s="43"/>
    </row>
    <row r="45" spans="1:7" ht="18.75" x14ac:dyDescent="0.25">
      <c r="A45" s="18">
        <v>44038</v>
      </c>
      <c r="B45" s="34"/>
      <c r="C45" s="34"/>
      <c r="D45" s="2">
        <f t="shared" si="0"/>
        <v>0</v>
      </c>
      <c r="E45" s="2">
        <f t="shared" si="1"/>
        <v>0</v>
      </c>
      <c r="F45" s="2">
        <f t="shared" si="2"/>
        <v>0</v>
      </c>
      <c r="G45" s="43"/>
    </row>
    <row r="46" spans="1:7" ht="18.75" x14ac:dyDescent="0.25">
      <c r="A46" s="18">
        <v>44039</v>
      </c>
      <c r="B46" s="34"/>
      <c r="C46" s="34"/>
      <c r="D46" s="2">
        <f t="shared" si="0"/>
        <v>0</v>
      </c>
      <c r="E46" s="2">
        <f t="shared" si="1"/>
        <v>0</v>
      </c>
      <c r="F46" s="2">
        <f t="shared" si="2"/>
        <v>0</v>
      </c>
      <c r="G46" s="43"/>
    </row>
    <row r="47" spans="1:7" ht="18.75" x14ac:dyDescent="0.25">
      <c r="A47" s="18">
        <v>44040</v>
      </c>
      <c r="B47" s="34">
        <v>0.27725694444444443</v>
      </c>
      <c r="C47" s="34">
        <v>0.63363425925925931</v>
      </c>
      <c r="D47" s="2">
        <f t="shared" si="0"/>
        <v>0.35637731481481488</v>
      </c>
      <c r="E47" s="2">
        <f t="shared" si="1"/>
        <v>0.35637731481481488</v>
      </c>
      <c r="F47" s="2">
        <f t="shared" si="2"/>
        <v>0</v>
      </c>
      <c r="G47" s="43"/>
    </row>
    <row r="48" spans="1:7" ht="18.75" x14ac:dyDescent="0.25">
      <c r="A48" s="18">
        <v>44041</v>
      </c>
      <c r="B48" s="34"/>
      <c r="C48" s="34"/>
      <c r="D48" s="2">
        <f t="shared" si="0"/>
        <v>0</v>
      </c>
      <c r="E48" s="2">
        <f t="shared" si="1"/>
        <v>0</v>
      </c>
      <c r="F48" s="2">
        <f t="shared" si="2"/>
        <v>0</v>
      </c>
      <c r="G48" s="43"/>
    </row>
    <row r="49" spans="1:7" ht="18.75" x14ac:dyDescent="0.25">
      <c r="A49" s="18">
        <v>44042</v>
      </c>
      <c r="B49" s="34"/>
      <c r="C49" s="34"/>
      <c r="D49" s="2">
        <f t="shared" si="0"/>
        <v>0</v>
      </c>
      <c r="E49" s="2">
        <f t="shared" si="1"/>
        <v>0</v>
      </c>
      <c r="F49" s="2">
        <f t="shared" si="2"/>
        <v>0</v>
      </c>
      <c r="G49" s="43"/>
    </row>
    <row r="50" spans="1:7" ht="19.5" thickBot="1" x14ac:dyDescent="0.3">
      <c r="A50" s="21">
        <v>44043</v>
      </c>
      <c r="B50" s="3"/>
      <c r="C50" s="3"/>
      <c r="D50" s="3">
        <f t="shared" si="0"/>
        <v>0</v>
      </c>
      <c r="E50" s="3">
        <f>IF(D50&gt;$E$5,$E$5,D50)</f>
        <v>0</v>
      </c>
      <c r="F50" s="3">
        <f>IF(D50&gt;$E$5,D50-$E$5,0)</f>
        <v>0</v>
      </c>
      <c r="G50" s="43"/>
    </row>
    <row r="51" spans="1:7" ht="20.25" thickTop="1" thickBot="1" x14ac:dyDescent="0.3">
      <c r="A51" s="26"/>
      <c r="B51" s="56" t="s">
        <v>15</v>
      </c>
      <c r="C51" s="56"/>
      <c r="D51" s="4">
        <f>SUM(D20:D50)</f>
        <v>0.35637731481481488</v>
      </c>
      <c r="E51" s="4">
        <f t="shared" ref="E51:F51" si="3">SUM(E20:E50)</f>
        <v>0.35637731481481488</v>
      </c>
      <c r="F51" s="4">
        <f t="shared" si="3"/>
        <v>0</v>
      </c>
      <c r="G51" s="43"/>
    </row>
    <row r="52" spans="1:7" ht="16.5" thickTop="1" thickBot="1" x14ac:dyDescent="0.3">
      <c r="A52" s="27"/>
      <c r="B52" s="20"/>
      <c r="C52" s="20"/>
      <c r="D52" s="20"/>
      <c r="E52" s="20"/>
      <c r="F52" s="20"/>
      <c r="G52" s="43"/>
    </row>
    <row r="53" spans="1:7" x14ac:dyDescent="0.25">
      <c r="A53" s="50" t="s">
        <v>1</v>
      </c>
      <c r="B53" s="51"/>
      <c r="C53" s="51"/>
      <c r="D53" s="51"/>
      <c r="E53" s="51"/>
      <c r="F53" s="52"/>
    </row>
    <row r="54" spans="1:7" ht="15.75" thickBot="1" x14ac:dyDescent="0.3">
      <c r="A54" s="53"/>
      <c r="B54" s="54"/>
      <c r="C54" s="54"/>
      <c r="D54" s="54"/>
      <c r="E54" s="54"/>
      <c r="F54" s="55"/>
    </row>
    <row r="55" spans="1:7" ht="18.75" x14ac:dyDescent="0.25">
      <c r="A55" s="16" t="s">
        <v>7</v>
      </c>
      <c r="B55" s="16" t="s">
        <v>8</v>
      </c>
      <c r="C55" s="16" t="s">
        <v>9</v>
      </c>
      <c r="D55" s="16" t="s">
        <v>10</v>
      </c>
      <c r="E55" s="16" t="s">
        <v>11</v>
      </c>
      <c r="F55" s="16" t="s">
        <v>12</v>
      </c>
    </row>
    <row r="56" spans="1:7" ht="18.75" x14ac:dyDescent="0.3">
      <c r="A56" s="18">
        <v>44013</v>
      </c>
      <c r="B56" s="33"/>
      <c r="C56" s="33"/>
      <c r="D56" s="2">
        <f>(C56-B56)</f>
        <v>0</v>
      </c>
      <c r="E56" s="2">
        <f>IF(D56&gt;$B$5,$B$5,D56)</f>
        <v>0</v>
      </c>
      <c r="F56" s="2">
        <f>IF(D56&gt;$B$5,D56-$B$5,0)</f>
        <v>0</v>
      </c>
    </row>
    <row r="57" spans="1:7" ht="18.75" x14ac:dyDescent="0.3">
      <c r="A57" s="18">
        <v>44014</v>
      </c>
      <c r="B57" s="33"/>
      <c r="C57" s="33"/>
      <c r="D57" s="2">
        <f t="shared" ref="D57:D86" si="4">(C57-B57)</f>
        <v>0</v>
      </c>
      <c r="E57" s="2">
        <f t="shared" ref="E57" si="5">IF(D57&gt;$B$5,$B$5,D57)</f>
        <v>0</v>
      </c>
      <c r="F57" s="2">
        <f t="shared" ref="F57" si="6">IF(D57&gt;$B$5,D57-$B$5,0)</f>
        <v>0</v>
      </c>
    </row>
    <row r="58" spans="1:7" ht="18.75" x14ac:dyDescent="0.3">
      <c r="A58" s="21">
        <v>44015</v>
      </c>
      <c r="B58" s="36"/>
      <c r="C58" s="36"/>
      <c r="D58" s="3">
        <f t="shared" si="4"/>
        <v>0</v>
      </c>
      <c r="E58" s="3">
        <f>IF(D58&gt;$E$5,$E$5,D58)</f>
        <v>0</v>
      </c>
      <c r="F58" s="3">
        <f>IF(D58&gt;$E$5,D58-$E$5,0)</f>
        <v>0</v>
      </c>
    </row>
    <row r="59" spans="1:7" ht="18.75" x14ac:dyDescent="0.25">
      <c r="A59" s="18">
        <v>44016</v>
      </c>
      <c r="B59" s="34"/>
      <c r="C59" s="34"/>
      <c r="D59" s="2">
        <f t="shared" si="4"/>
        <v>0</v>
      </c>
      <c r="E59" s="2">
        <f t="shared" ref="E59:E64" si="7">IF(D59&gt;$B$5,$B$5,D59)</f>
        <v>0</v>
      </c>
      <c r="F59" s="2">
        <f t="shared" ref="F59:F64" si="8">IF(D59&gt;$B$5,D59-$B$5,0)</f>
        <v>0</v>
      </c>
    </row>
    <row r="60" spans="1:7" ht="18.75" x14ac:dyDescent="0.25">
      <c r="A60" s="18">
        <v>44017</v>
      </c>
      <c r="B60" s="34"/>
      <c r="C60" s="34"/>
      <c r="D60" s="2">
        <f t="shared" si="4"/>
        <v>0</v>
      </c>
      <c r="E60" s="2">
        <f t="shared" si="7"/>
        <v>0</v>
      </c>
      <c r="F60" s="2">
        <f t="shared" si="8"/>
        <v>0</v>
      </c>
    </row>
    <row r="61" spans="1:7" ht="18.75" x14ac:dyDescent="0.25">
      <c r="A61" s="18">
        <v>44018</v>
      </c>
      <c r="B61" s="34"/>
      <c r="C61" s="34"/>
      <c r="D61" s="2">
        <f t="shared" si="4"/>
        <v>0</v>
      </c>
      <c r="E61" s="2">
        <f t="shared" si="7"/>
        <v>0</v>
      </c>
      <c r="F61" s="2">
        <f t="shared" si="8"/>
        <v>0</v>
      </c>
    </row>
    <row r="62" spans="1:7" ht="18.75" x14ac:dyDescent="0.3">
      <c r="A62" s="18">
        <v>44019</v>
      </c>
      <c r="B62" s="33"/>
      <c r="C62" s="33"/>
      <c r="D62" s="2">
        <f t="shared" si="4"/>
        <v>0</v>
      </c>
      <c r="E62" s="2">
        <f t="shared" si="7"/>
        <v>0</v>
      </c>
      <c r="F62" s="2">
        <f t="shared" si="8"/>
        <v>0</v>
      </c>
    </row>
    <row r="63" spans="1:7" ht="18.75" x14ac:dyDescent="0.3">
      <c r="A63" s="18">
        <v>44020</v>
      </c>
      <c r="B63" s="33"/>
      <c r="C63" s="33"/>
      <c r="D63" s="2">
        <f t="shared" si="4"/>
        <v>0</v>
      </c>
      <c r="E63" s="2">
        <f t="shared" si="7"/>
        <v>0</v>
      </c>
      <c r="F63" s="2">
        <f t="shared" si="8"/>
        <v>0</v>
      </c>
    </row>
    <row r="64" spans="1:7" ht="18.75" x14ac:dyDescent="0.3">
      <c r="A64" s="18">
        <v>44021</v>
      </c>
      <c r="B64" s="33"/>
      <c r="C64" s="33"/>
      <c r="D64" s="2">
        <f t="shared" si="4"/>
        <v>0</v>
      </c>
      <c r="E64" s="2">
        <f t="shared" si="7"/>
        <v>0</v>
      </c>
      <c r="F64" s="2">
        <f t="shared" si="8"/>
        <v>0</v>
      </c>
    </row>
    <row r="65" spans="1:6" ht="18.75" x14ac:dyDescent="0.3">
      <c r="A65" s="21">
        <v>44022</v>
      </c>
      <c r="B65" s="36"/>
      <c r="C65" s="36"/>
      <c r="D65" s="3">
        <f t="shared" si="4"/>
        <v>0</v>
      </c>
      <c r="E65" s="3">
        <f>IF(D65&gt;$E$5,$E$5,D65)</f>
        <v>0</v>
      </c>
      <c r="F65" s="3">
        <f>IF(D65&gt;$E$5,D65-$E$5,0)</f>
        <v>0</v>
      </c>
    </row>
    <row r="66" spans="1:6" ht="18.75" x14ac:dyDescent="0.25">
      <c r="A66" s="18">
        <v>44023</v>
      </c>
      <c r="B66" s="34"/>
      <c r="C66" s="34"/>
      <c r="D66" s="2">
        <f t="shared" si="4"/>
        <v>0</v>
      </c>
      <c r="E66" s="2">
        <f t="shared" ref="E66:E71" si="9">IF(D66&gt;$B$5,$B$5,D66)</f>
        <v>0</v>
      </c>
      <c r="F66" s="2">
        <f t="shared" ref="F66:F71" si="10">IF(D66&gt;$B$5,D66-$B$5,0)</f>
        <v>0</v>
      </c>
    </row>
    <row r="67" spans="1:6" ht="18.75" x14ac:dyDescent="0.25">
      <c r="A67" s="18">
        <v>44024</v>
      </c>
      <c r="B67" s="34"/>
      <c r="C67" s="34"/>
      <c r="D67" s="2">
        <f t="shared" si="4"/>
        <v>0</v>
      </c>
      <c r="E67" s="2">
        <f t="shared" si="9"/>
        <v>0</v>
      </c>
      <c r="F67" s="2">
        <f t="shared" si="10"/>
        <v>0</v>
      </c>
    </row>
    <row r="68" spans="1:6" ht="18.75" x14ac:dyDescent="0.3">
      <c r="A68" s="18">
        <v>44025</v>
      </c>
      <c r="B68" s="33"/>
      <c r="C68" s="33"/>
      <c r="D68" s="2">
        <f t="shared" si="4"/>
        <v>0</v>
      </c>
      <c r="E68" s="2">
        <f t="shared" si="9"/>
        <v>0</v>
      </c>
      <c r="F68" s="2">
        <f t="shared" si="10"/>
        <v>0</v>
      </c>
    </row>
    <row r="69" spans="1:6" ht="18.75" x14ac:dyDescent="0.3">
      <c r="A69" s="18">
        <v>44026</v>
      </c>
      <c r="B69" s="33"/>
      <c r="C69" s="33"/>
      <c r="D69" s="2">
        <f t="shared" si="4"/>
        <v>0</v>
      </c>
      <c r="E69" s="2">
        <f t="shared" si="9"/>
        <v>0</v>
      </c>
      <c r="F69" s="2">
        <f t="shared" si="10"/>
        <v>0</v>
      </c>
    </row>
    <row r="70" spans="1:6" ht="18.75" x14ac:dyDescent="0.3">
      <c r="A70" s="18">
        <v>44027</v>
      </c>
      <c r="B70" s="33"/>
      <c r="C70" s="33"/>
      <c r="D70" s="2">
        <f t="shared" si="4"/>
        <v>0</v>
      </c>
      <c r="E70" s="2">
        <f t="shared" si="9"/>
        <v>0</v>
      </c>
      <c r="F70" s="2">
        <f t="shared" si="10"/>
        <v>0</v>
      </c>
    </row>
    <row r="71" spans="1:6" ht="18.75" x14ac:dyDescent="0.3">
      <c r="A71" s="18">
        <v>44028</v>
      </c>
      <c r="B71" s="33"/>
      <c r="C71" s="33"/>
      <c r="D71" s="2">
        <f t="shared" si="4"/>
        <v>0</v>
      </c>
      <c r="E71" s="2">
        <f t="shared" si="9"/>
        <v>0</v>
      </c>
      <c r="F71" s="2">
        <f t="shared" si="10"/>
        <v>0</v>
      </c>
    </row>
    <row r="72" spans="1:6" ht="18.75" x14ac:dyDescent="0.25">
      <c r="A72" s="21">
        <v>44029</v>
      </c>
      <c r="B72" s="38"/>
      <c r="C72" s="38"/>
      <c r="D72" s="3">
        <f t="shared" si="4"/>
        <v>0</v>
      </c>
      <c r="E72" s="3">
        <f>IF(D72&gt;$E$5,$E$5,D72)</f>
        <v>0</v>
      </c>
      <c r="F72" s="3">
        <f>IF(D72&gt;$E$5,D72-$E$5,0)</f>
        <v>0</v>
      </c>
    </row>
    <row r="73" spans="1:6" ht="18.75" x14ac:dyDescent="0.25">
      <c r="A73" s="18">
        <v>44030</v>
      </c>
      <c r="B73" s="34"/>
      <c r="C73" s="34"/>
      <c r="D73" s="2">
        <f t="shared" si="4"/>
        <v>0</v>
      </c>
      <c r="E73" s="2">
        <f t="shared" ref="E73:E78" si="11">IF(D73&gt;$B$5,$B$5,D73)</f>
        <v>0</v>
      </c>
      <c r="F73" s="2">
        <f t="shared" ref="F73:F78" si="12">IF(D73&gt;$B$5,D73-$B$5,0)</f>
        <v>0</v>
      </c>
    </row>
    <row r="74" spans="1:6" ht="18.75" x14ac:dyDescent="0.25">
      <c r="A74" s="18">
        <v>44031</v>
      </c>
      <c r="B74" s="34"/>
      <c r="C74" s="34"/>
      <c r="D74" s="2">
        <f t="shared" si="4"/>
        <v>0</v>
      </c>
      <c r="E74" s="2">
        <f t="shared" si="11"/>
        <v>0</v>
      </c>
      <c r="F74" s="2">
        <f t="shared" si="12"/>
        <v>0</v>
      </c>
    </row>
    <row r="75" spans="1:6" ht="18.75" x14ac:dyDescent="0.25">
      <c r="A75" s="18">
        <v>44032</v>
      </c>
      <c r="B75" s="37"/>
      <c r="C75" s="37"/>
      <c r="D75" s="2">
        <f t="shared" si="4"/>
        <v>0</v>
      </c>
      <c r="E75" s="2">
        <f t="shared" si="11"/>
        <v>0</v>
      </c>
      <c r="F75" s="2">
        <f t="shared" si="12"/>
        <v>0</v>
      </c>
    </row>
    <row r="76" spans="1:6" ht="18.75" x14ac:dyDescent="0.25">
      <c r="A76" s="18">
        <v>44033</v>
      </c>
      <c r="B76" s="37"/>
      <c r="C76" s="37"/>
      <c r="D76" s="2">
        <f t="shared" si="4"/>
        <v>0</v>
      </c>
      <c r="E76" s="2">
        <f t="shared" si="11"/>
        <v>0</v>
      </c>
      <c r="F76" s="2">
        <f t="shared" si="12"/>
        <v>0</v>
      </c>
    </row>
    <row r="77" spans="1:6" ht="18.75" x14ac:dyDescent="0.25">
      <c r="A77" s="18">
        <v>44034</v>
      </c>
      <c r="B77" s="37"/>
      <c r="C77" s="37"/>
      <c r="D77" s="2">
        <f t="shared" si="4"/>
        <v>0</v>
      </c>
      <c r="E77" s="2">
        <f t="shared" si="11"/>
        <v>0</v>
      </c>
      <c r="F77" s="2">
        <f t="shared" si="12"/>
        <v>0</v>
      </c>
    </row>
    <row r="78" spans="1:6" ht="18.75" x14ac:dyDescent="0.25">
      <c r="A78" s="18">
        <v>44035</v>
      </c>
      <c r="B78" s="37"/>
      <c r="C78" s="37"/>
      <c r="D78" s="2">
        <f t="shared" si="4"/>
        <v>0</v>
      </c>
      <c r="E78" s="2">
        <f t="shared" si="11"/>
        <v>0</v>
      </c>
      <c r="F78" s="2">
        <f t="shared" si="12"/>
        <v>0</v>
      </c>
    </row>
    <row r="79" spans="1:6" ht="18.75" x14ac:dyDescent="0.25">
      <c r="A79" s="21">
        <v>44036</v>
      </c>
      <c r="B79" s="35"/>
      <c r="C79" s="35"/>
      <c r="D79" s="3">
        <f t="shared" si="4"/>
        <v>0</v>
      </c>
      <c r="E79" s="3">
        <f>IF(D79&gt;$E$5,$E$5,D79)</f>
        <v>0</v>
      </c>
      <c r="F79" s="3">
        <f>IF(D79&gt;$E$5,D79-$E$5,0)</f>
        <v>0</v>
      </c>
    </row>
    <row r="80" spans="1:6" ht="18.75" x14ac:dyDescent="0.25">
      <c r="A80" s="18">
        <v>44037</v>
      </c>
      <c r="B80" s="34"/>
      <c r="C80" s="34"/>
      <c r="D80" s="2">
        <f t="shared" si="4"/>
        <v>0</v>
      </c>
      <c r="E80" s="2">
        <f t="shared" ref="E80:E85" si="13">IF(D80&gt;$B$5,$B$5,D80)</f>
        <v>0</v>
      </c>
      <c r="F80" s="2">
        <f t="shared" ref="F80:F85" si="14">IF(D80&gt;$B$5,D80-$B$5,0)</f>
        <v>0</v>
      </c>
    </row>
    <row r="81" spans="1:6" ht="18.75" x14ac:dyDescent="0.25">
      <c r="A81" s="18">
        <v>44038</v>
      </c>
      <c r="B81" s="34"/>
      <c r="C81" s="34"/>
      <c r="D81" s="2">
        <f t="shared" si="4"/>
        <v>0</v>
      </c>
      <c r="E81" s="2">
        <f t="shared" si="13"/>
        <v>0</v>
      </c>
      <c r="F81" s="2">
        <f t="shared" si="14"/>
        <v>0</v>
      </c>
    </row>
    <row r="82" spans="1:6" ht="18.75" x14ac:dyDescent="0.25">
      <c r="A82" s="18">
        <v>44039</v>
      </c>
      <c r="B82" s="34">
        <v>0.26427083333333334</v>
      </c>
      <c r="C82" s="34">
        <v>0.63754629629629633</v>
      </c>
      <c r="D82" s="2">
        <f t="shared" si="4"/>
        <v>0.37327546296296299</v>
      </c>
      <c r="E82" s="2">
        <f t="shared" si="13"/>
        <v>0.37327546296296299</v>
      </c>
      <c r="F82" s="2">
        <f t="shared" si="14"/>
        <v>0</v>
      </c>
    </row>
    <row r="83" spans="1:6" ht="18.75" x14ac:dyDescent="0.25">
      <c r="A83" s="18">
        <v>44040</v>
      </c>
      <c r="B83" s="34">
        <v>0.27079861111111109</v>
      </c>
      <c r="C83" s="34">
        <v>0.62841435185185179</v>
      </c>
      <c r="D83" s="2">
        <f t="shared" si="4"/>
        <v>0.35761574074074071</v>
      </c>
      <c r="E83" s="2">
        <f t="shared" si="13"/>
        <v>0.35761574074074071</v>
      </c>
      <c r="F83" s="2">
        <f t="shared" si="14"/>
        <v>0</v>
      </c>
    </row>
    <row r="84" spans="1:6" ht="18.75" x14ac:dyDescent="0.25">
      <c r="A84" s="18">
        <v>44041</v>
      </c>
      <c r="B84" s="34">
        <v>0.27899305555555554</v>
      </c>
      <c r="C84" s="34">
        <v>0.64325231481481482</v>
      </c>
      <c r="D84" s="2">
        <f t="shared" si="4"/>
        <v>0.36425925925925928</v>
      </c>
      <c r="E84" s="2">
        <f t="shared" si="13"/>
        <v>0.36425925925925928</v>
      </c>
      <c r="F84" s="2">
        <f t="shared" si="14"/>
        <v>0</v>
      </c>
    </row>
    <row r="85" spans="1:6" ht="18.75" x14ac:dyDescent="0.25">
      <c r="A85" s="18">
        <v>44042</v>
      </c>
      <c r="B85" s="34">
        <v>0.27074074074074073</v>
      </c>
      <c r="C85" s="34">
        <v>0.63124999999999998</v>
      </c>
      <c r="D85" s="2">
        <f t="shared" si="4"/>
        <v>0.36050925925925925</v>
      </c>
      <c r="E85" s="2">
        <f t="shared" si="13"/>
        <v>0.36050925925925925</v>
      </c>
      <c r="F85" s="2">
        <f t="shared" si="14"/>
        <v>0</v>
      </c>
    </row>
    <row r="86" spans="1:6" ht="19.5" thickBot="1" x14ac:dyDescent="0.3">
      <c r="A86" s="21">
        <v>44043</v>
      </c>
      <c r="B86" s="35">
        <v>0.38059027777777782</v>
      </c>
      <c r="C86" s="35">
        <v>0.62442129629629628</v>
      </c>
      <c r="D86" s="3">
        <f t="shared" si="4"/>
        <v>0.24383101851851846</v>
      </c>
      <c r="E86" s="3">
        <f>IF(D86&gt;$E$5,$E$5,D86)</f>
        <v>0.24383101851851846</v>
      </c>
      <c r="F86" s="3">
        <f>IF(D86&gt;$E$5,D86-$E$5,0)</f>
        <v>0</v>
      </c>
    </row>
    <row r="87" spans="1:6" ht="20.25" thickTop="1" thickBot="1" x14ac:dyDescent="0.3">
      <c r="A87" s="26"/>
      <c r="B87" s="56" t="s">
        <v>15</v>
      </c>
      <c r="C87" s="56"/>
      <c r="D87" s="4">
        <f>SUM(D56:D86)</f>
        <v>1.6994907407407407</v>
      </c>
      <c r="E87" s="4">
        <f>SUM(E56:E86)</f>
        <v>1.6994907407407407</v>
      </c>
      <c r="F87" s="4">
        <f t="shared" ref="F87" si="15">SUM(F56:F86)</f>
        <v>0</v>
      </c>
    </row>
    <row r="88" spans="1:6" ht="16.5" thickTop="1" thickBot="1" x14ac:dyDescent="0.3"/>
    <row r="89" spans="1:6" x14ac:dyDescent="0.25">
      <c r="A89" s="50" t="s">
        <v>3</v>
      </c>
      <c r="B89" s="51"/>
      <c r="C89" s="51"/>
      <c r="D89" s="51"/>
      <c r="E89" s="51"/>
      <c r="F89" s="52"/>
    </row>
    <row r="90" spans="1:6" ht="15.75" thickBot="1" x14ac:dyDescent="0.3">
      <c r="A90" s="53"/>
      <c r="B90" s="54"/>
      <c r="C90" s="54"/>
      <c r="D90" s="54"/>
      <c r="E90" s="54"/>
      <c r="F90" s="55"/>
    </row>
    <row r="91" spans="1:6" ht="18.75" x14ac:dyDescent="0.25">
      <c r="A91" s="16" t="s">
        <v>7</v>
      </c>
      <c r="B91" s="16" t="s">
        <v>8</v>
      </c>
      <c r="C91" s="16" t="s">
        <v>9</v>
      </c>
      <c r="D91" s="16" t="s">
        <v>10</v>
      </c>
      <c r="E91" s="16" t="s">
        <v>11</v>
      </c>
      <c r="F91" s="16" t="s">
        <v>12</v>
      </c>
    </row>
    <row r="92" spans="1:6" ht="18.75" x14ac:dyDescent="0.3">
      <c r="A92" s="18">
        <v>44013</v>
      </c>
      <c r="B92" s="33"/>
      <c r="C92" s="33"/>
      <c r="D92" s="2">
        <f>(C92-B92)</f>
        <v>0</v>
      </c>
      <c r="E92" s="2">
        <f>IF(D92&gt;$B$5,$B$5,D92)</f>
        <v>0</v>
      </c>
      <c r="F92" s="2">
        <f>IF(D92&gt;$B$5,D92-$B$5,0)</f>
        <v>0</v>
      </c>
    </row>
    <row r="93" spans="1:6" ht="18.75" x14ac:dyDescent="0.3">
      <c r="A93" s="18">
        <v>44014</v>
      </c>
      <c r="B93" s="33"/>
      <c r="C93" s="33"/>
      <c r="D93" s="2">
        <f t="shared" ref="D93:D122" si="16">(C93-B93)</f>
        <v>0</v>
      </c>
      <c r="E93" s="2">
        <f t="shared" ref="E93" si="17">IF(D93&gt;$B$5,$B$5,D93)</f>
        <v>0</v>
      </c>
      <c r="F93" s="2">
        <f t="shared" ref="F93" si="18">IF(D93&gt;$B$5,D93-$B$5,0)</f>
        <v>0</v>
      </c>
    </row>
    <row r="94" spans="1:6" ht="18.75" x14ac:dyDescent="0.3">
      <c r="A94" s="21">
        <v>44015</v>
      </c>
      <c r="B94" s="36"/>
      <c r="C94" s="36"/>
      <c r="D94" s="3">
        <f t="shared" si="16"/>
        <v>0</v>
      </c>
      <c r="E94" s="3">
        <f>IF(D94&gt;$E$5,$E$5,D94)</f>
        <v>0</v>
      </c>
      <c r="F94" s="3">
        <f>IF(D94&gt;$E$5,D94-$E$5,0)</f>
        <v>0</v>
      </c>
    </row>
    <row r="95" spans="1:6" ht="18.75" x14ac:dyDescent="0.25">
      <c r="A95" s="18">
        <v>44016</v>
      </c>
      <c r="B95" s="34"/>
      <c r="C95" s="34"/>
      <c r="D95" s="2">
        <f t="shared" si="16"/>
        <v>0</v>
      </c>
      <c r="E95" s="2">
        <f t="shared" ref="E95:E100" si="19">IF(D95&gt;$B$5,$B$5,D95)</f>
        <v>0</v>
      </c>
      <c r="F95" s="2">
        <f t="shared" ref="F95:F100" si="20">IF(D95&gt;$B$5,D95-$B$5,0)</f>
        <v>0</v>
      </c>
    </row>
    <row r="96" spans="1:6" ht="18.75" x14ac:dyDescent="0.25">
      <c r="A96" s="18">
        <v>44017</v>
      </c>
      <c r="B96" s="34"/>
      <c r="C96" s="34"/>
      <c r="D96" s="2">
        <f t="shared" si="16"/>
        <v>0</v>
      </c>
      <c r="E96" s="2">
        <f t="shared" si="19"/>
        <v>0</v>
      </c>
      <c r="F96" s="2">
        <f t="shared" si="20"/>
        <v>0</v>
      </c>
    </row>
    <row r="97" spans="1:6" ht="18.75" x14ac:dyDescent="0.25">
      <c r="A97" s="18">
        <v>44018</v>
      </c>
      <c r="B97" s="34"/>
      <c r="C97" s="34"/>
      <c r="D97" s="2">
        <f t="shared" si="16"/>
        <v>0</v>
      </c>
      <c r="E97" s="2">
        <f t="shared" si="19"/>
        <v>0</v>
      </c>
      <c r="F97" s="2">
        <f t="shared" si="20"/>
        <v>0</v>
      </c>
    </row>
    <row r="98" spans="1:6" ht="18.75" x14ac:dyDescent="0.3">
      <c r="A98" s="18">
        <v>44019</v>
      </c>
      <c r="B98" s="33"/>
      <c r="C98" s="33"/>
      <c r="D98" s="2">
        <f t="shared" si="16"/>
        <v>0</v>
      </c>
      <c r="E98" s="2">
        <f t="shared" si="19"/>
        <v>0</v>
      </c>
      <c r="F98" s="2">
        <f t="shared" si="20"/>
        <v>0</v>
      </c>
    </row>
    <row r="99" spans="1:6" ht="18.75" x14ac:dyDescent="0.3">
      <c r="A99" s="18">
        <v>44020</v>
      </c>
      <c r="B99" s="33"/>
      <c r="C99" s="33"/>
      <c r="D99" s="2">
        <f t="shared" si="16"/>
        <v>0</v>
      </c>
      <c r="E99" s="2">
        <f t="shared" si="19"/>
        <v>0</v>
      </c>
      <c r="F99" s="2">
        <f t="shared" si="20"/>
        <v>0</v>
      </c>
    </row>
    <row r="100" spans="1:6" ht="18.75" x14ac:dyDescent="0.3">
      <c r="A100" s="18">
        <v>44021</v>
      </c>
      <c r="B100" s="33"/>
      <c r="C100" s="33"/>
      <c r="D100" s="2">
        <f t="shared" si="16"/>
        <v>0</v>
      </c>
      <c r="E100" s="2">
        <f t="shared" si="19"/>
        <v>0</v>
      </c>
      <c r="F100" s="2">
        <f t="shared" si="20"/>
        <v>0</v>
      </c>
    </row>
    <row r="101" spans="1:6" ht="18.75" x14ac:dyDescent="0.3">
      <c r="A101" s="21">
        <v>44022</v>
      </c>
      <c r="B101" s="36"/>
      <c r="C101" s="36"/>
      <c r="D101" s="3">
        <f t="shared" si="16"/>
        <v>0</v>
      </c>
      <c r="E101" s="3">
        <f>IF(D101&gt;$E$5,$E$5,D101)</f>
        <v>0</v>
      </c>
      <c r="F101" s="3">
        <f>IF(D101&gt;$E$5,D101-$E$5,0)</f>
        <v>0</v>
      </c>
    </row>
    <row r="102" spans="1:6" ht="18.75" x14ac:dyDescent="0.25">
      <c r="A102" s="18">
        <v>44023</v>
      </c>
      <c r="B102" s="34"/>
      <c r="C102" s="34"/>
      <c r="D102" s="2">
        <f t="shared" si="16"/>
        <v>0</v>
      </c>
      <c r="E102" s="2">
        <f t="shared" ref="E102:E107" si="21">IF(D102&gt;$B$5,$B$5,D102)</f>
        <v>0</v>
      </c>
      <c r="F102" s="2">
        <f t="shared" ref="F102:F107" si="22">IF(D102&gt;$B$5,D102-$B$5,0)</f>
        <v>0</v>
      </c>
    </row>
    <row r="103" spans="1:6" ht="18.75" x14ac:dyDescent="0.25">
      <c r="A103" s="18">
        <v>44024</v>
      </c>
      <c r="B103" s="34"/>
      <c r="C103" s="34"/>
      <c r="D103" s="2">
        <f t="shared" si="16"/>
        <v>0</v>
      </c>
      <c r="E103" s="2">
        <f t="shared" si="21"/>
        <v>0</v>
      </c>
      <c r="F103" s="2">
        <f t="shared" si="22"/>
        <v>0</v>
      </c>
    </row>
    <row r="104" spans="1:6" ht="18.75" x14ac:dyDescent="0.3">
      <c r="A104" s="18">
        <v>44025</v>
      </c>
      <c r="B104" s="33"/>
      <c r="C104" s="33"/>
      <c r="D104" s="2">
        <f t="shared" si="16"/>
        <v>0</v>
      </c>
      <c r="E104" s="2">
        <f t="shared" si="21"/>
        <v>0</v>
      </c>
      <c r="F104" s="2">
        <f t="shared" si="22"/>
        <v>0</v>
      </c>
    </row>
    <row r="105" spans="1:6" ht="18.75" x14ac:dyDescent="0.3">
      <c r="A105" s="18">
        <v>44026</v>
      </c>
      <c r="B105" s="33"/>
      <c r="C105" s="33"/>
      <c r="D105" s="2">
        <f t="shared" si="16"/>
        <v>0</v>
      </c>
      <c r="E105" s="2">
        <f t="shared" si="21"/>
        <v>0</v>
      </c>
      <c r="F105" s="2">
        <f t="shared" si="22"/>
        <v>0</v>
      </c>
    </row>
    <row r="106" spans="1:6" ht="18.75" x14ac:dyDescent="0.3">
      <c r="A106" s="18">
        <v>44027</v>
      </c>
      <c r="B106" s="33"/>
      <c r="C106" s="33"/>
      <c r="D106" s="2">
        <f t="shared" si="16"/>
        <v>0</v>
      </c>
      <c r="E106" s="2">
        <f t="shared" si="21"/>
        <v>0</v>
      </c>
      <c r="F106" s="2">
        <f t="shared" si="22"/>
        <v>0</v>
      </c>
    </row>
    <row r="107" spans="1:6" ht="18.75" x14ac:dyDescent="0.3">
      <c r="A107" s="18">
        <v>44028</v>
      </c>
      <c r="B107" s="33"/>
      <c r="C107" s="33"/>
      <c r="D107" s="2">
        <f t="shared" si="16"/>
        <v>0</v>
      </c>
      <c r="E107" s="2">
        <f t="shared" si="21"/>
        <v>0</v>
      </c>
      <c r="F107" s="2">
        <f t="shared" si="22"/>
        <v>0</v>
      </c>
    </row>
    <row r="108" spans="1:6" ht="18.75" x14ac:dyDescent="0.25">
      <c r="A108" s="21">
        <v>44029</v>
      </c>
      <c r="B108" s="38"/>
      <c r="C108" s="38"/>
      <c r="D108" s="3">
        <f t="shared" si="16"/>
        <v>0</v>
      </c>
      <c r="E108" s="3">
        <f>IF(D108&gt;$E$5,$E$5,D108)</f>
        <v>0</v>
      </c>
      <c r="F108" s="3">
        <f>IF(D108&gt;$E$5,D108-$E$5,0)</f>
        <v>0</v>
      </c>
    </row>
    <row r="109" spans="1:6" ht="18.75" x14ac:dyDescent="0.25">
      <c r="A109" s="18">
        <v>44030</v>
      </c>
      <c r="B109" s="34"/>
      <c r="C109" s="34"/>
      <c r="D109" s="2">
        <f t="shared" si="16"/>
        <v>0</v>
      </c>
      <c r="E109" s="2">
        <f t="shared" ref="E109:E114" si="23">IF(D109&gt;$B$5,$B$5,D109)</f>
        <v>0</v>
      </c>
      <c r="F109" s="2">
        <f t="shared" ref="F109:F114" si="24">IF(D109&gt;$B$5,D109-$B$5,0)</f>
        <v>0</v>
      </c>
    </row>
    <row r="110" spans="1:6" ht="18.75" x14ac:dyDescent="0.25">
      <c r="A110" s="18">
        <v>44031</v>
      </c>
      <c r="B110" s="34"/>
      <c r="C110" s="34"/>
      <c r="D110" s="2">
        <f t="shared" si="16"/>
        <v>0</v>
      </c>
      <c r="E110" s="2">
        <f t="shared" si="23"/>
        <v>0</v>
      </c>
      <c r="F110" s="2">
        <f t="shared" si="24"/>
        <v>0</v>
      </c>
    </row>
    <row r="111" spans="1:6" ht="18.75" x14ac:dyDescent="0.25">
      <c r="A111" s="18">
        <v>44032</v>
      </c>
      <c r="B111" s="37"/>
      <c r="C111" s="37"/>
      <c r="D111" s="2">
        <f t="shared" si="16"/>
        <v>0</v>
      </c>
      <c r="E111" s="2">
        <f t="shared" si="23"/>
        <v>0</v>
      </c>
      <c r="F111" s="2">
        <f t="shared" si="24"/>
        <v>0</v>
      </c>
    </row>
    <row r="112" spans="1:6" ht="18.75" x14ac:dyDescent="0.25">
      <c r="A112" s="18">
        <v>44033</v>
      </c>
      <c r="B112" s="37"/>
      <c r="C112" s="37"/>
      <c r="D112" s="2">
        <f t="shared" si="16"/>
        <v>0</v>
      </c>
      <c r="E112" s="2">
        <f t="shared" si="23"/>
        <v>0</v>
      </c>
      <c r="F112" s="2">
        <f t="shared" si="24"/>
        <v>0</v>
      </c>
    </row>
    <row r="113" spans="1:6" ht="18.75" x14ac:dyDescent="0.25">
      <c r="A113" s="18">
        <v>44034</v>
      </c>
      <c r="B113" s="37"/>
      <c r="C113" s="37"/>
      <c r="D113" s="2">
        <f t="shared" si="16"/>
        <v>0</v>
      </c>
      <c r="E113" s="2">
        <f t="shared" si="23"/>
        <v>0</v>
      </c>
      <c r="F113" s="2">
        <f t="shared" si="24"/>
        <v>0</v>
      </c>
    </row>
    <row r="114" spans="1:6" ht="18.75" x14ac:dyDescent="0.25">
      <c r="A114" s="18">
        <v>44035</v>
      </c>
      <c r="B114" s="37"/>
      <c r="C114" s="37"/>
      <c r="D114" s="2">
        <f t="shared" si="16"/>
        <v>0</v>
      </c>
      <c r="E114" s="2">
        <f t="shared" si="23"/>
        <v>0</v>
      </c>
      <c r="F114" s="2">
        <f t="shared" si="24"/>
        <v>0</v>
      </c>
    </row>
    <row r="115" spans="1:6" ht="18.75" x14ac:dyDescent="0.25">
      <c r="A115" s="21">
        <v>44036</v>
      </c>
      <c r="B115" s="35"/>
      <c r="C115" s="35"/>
      <c r="D115" s="3">
        <f t="shared" si="16"/>
        <v>0</v>
      </c>
      <c r="E115" s="3">
        <f>IF(D115&gt;$E$5,$E$5,D115)</f>
        <v>0</v>
      </c>
      <c r="F115" s="3">
        <f>IF(D115&gt;$E$5,D115-$E$5,0)</f>
        <v>0</v>
      </c>
    </row>
    <row r="116" spans="1:6" ht="18.75" x14ac:dyDescent="0.25">
      <c r="A116" s="18">
        <v>44037</v>
      </c>
      <c r="B116" s="34"/>
      <c r="C116" s="34"/>
      <c r="D116" s="2">
        <f t="shared" si="16"/>
        <v>0</v>
      </c>
      <c r="E116" s="2">
        <f t="shared" ref="E116:E121" si="25">IF(D116&gt;$B$5,$B$5,D116)</f>
        <v>0</v>
      </c>
      <c r="F116" s="2">
        <f t="shared" ref="F116:F121" si="26">IF(D116&gt;$B$5,D116-$B$5,0)</f>
        <v>0</v>
      </c>
    </row>
    <row r="117" spans="1:6" ht="18.75" x14ac:dyDescent="0.25">
      <c r="A117" s="18">
        <v>44038</v>
      </c>
      <c r="B117" s="34"/>
      <c r="C117" s="34"/>
      <c r="D117" s="2">
        <f t="shared" si="16"/>
        <v>0</v>
      </c>
      <c r="E117" s="2">
        <f t="shared" si="25"/>
        <v>0</v>
      </c>
      <c r="F117" s="2">
        <f t="shared" si="26"/>
        <v>0</v>
      </c>
    </row>
    <row r="118" spans="1:6" ht="18.75" x14ac:dyDescent="0.25">
      <c r="A118" s="18">
        <v>44039</v>
      </c>
      <c r="B118" s="34"/>
      <c r="C118" s="34"/>
      <c r="D118" s="2">
        <f t="shared" si="16"/>
        <v>0</v>
      </c>
      <c r="E118" s="2">
        <f t="shared" si="25"/>
        <v>0</v>
      </c>
      <c r="F118" s="2">
        <f t="shared" si="26"/>
        <v>0</v>
      </c>
    </row>
    <row r="119" spans="1:6" ht="18.75" x14ac:dyDescent="0.25">
      <c r="A119" s="18">
        <v>44040</v>
      </c>
      <c r="B119" s="34"/>
      <c r="C119" s="34"/>
      <c r="D119" s="2">
        <f t="shared" si="16"/>
        <v>0</v>
      </c>
      <c r="E119" s="2">
        <f t="shared" si="25"/>
        <v>0</v>
      </c>
      <c r="F119" s="2">
        <f t="shared" si="26"/>
        <v>0</v>
      </c>
    </row>
    <row r="120" spans="1:6" ht="18.75" x14ac:dyDescent="0.25">
      <c r="A120" s="18">
        <v>44041</v>
      </c>
      <c r="B120" s="34"/>
      <c r="C120" s="34"/>
      <c r="D120" s="2">
        <f t="shared" si="16"/>
        <v>0</v>
      </c>
      <c r="E120" s="2">
        <f t="shared" si="25"/>
        <v>0</v>
      </c>
      <c r="F120" s="2">
        <f t="shared" si="26"/>
        <v>0</v>
      </c>
    </row>
    <row r="121" spans="1:6" ht="18.75" x14ac:dyDescent="0.25">
      <c r="A121" s="18">
        <v>44042</v>
      </c>
      <c r="B121" s="34"/>
      <c r="C121" s="34"/>
      <c r="D121" s="2">
        <f t="shared" si="16"/>
        <v>0</v>
      </c>
      <c r="E121" s="2">
        <f t="shared" si="25"/>
        <v>0</v>
      </c>
      <c r="F121" s="2">
        <f t="shared" si="26"/>
        <v>0</v>
      </c>
    </row>
    <row r="122" spans="1:6" ht="19.5" thickBot="1" x14ac:dyDescent="0.3">
      <c r="A122" s="21">
        <v>44043</v>
      </c>
      <c r="B122" s="35"/>
      <c r="C122" s="35"/>
      <c r="D122" s="3">
        <f t="shared" si="16"/>
        <v>0</v>
      </c>
      <c r="E122" s="3">
        <f>IF(D122&gt;$E$5,$E$5,D122)</f>
        <v>0</v>
      </c>
      <c r="F122" s="3">
        <f>IF(D122&gt;$E$5,D122-$E$5,0)</f>
        <v>0</v>
      </c>
    </row>
    <row r="123" spans="1:6" ht="20.25" thickTop="1" thickBot="1" x14ac:dyDescent="0.3">
      <c r="A123" s="26"/>
      <c r="B123" s="56" t="s">
        <v>15</v>
      </c>
      <c r="C123" s="56"/>
      <c r="D123" s="4">
        <f>SUM(D92:D122)</f>
        <v>0</v>
      </c>
      <c r="E123" s="4">
        <f t="shared" ref="E123:F123" si="27">SUM(E92:E122)</f>
        <v>0</v>
      </c>
      <c r="F123" s="4">
        <f t="shared" si="27"/>
        <v>0</v>
      </c>
    </row>
    <row r="124" spans="1:6" ht="16.5" thickTop="1" thickBot="1" x14ac:dyDescent="0.3"/>
    <row r="125" spans="1:6" x14ac:dyDescent="0.25">
      <c r="A125" s="50" t="s">
        <v>4</v>
      </c>
      <c r="B125" s="51"/>
      <c r="C125" s="51"/>
      <c r="D125" s="51"/>
      <c r="E125" s="51"/>
      <c r="F125" s="52"/>
    </row>
    <row r="126" spans="1:6" ht="15.75" thickBot="1" x14ac:dyDescent="0.3">
      <c r="A126" s="53"/>
      <c r="B126" s="54"/>
      <c r="C126" s="54"/>
      <c r="D126" s="54"/>
      <c r="E126" s="54"/>
      <c r="F126" s="55"/>
    </row>
    <row r="127" spans="1:6" ht="18.75" x14ac:dyDescent="0.25">
      <c r="A127" s="16" t="s">
        <v>7</v>
      </c>
      <c r="B127" s="16" t="s">
        <v>8</v>
      </c>
      <c r="C127" s="16" t="s">
        <v>9</v>
      </c>
      <c r="D127" s="16" t="s">
        <v>10</v>
      </c>
      <c r="E127" s="16" t="s">
        <v>11</v>
      </c>
      <c r="F127" s="16" t="s">
        <v>12</v>
      </c>
    </row>
    <row r="128" spans="1:6" ht="18.75" x14ac:dyDescent="0.3">
      <c r="A128" s="18">
        <v>44013</v>
      </c>
      <c r="B128" s="33">
        <v>0.29805555555555557</v>
      </c>
      <c r="C128" s="33">
        <v>0.6206828703703704</v>
      </c>
      <c r="D128" s="2">
        <f>(C128-B128)</f>
        <v>0.32262731481481483</v>
      </c>
      <c r="E128" s="2">
        <f>IF(D128&gt;$B$5,$B$5,D128)</f>
        <v>0.32262731481481483</v>
      </c>
      <c r="F128" s="2">
        <f>IF(D128&gt;$B$5,D128-$B$5,0)</f>
        <v>0</v>
      </c>
    </row>
    <row r="129" spans="1:6" ht="18.75" x14ac:dyDescent="0.3">
      <c r="A129" s="18">
        <v>44014</v>
      </c>
      <c r="B129" s="33">
        <v>0.28908564814814813</v>
      </c>
      <c r="C129" s="33">
        <v>0.62124999999999997</v>
      </c>
      <c r="D129" s="2">
        <f t="shared" ref="D129:D158" si="28">(C129-B129)</f>
        <v>0.33216435185185184</v>
      </c>
      <c r="E129" s="2">
        <f t="shared" ref="E129" si="29">IF(D129&gt;$B$5,$B$5,D129)</f>
        <v>0.33216435185185184</v>
      </c>
      <c r="F129" s="2">
        <f t="shared" ref="F129" si="30">IF(D129&gt;$B$5,D129-$B$5,0)</f>
        <v>0</v>
      </c>
    </row>
    <row r="130" spans="1:6" ht="18.75" x14ac:dyDescent="0.3">
      <c r="A130" s="21">
        <v>44015</v>
      </c>
      <c r="B130" s="36">
        <v>0.29135416666666664</v>
      </c>
      <c r="C130" s="36">
        <v>0.60347222222222219</v>
      </c>
      <c r="D130" s="3">
        <f t="shared" si="28"/>
        <v>0.31211805555555555</v>
      </c>
      <c r="E130" s="3">
        <f>IF(D130&gt;$E$5,$E$5,D130)</f>
        <v>0.31211805555555555</v>
      </c>
      <c r="F130" s="3">
        <f>IF(D130&gt;$E$5,D130-$E$5,0)</f>
        <v>0</v>
      </c>
    </row>
    <row r="131" spans="1:6" ht="18.75" x14ac:dyDescent="0.25">
      <c r="A131" s="18">
        <v>44016</v>
      </c>
      <c r="B131" s="34"/>
      <c r="C131" s="34"/>
      <c r="D131" s="2">
        <f t="shared" si="28"/>
        <v>0</v>
      </c>
      <c r="E131" s="2">
        <f t="shared" ref="E131:E136" si="31">IF(D131&gt;$B$5,$B$5,D131)</f>
        <v>0</v>
      </c>
      <c r="F131" s="2">
        <f t="shared" ref="F131:F136" si="32">IF(D131&gt;$B$5,D131-$B$5,0)</f>
        <v>0</v>
      </c>
    </row>
    <row r="132" spans="1:6" ht="18.75" x14ac:dyDescent="0.25">
      <c r="A132" s="18">
        <v>44017</v>
      </c>
      <c r="B132" s="34"/>
      <c r="C132" s="34"/>
      <c r="D132" s="2">
        <f t="shared" si="28"/>
        <v>0</v>
      </c>
      <c r="E132" s="2">
        <f t="shared" si="31"/>
        <v>0</v>
      </c>
      <c r="F132" s="2">
        <f t="shared" si="32"/>
        <v>0</v>
      </c>
    </row>
    <row r="133" spans="1:6" ht="18.75" x14ac:dyDescent="0.25">
      <c r="A133" s="18">
        <v>44018</v>
      </c>
      <c r="B133" s="34"/>
      <c r="C133" s="34"/>
      <c r="D133" s="2">
        <f t="shared" si="28"/>
        <v>0</v>
      </c>
      <c r="E133" s="2">
        <f t="shared" si="31"/>
        <v>0</v>
      </c>
      <c r="F133" s="2">
        <f t="shared" si="32"/>
        <v>0</v>
      </c>
    </row>
    <row r="134" spans="1:6" ht="18.75" x14ac:dyDescent="0.3">
      <c r="A134" s="18">
        <v>44019</v>
      </c>
      <c r="B134" s="33">
        <v>0.28819444444444448</v>
      </c>
      <c r="C134" s="33">
        <v>0.60016203703703697</v>
      </c>
      <c r="D134" s="2">
        <f t="shared" si="28"/>
        <v>0.31196759259259249</v>
      </c>
      <c r="E134" s="2">
        <f t="shared" si="31"/>
        <v>0.31196759259259249</v>
      </c>
      <c r="F134" s="2">
        <f t="shared" si="32"/>
        <v>0</v>
      </c>
    </row>
    <row r="135" spans="1:6" ht="18.75" x14ac:dyDescent="0.3">
      <c r="A135" s="18">
        <v>44020</v>
      </c>
      <c r="B135" s="33">
        <v>0.28925925925925927</v>
      </c>
      <c r="C135" s="33">
        <v>0.61390046296296297</v>
      </c>
      <c r="D135" s="2">
        <f t="shared" si="28"/>
        <v>0.3246412037037037</v>
      </c>
      <c r="E135" s="2">
        <f t="shared" si="31"/>
        <v>0.3246412037037037</v>
      </c>
      <c r="F135" s="2">
        <f t="shared" si="32"/>
        <v>0</v>
      </c>
    </row>
    <row r="136" spans="1:6" ht="18.75" x14ac:dyDescent="0.3">
      <c r="A136" s="18">
        <v>44021</v>
      </c>
      <c r="B136" s="33"/>
      <c r="C136" s="33"/>
      <c r="D136" s="2">
        <f t="shared" si="28"/>
        <v>0</v>
      </c>
      <c r="E136" s="2">
        <f t="shared" si="31"/>
        <v>0</v>
      </c>
      <c r="F136" s="2">
        <f t="shared" si="32"/>
        <v>0</v>
      </c>
    </row>
    <row r="137" spans="1:6" ht="18.75" x14ac:dyDescent="0.3">
      <c r="A137" s="21">
        <v>44022</v>
      </c>
      <c r="B137" s="36"/>
      <c r="C137" s="36"/>
      <c r="D137" s="3">
        <f t="shared" si="28"/>
        <v>0</v>
      </c>
      <c r="E137" s="3">
        <f>IF(D137&gt;$E$5,$E$5,D137)</f>
        <v>0</v>
      </c>
      <c r="F137" s="3">
        <f>IF(D137&gt;$E$5,D137-$E$5,0)</f>
        <v>0</v>
      </c>
    </row>
    <row r="138" spans="1:6" ht="18.75" x14ac:dyDescent="0.25">
      <c r="A138" s="18">
        <v>44023</v>
      </c>
      <c r="B138" s="34"/>
      <c r="C138" s="34"/>
      <c r="D138" s="2">
        <f t="shared" si="28"/>
        <v>0</v>
      </c>
      <c r="E138" s="2">
        <f t="shared" ref="E138:E143" si="33">IF(D138&gt;$B$5,$B$5,D138)</f>
        <v>0</v>
      </c>
      <c r="F138" s="2">
        <f t="shared" ref="F138:F143" si="34">IF(D138&gt;$B$5,D138-$B$5,0)</f>
        <v>0</v>
      </c>
    </row>
    <row r="139" spans="1:6" ht="18.75" x14ac:dyDescent="0.25">
      <c r="A139" s="18">
        <v>44024</v>
      </c>
      <c r="B139" s="34"/>
      <c r="C139" s="34"/>
      <c r="D139" s="2">
        <f t="shared" si="28"/>
        <v>0</v>
      </c>
      <c r="E139" s="2">
        <f t="shared" si="33"/>
        <v>0</v>
      </c>
      <c r="F139" s="2">
        <f t="shared" si="34"/>
        <v>0</v>
      </c>
    </row>
    <row r="140" spans="1:6" ht="18.75" x14ac:dyDescent="0.3">
      <c r="A140" s="18">
        <v>44025</v>
      </c>
      <c r="B140" s="33">
        <v>0.29207175925925927</v>
      </c>
      <c r="C140" s="33">
        <v>0.62111111111111106</v>
      </c>
      <c r="D140" s="2">
        <f t="shared" si="28"/>
        <v>0.32903935185185179</v>
      </c>
      <c r="E140" s="2">
        <f t="shared" si="33"/>
        <v>0.32903935185185179</v>
      </c>
      <c r="F140" s="2">
        <f t="shared" si="34"/>
        <v>0</v>
      </c>
    </row>
    <row r="141" spans="1:6" ht="18.75" x14ac:dyDescent="0.3">
      <c r="A141" s="18">
        <v>44026</v>
      </c>
      <c r="B141" s="33">
        <v>0.28921296296296295</v>
      </c>
      <c r="C141" s="33">
        <v>0.62653935185185183</v>
      </c>
      <c r="D141" s="2">
        <f t="shared" si="28"/>
        <v>0.33732638888888888</v>
      </c>
      <c r="E141" s="2">
        <f t="shared" si="33"/>
        <v>0.33732638888888888</v>
      </c>
      <c r="F141" s="2">
        <f t="shared" si="34"/>
        <v>0</v>
      </c>
    </row>
    <row r="142" spans="1:6" ht="18.75" x14ac:dyDescent="0.3">
      <c r="A142" s="18">
        <v>44027</v>
      </c>
      <c r="B142" s="33">
        <v>0.29160879629629627</v>
      </c>
      <c r="C142" s="33">
        <v>0.6207407407407407</v>
      </c>
      <c r="D142" s="2">
        <f t="shared" si="28"/>
        <v>0.32913194444444444</v>
      </c>
      <c r="E142" s="2">
        <f t="shared" si="33"/>
        <v>0.32913194444444444</v>
      </c>
      <c r="F142" s="2">
        <f t="shared" si="34"/>
        <v>0</v>
      </c>
    </row>
    <row r="143" spans="1:6" ht="18.75" x14ac:dyDescent="0.3">
      <c r="A143" s="18">
        <v>44028</v>
      </c>
      <c r="B143" s="33">
        <v>0.29224537037037041</v>
      </c>
      <c r="C143" s="33">
        <v>0.62443287037037043</v>
      </c>
      <c r="D143" s="2">
        <f t="shared" si="28"/>
        <v>0.33218750000000002</v>
      </c>
      <c r="E143" s="2">
        <f t="shared" si="33"/>
        <v>0.33218750000000002</v>
      </c>
      <c r="F143" s="2">
        <f t="shared" si="34"/>
        <v>0</v>
      </c>
    </row>
    <row r="144" spans="1:6" ht="18.75" x14ac:dyDescent="0.25">
      <c r="A144" s="21">
        <v>44029</v>
      </c>
      <c r="B144" s="38">
        <v>0.32398148148148148</v>
      </c>
      <c r="C144" s="38">
        <v>0.61464120370370368</v>
      </c>
      <c r="D144" s="3">
        <f t="shared" si="28"/>
        <v>0.29065972222222219</v>
      </c>
      <c r="E144" s="3">
        <f>IF(D144&gt;$E$5,$E$5,D144)</f>
        <v>0.29065972222222219</v>
      </c>
      <c r="F144" s="3">
        <f>IF(D144&gt;$E$5,D144-$E$5,0)</f>
        <v>0</v>
      </c>
    </row>
    <row r="145" spans="1:6" ht="18.75" x14ac:dyDescent="0.25">
      <c r="A145" s="18">
        <v>44030</v>
      </c>
      <c r="B145" s="34"/>
      <c r="C145" s="34"/>
      <c r="D145" s="2">
        <f t="shared" si="28"/>
        <v>0</v>
      </c>
      <c r="E145" s="2">
        <f t="shared" ref="E145:E150" si="35">IF(D145&gt;$B$5,$B$5,D145)</f>
        <v>0</v>
      </c>
      <c r="F145" s="2">
        <f t="shared" ref="F145:F150" si="36">IF(D145&gt;$B$5,D145-$B$5,0)</f>
        <v>0</v>
      </c>
    </row>
    <row r="146" spans="1:6" ht="18.75" x14ac:dyDescent="0.25">
      <c r="A146" s="18">
        <v>44031</v>
      </c>
      <c r="B146" s="34"/>
      <c r="C146" s="34"/>
      <c r="D146" s="2">
        <f t="shared" si="28"/>
        <v>0</v>
      </c>
      <c r="E146" s="2">
        <f t="shared" si="35"/>
        <v>0</v>
      </c>
      <c r="F146" s="2">
        <f t="shared" si="36"/>
        <v>0</v>
      </c>
    </row>
    <row r="147" spans="1:6" ht="18.75" x14ac:dyDescent="0.25">
      <c r="A147" s="18">
        <v>44032</v>
      </c>
      <c r="B147" s="37">
        <v>0.2832291666666667</v>
      </c>
      <c r="C147" s="37">
        <v>0.58146990740740734</v>
      </c>
      <c r="D147" s="2">
        <f t="shared" si="28"/>
        <v>0.29824074074074064</v>
      </c>
      <c r="E147" s="2">
        <f t="shared" si="35"/>
        <v>0.29824074074074064</v>
      </c>
      <c r="F147" s="2">
        <f t="shared" si="36"/>
        <v>0</v>
      </c>
    </row>
    <row r="148" spans="1:6" ht="18.75" x14ac:dyDescent="0.25">
      <c r="A148" s="18">
        <v>44033</v>
      </c>
      <c r="B148" s="37">
        <v>0.30268518518518517</v>
      </c>
      <c r="C148" s="37">
        <v>0.61616898148148147</v>
      </c>
      <c r="D148" s="2">
        <f t="shared" si="28"/>
        <v>0.3134837962962963</v>
      </c>
      <c r="E148" s="2">
        <f t="shared" si="35"/>
        <v>0.3134837962962963</v>
      </c>
      <c r="F148" s="2">
        <f t="shared" si="36"/>
        <v>0</v>
      </c>
    </row>
    <row r="149" spans="1:6" ht="18.75" x14ac:dyDescent="0.25">
      <c r="A149" s="18">
        <v>44034</v>
      </c>
      <c r="B149" s="37">
        <v>0.28641203703703705</v>
      </c>
      <c r="C149" s="37">
        <v>0.61815972222222226</v>
      </c>
      <c r="D149" s="2">
        <f t="shared" si="28"/>
        <v>0.33174768518518521</v>
      </c>
      <c r="E149" s="2">
        <f t="shared" si="35"/>
        <v>0.33174768518518521</v>
      </c>
      <c r="F149" s="2">
        <f t="shared" si="36"/>
        <v>0</v>
      </c>
    </row>
    <row r="150" spans="1:6" ht="18.75" x14ac:dyDescent="0.25">
      <c r="A150" s="18">
        <v>44035</v>
      </c>
      <c r="B150" s="37">
        <v>0.2945949074074074</v>
      </c>
      <c r="C150" s="37">
        <v>0.6196990740740741</v>
      </c>
      <c r="D150" s="2">
        <f t="shared" si="28"/>
        <v>0.32510416666666669</v>
      </c>
      <c r="E150" s="2">
        <f t="shared" si="35"/>
        <v>0.32510416666666669</v>
      </c>
      <c r="F150" s="2">
        <f t="shared" si="36"/>
        <v>0</v>
      </c>
    </row>
    <row r="151" spans="1:6" ht="18.75" x14ac:dyDescent="0.25">
      <c r="A151" s="21">
        <v>44036</v>
      </c>
      <c r="B151" s="35">
        <v>0.28637731481481482</v>
      </c>
      <c r="C151" s="35">
        <v>0.49678240740740742</v>
      </c>
      <c r="D151" s="3">
        <f t="shared" si="28"/>
        <v>0.2104050925925926</v>
      </c>
      <c r="E151" s="3">
        <f>IF(D151&gt;$E$5,$E$5,D151)</f>
        <v>0.2104050925925926</v>
      </c>
      <c r="F151" s="3">
        <f>IF(D151&gt;$E$5,D151-$E$5,0)</f>
        <v>0</v>
      </c>
    </row>
    <row r="152" spans="1:6" ht="18.75" x14ac:dyDescent="0.25">
      <c r="A152" s="18">
        <v>44037</v>
      </c>
      <c r="B152" s="34"/>
      <c r="C152" s="34"/>
      <c r="D152" s="2">
        <f t="shared" si="28"/>
        <v>0</v>
      </c>
      <c r="E152" s="2">
        <f t="shared" ref="E152:E157" si="37">IF(D152&gt;$B$5,$B$5,D152)</f>
        <v>0</v>
      </c>
      <c r="F152" s="2">
        <f t="shared" ref="F152:F157" si="38">IF(D152&gt;$B$5,D152-$B$5,0)</f>
        <v>0</v>
      </c>
    </row>
    <row r="153" spans="1:6" ht="18.75" x14ac:dyDescent="0.25">
      <c r="A153" s="18">
        <v>44038</v>
      </c>
      <c r="B153" s="34"/>
      <c r="C153" s="34"/>
      <c r="D153" s="2">
        <f t="shared" si="28"/>
        <v>0</v>
      </c>
      <c r="E153" s="2">
        <f t="shared" si="37"/>
        <v>0</v>
      </c>
      <c r="F153" s="2">
        <f t="shared" si="38"/>
        <v>0</v>
      </c>
    </row>
    <row r="154" spans="1:6" ht="18.75" x14ac:dyDescent="0.25">
      <c r="A154" s="18">
        <v>44039</v>
      </c>
      <c r="B154" s="34">
        <v>0.29181712962962963</v>
      </c>
      <c r="C154" s="34">
        <v>0.62430555555555556</v>
      </c>
      <c r="D154" s="2">
        <f t="shared" si="28"/>
        <v>0.33248842592592592</v>
      </c>
      <c r="E154" s="2">
        <f t="shared" si="37"/>
        <v>0.33248842592592592</v>
      </c>
      <c r="F154" s="2">
        <f t="shared" si="38"/>
        <v>0</v>
      </c>
    </row>
    <row r="155" spans="1:6" ht="18.75" x14ac:dyDescent="0.25">
      <c r="A155" s="18">
        <v>44040</v>
      </c>
      <c r="B155" s="34">
        <v>0.28895833333333337</v>
      </c>
      <c r="C155" s="34">
        <v>0.61912037037037038</v>
      </c>
      <c r="D155" s="2">
        <f t="shared" si="28"/>
        <v>0.330162037037037</v>
      </c>
      <c r="E155" s="2">
        <f t="shared" si="37"/>
        <v>0.330162037037037</v>
      </c>
      <c r="F155" s="2">
        <f t="shared" si="38"/>
        <v>0</v>
      </c>
    </row>
    <row r="156" spans="1:6" ht="18.75" x14ac:dyDescent="0.25">
      <c r="A156" s="18">
        <v>44041</v>
      </c>
      <c r="B156" s="34">
        <v>0.28881944444444446</v>
      </c>
      <c r="C156" s="34">
        <v>0.62170138888888882</v>
      </c>
      <c r="D156" s="2">
        <f t="shared" si="28"/>
        <v>0.33288194444444436</v>
      </c>
      <c r="E156" s="2">
        <f t="shared" si="37"/>
        <v>0.33288194444444436</v>
      </c>
      <c r="F156" s="2">
        <f t="shared" si="38"/>
        <v>0</v>
      </c>
    </row>
    <row r="157" spans="1:6" ht="18.75" x14ac:dyDescent="0.25">
      <c r="A157" s="18">
        <v>44042</v>
      </c>
      <c r="B157" s="34">
        <v>0.33236111111111111</v>
      </c>
      <c r="C157" s="34">
        <v>0.62634259259259262</v>
      </c>
      <c r="D157" s="2">
        <f t="shared" si="28"/>
        <v>0.29398148148148151</v>
      </c>
      <c r="E157" s="2">
        <f t="shared" si="37"/>
        <v>0.29398148148148151</v>
      </c>
      <c r="F157" s="2">
        <f t="shared" si="38"/>
        <v>0</v>
      </c>
    </row>
    <row r="158" spans="1:6" ht="19.5" thickBot="1" x14ac:dyDescent="0.3">
      <c r="A158" s="21">
        <v>44043</v>
      </c>
      <c r="B158" s="35">
        <v>0.29137731481481483</v>
      </c>
      <c r="C158" s="35">
        <v>0.60603009259259266</v>
      </c>
      <c r="D158" s="3">
        <f t="shared" si="28"/>
        <v>0.31465277777777784</v>
      </c>
      <c r="E158" s="3">
        <f>IF(D158&gt;$E$5,$E$5,D158)</f>
        <v>0.31465277777777784</v>
      </c>
      <c r="F158" s="3">
        <f>IF(D158&gt;$E$5,D158-$E$5,0)</f>
        <v>0</v>
      </c>
    </row>
    <row r="159" spans="1:6" ht="20.25" thickTop="1" thickBot="1" x14ac:dyDescent="0.3">
      <c r="A159" s="26"/>
      <c r="B159" s="56" t="s">
        <v>15</v>
      </c>
      <c r="C159" s="56"/>
      <c r="D159" s="4">
        <f>SUM(D128:D158)</f>
        <v>6.305011574074074</v>
      </c>
      <c r="E159" s="4">
        <f t="shared" ref="E159:F159" si="39">SUM(E128:E158)</f>
        <v>6.305011574074074</v>
      </c>
      <c r="F159" s="4">
        <f t="shared" si="39"/>
        <v>0</v>
      </c>
    </row>
    <row r="160" spans="1:6" ht="16.5" thickTop="1" thickBot="1" x14ac:dyDescent="0.3"/>
    <row r="161" spans="1:6" x14ac:dyDescent="0.25">
      <c r="A161" s="50" t="s">
        <v>5</v>
      </c>
      <c r="B161" s="51"/>
      <c r="C161" s="51"/>
      <c r="D161" s="51"/>
      <c r="E161" s="51"/>
      <c r="F161" s="52"/>
    </row>
    <row r="162" spans="1:6" ht="15.75" thickBot="1" x14ac:dyDescent="0.3">
      <c r="A162" s="53"/>
      <c r="B162" s="54"/>
      <c r="C162" s="54"/>
      <c r="D162" s="54"/>
      <c r="E162" s="54"/>
      <c r="F162" s="55"/>
    </row>
    <row r="163" spans="1:6" ht="18.75" x14ac:dyDescent="0.25">
      <c r="A163" s="16" t="s">
        <v>7</v>
      </c>
      <c r="B163" s="16" t="s">
        <v>8</v>
      </c>
      <c r="C163" s="16" t="s">
        <v>9</v>
      </c>
      <c r="D163" s="16" t="s">
        <v>10</v>
      </c>
      <c r="E163" s="16" t="s">
        <v>11</v>
      </c>
      <c r="F163" s="16" t="s">
        <v>12</v>
      </c>
    </row>
    <row r="164" spans="1:6" ht="18.75" x14ac:dyDescent="0.3">
      <c r="A164" s="18">
        <v>44013</v>
      </c>
      <c r="B164" s="33">
        <v>0.28293981481481484</v>
      </c>
      <c r="C164" s="33">
        <v>0.62856481481481474</v>
      </c>
      <c r="D164" s="2">
        <f>(C164-B164)</f>
        <v>0.3456249999999999</v>
      </c>
      <c r="E164" s="2">
        <f>IF(D164&gt;$B$5,$B$5,D164)</f>
        <v>0.3456249999999999</v>
      </c>
      <c r="F164" s="2">
        <f>IF(D164&gt;$B$5,D164-$B$5,0)</f>
        <v>0</v>
      </c>
    </row>
    <row r="165" spans="1:6" ht="18.75" x14ac:dyDescent="0.3">
      <c r="A165" s="18">
        <v>44014</v>
      </c>
      <c r="B165" s="33">
        <v>0.28039351851851851</v>
      </c>
      <c r="C165" s="33">
        <v>0.62666666666666659</v>
      </c>
      <c r="D165" s="2">
        <f t="shared" ref="D165:D194" si="40">(C165-B165)</f>
        <v>0.34627314814814808</v>
      </c>
      <c r="E165" s="2">
        <f t="shared" ref="E165" si="41">IF(D165&gt;$B$5,$B$5,D165)</f>
        <v>0.34627314814814808</v>
      </c>
      <c r="F165" s="2">
        <f t="shared" ref="F165" si="42">IF(D165&gt;$B$5,D165-$B$5,0)</f>
        <v>0</v>
      </c>
    </row>
    <row r="166" spans="1:6" ht="18.75" x14ac:dyDescent="0.3">
      <c r="A166" s="21">
        <v>44015</v>
      </c>
      <c r="B166" s="36">
        <v>0.28107638888888892</v>
      </c>
      <c r="C166" s="36">
        <v>0.62359953703703697</v>
      </c>
      <c r="D166" s="3">
        <f t="shared" si="40"/>
        <v>0.34252314814814805</v>
      </c>
      <c r="E166" s="3">
        <f>IF(D166&gt;$E$5,$E$5,D166)</f>
        <v>0.33333333333333331</v>
      </c>
      <c r="F166" s="3">
        <f>IF(D166&gt;$E$5,D166-$E$5,0)</f>
        <v>9.1898148148147341E-3</v>
      </c>
    </row>
    <row r="167" spans="1:6" ht="18.75" x14ac:dyDescent="0.25">
      <c r="A167" s="18">
        <v>44016</v>
      </c>
      <c r="B167" s="34"/>
      <c r="C167" s="34"/>
      <c r="D167" s="2">
        <f t="shared" si="40"/>
        <v>0</v>
      </c>
      <c r="E167" s="2">
        <f t="shared" ref="E167:E172" si="43">IF(D167&gt;$B$5,$B$5,D167)</f>
        <v>0</v>
      </c>
      <c r="F167" s="2">
        <f t="shared" ref="F167:F172" si="44">IF(D167&gt;$B$5,D167-$B$5,0)</f>
        <v>0</v>
      </c>
    </row>
    <row r="168" spans="1:6" ht="18.75" x14ac:dyDescent="0.25">
      <c r="A168" s="18">
        <v>44017</v>
      </c>
      <c r="B168" s="34"/>
      <c r="C168" s="34"/>
      <c r="D168" s="2">
        <f t="shared" si="40"/>
        <v>0</v>
      </c>
      <c r="E168" s="2">
        <f t="shared" si="43"/>
        <v>0</v>
      </c>
      <c r="F168" s="2">
        <f t="shared" si="44"/>
        <v>0</v>
      </c>
    </row>
    <row r="169" spans="1:6" ht="18.75" x14ac:dyDescent="0.25">
      <c r="A169" s="18">
        <v>44018</v>
      </c>
      <c r="B169" s="34">
        <v>0.2838310185185185</v>
      </c>
      <c r="C169" s="34">
        <v>0.62528935185185186</v>
      </c>
      <c r="D169" s="2">
        <f t="shared" si="40"/>
        <v>0.34145833333333336</v>
      </c>
      <c r="E169" s="2">
        <f t="shared" si="43"/>
        <v>0.34145833333333336</v>
      </c>
      <c r="F169" s="2">
        <f t="shared" si="44"/>
        <v>0</v>
      </c>
    </row>
    <row r="170" spans="1:6" ht="18.75" x14ac:dyDescent="0.3">
      <c r="A170" s="18">
        <v>44019</v>
      </c>
      <c r="B170" s="33">
        <v>0.28084490740740742</v>
      </c>
      <c r="C170" s="33">
        <v>0.62394675925925924</v>
      </c>
      <c r="D170" s="2">
        <f t="shared" si="40"/>
        <v>0.34310185185185182</v>
      </c>
      <c r="E170" s="2">
        <f t="shared" si="43"/>
        <v>0.34310185185185182</v>
      </c>
      <c r="F170" s="2">
        <f t="shared" si="44"/>
        <v>0</v>
      </c>
    </row>
    <row r="171" spans="1:6" ht="18.75" x14ac:dyDescent="0.3">
      <c r="A171" s="18">
        <v>44020</v>
      </c>
      <c r="B171" s="33">
        <v>0.28093750000000001</v>
      </c>
      <c r="C171" s="33">
        <v>0.62320601851851853</v>
      </c>
      <c r="D171" s="2">
        <f t="shared" si="40"/>
        <v>0.34226851851851853</v>
      </c>
      <c r="E171" s="2">
        <f t="shared" si="43"/>
        <v>0.34226851851851853</v>
      </c>
      <c r="F171" s="2">
        <f t="shared" si="44"/>
        <v>0</v>
      </c>
    </row>
    <row r="172" spans="1:6" ht="18.75" x14ac:dyDescent="0.3">
      <c r="A172" s="18">
        <v>44021</v>
      </c>
      <c r="B172" s="33">
        <v>0.28093750000000001</v>
      </c>
      <c r="C172" s="33">
        <v>0.65377314814814813</v>
      </c>
      <c r="D172" s="2">
        <f t="shared" si="40"/>
        <v>0.37283564814814812</v>
      </c>
      <c r="E172" s="2">
        <f t="shared" si="43"/>
        <v>0.37283564814814812</v>
      </c>
      <c r="F172" s="2">
        <f t="shared" si="44"/>
        <v>0</v>
      </c>
    </row>
    <row r="173" spans="1:6" ht="18.75" x14ac:dyDescent="0.3">
      <c r="A173" s="21">
        <v>44022</v>
      </c>
      <c r="B173" s="36">
        <v>0.28256944444444443</v>
      </c>
      <c r="C173" s="36">
        <v>0.62145833333333333</v>
      </c>
      <c r="D173" s="3">
        <f t="shared" si="40"/>
        <v>0.33888888888888891</v>
      </c>
      <c r="E173" s="3">
        <f>IF(D173&gt;$E$5,$E$5,D173)</f>
        <v>0.33333333333333331</v>
      </c>
      <c r="F173" s="3">
        <f>IF(D173&gt;$E$5,D173-$E$5,0)</f>
        <v>5.5555555555555913E-3</v>
      </c>
    </row>
    <row r="174" spans="1:6" ht="18.75" x14ac:dyDescent="0.25">
      <c r="A174" s="18">
        <v>44023</v>
      </c>
      <c r="B174" s="34"/>
      <c r="C174" s="34"/>
      <c r="D174" s="2">
        <f t="shared" si="40"/>
        <v>0</v>
      </c>
      <c r="E174" s="2">
        <f t="shared" ref="E174:E179" si="45">IF(D174&gt;$B$5,$B$5,D174)</f>
        <v>0</v>
      </c>
      <c r="F174" s="2">
        <f t="shared" ref="F174:F179" si="46">IF(D174&gt;$B$5,D174-$B$5,0)</f>
        <v>0</v>
      </c>
    </row>
    <row r="175" spans="1:6" ht="18.75" x14ac:dyDescent="0.25">
      <c r="A175" s="18">
        <v>44024</v>
      </c>
      <c r="B175" s="34"/>
      <c r="C175" s="34"/>
      <c r="D175" s="2">
        <f t="shared" si="40"/>
        <v>0</v>
      </c>
      <c r="E175" s="2">
        <f t="shared" si="45"/>
        <v>0</v>
      </c>
      <c r="F175" s="2">
        <f t="shared" si="46"/>
        <v>0</v>
      </c>
    </row>
    <row r="176" spans="1:6" ht="18.75" x14ac:dyDescent="0.3">
      <c r="A176" s="18">
        <v>44025</v>
      </c>
      <c r="B176" s="33">
        <v>0.28710648148148149</v>
      </c>
      <c r="C176" s="33">
        <v>0.62386574074074075</v>
      </c>
      <c r="D176" s="2">
        <f t="shared" si="40"/>
        <v>0.33675925925925926</v>
      </c>
      <c r="E176" s="2">
        <f t="shared" si="45"/>
        <v>0.33675925925925926</v>
      </c>
      <c r="F176" s="2">
        <f t="shared" si="46"/>
        <v>0</v>
      </c>
    </row>
    <row r="177" spans="1:6" ht="18.75" x14ac:dyDescent="0.3">
      <c r="A177" s="18">
        <v>44026</v>
      </c>
      <c r="B177" s="33">
        <v>0.28202546296296299</v>
      </c>
      <c r="C177" s="33">
        <v>0.62761574074074067</v>
      </c>
      <c r="D177" s="2">
        <f t="shared" si="40"/>
        <v>0.34559027777777768</v>
      </c>
      <c r="E177" s="2">
        <f t="shared" si="45"/>
        <v>0.34559027777777768</v>
      </c>
      <c r="F177" s="2">
        <f t="shared" si="46"/>
        <v>0</v>
      </c>
    </row>
    <row r="178" spans="1:6" ht="18.75" x14ac:dyDescent="0.3">
      <c r="A178" s="18">
        <v>44027</v>
      </c>
      <c r="B178" s="33">
        <v>0.28260416666666666</v>
      </c>
      <c r="C178" s="33">
        <v>0.62268518518518523</v>
      </c>
      <c r="D178" s="2">
        <f t="shared" si="40"/>
        <v>0.34008101851851857</v>
      </c>
      <c r="E178" s="2">
        <f t="shared" si="45"/>
        <v>0.34008101851851857</v>
      </c>
      <c r="F178" s="2">
        <f t="shared" si="46"/>
        <v>0</v>
      </c>
    </row>
    <row r="179" spans="1:6" ht="18.75" x14ac:dyDescent="0.3">
      <c r="A179" s="18">
        <v>44028</v>
      </c>
      <c r="B179" s="33">
        <v>0.28303240740740737</v>
      </c>
      <c r="C179" s="33">
        <v>0.62199074074074068</v>
      </c>
      <c r="D179" s="2">
        <f t="shared" si="40"/>
        <v>0.33895833333333331</v>
      </c>
      <c r="E179" s="2">
        <f t="shared" si="45"/>
        <v>0.33895833333333331</v>
      </c>
      <c r="F179" s="2">
        <f t="shared" si="46"/>
        <v>0</v>
      </c>
    </row>
    <row r="180" spans="1:6" ht="18.75" x14ac:dyDescent="0.25">
      <c r="A180" s="21">
        <v>44029</v>
      </c>
      <c r="B180" s="38">
        <v>0.2820833333333333</v>
      </c>
      <c r="C180" s="38">
        <v>0.61944444444444446</v>
      </c>
      <c r="D180" s="3">
        <f t="shared" si="40"/>
        <v>0.33736111111111117</v>
      </c>
      <c r="E180" s="3">
        <f>IF(D180&gt;$E$5,$E$5,D180)</f>
        <v>0.33333333333333331</v>
      </c>
      <c r="F180" s="3">
        <f>IF(D180&gt;$E$5,D180-$E$5,0)</f>
        <v>4.0277777777778523E-3</v>
      </c>
    </row>
    <row r="181" spans="1:6" ht="18.75" x14ac:dyDescent="0.25">
      <c r="A181" s="18">
        <v>44030</v>
      </c>
      <c r="B181" s="34"/>
      <c r="C181" s="34"/>
      <c r="D181" s="2">
        <f t="shared" si="40"/>
        <v>0</v>
      </c>
      <c r="E181" s="2">
        <f t="shared" ref="E181:E186" si="47">IF(D181&gt;$B$5,$B$5,D181)</f>
        <v>0</v>
      </c>
      <c r="F181" s="2">
        <f t="shared" ref="F181:F186" si="48">IF(D181&gt;$B$5,D181-$B$5,0)</f>
        <v>0</v>
      </c>
    </row>
    <row r="182" spans="1:6" ht="18.75" x14ac:dyDescent="0.25">
      <c r="A182" s="18">
        <v>44031</v>
      </c>
      <c r="B182" s="34"/>
      <c r="C182" s="34"/>
      <c r="D182" s="2">
        <f t="shared" si="40"/>
        <v>0</v>
      </c>
      <c r="E182" s="2">
        <f t="shared" si="47"/>
        <v>0</v>
      </c>
      <c r="F182" s="2">
        <f t="shared" si="48"/>
        <v>0</v>
      </c>
    </row>
    <row r="183" spans="1:6" ht="18.75" x14ac:dyDescent="0.25">
      <c r="A183" s="18">
        <v>44032</v>
      </c>
      <c r="B183" s="37">
        <v>0.2814699074074074</v>
      </c>
      <c r="C183" s="37">
        <v>0.62386574074074075</v>
      </c>
      <c r="D183" s="2">
        <f t="shared" si="40"/>
        <v>0.34239583333333334</v>
      </c>
      <c r="E183" s="2">
        <f t="shared" si="47"/>
        <v>0.34239583333333334</v>
      </c>
      <c r="F183" s="2">
        <f t="shared" si="48"/>
        <v>0</v>
      </c>
    </row>
    <row r="184" spans="1:6" ht="18.75" x14ac:dyDescent="0.25">
      <c r="A184" s="18">
        <v>44033</v>
      </c>
      <c r="B184" s="37">
        <v>0.28456018518518517</v>
      </c>
      <c r="C184" s="37">
        <v>0.67150462962962953</v>
      </c>
      <c r="D184" s="2">
        <f t="shared" si="40"/>
        <v>0.38694444444444437</v>
      </c>
      <c r="E184" s="2">
        <f t="shared" si="47"/>
        <v>0.375</v>
      </c>
      <c r="F184" s="2">
        <f t="shared" si="48"/>
        <v>1.1944444444444369E-2</v>
      </c>
    </row>
    <row r="185" spans="1:6" ht="18.75" x14ac:dyDescent="0.25">
      <c r="A185" s="18">
        <v>44034</v>
      </c>
      <c r="B185" s="37">
        <v>0.28260416666666666</v>
      </c>
      <c r="C185" s="37">
        <v>0.62268518518518523</v>
      </c>
      <c r="D185" s="2">
        <f t="shared" si="40"/>
        <v>0.34008101851851857</v>
      </c>
      <c r="E185" s="2">
        <f t="shared" si="47"/>
        <v>0.34008101851851857</v>
      </c>
      <c r="F185" s="2">
        <f t="shared" si="48"/>
        <v>0</v>
      </c>
    </row>
    <row r="186" spans="1:6" ht="18.75" x14ac:dyDescent="0.25">
      <c r="A186" s="18">
        <v>44035</v>
      </c>
      <c r="B186" s="37">
        <v>0.28181712962962963</v>
      </c>
      <c r="C186" s="37">
        <v>0.6252199074074074</v>
      </c>
      <c r="D186" s="2">
        <f t="shared" si="40"/>
        <v>0.34340277777777778</v>
      </c>
      <c r="E186" s="2">
        <f t="shared" si="47"/>
        <v>0.34340277777777778</v>
      </c>
      <c r="F186" s="2">
        <f t="shared" si="48"/>
        <v>0</v>
      </c>
    </row>
    <row r="187" spans="1:6" ht="18.75" x14ac:dyDescent="0.25">
      <c r="A187" s="21">
        <v>44036</v>
      </c>
      <c r="B187" s="35">
        <v>0.28062500000000001</v>
      </c>
      <c r="C187" s="35">
        <v>0.62464120370370368</v>
      </c>
      <c r="D187" s="3">
        <f t="shared" si="40"/>
        <v>0.34401620370370367</v>
      </c>
      <c r="E187" s="3">
        <f>IF(D187&gt;$E$5,$E$5,D187)</f>
        <v>0.33333333333333331</v>
      </c>
      <c r="F187" s="3">
        <f>IF(D187&gt;$E$5,D187-$E$5,0)</f>
        <v>1.0682870370370356E-2</v>
      </c>
    </row>
    <row r="188" spans="1:6" ht="18.75" x14ac:dyDescent="0.25">
      <c r="A188" s="18">
        <v>44037</v>
      </c>
      <c r="B188" s="34"/>
      <c r="C188" s="34"/>
      <c r="D188" s="2">
        <f t="shared" si="40"/>
        <v>0</v>
      </c>
      <c r="E188" s="2">
        <f t="shared" ref="E188:E193" si="49">IF(D188&gt;$B$5,$B$5,D188)</f>
        <v>0</v>
      </c>
      <c r="F188" s="2">
        <f t="shared" ref="F188:F193" si="50">IF(D188&gt;$B$5,D188-$B$5,0)</f>
        <v>0</v>
      </c>
    </row>
    <row r="189" spans="1:6" ht="18.75" x14ac:dyDescent="0.25">
      <c r="A189" s="18">
        <v>44038</v>
      </c>
      <c r="B189" s="34"/>
      <c r="C189" s="34"/>
      <c r="D189" s="2">
        <f t="shared" si="40"/>
        <v>0</v>
      </c>
      <c r="E189" s="2">
        <f t="shared" si="49"/>
        <v>0</v>
      </c>
      <c r="F189" s="2">
        <f t="shared" si="50"/>
        <v>0</v>
      </c>
    </row>
    <row r="190" spans="1:6" ht="18.75" x14ac:dyDescent="0.25">
      <c r="A190" s="18">
        <v>44039</v>
      </c>
      <c r="B190" s="34">
        <v>0.28228009259259262</v>
      </c>
      <c r="C190" s="34">
        <v>0.62336805555555552</v>
      </c>
      <c r="D190" s="2">
        <f t="shared" si="40"/>
        <v>0.3410879629629629</v>
      </c>
      <c r="E190" s="2">
        <f t="shared" si="49"/>
        <v>0.3410879629629629</v>
      </c>
      <c r="F190" s="2">
        <f t="shared" si="50"/>
        <v>0</v>
      </c>
    </row>
    <row r="191" spans="1:6" ht="18.75" x14ac:dyDescent="0.25">
      <c r="A191" s="18">
        <v>44040</v>
      </c>
      <c r="B191" s="34">
        <v>0.28166666666666668</v>
      </c>
      <c r="C191" s="34">
        <v>0.62414351851851857</v>
      </c>
      <c r="D191" s="2">
        <f t="shared" si="40"/>
        <v>0.34247685185185189</v>
      </c>
      <c r="E191" s="2">
        <f t="shared" si="49"/>
        <v>0.34247685185185189</v>
      </c>
      <c r="F191" s="2">
        <f t="shared" si="50"/>
        <v>0</v>
      </c>
    </row>
    <row r="192" spans="1:6" ht="18.75" x14ac:dyDescent="0.25">
      <c r="A192" s="18">
        <v>44041</v>
      </c>
      <c r="B192" s="34">
        <v>0.28331018518518519</v>
      </c>
      <c r="C192" s="34">
        <v>0.62563657407407403</v>
      </c>
      <c r="D192" s="2">
        <f t="shared" si="40"/>
        <v>0.34232638888888883</v>
      </c>
      <c r="E192" s="2">
        <f t="shared" si="49"/>
        <v>0.34232638888888883</v>
      </c>
      <c r="F192" s="2">
        <f t="shared" si="50"/>
        <v>0</v>
      </c>
    </row>
    <row r="193" spans="1:6" ht="18.75" x14ac:dyDescent="0.25">
      <c r="A193" s="18">
        <v>44042</v>
      </c>
      <c r="B193" s="34">
        <v>0.28465277777777781</v>
      </c>
      <c r="C193" s="34">
        <v>0.62623842592592593</v>
      </c>
      <c r="D193" s="2">
        <f t="shared" si="40"/>
        <v>0.34158564814814812</v>
      </c>
      <c r="E193" s="2">
        <f t="shared" si="49"/>
        <v>0.34158564814814812</v>
      </c>
      <c r="F193" s="2">
        <f t="shared" si="50"/>
        <v>0</v>
      </c>
    </row>
    <row r="194" spans="1:6" ht="19.5" thickBot="1" x14ac:dyDescent="0.3">
      <c r="A194" s="21">
        <v>44043</v>
      </c>
      <c r="B194" s="35">
        <v>0.28195601851851854</v>
      </c>
      <c r="C194" s="35">
        <v>0.62390046296296298</v>
      </c>
      <c r="D194" s="3">
        <f t="shared" si="40"/>
        <v>0.34194444444444444</v>
      </c>
      <c r="E194" s="3">
        <f>IF(D194&gt;$E$5,$E$5,D194)</f>
        <v>0.33333333333333331</v>
      </c>
      <c r="F194" s="3">
        <f>IF(D194&gt;$E$5,D194-$E$5,0)</f>
        <v>8.6111111111111249E-3</v>
      </c>
    </row>
    <row r="195" spans="1:6" ht="20.25" thickTop="1" thickBot="1" x14ac:dyDescent="0.3">
      <c r="A195" s="26"/>
      <c r="B195" s="56" t="s">
        <v>15</v>
      </c>
      <c r="C195" s="56"/>
      <c r="D195" s="4">
        <f>SUM(D164:D194)</f>
        <v>7.937986111111111</v>
      </c>
      <c r="E195" s="4">
        <f t="shared" ref="E195:F195" si="51">SUM(E164:E194)</f>
        <v>7.887974537037036</v>
      </c>
      <c r="F195" s="4">
        <f t="shared" si="51"/>
        <v>5.0011574074074028E-2</v>
      </c>
    </row>
    <row r="196" spans="1:6" ht="16.5" thickTop="1" thickBot="1" x14ac:dyDescent="0.3"/>
    <row r="197" spans="1:6" x14ac:dyDescent="0.25">
      <c r="A197" s="50" t="s">
        <v>6</v>
      </c>
      <c r="B197" s="51"/>
      <c r="C197" s="51"/>
      <c r="D197" s="51"/>
      <c r="E197" s="51"/>
      <c r="F197" s="52"/>
    </row>
    <row r="198" spans="1:6" ht="15.75" thickBot="1" x14ac:dyDescent="0.3">
      <c r="A198" s="53"/>
      <c r="B198" s="54"/>
      <c r="C198" s="54"/>
      <c r="D198" s="54"/>
      <c r="E198" s="54"/>
      <c r="F198" s="55"/>
    </row>
    <row r="199" spans="1:6" ht="18.75" x14ac:dyDescent="0.25">
      <c r="A199" s="16" t="s">
        <v>7</v>
      </c>
      <c r="B199" s="16" t="s">
        <v>8</v>
      </c>
      <c r="C199" s="16" t="s">
        <v>9</v>
      </c>
      <c r="D199" s="16" t="s">
        <v>10</v>
      </c>
      <c r="E199" s="16" t="s">
        <v>11</v>
      </c>
      <c r="F199" s="16" t="s">
        <v>12</v>
      </c>
    </row>
    <row r="200" spans="1:6" ht="18.75" x14ac:dyDescent="0.3">
      <c r="A200" s="18">
        <v>44013</v>
      </c>
      <c r="B200" s="33">
        <v>0.2950578703703704</v>
      </c>
      <c r="C200" s="33">
        <v>0.62263888888888885</v>
      </c>
      <c r="D200" s="2">
        <f>(C200-B200)</f>
        <v>0.32758101851851845</v>
      </c>
      <c r="E200" s="2">
        <f>IF(D200&gt;$B$5,$B$5,D200)</f>
        <v>0.32758101851851845</v>
      </c>
      <c r="F200" s="2">
        <f>IF(D200&gt;$B$5,D200-$B$5,0)</f>
        <v>0</v>
      </c>
    </row>
    <row r="201" spans="1:6" ht="18.75" x14ac:dyDescent="0.3">
      <c r="A201" s="18">
        <v>44014</v>
      </c>
      <c r="B201" s="33">
        <v>0.2910416666666667</v>
      </c>
      <c r="C201" s="33">
        <v>0.6255208333333333</v>
      </c>
      <c r="D201" s="2">
        <f t="shared" ref="D201:D230" si="52">(C201-B201)</f>
        <v>0.33447916666666661</v>
      </c>
      <c r="E201" s="2">
        <f t="shared" ref="E201" si="53">IF(D201&gt;$B$5,$B$5,D201)</f>
        <v>0.33447916666666661</v>
      </c>
      <c r="F201" s="2">
        <f t="shared" ref="F201" si="54">IF(D201&gt;$B$5,D201-$B$5,0)</f>
        <v>0</v>
      </c>
    </row>
    <row r="202" spans="1:6" ht="18.75" x14ac:dyDescent="0.3">
      <c r="A202" s="21">
        <v>44015</v>
      </c>
      <c r="B202" s="36">
        <v>0.29805555555555557</v>
      </c>
      <c r="C202" s="36">
        <v>0.60913194444444441</v>
      </c>
      <c r="D202" s="3">
        <f t="shared" si="52"/>
        <v>0.31107638888888883</v>
      </c>
      <c r="E202" s="3">
        <f>IF(D202&gt;$E$5,$E$5,D202)</f>
        <v>0.31107638888888883</v>
      </c>
      <c r="F202" s="3">
        <f>IF(D202&gt;$E$5,D202-$E$5,0)</f>
        <v>0</v>
      </c>
    </row>
    <row r="203" spans="1:6" ht="18.75" x14ac:dyDescent="0.25">
      <c r="A203" s="18">
        <v>44016</v>
      </c>
      <c r="B203" s="34"/>
      <c r="C203" s="34"/>
      <c r="D203" s="2">
        <f t="shared" si="52"/>
        <v>0</v>
      </c>
      <c r="E203" s="2">
        <f t="shared" ref="E203:E208" si="55">IF(D203&gt;$B$5,$B$5,D203)</f>
        <v>0</v>
      </c>
      <c r="F203" s="2">
        <f t="shared" ref="F203:F208" si="56">IF(D203&gt;$B$5,D203-$B$5,0)</f>
        <v>0</v>
      </c>
    </row>
    <row r="204" spans="1:6" ht="18.75" x14ac:dyDescent="0.25">
      <c r="A204" s="18">
        <v>44017</v>
      </c>
      <c r="B204" s="34"/>
      <c r="C204" s="34"/>
      <c r="D204" s="2">
        <f t="shared" si="52"/>
        <v>0</v>
      </c>
      <c r="E204" s="2">
        <f t="shared" si="55"/>
        <v>0</v>
      </c>
      <c r="F204" s="2">
        <f t="shared" si="56"/>
        <v>0</v>
      </c>
    </row>
    <row r="205" spans="1:6" ht="18.75" x14ac:dyDescent="0.25">
      <c r="A205" s="18">
        <v>44018</v>
      </c>
      <c r="B205" s="34"/>
      <c r="C205" s="34"/>
      <c r="D205" s="2">
        <f t="shared" si="52"/>
        <v>0</v>
      </c>
      <c r="E205" s="2">
        <f t="shared" si="55"/>
        <v>0</v>
      </c>
      <c r="F205" s="2">
        <f t="shared" si="56"/>
        <v>0</v>
      </c>
    </row>
    <row r="206" spans="1:6" ht="18.75" x14ac:dyDescent="0.3">
      <c r="A206" s="18">
        <v>44019</v>
      </c>
      <c r="B206" s="33"/>
      <c r="C206" s="33"/>
      <c r="D206" s="2">
        <f t="shared" si="52"/>
        <v>0</v>
      </c>
      <c r="E206" s="2">
        <f t="shared" si="55"/>
        <v>0</v>
      </c>
      <c r="F206" s="2">
        <f t="shared" si="56"/>
        <v>0</v>
      </c>
    </row>
    <row r="207" spans="1:6" ht="18.75" x14ac:dyDescent="0.3">
      <c r="A207" s="18">
        <v>44020</v>
      </c>
      <c r="B207" s="33">
        <v>0.29496527777777776</v>
      </c>
      <c r="C207" s="33">
        <v>0.61660879629629628</v>
      </c>
      <c r="D207" s="2">
        <f t="shared" si="52"/>
        <v>0.32164351851851852</v>
      </c>
      <c r="E207" s="2">
        <f t="shared" si="55"/>
        <v>0.32164351851851852</v>
      </c>
      <c r="F207" s="2">
        <f t="shared" si="56"/>
        <v>0</v>
      </c>
    </row>
    <row r="208" spans="1:6" ht="18.75" x14ac:dyDescent="0.3">
      <c r="A208" s="18">
        <v>44021</v>
      </c>
      <c r="B208" s="33">
        <v>0.29266203703703703</v>
      </c>
      <c r="C208" s="33">
        <v>0.61993055555555554</v>
      </c>
      <c r="D208" s="2">
        <f t="shared" si="52"/>
        <v>0.32726851851851851</v>
      </c>
      <c r="E208" s="2">
        <f t="shared" si="55"/>
        <v>0.32726851851851851</v>
      </c>
      <c r="F208" s="2">
        <f t="shared" si="56"/>
        <v>0</v>
      </c>
    </row>
    <row r="209" spans="1:6" ht="18.75" x14ac:dyDescent="0.3">
      <c r="A209" s="21">
        <v>44022</v>
      </c>
      <c r="B209" s="36">
        <v>0.29415509259259259</v>
      </c>
      <c r="C209" s="36">
        <v>0.61861111111111111</v>
      </c>
      <c r="D209" s="3">
        <f t="shared" si="52"/>
        <v>0.32445601851851852</v>
      </c>
      <c r="E209" s="3">
        <f>IF(D209&gt;$E$5,$E$5,D209)</f>
        <v>0.32445601851851852</v>
      </c>
      <c r="F209" s="3">
        <f>IF(D209&gt;$E$5,D209-$E$5,0)</f>
        <v>0</v>
      </c>
    </row>
    <row r="210" spans="1:6" ht="18.75" x14ac:dyDescent="0.25">
      <c r="A210" s="18">
        <v>44023</v>
      </c>
      <c r="B210" s="34"/>
      <c r="C210" s="34"/>
      <c r="D210" s="2">
        <f t="shared" si="52"/>
        <v>0</v>
      </c>
      <c r="E210" s="2">
        <f t="shared" ref="E210:E215" si="57">IF(D210&gt;$B$5,$B$5,D210)</f>
        <v>0</v>
      </c>
      <c r="F210" s="2">
        <f t="shared" ref="F210:F215" si="58">IF(D210&gt;$B$5,D210-$B$5,0)</f>
        <v>0</v>
      </c>
    </row>
    <row r="211" spans="1:6" ht="18.75" x14ac:dyDescent="0.25">
      <c r="A211" s="18">
        <v>44024</v>
      </c>
      <c r="B211" s="34"/>
      <c r="C211" s="34"/>
      <c r="D211" s="2">
        <f t="shared" si="52"/>
        <v>0</v>
      </c>
      <c r="E211" s="2">
        <f t="shared" si="57"/>
        <v>0</v>
      </c>
      <c r="F211" s="2">
        <f t="shared" si="58"/>
        <v>0</v>
      </c>
    </row>
    <row r="212" spans="1:6" ht="18.75" x14ac:dyDescent="0.3">
      <c r="A212" s="18">
        <v>44025</v>
      </c>
      <c r="B212" s="33">
        <v>0.29856481481481484</v>
      </c>
      <c r="C212" s="33">
        <v>0.62097222222222226</v>
      </c>
      <c r="D212" s="2">
        <f t="shared" si="52"/>
        <v>0.32240740740740742</v>
      </c>
      <c r="E212" s="2">
        <f t="shared" si="57"/>
        <v>0.32240740740740742</v>
      </c>
      <c r="F212" s="2">
        <f t="shared" si="58"/>
        <v>0</v>
      </c>
    </row>
    <row r="213" spans="1:6" ht="18.75" x14ac:dyDescent="0.3">
      <c r="A213" s="18">
        <v>44026</v>
      </c>
      <c r="B213" s="33">
        <v>0.29421296296296295</v>
      </c>
      <c r="C213" s="33">
        <v>0.62056712962962968</v>
      </c>
      <c r="D213" s="2">
        <f t="shared" si="52"/>
        <v>0.32635416666666672</v>
      </c>
      <c r="E213" s="2">
        <f t="shared" si="57"/>
        <v>0.32635416666666672</v>
      </c>
      <c r="F213" s="2">
        <f t="shared" si="58"/>
        <v>0</v>
      </c>
    </row>
    <row r="214" spans="1:6" ht="18.75" x14ac:dyDescent="0.3">
      <c r="A214" s="18">
        <v>44027</v>
      </c>
      <c r="B214" s="33">
        <v>0.29844907407407406</v>
      </c>
      <c r="C214" s="33">
        <v>0.62452546296296296</v>
      </c>
      <c r="D214" s="2">
        <f t="shared" si="52"/>
        <v>0.3260763888888889</v>
      </c>
      <c r="E214" s="2">
        <f t="shared" si="57"/>
        <v>0.3260763888888889</v>
      </c>
      <c r="F214" s="2">
        <f t="shared" si="58"/>
        <v>0</v>
      </c>
    </row>
    <row r="215" spans="1:6" ht="18.75" x14ac:dyDescent="0.3">
      <c r="A215" s="18">
        <v>44028</v>
      </c>
      <c r="B215" s="33">
        <v>0.29965277777777777</v>
      </c>
      <c r="C215" s="33">
        <v>0.61993055555555554</v>
      </c>
      <c r="D215" s="2">
        <f t="shared" si="52"/>
        <v>0.32027777777777777</v>
      </c>
      <c r="E215" s="2">
        <f t="shared" si="57"/>
        <v>0.32027777777777777</v>
      </c>
      <c r="F215" s="2">
        <f t="shared" si="58"/>
        <v>0</v>
      </c>
    </row>
    <row r="216" spans="1:6" ht="18.75" x14ac:dyDescent="0.25">
      <c r="A216" s="21">
        <v>44029</v>
      </c>
      <c r="B216" s="38">
        <v>0.29681712962962964</v>
      </c>
      <c r="C216" s="38">
        <v>0.62391203703703701</v>
      </c>
      <c r="D216" s="3">
        <f t="shared" si="52"/>
        <v>0.32709490740740738</v>
      </c>
      <c r="E216" s="3">
        <f>IF(D216&gt;$E$5,$E$5,D216)</f>
        <v>0.32709490740740738</v>
      </c>
      <c r="F216" s="3">
        <f>IF(D216&gt;$E$5,D216-$E$5,0)</f>
        <v>0</v>
      </c>
    </row>
    <row r="217" spans="1:6" ht="18.75" x14ac:dyDescent="0.25">
      <c r="A217" s="18">
        <v>44030</v>
      </c>
      <c r="B217" s="34"/>
      <c r="C217" s="34"/>
      <c r="D217" s="2">
        <f t="shared" si="52"/>
        <v>0</v>
      </c>
      <c r="E217" s="2">
        <f t="shared" ref="E217:E222" si="59">IF(D217&gt;$B$5,$B$5,D217)</f>
        <v>0</v>
      </c>
      <c r="F217" s="2">
        <f t="shared" ref="F217:F222" si="60">IF(D217&gt;$B$5,D217-$B$5,0)</f>
        <v>0</v>
      </c>
    </row>
    <row r="218" spans="1:6" ht="18.75" x14ac:dyDescent="0.25">
      <c r="A218" s="18">
        <v>44031</v>
      </c>
      <c r="B218" s="34"/>
      <c r="C218" s="34"/>
      <c r="D218" s="2">
        <f t="shared" si="52"/>
        <v>0</v>
      </c>
      <c r="E218" s="2">
        <f t="shared" si="59"/>
        <v>0</v>
      </c>
      <c r="F218" s="2">
        <f t="shared" si="60"/>
        <v>0</v>
      </c>
    </row>
    <row r="219" spans="1:6" ht="18.75" x14ac:dyDescent="0.25">
      <c r="A219" s="18">
        <v>44032</v>
      </c>
      <c r="B219" s="37">
        <v>0.29870370370370369</v>
      </c>
      <c r="C219" s="37">
        <v>0.56935185185185189</v>
      </c>
      <c r="D219" s="2">
        <f t="shared" si="52"/>
        <v>0.27064814814814819</v>
      </c>
      <c r="E219" s="2">
        <f t="shared" si="59"/>
        <v>0.27064814814814819</v>
      </c>
      <c r="F219" s="2">
        <f t="shared" si="60"/>
        <v>0</v>
      </c>
    </row>
    <row r="220" spans="1:6" ht="18.75" x14ac:dyDescent="0.25">
      <c r="A220" s="18">
        <v>44033</v>
      </c>
      <c r="B220" s="37"/>
      <c r="C220" s="37"/>
      <c r="D220" s="2">
        <f t="shared" si="52"/>
        <v>0</v>
      </c>
      <c r="E220" s="2">
        <f t="shared" si="59"/>
        <v>0</v>
      </c>
      <c r="F220" s="2">
        <f t="shared" si="60"/>
        <v>0</v>
      </c>
    </row>
    <row r="221" spans="1:6" ht="18.75" x14ac:dyDescent="0.25">
      <c r="A221" s="18">
        <v>44034</v>
      </c>
      <c r="B221" s="37"/>
      <c r="C221" s="37"/>
      <c r="D221" s="2">
        <f t="shared" si="52"/>
        <v>0</v>
      </c>
      <c r="E221" s="2">
        <f t="shared" si="59"/>
        <v>0</v>
      </c>
      <c r="F221" s="2">
        <f t="shared" si="60"/>
        <v>0</v>
      </c>
    </row>
    <row r="222" spans="1:6" ht="18.75" x14ac:dyDescent="0.25">
      <c r="A222" s="18">
        <v>44035</v>
      </c>
      <c r="B222" s="37"/>
      <c r="C222" s="37"/>
      <c r="D222" s="2">
        <f t="shared" si="52"/>
        <v>0</v>
      </c>
      <c r="E222" s="2">
        <f t="shared" si="59"/>
        <v>0</v>
      </c>
      <c r="F222" s="2">
        <f t="shared" si="60"/>
        <v>0</v>
      </c>
    </row>
    <row r="223" spans="1:6" ht="18.75" x14ac:dyDescent="0.25">
      <c r="A223" s="21">
        <v>44036</v>
      </c>
      <c r="B223" s="35"/>
      <c r="C223" s="35"/>
      <c r="D223" s="3">
        <f t="shared" si="52"/>
        <v>0</v>
      </c>
      <c r="E223" s="3">
        <f>IF(D223&gt;$E$5,$E$5,D223)</f>
        <v>0</v>
      </c>
      <c r="F223" s="3">
        <f>IF(D223&gt;$E$5,D223-$E$5,0)</f>
        <v>0</v>
      </c>
    </row>
    <row r="224" spans="1:6" ht="18.75" x14ac:dyDescent="0.25">
      <c r="A224" s="18">
        <v>44037</v>
      </c>
      <c r="B224" s="34"/>
      <c r="C224" s="34"/>
      <c r="D224" s="2">
        <f t="shared" si="52"/>
        <v>0</v>
      </c>
      <c r="E224" s="2">
        <f t="shared" ref="E224:E229" si="61">IF(D224&gt;$B$5,$B$5,D224)</f>
        <v>0</v>
      </c>
      <c r="F224" s="2">
        <f t="shared" ref="F224:F229" si="62">IF(D224&gt;$B$5,D224-$B$5,0)</f>
        <v>0</v>
      </c>
    </row>
    <row r="225" spans="1:6" ht="18.75" x14ac:dyDescent="0.25">
      <c r="A225" s="18">
        <v>44038</v>
      </c>
      <c r="B225" s="34"/>
      <c r="C225" s="34"/>
      <c r="D225" s="2">
        <f t="shared" si="52"/>
        <v>0</v>
      </c>
      <c r="E225" s="2">
        <f t="shared" si="61"/>
        <v>0</v>
      </c>
      <c r="F225" s="2">
        <f t="shared" si="62"/>
        <v>0</v>
      </c>
    </row>
    <row r="226" spans="1:6" ht="18.75" x14ac:dyDescent="0.25">
      <c r="A226" s="18">
        <v>44039</v>
      </c>
      <c r="B226" s="34">
        <v>0.29629629629629628</v>
      </c>
      <c r="C226" s="34">
        <v>0.63753472222222218</v>
      </c>
      <c r="D226" s="2">
        <f t="shared" si="52"/>
        <v>0.3412384259259259</v>
      </c>
      <c r="E226" s="2">
        <f t="shared" si="61"/>
        <v>0.3412384259259259</v>
      </c>
      <c r="F226" s="2">
        <f t="shared" si="62"/>
        <v>0</v>
      </c>
    </row>
    <row r="227" spans="1:6" ht="18.75" x14ac:dyDescent="0.25">
      <c r="A227" s="18">
        <v>44040</v>
      </c>
      <c r="B227" s="34">
        <v>0.29385416666666669</v>
      </c>
      <c r="C227" s="34">
        <v>0.62836805555555553</v>
      </c>
      <c r="D227" s="2">
        <f t="shared" si="52"/>
        <v>0.33451388888888883</v>
      </c>
      <c r="E227" s="2">
        <f t="shared" si="61"/>
        <v>0.33451388888888883</v>
      </c>
      <c r="F227" s="2">
        <f t="shared" si="62"/>
        <v>0</v>
      </c>
    </row>
    <row r="228" spans="1:6" ht="18.75" x14ac:dyDescent="0.25">
      <c r="A228" s="18">
        <v>44041</v>
      </c>
      <c r="B228" s="34">
        <v>0.29461805555555559</v>
      </c>
      <c r="C228" s="34">
        <v>0.62799768518518517</v>
      </c>
      <c r="D228" s="2">
        <f t="shared" si="52"/>
        <v>0.33337962962962958</v>
      </c>
      <c r="E228" s="2">
        <f t="shared" si="61"/>
        <v>0.33337962962962958</v>
      </c>
      <c r="F228" s="2">
        <f t="shared" si="62"/>
        <v>0</v>
      </c>
    </row>
    <row r="229" spans="1:6" ht="18.75" x14ac:dyDescent="0.25">
      <c r="A229" s="18">
        <v>44042</v>
      </c>
      <c r="B229" s="34">
        <v>0.29756944444444444</v>
      </c>
      <c r="C229" s="34">
        <v>0.63221064814814809</v>
      </c>
      <c r="D229" s="2">
        <f t="shared" si="52"/>
        <v>0.33464120370370365</v>
      </c>
      <c r="E229" s="2">
        <f t="shared" si="61"/>
        <v>0.33464120370370365</v>
      </c>
      <c r="F229" s="2">
        <f t="shared" si="62"/>
        <v>0</v>
      </c>
    </row>
    <row r="230" spans="1:6" ht="19.5" thickBot="1" x14ac:dyDescent="0.3">
      <c r="A230" s="21">
        <v>44043</v>
      </c>
      <c r="B230" s="35">
        <v>0.29619212962962965</v>
      </c>
      <c r="C230" s="35">
        <v>0.60769675925925926</v>
      </c>
      <c r="D230" s="3">
        <f t="shared" si="52"/>
        <v>0.3115046296296296</v>
      </c>
      <c r="E230" s="3">
        <f>IF(D230&gt;$E$5,$E$5,D230)</f>
        <v>0.3115046296296296</v>
      </c>
      <c r="F230" s="3">
        <f>IF(D230&gt;$E$5,D230-$E$5,0)</f>
        <v>0</v>
      </c>
    </row>
    <row r="231" spans="1:6" ht="20.25" thickTop="1" thickBot="1" x14ac:dyDescent="0.3">
      <c r="A231" s="30"/>
      <c r="B231" s="56" t="s">
        <v>15</v>
      </c>
      <c r="C231" s="56"/>
      <c r="D231" s="4">
        <f>SUM(D200:D230)</f>
        <v>5.4946412037037025</v>
      </c>
      <c r="E231" s="4">
        <f t="shared" ref="E231:F231" si="63">SUM(E200:E230)</f>
        <v>5.4946412037037025</v>
      </c>
      <c r="F231" s="4">
        <f t="shared" si="63"/>
        <v>0</v>
      </c>
    </row>
    <row r="232" spans="1:6" ht="15.75" thickTop="1" x14ac:dyDescent="0.25"/>
  </sheetData>
  <sheetProtection password="C6FE" sheet="1" objects="1" scenarios="1"/>
  <mergeCells count="15">
    <mergeCell ref="A197:F198"/>
    <mergeCell ref="B231:C231"/>
    <mergeCell ref="A89:F90"/>
    <mergeCell ref="B123:C123"/>
    <mergeCell ref="A125:F126"/>
    <mergeCell ref="B159:C159"/>
    <mergeCell ref="A161:F162"/>
    <mergeCell ref="B195:C195"/>
    <mergeCell ref="B87:C87"/>
    <mergeCell ref="A4:B4"/>
    <mergeCell ref="A7:D7"/>
    <mergeCell ref="A17:F18"/>
    <mergeCell ref="B51:C51"/>
    <mergeCell ref="A53:F54"/>
    <mergeCell ref="D4:E4"/>
  </mergeCells>
  <pageMargins left="0.7" right="0.7" top="0.75" bottom="0.75" header="0.3" footer="0.3"/>
  <pageSetup paperSize="9" orientation="portrait" r:id="rId1"/>
  <ignoredErrors>
    <ignoredError sqref="E223:F223 E216:F216 E209:F209 E202:F202 E187:F187 E180:F180 E173:F173 E166:F166 E151:F151 E144:F144 E137:F137 E130:F130 E115:F115 E108:F108 E101:F101 E94:F94 E79:F79 E72:F72 E65:F65 E58:F58 E43:F43 E36:F36 E29:F29 E22:F2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2"/>
  <sheetViews>
    <sheetView topLeftCell="B229" zoomScale="85" zoomScaleNormal="85" workbookViewId="0">
      <selection activeCell="B233" sqref="B233"/>
    </sheetView>
  </sheetViews>
  <sheetFormatPr baseColWidth="10" defaultRowHeight="15" x14ac:dyDescent="0.25"/>
  <cols>
    <col min="1" max="1" width="40" style="7" customWidth="1"/>
    <col min="2" max="2" width="20.140625" style="7" customWidth="1"/>
    <col min="3" max="3" width="23.85546875" style="7" customWidth="1"/>
    <col min="4" max="4" width="35.28515625" style="7" customWidth="1"/>
    <col min="5" max="5" width="27.42578125" style="7" customWidth="1"/>
    <col min="6" max="6" width="27.85546875" style="7" customWidth="1"/>
    <col min="7" max="7" width="22.7109375" style="39" customWidth="1"/>
    <col min="8" max="63" width="11.42578125" style="7"/>
    <col min="64" max="64" width="18" style="7" customWidth="1"/>
    <col min="65" max="16384" width="11.42578125" style="7"/>
  </cols>
  <sheetData>
    <row r="3" spans="1:7" ht="21.75" thickBot="1" x14ac:dyDescent="0.4">
      <c r="A3" s="31"/>
      <c r="B3" s="32"/>
    </row>
    <row r="4" spans="1:7" ht="25.5" customHeight="1" thickBot="1" x14ac:dyDescent="0.4">
      <c r="A4" s="70" t="s">
        <v>13</v>
      </c>
      <c r="B4" s="71"/>
      <c r="D4" s="72" t="s">
        <v>31</v>
      </c>
      <c r="E4" s="73"/>
    </row>
    <row r="5" spans="1:7" ht="23.25" customHeight="1" thickBot="1" x14ac:dyDescent="0.4">
      <c r="A5" s="9" t="s">
        <v>14</v>
      </c>
      <c r="B5" s="10">
        <v>0.375</v>
      </c>
      <c r="D5" s="9" t="s">
        <v>14</v>
      </c>
      <c r="E5" s="11">
        <v>0.33333333333333331</v>
      </c>
    </row>
    <row r="6" spans="1:7" x14ac:dyDescent="0.25">
      <c r="A6" s="12"/>
      <c r="B6" s="12"/>
    </row>
    <row r="7" spans="1:7" ht="21" x14ac:dyDescent="0.25">
      <c r="A7" s="65" t="s">
        <v>25</v>
      </c>
      <c r="B7" s="66"/>
      <c r="C7" s="66"/>
      <c r="D7" s="67"/>
    </row>
    <row r="8" spans="1:7" ht="18.75" x14ac:dyDescent="0.25">
      <c r="A8" s="13" t="s">
        <v>16</v>
      </c>
      <c r="B8" s="13" t="s">
        <v>10</v>
      </c>
      <c r="C8" s="13" t="s">
        <v>17</v>
      </c>
      <c r="D8" s="13" t="s">
        <v>0</v>
      </c>
    </row>
    <row r="9" spans="1:7" ht="33" customHeight="1" x14ac:dyDescent="0.25">
      <c r="A9" s="14" t="s">
        <v>2</v>
      </c>
      <c r="B9" s="1">
        <f>SUM(D20:D50)</f>
        <v>0</v>
      </c>
      <c r="C9" s="1">
        <f>SUM(E20:E50)</f>
        <v>0</v>
      </c>
      <c r="D9" s="1">
        <f>SUM(F20:F50)</f>
        <v>0</v>
      </c>
    </row>
    <row r="10" spans="1:7" ht="26.25" customHeight="1" x14ac:dyDescent="0.25">
      <c r="A10" s="14" t="s">
        <v>1</v>
      </c>
      <c r="B10" s="1">
        <f>SUM(D56:D86)</f>
        <v>7.5488425925925924</v>
      </c>
      <c r="C10" s="1">
        <f>SUM(E56:E86)</f>
        <v>7.4040509259259251</v>
      </c>
      <c r="D10" s="1">
        <f>SUM(F56:F86)</f>
        <v>0.14479166666666671</v>
      </c>
      <c r="E10" s="12"/>
      <c r="F10" s="12"/>
      <c r="G10" s="40"/>
    </row>
    <row r="11" spans="1:7" ht="29.25" customHeight="1" x14ac:dyDescent="0.25">
      <c r="A11" s="14" t="s">
        <v>3</v>
      </c>
      <c r="B11" s="1">
        <f>SUM(D92:D122)</f>
        <v>7.3755787037037042</v>
      </c>
      <c r="C11" s="1">
        <f>SUM(E92:E122)</f>
        <v>7.2976157407407403</v>
      </c>
      <c r="D11" s="1">
        <f>SUM(F92:F122)</f>
        <v>7.7962962962962901E-2</v>
      </c>
      <c r="E11" s="12"/>
      <c r="F11" s="12"/>
      <c r="G11" s="40"/>
    </row>
    <row r="12" spans="1:7" ht="31.5" customHeight="1" x14ac:dyDescent="0.25">
      <c r="A12" s="14" t="s">
        <v>4</v>
      </c>
      <c r="B12" s="1">
        <f>SUM(D128:D158)</f>
        <v>3.5213078703703702</v>
      </c>
      <c r="C12" s="1">
        <f>SUM(E128:E158)</f>
        <v>3.5102199074074076</v>
      </c>
      <c r="D12" s="1">
        <f>SUM(F128:F158)</f>
        <v>1.1087962962962938E-2</v>
      </c>
      <c r="E12" s="12"/>
      <c r="F12" s="12"/>
      <c r="G12" s="40"/>
    </row>
    <row r="13" spans="1:7" ht="34.5" customHeight="1" x14ac:dyDescent="0.25">
      <c r="A13" s="14" t="s">
        <v>5</v>
      </c>
      <c r="B13" s="1">
        <f>SUM(D164:D194)</f>
        <v>2.0483217592592591</v>
      </c>
      <c r="C13" s="1">
        <f>SUM(E164:E194)</f>
        <v>2.0352893518518518</v>
      </c>
      <c r="D13" s="1">
        <f>SUM(F164:F194)</f>
        <v>1.3032407407407409E-2</v>
      </c>
      <c r="E13" s="12"/>
      <c r="F13" s="12"/>
      <c r="G13" s="40"/>
    </row>
    <row r="14" spans="1:7" ht="39.75" customHeight="1" x14ac:dyDescent="0.25">
      <c r="A14" s="14" t="s">
        <v>6</v>
      </c>
      <c r="B14" s="1">
        <f>SUM(D200:D230)</f>
        <v>3.6136226851851849</v>
      </c>
      <c r="C14" s="1">
        <f>SUM(E200:E230)</f>
        <v>3.6136226851851849</v>
      </c>
      <c r="D14" s="1">
        <f>SUM(F200:F230)</f>
        <v>0</v>
      </c>
      <c r="E14" s="12"/>
      <c r="F14" s="12"/>
      <c r="G14" s="40"/>
    </row>
    <row r="15" spans="1:7" x14ac:dyDescent="0.25">
      <c r="A15" s="12"/>
      <c r="B15" s="12"/>
      <c r="D15" s="12"/>
      <c r="E15" s="12"/>
      <c r="F15" s="12"/>
      <c r="G15" s="40"/>
    </row>
    <row r="16" spans="1:7" ht="15.75" thickBot="1" x14ac:dyDescent="0.3">
      <c r="A16" s="12"/>
      <c r="B16" s="12"/>
      <c r="D16" s="12"/>
      <c r="E16" s="12"/>
      <c r="F16" s="12"/>
      <c r="G16" s="40"/>
    </row>
    <row r="17" spans="1:7" ht="15" customHeight="1" x14ac:dyDescent="0.45">
      <c r="A17" s="59" t="s">
        <v>2</v>
      </c>
      <c r="B17" s="60"/>
      <c r="C17" s="60"/>
      <c r="D17" s="60"/>
      <c r="E17" s="60"/>
      <c r="F17" s="61"/>
      <c r="G17" s="41"/>
    </row>
    <row r="18" spans="1:7" ht="15.75" customHeight="1" thickBot="1" x14ac:dyDescent="0.5">
      <c r="A18" s="62"/>
      <c r="B18" s="63"/>
      <c r="C18" s="63"/>
      <c r="D18" s="63"/>
      <c r="E18" s="63"/>
      <c r="F18" s="64"/>
      <c r="G18" s="41"/>
    </row>
    <row r="19" spans="1:7" ht="18.75" x14ac:dyDescent="0.25">
      <c r="A19" s="16" t="s">
        <v>7</v>
      </c>
      <c r="B19" s="16" t="s">
        <v>8</v>
      </c>
      <c r="C19" s="16" t="s">
        <v>9</v>
      </c>
      <c r="D19" s="16" t="s">
        <v>10</v>
      </c>
      <c r="E19" s="16" t="s">
        <v>11</v>
      </c>
      <c r="F19" s="16" t="s">
        <v>12</v>
      </c>
      <c r="G19" s="42"/>
    </row>
    <row r="20" spans="1:7" ht="18.75" x14ac:dyDescent="0.3">
      <c r="A20" s="18">
        <v>44044</v>
      </c>
      <c r="B20" s="19"/>
      <c r="C20" s="19"/>
      <c r="D20" s="2">
        <f>(C20-B20)</f>
        <v>0</v>
      </c>
      <c r="E20" s="2">
        <f>IF(D20&gt;$B$5,$B$5,D20)</f>
        <v>0</v>
      </c>
      <c r="F20" s="2">
        <f>IF(D20&gt;$B$5,D20-$B$5,0)</f>
        <v>0</v>
      </c>
      <c r="G20" s="43"/>
    </row>
    <row r="21" spans="1:7" ht="18.75" x14ac:dyDescent="0.3">
      <c r="A21" s="18">
        <v>44045</v>
      </c>
      <c r="B21" s="19"/>
      <c r="C21" s="19"/>
      <c r="D21" s="2">
        <f t="shared" ref="D21:D50" si="0">(C21-B21)</f>
        <v>0</v>
      </c>
      <c r="E21" s="2">
        <f t="shared" ref="E21:E50" si="1">IF(D21&gt;$B$5,$B$5,D21)</f>
        <v>0</v>
      </c>
      <c r="F21" s="2">
        <f t="shared" ref="F21:F50" si="2">IF(D21&gt;$B$5,D21-$B$5,0)</f>
        <v>0</v>
      </c>
      <c r="G21" s="43"/>
    </row>
    <row r="22" spans="1:7" ht="18.75" x14ac:dyDescent="0.3">
      <c r="A22" s="18">
        <v>44046</v>
      </c>
      <c r="B22" s="19"/>
      <c r="C22" s="19"/>
      <c r="D22" s="2">
        <f t="shared" si="0"/>
        <v>0</v>
      </c>
      <c r="E22" s="2">
        <f t="shared" si="1"/>
        <v>0</v>
      </c>
      <c r="F22" s="2">
        <f t="shared" si="2"/>
        <v>0</v>
      </c>
      <c r="G22" s="43"/>
    </row>
    <row r="23" spans="1:7" ht="18.75" x14ac:dyDescent="0.25">
      <c r="A23" s="18">
        <v>44047</v>
      </c>
      <c r="B23" s="2"/>
      <c r="C23" s="2"/>
      <c r="D23" s="2">
        <f t="shared" si="0"/>
        <v>0</v>
      </c>
      <c r="E23" s="2">
        <f t="shared" si="1"/>
        <v>0</v>
      </c>
      <c r="F23" s="2">
        <f t="shared" si="2"/>
        <v>0</v>
      </c>
      <c r="G23" s="43"/>
    </row>
    <row r="24" spans="1:7" ht="18.75" x14ac:dyDescent="0.25">
      <c r="A24" s="18">
        <v>44048</v>
      </c>
      <c r="B24" s="2"/>
      <c r="C24" s="2"/>
      <c r="D24" s="2">
        <f t="shared" si="0"/>
        <v>0</v>
      </c>
      <c r="E24" s="2">
        <f t="shared" si="1"/>
        <v>0</v>
      </c>
      <c r="F24" s="2">
        <f t="shared" si="2"/>
        <v>0</v>
      </c>
      <c r="G24" s="43"/>
    </row>
    <row r="25" spans="1:7" ht="18.75" x14ac:dyDescent="0.25">
      <c r="A25" s="18">
        <v>44049</v>
      </c>
      <c r="B25" s="2"/>
      <c r="C25" s="2"/>
      <c r="D25" s="2">
        <f t="shared" si="0"/>
        <v>0</v>
      </c>
      <c r="E25" s="2">
        <f t="shared" si="1"/>
        <v>0</v>
      </c>
      <c r="F25" s="2">
        <f t="shared" si="2"/>
        <v>0</v>
      </c>
      <c r="G25" s="43"/>
    </row>
    <row r="26" spans="1:7" ht="18.75" x14ac:dyDescent="0.3">
      <c r="A26" s="21">
        <v>44050</v>
      </c>
      <c r="B26" s="22"/>
      <c r="C26" s="22"/>
      <c r="D26" s="3">
        <f t="shared" si="0"/>
        <v>0</v>
      </c>
      <c r="E26" s="3">
        <f>IF(D26&gt;$E$5,$E$5,D26)</f>
        <v>0</v>
      </c>
      <c r="F26" s="3">
        <f>IF(D26&gt;$E$5,D26-$E$5,0)</f>
        <v>0</v>
      </c>
      <c r="G26" s="43"/>
    </row>
    <row r="27" spans="1:7" ht="18.75" x14ac:dyDescent="0.3">
      <c r="A27" s="18">
        <v>44051</v>
      </c>
      <c r="B27" s="19"/>
      <c r="C27" s="19"/>
      <c r="D27" s="2">
        <f t="shared" si="0"/>
        <v>0</v>
      </c>
      <c r="E27" s="2">
        <f t="shared" si="1"/>
        <v>0</v>
      </c>
      <c r="F27" s="2">
        <f t="shared" si="2"/>
        <v>0</v>
      </c>
      <c r="G27" s="43"/>
    </row>
    <row r="28" spans="1:7" ht="18.75" x14ac:dyDescent="0.3">
      <c r="A28" s="18">
        <v>44052</v>
      </c>
      <c r="B28" s="19"/>
      <c r="C28" s="19"/>
      <c r="D28" s="2">
        <f t="shared" si="0"/>
        <v>0</v>
      </c>
      <c r="E28" s="2">
        <f t="shared" si="1"/>
        <v>0</v>
      </c>
      <c r="F28" s="2">
        <f t="shared" si="2"/>
        <v>0</v>
      </c>
      <c r="G28" s="43"/>
    </row>
    <row r="29" spans="1:7" ht="18.75" x14ac:dyDescent="0.3">
      <c r="A29" s="18">
        <v>44053</v>
      </c>
      <c r="B29" s="19"/>
      <c r="C29" s="19"/>
      <c r="D29" s="2">
        <f t="shared" si="0"/>
        <v>0</v>
      </c>
      <c r="E29" s="2">
        <f t="shared" si="1"/>
        <v>0</v>
      </c>
      <c r="F29" s="2">
        <f t="shared" si="2"/>
        <v>0</v>
      </c>
      <c r="G29" s="43"/>
    </row>
    <row r="30" spans="1:7" ht="18.75" x14ac:dyDescent="0.25">
      <c r="A30" s="18">
        <v>44054</v>
      </c>
      <c r="B30" s="2"/>
      <c r="C30" s="2"/>
      <c r="D30" s="2">
        <f t="shared" si="0"/>
        <v>0</v>
      </c>
      <c r="E30" s="2">
        <f t="shared" si="1"/>
        <v>0</v>
      </c>
      <c r="F30" s="2">
        <f t="shared" si="2"/>
        <v>0</v>
      </c>
      <c r="G30" s="43"/>
    </row>
    <row r="31" spans="1:7" ht="18.75" x14ac:dyDescent="0.25">
      <c r="A31" s="18">
        <v>44055</v>
      </c>
      <c r="B31" s="2"/>
      <c r="C31" s="2"/>
      <c r="D31" s="2">
        <f t="shared" si="0"/>
        <v>0</v>
      </c>
      <c r="E31" s="2">
        <f t="shared" si="1"/>
        <v>0</v>
      </c>
      <c r="F31" s="2">
        <f t="shared" si="2"/>
        <v>0</v>
      </c>
      <c r="G31" s="43"/>
    </row>
    <row r="32" spans="1:7" ht="18.75" x14ac:dyDescent="0.3">
      <c r="A32" s="18">
        <v>44056</v>
      </c>
      <c r="B32" s="19"/>
      <c r="C32" s="19"/>
      <c r="D32" s="2">
        <f t="shared" si="0"/>
        <v>0</v>
      </c>
      <c r="E32" s="2">
        <f t="shared" si="1"/>
        <v>0</v>
      </c>
      <c r="F32" s="2">
        <f t="shared" si="2"/>
        <v>0</v>
      </c>
      <c r="G32" s="43"/>
    </row>
    <row r="33" spans="1:7" ht="18.75" x14ac:dyDescent="0.3">
      <c r="A33" s="21">
        <v>44057</v>
      </c>
      <c r="B33" s="22"/>
      <c r="C33" s="22"/>
      <c r="D33" s="3">
        <f t="shared" si="0"/>
        <v>0</v>
      </c>
      <c r="E33" s="3">
        <f>IF(D33&gt;$E$5,$E$5,D33)</f>
        <v>0</v>
      </c>
      <c r="F33" s="3">
        <f>IF(D33&gt;$E$5,D33-$E$5,0)</f>
        <v>0</v>
      </c>
      <c r="G33" s="43"/>
    </row>
    <row r="34" spans="1:7" ht="18.75" x14ac:dyDescent="0.3">
      <c r="A34" s="18">
        <v>44058</v>
      </c>
      <c r="B34" s="19"/>
      <c r="C34" s="19"/>
      <c r="D34" s="2">
        <f t="shared" si="0"/>
        <v>0</v>
      </c>
      <c r="E34" s="2">
        <f t="shared" si="1"/>
        <v>0</v>
      </c>
      <c r="F34" s="2">
        <f t="shared" si="2"/>
        <v>0</v>
      </c>
      <c r="G34" s="43"/>
    </row>
    <row r="35" spans="1:7" ht="18.75" x14ac:dyDescent="0.3">
      <c r="A35" s="18">
        <v>44059</v>
      </c>
      <c r="B35" s="19"/>
      <c r="C35" s="19"/>
      <c r="D35" s="2">
        <f t="shared" si="0"/>
        <v>0</v>
      </c>
      <c r="E35" s="2">
        <f t="shared" si="1"/>
        <v>0</v>
      </c>
      <c r="F35" s="2">
        <f t="shared" si="2"/>
        <v>0</v>
      </c>
      <c r="G35" s="43"/>
    </row>
    <row r="36" spans="1:7" ht="18.75" x14ac:dyDescent="0.25">
      <c r="A36" s="18">
        <v>44060</v>
      </c>
      <c r="B36" s="1"/>
      <c r="C36" s="1"/>
      <c r="D36" s="2">
        <f t="shared" si="0"/>
        <v>0</v>
      </c>
      <c r="E36" s="2">
        <f t="shared" si="1"/>
        <v>0</v>
      </c>
      <c r="F36" s="2">
        <f t="shared" si="2"/>
        <v>0</v>
      </c>
      <c r="G36" s="43"/>
    </row>
    <row r="37" spans="1:7" ht="18.75" x14ac:dyDescent="0.25">
      <c r="A37" s="18">
        <v>44061</v>
      </c>
      <c r="B37" s="2"/>
      <c r="C37" s="2"/>
      <c r="D37" s="2">
        <f t="shared" si="0"/>
        <v>0</v>
      </c>
      <c r="E37" s="2">
        <f t="shared" si="1"/>
        <v>0</v>
      </c>
      <c r="F37" s="2">
        <f t="shared" si="2"/>
        <v>0</v>
      </c>
      <c r="G37" s="43"/>
    </row>
    <row r="38" spans="1:7" ht="18.75" x14ac:dyDescent="0.25">
      <c r="A38" s="18">
        <v>44062</v>
      </c>
      <c r="B38" s="2"/>
      <c r="C38" s="2"/>
      <c r="D38" s="2">
        <f t="shared" si="0"/>
        <v>0</v>
      </c>
      <c r="E38" s="2">
        <f t="shared" si="1"/>
        <v>0</v>
      </c>
      <c r="F38" s="2">
        <f t="shared" si="2"/>
        <v>0</v>
      </c>
      <c r="G38" s="43"/>
    </row>
    <row r="39" spans="1:7" ht="18.75" x14ac:dyDescent="0.25">
      <c r="A39" s="18">
        <v>44063</v>
      </c>
      <c r="B39" s="1"/>
      <c r="C39" s="1"/>
      <c r="D39" s="2">
        <f t="shared" si="0"/>
        <v>0</v>
      </c>
      <c r="E39" s="2">
        <f t="shared" si="1"/>
        <v>0</v>
      </c>
      <c r="F39" s="2">
        <f t="shared" si="2"/>
        <v>0</v>
      </c>
      <c r="G39" s="43"/>
    </row>
    <row r="40" spans="1:7" ht="18.75" x14ac:dyDescent="0.25">
      <c r="A40" s="21">
        <v>44064</v>
      </c>
      <c r="B40" s="23"/>
      <c r="C40" s="23"/>
      <c r="D40" s="3">
        <f t="shared" si="0"/>
        <v>0</v>
      </c>
      <c r="E40" s="3">
        <f>IF(D40&gt;$E$5,$E$5,D40)</f>
        <v>0</v>
      </c>
      <c r="F40" s="3">
        <f>IF(D40&gt;$E$5,D40-$E$5,0)</f>
        <v>0</v>
      </c>
      <c r="G40" s="43"/>
    </row>
    <row r="41" spans="1:7" ht="18.75" x14ac:dyDescent="0.25">
      <c r="A41" s="18">
        <v>44065</v>
      </c>
      <c r="B41" s="1"/>
      <c r="C41" s="1"/>
      <c r="D41" s="2">
        <f t="shared" si="0"/>
        <v>0</v>
      </c>
      <c r="E41" s="2">
        <f t="shared" si="1"/>
        <v>0</v>
      </c>
      <c r="F41" s="2">
        <f t="shared" si="2"/>
        <v>0</v>
      </c>
      <c r="G41" s="43"/>
    </row>
    <row r="42" spans="1:7" ht="18.75" x14ac:dyDescent="0.25">
      <c r="A42" s="18">
        <v>44066</v>
      </c>
      <c r="B42" s="1"/>
      <c r="C42" s="1"/>
      <c r="D42" s="2">
        <f t="shared" si="0"/>
        <v>0</v>
      </c>
      <c r="E42" s="2">
        <f t="shared" si="1"/>
        <v>0</v>
      </c>
      <c r="F42" s="2">
        <f t="shared" si="2"/>
        <v>0</v>
      </c>
      <c r="G42" s="43"/>
    </row>
    <row r="43" spans="1:7" ht="18.75" x14ac:dyDescent="0.25">
      <c r="A43" s="18">
        <v>44067</v>
      </c>
      <c r="B43" s="2"/>
      <c r="C43" s="2"/>
      <c r="D43" s="2">
        <f t="shared" si="0"/>
        <v>0</v>
      </c>
      <c r="E43" s="2">
        <f t="shared" si="1"/>
        <v>0</v>
      </c>
      <c r="F43" s="2">
        <f t="shared" si="2"/>
        <v>0</v>
      </c>
      <c r="G43" s="43"/>
    </row>
    <row r="44" spans="1:7" ht="18.75" x14ac:dyDescent="0.25">
      <c r="A44" s="18">
        <v>44068</v>
      </c>
      <c r="B44" s="2"/>
      <c r="C44" s="2"/>
      <c r="D44" s="2">
        <f t="shared" si="0"/>
        <v>0</v>
      </c>
      <c r="E44" s="2">
        <f t="shared" si="1"/>
        <v>0</v>
      </c>
      <c r="F44" s="2">
        <f t="shared" si="2"/>
        <v>0</v>
      </c>
      <c r="G44" s="43"/>
    </row>
    <row r="45" spans="1:7" ht="18.75" x14ac:dyDescent="0.25">
      <c r="A45" s="18">
        <v>44069</v>
      </c>
      <c r="B45" s="2"/>
      <c r="C45" s="2"/>
      <c r="D45" s="2">
        <f t="shared" si="0"/>
        <v>0</v>
      </c>
      <c r="E45" s="2">
        <f t="shared" si="1"/>
        <v>0</v>
      </c>
      <c r="F45" s="2">
        <f t="shared" si="2"/>
        <v>0</v>
      </c>
      <c r="G45" s="43"/>
    </row>
    <row r="46" spans="1:7" ht="18.75" x14ac:dyDescent="0.25">
      <c r="A46" s="18">
        <v>44070</v>
      </c>
      <c r="B46" s="2"/>
      <c r="C46" s="2"/>
      <c r="D46" s="2">
        <f t="shared" si="0"/>
        <v>0</v>
      </c>
      <c r="E46" s="2">
        <f t="shared" si="1"/>
        <v>0</v>
      </c>
      <c r="F46" s="2">
        <f t="shared" si="2"/>
        <v>0</v>
      </c>
      <c r="G46" s="43"/>
    </row>
    <row r="47" spans="1:7" ht="18.75" x14ac:dyDescent="0.25">
      <c r="A47" s="21">
        <v>44071</v>
      </c>
      <c r="B47" s="3"/>
      <c r="C47" s="3"/>
      <c r="D47" s="3">
        <f t="shared" si="0"/>
        <v>0</v>
      </c>
      <c r="E47" s="3">
        <f>IF(D47&gt;$E$5,$E$5,D47)</f>
        <v>0</v>
      </c>
      <c r="F47" s="3">
        <f>IF(D47&gt;$E$5,D47-$E$5,0)</f>
        <v>0</v>
      </c>
      <c r="G47" s="43"/>
    </row>
    <row r="48" spans="1:7" ht="18.75" x14ac:dyDescent="0.25">
      <c r="A48" s="18">
        <v>44072</v>
      </c>
      <c r="B48" s="2"/>
      <c r="C48" s="2"/>
      <c r="D48" s="2">
        <f t="shared" si="0"/>
        <v>0</v>
      </c>
      <c r="E48" s="2">
        <f t="shared" si="1"/>
        <v>0</v>
      </c>
      <c r="F48" s="2">
        <f t="shared" si="2"/>
        <v>0</v>
      </c>
      <c r="G48" s="43"/>
    </row>
    <row r="49" spans="1:7" ht="18.75" x14ac:dyDescent="0.25">
      <c r="A49" s="18">
        <v>44073</v>
      </c>
      <c r="B49" s="2"/>
      <c r="C49" s="2"/>
      <c r="D49" s="2">
        <f t="shared" si="0"/>
        <v>0</v>
      </c>
      <c r="E49" s="2">
        <f t="shared" si="1"/>
        <v>0</v>
      </c>
      <c r="F49" s="2">
        <f t="shared" si="2"/>
        <v>0</v>
      </c>
      <c r="G49" s="43"/>
    </row>
    <row r="50" spans="1:7" ht="19.5" thickBot="1" x14ac:dyDescent="0.3">
      <c r="A50" s="18">
        <v>44074</v>
      </c>
      <c r="B50" s="2"/>
      <c r="C50" s="2"/>
      <c r="D50" s="2">
        <f t="shared" si="0"/>
        <v>0</v>
      </c>
      <c r="E50" s="2">
        <f t="shared" si="1"/>
        <v>0</v>
      </c>
      <c r="F50" s="2">
        <f t="shared" si="2"/>
        <v>0</v>
      </c>
      <c r="G50" s="43"/>
    </row>
    <row r="51" spans="1:7" ht="20.25" thickTop="1" thickBot="1" x14ac:dyDescent="0.3">
      <c r="A51" s="26"/>
      <c r="B51" s="56" t="s">
        <v>15</v>
      </c>
      <c r="C51" s="56"/>
      <c r="D51" s="4">
        <f>SUM(D20:D50)</f>
        <v>0</v>
      </c>
      <c r="E51" s="4">
        <f t="shared" ref="E51:F51" si="3">SUM(E20:E50)</f>
        <v>0</v>
      </c>
      <c r="F51" s="4">
        <f t="shared" si="3"/>
        <v>0</v>
      </c>
      <c r="G51" s="43"/>
    </row>
    <row r="52" spans="1:7" ht="16.5" thickTop="1" thickBot="1" x14ac:dyDescent="0.3">
      <c r="A52" s="27"/>
      <c r="B52" s="20"/>
      <c r="C52" s="20"/>
      <c r="D52" s="20"/>
      <c r="E52" s="20"/>
      <c r="F52" s="20"/>
      <c r="G52" s="43"/>
    </row>
    <row r="53" spans="1:7" x14ac:dyDescent="0.25">
      <c r="A53" s="50" t="s">
        <v>1</v>
      </c>
      <c r="B53" s="51"/>
      <c r="C53" s="51"/>
      <c r="D53" s="51"/>
      <c r="E53" s="51"/>
      <c r="F53" s="52"/>
    </row>
    <row r="54" spans="1:7" ht="15.75" thickBot="1" x14ac:dyDescent="0.3">
      <c r="A54" s="53"/>
      <c r="B54" s="54"/>
      <c r="C54" s="54"/>
      <c r="D54" s="54"/>
      <c r="E54" s="54"/>
      <c r="F54" s="55"/>
    </row>
    <row r="55" spans="1:7" ht="18.75" x14ac:dyDescent="0.25">
      <c r="A55" s="16" t="s">
        <v>7</v>
      </c>
      <c r="B55" s="16" t="s">
        <v>8</v>
      </c>
      <c r="C55" s="16" t="s">
        <v>9</v>
      </c>
      <c r="D55" s="16" t="s">
        <v>10</v>
      </c>
      <c r="E55" s="16" t="s">
        <v>11</v>
      </c>
      <c r="F55" s="16" t="s">
        <v>12</v>
      </c>
    </row>
    <row r="56" spans="1:7" ht="18.75" x14ac:dyDescent="0.3">
      <c r="A56" s="18">
        <v>44044</v>
      </c>
      <c r="B56" s="19"/>
      <c r="C56" s="19"/>
      <c r="D56" s="2">
        <f>(C56-B56)</f>
        <v>0</v>
      </c>
      <c r="E56" s="2">
        <f>IF(D56&gt;$B$5,$B$5,D56)</f>
        <v>0</v>
      </c>
      <c r="F56" s="2">
        <f>IF(D56&gt;$B$5,D56-$B$5,0)</f>
        <v>0</v>
      </c>
    </row>
    <row r="57" spans="1:7" ht="18.75" x14ac:dyDescent="0.3">
      <c r="A57" s="18">
        <v>44045</v>
      </c>
      <c r="B57" s="19"/>
      <c r="C57" s="19"/>
      <c r="D57" s="2">
        <f t="shared" ref="D57:D86" si="4">(C57-B57)</f>
        <v>0</v>
      </c>
      <c r="E57" s="2">
        <f t="shared" ref="E57:E61" si="5">IF(D57&gt;$B$5,$B$5,D57)</f>
        <v>0</v>
      </c>
      <c r="F57" s="2">
        <f t="shared" ref="F57:F61" si="6">IF(D57&gt;$B$5,D57-$B$5,0)</f>
        <v>0</v>
      </c>
    </row>
    <row r="58" spans="1:7" ht="18.75" x14ac:dyDescent="0.3">
      <c r="A58" s="18">
        <v>44046</v>
      </c>
      <c r="B58" s="19">
        <v>0.26568287037037036</v>
      </c>
      <c r="C58" s="19">
        <v>0.62846064814814817</v>
      </c>
      <c r="D58" s="2">
        <f t="shared" si="4"/>
        <v>0.36277777777777781</v>
      </c>
      <c r="E58" s="2">
        <f t="shared" si="5"/>
        <v>0.36277777777777781</v>
      </c>
      <c r="F58" s="2">
        <f t="shared" si="6"/>
        <v>0</v>
      </c>
    </row>
    <row r="59" spans="1:7" ht="18.75" x14ac:dyDescent="0.25">
      <c r="A59" s="18">
        <v>44047</v>
      </c>
      <c r="B59" s="2">
        <v>0.27893518518518517</v>
      </c>
      <c r="C59" s="2">
        <v>0.62778935185185192</v>
      </c>
      <c r="D59" s="2">
        <f t="shared" si="4"/>
        <v>0.34885416666666674</v>
      </c>
      <c r="E59" s="2">
        <f t="shared" si="5"/>
        <v>0.34885416666666674</v>
      </c>
      <c r="F59" s="2">
        <f t="shared" si="6"/>
        <v>0</v>
      </c>
    </row>
    <row r="60" spans="1:7" ht="18.75" x14ac:dyDescent="0.25">
      <c r="A60" s="18">
        <v>44048</v>
      </c>
      <c r="B60" s="2">
        <v>0.32526620370370368</v>
      </c>
      <c r="C60" s="2">
        <v>0.66964120370370372</v>
      </c>
      <c r="D60" s="2">
        <f t="shared" si="4"/>
        <v>0.34437500000000004</v>
      </c>
      <c r="E60" s="2">
        <f t="shared" si="5"/>
        <v>0.34437500000000004</v>
      </c>
      <c r="F60" s="2">
        <f>IF(D60&gt;$B$5,D60-$B$5,0)</f>
        <v>0</v>
      </c>
    </row>
    <row r="61" spans="1:7" ht="18.75" x14ac:dyDescent="0.25">
      <c r="A61" s="18">
        <v>44049</v>
      </c>
      <c r="B61" s="2">
        <v>0.26542824074074073</v>
      </c>
      <c r="C61" s="2">
        <v>0.62952546296296297</v>
      </c>
      <c r="D61" s="2">
        <f t="shared" si="4"/>
        <v>0.36409722222222224</v>
      </c>
      <c r="E61" s="2">
        <f t="shared" si="5"/>
        <v>0.36409722222222224</v>
      </c>
      <c r="F61" s="2">
        <f t="shared" si="6"/>
        <v>0</v>
      </c>
    </row>
    <row r="62" spans="1:7" ht="18.75" x14ac:dyDescent="0.3">
      <c r="A62" s="21">
        <v>44050</v>
      </c>
      <c r="B62" s="22">
        <v>0.27165509259259263</v>
      </c>
      <c r="C62" s="22">
        <v>0.62237268518518518</v>
      </c>
      <c r="D62" s="3">
        <f t="shared" si="4"/>
        <v>0.35071759259259255</v>
      </c>
      <c r="E62" s="3">
        <f>IF(D62&gt;$E$5,$E$5,D62)</f>
        <v>0.33333333333333331</v>
      </c>
      <c r="F62" s="3">
        <f>IF(D62&gt;$E$5,D62-$E$5,0)</f>
        <v>1.7384259259259238E-2</v>
      </c>
    </row>
    <row r="63" spans="1:7" ht="18.75" x14ac:dyDescent="0.3">
      <c r="A63" s="18">
        <v>44051</v>
      </c>
      <c r="B63" s="19"/>
      <c r="C63" s="19"/>
      <c r="D63" s="2">
        <f t="shared" si="4"/>
        <v>0</v>
      </c>
      <c r="E63" s="2">
        <f t="shared" ref="E63:E68" si="7">IF(D63&gt;$B$5,$B$5,D63)</f>
        <v>0</v>
      </c>
      <c r="F63" s="2">
        <f t="shared" ref="F63:F68" si="8">IF(D63&gt;$B$5,D63-$B$5,0)</f>
        <v>0</v>
      </c>
    </row>
    <row r="64" spans="1:7" ht="18.75" x14ac:dyDescent="0.3">
      <c r="A64" s="18">
        <v>44052</v>
      </c>
      <c r="B64" s="19"/>
      <c r="C64" s="19"/>
      <c r="D64" s="2">
        <f t="shared" si="4"/>
        <v>0</v>
      </c>
      <c r="E64" s="2">
        <f t="shared" si="7"/>
        <v>0</v>
      </c>
      <c r="F64" s="2">
        <f t="shared" si="8"/>
        <v>0</v>
      </c>
    </row>
    <row r="65" spans="1:6" ht="18.75" x14ac:dyDescent="0.3">
      <c r="A65" s="18">
        <v>44053</v>
      </c>
      <c r="B65" s="19">
        <v>0.26712962962962966</v>
      </c>
      <c r="C65" s="19">
        <v>0.6272106481481482</v>
      </c>
      <c r="D65" s="2">
        <f t="shared" si="4"/>
        <v>0.36008101851851854</v>
      </c>
      <c r="E65" s="2">
        <f t="shared" si="7"/>
        <v>0.36008101851851854</v>
      </c>
      <c r="F65" s="2">
        <f t="shared" si="8"/>
        <v>0</v>
      </c>
    </row>
    <row r="66" spans="1:6" ht="18.75" x14ac:dyDescent="0.25">
      <c r="A66" s="18">
        <v>44054</v>
      </c>
      <c r="B66" s="2">
        <v>0.27402777777777776</v>
      </c>
      <c r="C66" s="2">
        <v>0.62785879629629626</v>
      </c>
      <c r="D66" s="2">
        <f t="shared" si="4"/>
        <v>0.3538310185185185</v>
      </c>
      <c r="E66" s="2">
        <f t="shared" si="7"/>
        <v>0.3538310185185185</v>
      </c>
      <c r="F66" s="2">
        <f t="shared" si="8"/>
        <v>0</v>
      </c>
    </row>
    <row r="67" spans="1:6" ht="18.75" x14ac:dyDescent="0.25">
      <c r="A67" s="18">
        <v>44055</v>
      </c>
      <c r="B67" s="2">
        <v>0.27055555555555555</v>
      </c>
      <c r="C67" s="2">
        <v>0.62945601851851851</v>
      </c>
      <c r="D67" s="2">
        <f t="shared" si="4"/>
        <v>0.35890046296296296</v>
      </c>
      <c r="E67" s="2">
        <f t="shared" si="7"/>
        <v>0.35890046296296296</v>
      </c>
      <c r="F67" s="2">
        <f t="shared" si="8"/>
        <v>0</v>
      </c>
    </row>
    <row r="68" spans="1:6" ht="18.75" x14ac:dyDescent="0.3">
      <c r="A68" s="18">
        <v>44056</v>
      </c>
      <c r="B68" s="19">
        <v>0.26815972222222223</v>
      </c>
      <c r="C68" s="19">
        <v>0.6255208333333333</v>
      </c>
      <c r="D68" s="2">
        <f t="shared" si="4"/>
        <v>0.35736111111111107</v>
      </c>
      <c r="E68" s="2">
        <f t="shared" si="7"/>
        <v>0.35736111111111107</v>
      </c>
      <c r="F68" s="2">
        <f t="shared" si="8"/>
        <v>0</v>
      </c>
    </row>
    <row r="69" spans="1:6" ht="18.75" x14ac:dyDescent="0.3">
      <c r="A69" s="21">
        <v>44057</v>
      </c>
      <c r="B69" s="22">
        <v>0.21987268518518518</v>
      </c>
      <c r="C69" s="22">
        <v>0.58486111111111116</v>
      </c>
      <c r="D69" s="3">
        <f t="shared" si="4"/>
        <v>0.36498842592592595</v>
      </c>
      <c r="E69" s="3">
        <f>IF(D69&gt;$E$5,$E$5,D69)</f>
        <v>0.33333333333333331</v>
      </c>
      <c r="F69" s="3">
        <f>IF(D69&gt;$E$5,D69-$E$5,0)</f>
        <v>3.1655092592592637E-2</v>
      </c>
    </row>
    <row r="70" spans="1:6" ht="18.75" x14ac:dyDescent="0.3">
      <c r="A70" s="18">
        <v>44058</v>
      </c>
      <c r="B70" s="19"/>
      <c r="C70" s="19"/>
      <c r="D70" s="2">
        <f t="shared" si="4"/>
        <v>0</v>
      </c>
      <c r="E70" s="2">
        <f t="shared" ref="E70:E75" si="9">IF(D70&gt;$B$5,$B$5,D70)</f>
        <v>0</v>
      </c>
      <c r="F70" s="2">
        <f t="shared" ref="F70:F75" si="10">IF(D70&gt;$B$5,D70-$B$5,0)</f>
        <v>0</v>
      </c>
    </row>
    <row r="71" spans="1:6" ht="18.75" x14ac:dyDescent="0.3">
      <c r="A71" s="18">
        <v>44059</v>
      </c>
      <c r="B71" s="19"/>
      <c r="C71" s="19"/>
      <c r="D71" s="2">
        <f t="shared" si="4"/>
        <v>0</v>
      </c>
      <c r="E71" s="2">
        <f t="shared" si="9"/>
        <v>0</v>
      </c>
      <c r="F71" s="2">
        <f t="shared" si="10"/>
        <v>0</v>
      </c>
    </row>
    <row r="72" spans="1:6" ht="18.75" x14ac:dyDescent="0.25">
      <c r="A72" s="18">
        <v>44060</v>
      </c>
      <c r="B72" s="1">
        <v>0.27445601851851853</v>
      </c>
      <c r="C72" s="1">
        <v>0.62815972222222227</v>
      </c>
      <c r="D72" s="2">
        <f t="shared" si="4"/>
        <v>0.35370370370370374</v>
      </c>
      <c r="E72" s="2">
        <f t="shared" si="9"/>
        <v>0.35370370370370374</v>
      </c>
      <c r="F72" s="2">
        <f t="shared" si="10"/>
        <v>0</v>
      </c>
    </row>
    <row r="73" spans="1:6" ht="18.75" x14ac:dyDescent="0.25">
      <c r="A73" s="18">
        <v>44061</v>
      </c>
      <c r="B73" s="2">
        <v>0.26506944444444441</v>
      </c>
      <c r="C73" s="2">
        <v>0.64141203703703698</v>
      </c>
      <c r="D73" s="2">
        <f t="shared" si="4"/>
        <v>0.37634259259259256</v>
      </c>
      <c r="E73" s="2">
        <f t="shared" si="9"/>
        <v>0.375</v>
      </c>
      <c r="F73" s="2">
        <f t="shared" si="10"/>
        <v>1.3425925925925619E-3</v>
      </c>
    </row>
    <row r="74" spans="1:6" ht="18.75" x14ac:dyDescent="0.25">
      <c r="A74" s="18">
        <v>44062</v>
      </c>
      <c r="B74" s="2">
        <v>0.26828703703703705</v>
      </c>
      <c r="C74" s="2">
        <v>0.62495370370370373</v>
      </c>
      <c r="D74" s="2">
        <f t="shared" si="4"/>
        <v>0.35666666666666669</v>
      </c>
      <c r="E74" s="2">
        <f t="shared" si="9"/>
        <v>0.35666666666666669</v>
      </c>
      <c r="F74" s="2">
        <f t="shared" si="10"/>
        <v>0</v>
      </c>
    </row>
    <row r="75" spans="1:6" ht="18.75" x14ac:dyDescent="0.25">
      <c r="A75" s="18">
        <v>44063</v>
      </c>
      <c r="B75" s="1">
        <v>0.2716203703703704</v>
      </c>
      <c r="C75" s="1">
        <v>0.67899305555555556</v>
      </c>
      <c r="D75" s="2">
        <f t="shared" si="4"/>
        <v>0.40737268518518516</v>
      </c>
      <c r="E75" s="2">
        <f t="shared" si="9"/>
        <v>0.375</v>
      </c>
      <c r="F75" s="2">
        <f t="shared" si="10"/>
        <v>3.2372685185185157E-2</v>
      </c>
    </row>
    <row r="76" spans="1:6" ht="18.75" x14ac:dyDescent="0.25">
      <c r="A76" s="21">
        <v>44064</v>
      </c>
      <c r="B76" s="23">
        <v>0.26855324074074077</v>
      </c>
      <c r="C76" s="23">
        <v>0.63115740740740744</v>
      </c>
      <c r="D76" s="3">
        <f t="shared" si="4"/>
        <v>0.36260416666666667</v>
      </c>
      <c r="E76" s="3">
        <f>IF(D76&gt;$E$5,$E$5,D76)</f>
        <v>0.33333333333333331</v>
      </c>
      <c r="F76" s="3">
        <f>IF(D76&gt;$E$5,D76-$E$5,0)</f>
        <v>2.9270833333333357E-2</v>
      </c>
    </row>
    <row r="77" spans="1:6" ht="18.75" x14ac:dyDescent="0.25">
      <c r="A77" s="18">
        <v>44065</v>
      </c>
      <c r="B77" s="1"/>
      <c r="C77" s="1"/>
      <c r="D77" s="2">
        <f t="shared" si="4"/>
        <v>0</v>
      </c>
      <c r="E77" s="2">
        <f t="shared" ref="E77:E82" si="11">IF(D77&gt;$B$5,$B$5,D77)</f>
        <v>0</v>
      </c>
      <c r="F77" s="2">
        <f t="shared" ref="F77:F82" si="12">IF(D77&gt;$B$5,D77-$B$5,0)</f>
        <v>0</v>
      </c>
    </row>
    <row r="78" spans="1:6" ht="18.75" x14ac:dyDescent="0.25">
      <c r="A78" s="18">
        <v>44066</v>
      </c>
      <c r="B78" s="1"/>
      <c r="C78" s="1"/>
      <c r="D78" s="2">
        <f t="shared" si="4"/>
        <v>0</v>
      </c>
      <c r="E78" s="2">
        <f t="shared" si="11"/>
        <v>0</v>
      </c>
      <c r="F78" s="2">
        <f t="shared" si="12"/>
        <v>0</v>
      </c>
    </row>
    <row r="79" spans="1:6" ht="18.75" x14ac:dyDescent="0.25">
      <c r="A79" s="18">
        <v>44067</v>
      </c>
      <c r="B79" s="2">
        <v>0.27959490740740739</v>
      </c>
      <c r="C79" s="2">
        <v>0.62318287037037035</v>
      </c>
      <c r="D79" s="2">
        <f t="shared" si="4"/>
        <v>0.34358796296296296</v>
      </c>
      <c r="E79" s="2">
        <f t="shared" si="11"/>
        <v>0.34358796296296296</v>
      </c>
      <c r="F79" s="2">
        <f t="shared" si="12"/>
        <v>0</v>
      </c>
    </row>
    <row r="80" spans="1:6" ht="18.75" x14ac:dyDescent="0.25">
      <c r="A80" s="18">
        <v>44068</v>
      </c>
      <c r="B80" s="2">
        <v>0.2744907407407407</v>
      </c>
      <c r="C80" s="2">
        <v>0.63040509259259259</v>
      </c>
      <c r="D80" s="2">
        <f t="shared" si="4"/>
        <v>0.35591435185185188</v>
      </c>
      <c r="E80" s="2">
        <f t="shared" si="11"/>
        <v>0.35591435185185188</v>
      </c>
      <c r="F80" s="2">
        <f t="shared" si="12"/>
        <v>0</v>
      </c>
    </row>
    <row r="81" spans="1:6" ht="18.75" x14ac:dyDescent="0.25">
      <c r="A81" s="18">
        <v>44069</v>
      </c>
      <c r="B81" s="2">
        <v>0.27622685185185186</v>
      </c>
      <c r="C81" s="2">
        <v>0.62732638888888892</v>
      </c>
      <c r="D81" s="2">
        <f t="shared" si="4"/>
        <v>0.35109953703703706</v>
      </c>
      <c r="E81" s="2">
        <f t="shared" si="11"/>
        <v>0.35109953703703706</v>
      </c>
      <c r="F81" s="2">
        <f t="shared" si="12"/>
        <v>0</v>
      </c>
    </row>
    <row r="82" spans="1:6" ht="18.75" x14ac:dyDescent="0.25">
      <c r="A82" s="18">
        <v>44070</v>
      </c>
      <c r="B82" s="2">
        <v>0.2694097222222222</v>
      </c>
      <c r="C82" s="2">
        <v>0.62788194444444445</v>
      </c>
      <c r="D82" s="2">
        <f t="shared" si="4"/>
        <v>0.35847222222222225</v>
      </c>
      <c r="E82" s="2">
        <f t="shared" si="11"/>
        <v>0.35847222222222225</v>
      </c>
      <c r="F82" s="2">
        <f t="shared" si="12"/>
        <v>0</v>
      </c>
    </row>
    <row r="83" spans="1:6" ht="18.75" x14ac:dyDescent="0.25">
      <c r="A83" s="21">
        <v>44071</v>
      </c>
      <c r="B83" s="3">
        <v>0.27412037037037035</v>
      </c>
      <c r="C83" s="3">
        <v>0.64021990740740742</v>
      </c>
      <c r="D83" s="3">
        <f t="shared" si="4"/>
        <v>0.36609953703703707</v>
      </c>
      <c r="E83" s="3">
        <f>IF(D83&gt;$E$5,$E$5,D83)</f>
        <v>0.33333333333333331</v>
      </c>
      <c r="F83" s="3">
        <f>IF(D83&gt;$E$5,D83-$E$5,0)</f>
        <v>3.2766203703703756E-2</v>
      </c>
    </row>
    <row r="84" spans="1:6" ht="18.75" x14ac:dyDescent="0.25">
      <c r="A84" s="18">
        <v>44072</v>
      </c>
      <c r="B84" s="2"/>
      <c r="C84" s="2"/>
      <c r="D84" s="2">
        <f t="shared" si="4"/>
        <v>0</v>
      </c>
      <c r="E84" s="2">
        <f t="shared" ref="E84:E86" si="13">IF(D84&gt;$B$5,$B$5,D84)</f>
        <v>0</v>
      </c>
      <c r="F84" s="2">
        <f t="shared" ref="F84:F86" si="14">IF(D84&gt;$B$5,D84-$B$5,0)</f>
        <v>0</v>
      </c>
    </row>
    <row r="85" spans="1:6" ht="18.75" x14ac:dyDescent="0.25">
      <c r="A85" s="18">
        <v>44073</v>
      </c>
      <c r="B85" s="2"/>
      <c r="C85" s="2"/>
      <c r="D85" s="2">
        <f t="shared" si="4"/>
        <v>0</v>
      </c>
      <c r="E85" s="2">
        <f t="shared" si="13"/>
        <v>0</v>
      </c>
      <c r="F85" s="2">
        <f t="shared" si="14"/>
        <v>0</v>
      </c>
    </row>
    <row r="86" spans="1:6" ht="19.5" thickBot="1" x14ac:dyDescent="0.3">
      <c r="A86" s="18">
        <v>44074</v>
      </c>
      <c r="B86" s="2">
        <v>0.27652777777777776</v>
      </c>
      <c r="C86" s="2">
        <v>0.62752314814814814</v>
      </c>
      <c r="D86" s="2">
        <f t="shared" si="4"/>
        <v>0.35099537037037037</v>
      </c>
      <c r="E86" s="2">
        <f t="shared" si="13"/>
        <v>0.35099537037037037</v>
      </c>
      <c r="F86" s="2">
        <f t="shared" si="14"/>
        <v>0</v>
      </c>
    </row>
    <row r="87" spans="1:6" ht="20.25" thickTop="1" thickBot="1" x14ac:dyDescent="0.3">
      <c r="A87" s="26"/>
      <c r="B87" s="56" t="s">
        <v>15</v>
      </c>
      <c r="C87" s="56"/>
      <c r="D87" s="4">
        <f>SUM(D56:D86)</f>
        <v>7.5488425925925924</v>
      </c>
      <c r="E87" s="4">
        <f>SUM(E56:E86)</f>
        <v>7.4040509259259251</v>
      </c>
      <c r="F87" s="4">
        <f t="shared" ref="F87" si="15">SUM(F56:F86)</f>
        <v>0.14479166666666671</v>
      </c>
    </row>
    <row r="88" spans="1:6" ht="16.5" thickTop="1" thickBot="1" x14ac:dyDescent="0.3"/>
    <row r="89" spans="1:6" x14ac:dyDescent="0.25">
      <c r="A89" s="50" t="s">
        <v>34</v>
      </c>
      <c r="B89" s="51"/>
      <c r="C89" s="51"/>
      <c r="D89" s="51"/>
      <c r="E89" s="51"/>
      <c r="F89" s="52"/>
    </row>
    <row r="90" spans="1:6" ht="15.75" thickBot="1" x14ac:dyDescent="0.3">
      <c r="A90" s="53"/>
      <c r="B90" s="54"/>
      <c r="C90" s="54"/>
      <c r="D90" s="54"/>
      <c r="E90" s="54"/>
      <c r="F90" s="55"/>
    </row>
    <row r="91" spans="1:6" ht="18.75" x14ac:dyDescent="0.25">
      <c r="A91" s="16" t="s">
        <v>7</v>
      </c>
      <c r="B91" s="16" t="s">
        <v>8</v>
      </c>
      <c r="C91" s="16" t="s">
        <v>9</v>
      </c>
      <c r="D91" s="16" t="s">
        <v>10</v>
      </c>
      <c r="E91" s="16" t="s">
        <v>11</v>
      </c>
      <c r="F91" s="16" t="s">
        <v>12</v>
      </c>
    </row>
    <row r="92" spans="1:6" ht="18.75" x14ac:dyDescent="0.3">
      <c r="A92" s="18">
        <v>44044</v>
      </c>
      <c r="B92" s="19"/>
      <c r="C92" s="19"/>
      <c r="D92" s="2">
        <f>(C92-B92)</f>
        <v>0</v>
      </c>
      <c r="E92" s="2">
        <f>IF(D92&gt;$B$5,$B$5,D92)</f>
        <v>0</v>
      </c>
      <c r="F92" s="2">
        <f>IF(D92&gt;$B$5,D92-$B$5,0)</f>
        <v>0</v>
      </c>
    </row>
    <row r="93" spans="1:6" ht="18.75" x14ac:dyDescent="0.3">
      <c r="A93" s="18">
        <v>44045</v>
      </c>
      <c r="B93" s="19"/>
      <c r="C93" s="19"/>
      <c r="D93" s="2">
        <f t="shared" ref="D93:D122" si="16">(C93-B93)</f>
        <v>0</v>
      </c>
      <c r="E93" s="2">
        <f t="shared" ref="E93:E97" si="17">IF(D93&gt;$B$5,$B$5,D93)</f>
        <v>0</v>
      </c>
      <c r="F93" s="2">
        <f t="shared" ref="F93:F97" si="18">IF(D93&gt;$B$5,D93-$B$5,0)</f>
        <v>0</v>
      </c>
    </row>
    <row r="94" spans="1:6" ht="18.75" x14ac:dyDescent="0.3">
      <c r="A94" s="18">
        <v>44046</v>
      </c>
      <c r="B94" s="19">
        <v>0.28074074074074074</v>
      </c>
      <c r="C94" s="19">
        <v>0.62912037037037039</v>
      </c>
      <c r="D94" s="2">
        <f t="shared" si="16"/>
        <v>0.34837962962962965</v>
      </c>
      <c r="E94" s="2">
        <f t="shared" si="17"/>
        <v>0.34837962962962965</v>
      </c>
      <c r="F94" s="2">
        <f t="shared" si="18"/>
        <v>0</v>
      </c>
    </row>
    <row r="95" spans="1:6" ht="18.75" x14ac:dyDescent="0.25">
      <c r="A95" s="18">
        <v>44047</v>
      </c>
      <c r="B95" s="2">
        <v>0.27785879629629628</v>
      </c>
      <c r="C95" s="2">
        <v>0.62756944444444451</v>
      </c>
      <c r="D95" s="2">
        <f t="shared" si="16"/>
        <v>0.34971064814814823</v>
      </c>
      <c r="E95" s="2">
        <f t="shared" si="17"/>
        <v>0.34971064814814823</v>
      </c>
      <c r="F95" s="2">
        <f t="shared" si="18"/>
        <v>0</v>
      </c>
    </row>
    <row r="96" spans="1:6" ht="18.75" x14ac:dyDescent="0.25">
      <c r="A96" s="18">
        <v>44048</v>
      </c>
      <c r="B96" s="2">
        <v>0.27879629629629626</v>
      </c>
      <c r="C96" s="2">
        <v>0.63004629629629627</v>
      </c>
      <c r="D96" s="2">
        <f t="shared" si="16"/>
        <v>0.35125000000000001</v>
      </c>
      <c r="E96" s="2">
        <f t="shared" si="17"/>
        <v>0.35125000000000001</v>
      </c>
      <c r="F96" s="2">
        <f t="shared" si="18"/>
        <v>0</v>
      </c>
    </row>
    <row r="97" spans="1:6" ht="18.75" x14ac:dyDescent="0.25">
      <c r="A97" s="18">
        <v>44049</v>
      </c>
      <c r="B97" s="2">
        <v>0.27892361111111114</v>
      </c>
      <c r="C97" s="2">
        <v>0.62648148148148153</v>
      </c>
      <c r="D97" s="2">
        <f t="shared" si="16"/>
        <v>0.34755787037037039</v>
      </c>
      <c r="E97" s="2">
        <f t="shared" si="17"/>
        <v>0.34755787037037039</v>
      </c>
      <c r="F97" s="2">
        <f t="shared" si="18"/>
        <v>0</v>
      </c>
    </row>
    <row r="98" spans="1:6" ht="18.75" x14ac:dyDescent="0.3">
      <c r="A98" s="21">
        <v>44050</v>
      </c>
      <c r="B98" s="22">
        <v>0.28379629629629627</v>
      </c>
      <c r="C98" s="22">
        <v>0.62436342592592597</v>
      </c>
      <c r="D98" s="3">
        <f t="shared" si="16"/>
        <v>0.34056712962962971</v>
      </c>
      <c r="E98" s="3">
        <f>IF(D98&gt;$E$5,$E$5,D98)</f>
        <v>0.33333333333333331</v>
      </c>
      <c r="F98" s="3">
        <f>IF(D98&gt;$E$5,D98-$E$5,0)</f>
        <v>7.2337962962963909E-3</v>
      </c>
    </row>
    <row r="99" spans="1:6" ht="18.75" x14ac:dyDescent="0.3">
      <c r="A99" s="18">
        <v>44051</v>
      </c>
      <c r="B99" s="19"/>
      <c r="C99" s="19"/>
      <c r="D99" s="2">
        <f t="shared" si="16"/>
        <v>0</v>
      </c>
      <c r="E99" s="2">
        <f t="shared" ref="E99:E104" si="19">IF(D99&gt;$B$5,$B$5,D99)</f>
        <v>0</v>
      </c>
      <c r="F99" s="2">
        <f t="shared" ref="F99:F104" si="20">IF(D99&gt;$B$5,D99-$B$5,0)</f>
        <v>0</v>
      </c>
    </row>
    <row r="100" spans="1:6" ht="18.75" x14ac:dyDescent="0.3">
      <c r="A100" s="18">
        <v>44052</v>
      </c>
      <c r="B100" s="19"/>
      <c r="C100" s="19"/>
      <c r="D100" s="2">
        <f t="shared" si="16"/>
        <v>0</v>
      </c>
      <c r="E100" s="2">
        <f t="shared" si="19"/>
        <v>0</v>
      </c>
      <c r="F100" s="2">
        <f t="shared" si="20"/>
        <v>0</v>
      </c>
    </row>
    <row r="101" spans="1:6" ht="18.75" x14ac:dyDescent="0.3">
      <c r="A101" s="18">
        <v>44053</v>
      </c>
      <c r="B101" s="19">
        <v>0.28175925925925926</v>
      </c>
      <c r="C101" s="19">
        <v>0.63214120370370364</v>
      </c>
      <c r="D101" s="2">
        <f t="shared" si="16"/>
        <v>0.35038194444444437</v>
      </c>
      <c r="E101" s="2">
        <f t="shared" si="19"/>
        <v>0.35038194444444437</v>
      </c>
      <c r="F101" s="2">
        <f t="shared" si="20"/>
        <v>0</v>
      </c>
    </row>
    <row r="102" spans="1:6" ht="18.75" x14ac:dyDescent="0.25">
      <c r="A102" s="18">
        <v>44054</v>
      </c>
      <c r="B102" s="2">
        <v>0.28346064814814814</v>
      </c>
      <c r="C102" s="2">
        <v>0.62623842592592593</v>
      </c>
      <c r="D102" s="2">
        <f t="shared" si="16"/>
        <v>0.34277777777777779</v>
      </c>
      <c r="E102" s="2">
        <f t="shared" si="19"/>
        <v>0.34277777777777779</v>
      </c>
      <c r="F102" s="2">
        <f t="shared" si="20"/>
        <v>0</v>
      </c>
    </row>
    <row r="103" spans="1:6" ht="18.75" x14ac:dyDescent="0.25">
      <c r="A103" s="18">
        <v>44055</v>
      </c>
      <c r="B103" s="2">
        <v>0.27805555555555556</v>
      </c>
      <c r="C103" s="2">
        <v>0.62611111111111117</v>
      </c>
      <c r="D103" s="2">
        <f t="shared" si="16"/>
        <v>0.34805555555555562</v>
      </c>
      <c r="E103" s="2">
        <f t="shared" si="19"/>
        <v>0.34805555555555562</v>
      </c>
      <c r="F103" s="2">
        <f t="shared" si="20"/>
        <v>0</v>
      </c>
    </row>
    <row r="104" spans="1:6" ht="18.75" x14ac:dyDescent="0.3">
      <c r="A104" s="18">
        <v>44056</v>
      </c>
      <c r="B104" s="19">
        <v>0.27805555555555556</v>
      </c>
      <c r="C104" s="19">
        <v>0.62687499999999996</v>
      </c>
      <c r="D104" s="2">
        <f t="shared" si="16"/>
        <v>0.3488194444444444</v>
      </c>
      <c r="E104" s="2">
        <f t="shared" si="19"/>
        <v>0.3488194444444444</v>
      </c>
      <c r="F104" s="2">
        <f t="shared" si="20"/>
        <v>0</v>
      </c>
    </row>
    <row r="105" spans="1:6" ht="18.75" x14ac:dyDescent="0.3">
      <c r="A105" s="21">
        <v>44057</v>
      </c>
      <c r="B105" s="22">
        <v>0.24067129629629633</v>
      </c>
      <c r="C105" s="22">
        <v>0.58368055555555554</v>
      </c>
      <c r="D105" s="3">
        <f t="shared" si="16"/>
        <v>0.34300925925925918</v>
      </c>
      <c r="E105" s="3">
        <f>IF(D105&gt;$E$5,$E$5,D105)</f>
        <v>0.33333333333333331</v>
      </c>
      <c r="F105" s="3">
        <f>IF(D105&gt;$E$5,D105-$E$5,0)</f>
        <v>9.6759259259258656E-3</v>
      </c>
    </row>
    <row r="106" spans="1:6" ht="18.75" x14ac:dyDescent="0.3">
      <c r="A106" s="18">
        <v>44058</v>
      </c>
      <c r="B106" s="19"/>
      <c r="C106" s="19"/>
      <c r="D106" s="2">
        <f t="shared" si="16"/>
        <v>0</v>
      </c>
      <c r="E106" s="2">
        <f t="shared" ref="E106:E111" si="21">IF(D106&gt;$B$5,$B$5,D106)</f>
        <v>0</v>
      </c>
      <c r="F106" s="2">
        <f t="shared" ref="F106:F111" si="22">IF(D106&gt;$B$5,D106-$B$5,0)</f>
        <v>0</v>
      </c>
    </row>
    <row r="107" spans="1:6" ht="18.75" x14ac:dyDescent="0.3">
      <c r="A107" s="18">
        <v>44059</v>
      </c>
      <c r="B107" s="19"/>
      <c r="C107" s="19"/>
      <c r="D107" s="2">
        <f t="shared" si="16"/>
        <v>0</v>
      </c>
      <c r="E107" s="2">
        <f t="shared" si="21"/>
        <v>0</v>
      </c>
      <c r="F107" s="2">
        <f t="shared" si="22"/>
        <v>0</v>
      </c>
    </row>
    <row r="108" spans="1:6" ht="18.75" x14ac:dyDescent="0.25">
      <c r="A108" s="18">
        <v>44060</v>
      </c>
      <c r="B108" s="1">
        <v>0.28057870370370369</v>
      </c>
      <c r="C108" s="1">
        <v>0.63092592592592589</v>
      </c>
      <c r="D108" s="2">
        <f t="shared" si="16"/>
        <v>0.3503472222222222</v>
      </c>
      <c r="E108" s="2">
        <f t="shared" si="21"/>
        <v>0.3503472222222222</v>
      </c>
      <c r="F108" s="2">
        <f t="shared" si="22"/>
        <v>0</v>
      </c>
    </row>
    <row r="109" spans="1:6" ht="18.75" x14ac:dyDescent="0.25">
      <c r="A109" s="18">
        <v>44061</v>
      </c>
      <c r="B109" s="2">
        <v>0.28135416666666663</v>
      </c>
      <c r="C109" s="2">
        <v>0.64181712962962967</v>
      </c>
      <c r="D109" s="2">
        <f t="shared" si="16"/>
        <v>0.36046296296296304</v>
      </c>
      <c r="E109" s="2">
        <f t="shared" si="21"/>
        <v>0.36046296296296304</v>
      </c>
      <c r="F109" s="2">
        <f t="shared" si="22"/>
        <v>0</v>
      </c>
    </row>
    <row r="110" spans="1:6" ht="18.75" x14ac:dyDescent="0.25">
      <c r="A110" s="18">
        <v>44062</v>
      </c>
      <c r="B110" s="2">
        <v>0.28013888888888888</v>
      </c>
      <c r="C110" s="2">
        <v>0.62783564814814818</v>
      </c>
      <c r="D110" s="2">
        <f t="shared" si="16"/>
        <v>0.3476967592592593</v>
      </c>
      <c r="E110" s="2">
        <f t="shared" si="21"/>
        <v>0.3476967592592593</v>
      </c>
      <c r="F110" s="2">
        <f t="shared" si="22"/>
        <v>0</v>
      </c>
    </row>
    <row r="111" spans="1:6" ht="18.75" x14ac:dyDescent="0.25">
      <c r="A111" s="18">
        <v>44063</v>
      </c>
      <c r="B111" s="1">
        <v>0.28156249999999999</v>
      </c>
      <c r="C111" s="1">
        <v>0.67962962962962958</v>
      </c>
      <c r="D111" s="2">
        <f t="shared" si="16"/>
        <v>0.39806712962962959</v>
      </c>
      <c r="E111" s="2">
        <f t="shared" si="21"/>
        <v>0.375</v>
      </c>
      <c r="F111" s="2">
        <f t="shared" si="22"/>
        <v>2.306712962962959E-2</v>
      </c>
    </row>
    <row r="112" spans="1:6" ht="18.75" x14ac:dyDescent="0.25">
      <c r="A112" s="21">
        <v>44064</v>
      </c>
      <c r="B112" s="23">
        <v>0.27870370370370373</v>
      </c>
      <c r="C112" s="23">
        <v>0.63206018518518514</v>
      </c>
      <c r="D112" s="3">
        <f t="shared" si="16"/>
        <v>0.35335648148148141</v>
      </c>
      <c r="E112" s="3">
        <f>IF(D112&gt;$E$5,$E$5,D112)</f>
        <v>0.33333333333333331</v>
      </c>
      <c r="F112" s="3">
        <f>IF(D112&gt;$E$5,D112-$E$5,0)</f>
        <v>2.0023148148148096E-2</v>
      </c>
    </row>
    <row r="113" spans="1:6" ht="18.75" x14ac:dyDescent="0.25">
      <c r="A113" s="18">
        <v>44065</v>
      </c>
      <c r="B113" s="1"/>
      <c r="C113" s="1"/>
      <c r="D113" s="2">
        <f t="shared" si="16"/>
        <v>0</v>
      </c>
      <c r="E113" s="2">
        <f t="shared" ref="E113:E118" si="23">IF(D113&gt;$B$5,$B$5,D113)</f>
        <v>0</v>
      </c>
      <c r="F113" s="2">
        <f t="shared" ref="F113:F118" si="24">IF(D113&gt;$B$5,D113-$B$5,0)</f>
        <v>0</v>
      </c>
    </row>
    <row r="114" spans="1:6" ht="18.75" x14ac:dyDescent="0.25">
      <c r="A114" s="18">
        <v>44066</v>
      </c>
      <c r="B114" s="1"/>
      <c r="C114" s="1"/>
      <c r="D114" s="2">
        <f t="shared" si="16"/>
        <v>0</v>
      </c>
      <c r="E114" s="2">
        <f t="shared" si="23"/>
        <v>0</v>
      </c>
      <c r="F114" s="2">
        <f t="shared" si="24"/>
        <v>0</v>
      </c>
    </row>
    <row r="115" spans="1:6" ht="18.75" x14ac:dyDescent="0.25">
      <c r="A115" s="18">
        <v>44067</v>
      </c>
      <c r="B115" s="2">
        <v>0.27937499999999998</v>
      </c>
      <c r="C115" s="2">
        <v>0.63557870370370373</v>
      </c>
      <c r="D115" s="2">
        <f t="shared" si="16"/>
        <v>0.35620370370370374</v>
      </c>
      <c r="E115" s="2">
        <f t="shared" si="23"/>
        <v>0.35620370370370374</v>
      </c>
      <c r="F115" s="2">
        <f t="shared" si="24"/>
        <v>0</v>
      </c>
    </row>
    <row r="116" spans="1:6" ht="18.75" x14ac:dyDescent="0.25">
      <c r="A116" s="18">
        <v>44068</v>
      </c>
      <c r="B116" s="2">
        <v>0.28045138888888888</v>
      </c>
      <c r="C116" s="2">
        <v>0.62645833333333334</v>
      </c>
      <c r="D116" s="2">
        <f t="shared" si="16"/>
        <v>0.34600694444444446</v>
      </c>
      <c r="E116" s="2">
        <f t="shared" si="23"/>
        <v>0.34600694444444446</v>
      </c>
      <c r="F116" s="2">
        <f t="shared" si="24"/>
        <v>0</v>
      </c>
    </row>
    <row r="117" spans="1:6" ht="18.75" x14ac:dyDescent="0.25">
      <c r="A117" s="18">
        <v>44069</v>
      </c>
      <c r="B117" s="2">
        <v>0.28115740740740741</v>
      </c>
      <c r="C117" s="2">
        <v>0.62893518518518521</v>
      </c>
      <c r="D117" s="2">
        <f t="shared" si="16"/>
        <v>0.3477777777777778</v>
      </c>
      <c r="E117" s="2">
        <f t="shared" si="23"/>
        <v>0.3477777777777778</v>
      </c>
      <c r="F117" s="2">
        <f t="shared" si="24"/>
        <v>0</v>
      </c>
    </row>
    <row r="118" spans="1:6" ht="18.75" x14ac:dyDescent="0.25">
      <c r="A118" s="18">
        <v>44070</v>
      </c>
      <c r="B118" s="2">
        <v>0.28248842592592593</v>
      </c>
      <c r="C118" s="2">
        <v>0.62821759259259258</v>
      </c>
      <c r="D118" s="2">
        <f t="shared" si="16"/>
        <v>0.34572916666666664</v>
      </c>
      <c r="E118" s="2">
        <f t="shared" si="23"/>
        <v>0.34572916666666664</v>
      </c>
      <c r="F118" s="2">
        <f t="shared" si="24"/>
        <v>0</v>
      </c>
    </row>
    <row r="119" spans="1:6" ht="18.75" x14ac:dyDescent="0.25">
      <c r="A119" s="21">
        <v>44071</v>
      </c>
      <c r="B119" s="3">
        <v>0.28188657407407408</v>
      </c>
      <c r="C119" s="3">
        <v>0.63318287037037035</v>
      </c>
      <c r="D119" s="3">
        <f t="shared" si="16"/>
        <v>0.35129629629629627</v>
      </c>
      <c r="E119" s="3">
        <f>IF(D119&gt;$E$5,$E$5,D119)</f>
        <v>0.33333333333333331</v>
      </c>
      <c r="F119" s="3">
        <f>IF(D119&gt;$E$5,D119-$E$5,0)</f>
        <v>1.7962962962962958E-2</v>
      </c>
    </row>
    <row r="120" spans="1:6" ht="18.75" x14ac:dyDescent="0.25">
      <c r="A120" s="18">
        <v>44072</v>
      </c>
      <c r="B120" s="2"/>
      <c r="C120" s="2"/>
      <c r="D120" s="2">
        <f t="shared" si="16"/>
        <v>0</v>
      </c>
      <c r="E120" s="2">
        <f t="shared" ref="E120:E122" si="25">IF(D120&gt;$B$5,$B$5,D120)</f>
        <v>0</v>
      </c>
      <c r="F120" s="2">
        <f t="shared" ref="F120:F122" si="26">IF(D120&gt;$B$5,D120-$B$5,0)</f>
        <v>0</v>
      </c>
    </row>
    <row r="121" spans="1:6" ht="18.75" x14ac:dyDescent="0.25">
      <c r="A121" s="18">
        <v>44073</v>
      </c>
      <c r="B121" s="2"/>
      <c r="C121" s="2"/>
      <c r="D121" s="2">
        <f t="shared" si="16"/>
        <v>0</v>
      </c>
      <c r="E121" s="2">
        <f t="shared" si="25"/>
        <v>0</v>
      </c>
      <c r="F121" s="2">
        <f t="shared" si="26"/>
        <v>0</v>
      </c>
    </row>
    <row r="122" spans="1:6" ht="19.5" thickBot="1" x14ac:dyDescent="0.3">
      <c r="A122" s="18">
        <v>44074</v>
      </c>
      <c r="B122" s="2">
        <v>0.27910879629629631</v>
      </c>
      <c r="C122" s="2">
        <v>0.62723379629629628</v>
      </c>
      <c r="D122" s="2">
        <f t="shared" si="16"/>
        <v>0.34812499999999996</v>
      </c>
      <c r="E122" s="2">
        <f t="shared" si="25"/>
        <v>0.34812499999999996</v>
      </c>
      <c r="F122" s="2">
        <f t="shared" si="26"/>
        <v>0</v>
      </c>
    </row>
    <row r="123" spans="1:6" ht="20.25" thickTop="1" thickBot="1" x14ac:dyDescent="0.3">
      <c r="A123" s="26"/>
      <c r="B123" s="56" t="s">
        <v>15</v>
      </c>
      <c r="C123" s="56"/>
      <c r="D123" s="4">
        <f>SUM(D92:D122)</f>
        <v>7.3755787037037042</v>
      </c>
      <c r="E123" s="4">
        <f t="shared" ref="E123:F123" si="27">SUM(E92:E122)</f>
        <v>7.2976157407407403</v>
      </c>
      <c r="F123" s="4">
        <f t="shared" si="27"/>
        <v>7.7962962962962901E-2</v>
      </c>
    </row>
    <row r="124" spans="1:6" ht="16.5" thickTop="1" thickBot="1" x14ac:dyDescent="0.3"/>
    <row r="125" spans="1:6" x14ac:dyDescent="0.25">
      <c r="A125" s="50" t="s">
        <v>4</v>
      </c>
      <c r="B125" s="51"/>
      <c r="C125" s="51"/>
      <c r="D125" s="51"/>
      <c r="E125" s="51"/>
      <c r="F125" s="52"/>
    </row>
    <row r="126" spans="1:6" ht="15.75" thickBot="1" x14ac:dyDescent="0.3">
      <c r="A126" s="53"/>
      <c r="B126" s="54"/>
      <c r="C126" s="54"/>
      <c r="D126" s="54"/>
      <c r="E126" s="54"/>
      <c r="F126" s="55"/>
    </row>
    <row r="127" spans="1:6" ht="18.75" x14ac:dyDescent="0.25">
      <c r="A127" s="16" t="s">
        <v>7</v>
      </c>
      <c r="B127" s="16" t="s">
        <v>8</v>
      </c>
      <c r="C127" s="16" t="s">
        <v>9</v>
      </c>
      <c r="D127" s="16" t="s">
        <v>10</v>
      </c>
      <c r="E127" s="16" t="s">
        <v>11</v>
      </c>
      <c r="F127" s="16" t="s">
        <v>12</v>
      </c>
    </row>
    <row r="128" spans="1:6" ht="18.75" x14ac:dyDescent="0.3">
      <c r="A128" s="18">
        <v>44044</v>
      </c>
      <c r="B128" s="19"/>
      <c r="C128" s="19"/>
      <c r="D128" s="2">
        <f>(C128-B128)</f>
        <v>0</v>
      </c>
      <c r="E128" s="2">
        <f>IF(D128&gt;$B$5,$B$5,D128)</f>
        <v>0</v>
      </c>
      <c r="F128" s="2">
        <f>IF(D128&gt;$B$5,D128-$B$5,0)</f>
        <v>0</v>
      </c>
    </row>
    <row r="129" spans="1:6" ht="18.75" x14ac:dyDescent="0.3">
      <c r="A129" s="18">
        <v>44045</v>
      </c>
      <c r="B129" s="19"/>
      <c r="C129" s="19"/>
      <c r="D129" s="2">
        <f t="shared" ref="D129:D158" si="28">(C129-B129)</f>
        <v>0</v>
      </c>
      <c r="E129" s="2">
        <f t="shared" ref="E129:E133" si="29">IF(D129&gt;$B$5,$B$5,D129)</f>
        <v>0</v>
      </c>
      <c r="F129" s="2">
        <f t="shared" ref="F129:F133" si="30">IF(D129&gt;$B$5,D129-$B$5,0)</f>
        <v>0</v>
      </c>
    </row>
    <row r="130" spans="1:6" ht="18.75" x14ac:dyDescent="0.3">
      <c r="A130" s="18">
        <v>44046</v>
      </c>
      <c r="B130" s="19"/>
      <c r="C130" s="19"/>
      <c r="D130" s="2">
        <f t="shared" si="28"/>
        <v>0</v>
      </c>
      <c r="E130" s="2">
        <f t="shared" si="29"/>
        <v>0</v>
      </c>
      <c r="F130" s="2">
        <f t="shared" si="30"/>
        <v>0</v>
      </c>
    </row>
    <row r="131" spans="1:6" ht="18.75" x14ac:dyDescent="0.25">
      <c r="A131" s="18">
        <v>44047</v>
      </c>
      <c r="B131" s="2"/>
      <c r="C131" s="2"/>
      <c r="D131" s="2">
        <f t="shared" si="28"/>
        <v>0</v>
      </c>
      <c r="E131" s="2">
        <f t="shared" si="29"/>
        <v>0</v>
      </c>
      <c r="F131" s="2">
        <f t="shared" si="30"/>
        <v>0</v>
      </c>
    </row>
    <row r="132" spans="1:6" ht="18.75" x14ac:dyDescent="0.25">
      <c r="A132" s="18">
        <v>44048</v>
      </c>
      <c r="B132" s="2"/>
      <c r="C132" s="2"/>
      <c r="D132" s="2">
        <f t="shared" si="28"/>
        <v>0</v>
      </c>
      <c r="E132" s="2">
        <f t="shared" si="29"/>
        <v>0</v>
      </c>
      <c r="F132" s="2">
        <f t="shared" si="30"/>
        <v>0</v>
      </c>
    </row>
    <row r="133" spans="1:6" ht="18.75" x14ac:dyDescent="0.25">
      <c r="A133" s="18">
        <v>44049</v>
      </c>
      <c r="B133" s="2"/>
      <c r="C133" s="2"/>
      <c r="D133" s="2">
        <f t="shared" si="28"/>
        <v>0</v>
      </c>
      <c r="E133" s="2">
        <f t="shared" si="29"/>
        <v>0</v>
      </c>
      <c r="F133" s="2">
        <f t="shared" si="30"/>
        <v>0</v>
      </c>
    </row>
    <row r="134" spans="1:6" ht="18.75" x14ac:dyDescent="0.3">
      <c r="A134" s="21">
        <v>44050</v>
      </c>
      <c r="B134" s="22"/>
      <c r="C134" s="22"/>
      <c r="D134" s="3">
        <f t="shared" si="28"/>
        <v>0</v>
      </c>
      <c r="E134" s="3">
        <f>IF(D134&gt;$E$5,$E$5,D134)</f>
        <v>0</v>
      </c>
      <c r="F134" s="3">
        <f>IF(D134&gt;$E$5,D134-$E$5,0)</f>
        <v>0</v>
      </c>
    </row>
    <row r="135" spans="1:6" ht="18.75" x14ac:dyDescent="0.3">
      <c r="A135" s="18">
        <v>44051</v>
      </c>
      <c r="B135" s="19"/>
      <c r="C135" s="19"/>
      <c r="D135" s="2">
        <f t="shared" si="28"/>
        <v>0</v>
      </c>
      <c r="E135" s="2">
        <f t="shared" ref="E135:E140" si="31">IF(D135&gt;$B$5,$B$5,D135)</f>
        <v>0</v>
      </c>
      <c r="F135" s="2">
        <f t="shared" ref="F135:F140" si="32">IF(D135&gt;$B$5,D135-$B$5,0)</f>
        <v>0</v>
      </c>
    </row>
    <row r="136" spans="1:6" ht="18.75" x14ac:dyDescent="0.3">
      <c r="A136" s="18">
        <v>44052</v>
      </c>
      <c r="B136" s="19"/>
      <c r="C136" s="19"/>
      <c r="D136" s="2">
        <f t="shared" si="28"/>
        <v>0</v>
      </c>
      <c r="E136" s="2">
        <f t="shared" si="31"/>
        <v>0</v>
      </c>
      <c r="F136" s="2">
        <f t="shared" si="32"/>
        <v>0</v>
      </c>
    </row>
    <row r="137" spans="1:6" ht="18.75" x14ac:dyDescent="0.3">
      <c r="A137" s="18">
        <v>44053</v>
      </c>
      <c r="B137" s="19"/>
      <c r="C137" s="19"/>
      <c r="D137" s="2">
        <f t="shared" si="28"/>
        <v>0</v>
      </c>
      <c r="E137" s="2">
        <f t="shared" si="31"/>
        <v>0</v>
      </c>
      <c r="F137" s="2">
        <f t="shared" si="32"/>
        <v>0</v>
      </c>
    </row>
    <row r="138" spans="1:6" ht="18.75" x14ac:dyDescent="0.25">
      <c r="A138" s="18">
        <v>44054</v>
      </c>
      <c r="B138" s="2"/>
      <c r="C138" s="2"/>
      <c r="D138" s="2">
        <f t="shared" si="28"/>
        <v>0</v>
      </c>
      <c r="E138" s="2">
        <f t="shared" si="31"/>
        <v>0</v>
      </c>
      <c r="F138" s="2">
        <f t="shared" si="32"/>
        <v>0</v>
      </c>
    </row>
    <row r="139" spans="1:6" ht="18.75" x14ac:dyDescent="0.25">
      <c r="A139" s="18">
        <v>44055</v>
      </c>
      <c r="B139" s="2"/>
      <c r="C139" s="2"/>
      <c r="D139" s="2">
        <f t="shared" si="28"/>
        <v>0</v>
      </c>
      <c r="E139" s="2">
        <f t="shared" si="31"/>
        <v>0</v>
      </c>
      <c r="F139" s="2">
        <f t="shared" si="32"/>
        <v>0</v>
      </c>
    </row>
    <row r="140" spans="1:6" ht="18.75" x14ac:dyDescent="0.3">
      <c r="A140" s="18">
        <v>44056</v>
      </c>
      <c r="B140" s="19"/>
      <c r="C140" s="19"/>
      <c r="D140" s="2">
        <f t="shared" si="28"/>
        <v>0</v>
      </c>
      <c r="E140" s="2">
        <f t="shared" si="31"/>
        <v>0</v>
      </c>
      <c r="F140" s="2">
        <f t="shared" si="32"/>
        <v>0</v>
      </c>
    </row>
    <row r="141" spans="1:6" ht="18.75" x14ac:dyDescent="0.3">
      <c r="A141" s="21">
        <v>44057</v>
      </c>
      <c r="B141" s="22"/>
      <c r="C141" s="22"/>
      <c r="D141" s="3">
        <f t="shared" si="28"/>
        <v>0</v>
      </c>
      <c r="E141" s="3">
        <f>IF(D141&gt;$E$5,$E$5,D141)</f>
        <v>0</v>
      </c>
      <c r="F141" s="3">
        <f>IF(D141&gt;$E$5,D141-$E$5,0)</f>
        <v>0</v>
      </c>
    </row>
    <row r="142" spans="1:6" ht="18.75" x14ac:dyDescent="0.3">
      <c r="A142" s="18">
        <v>44058</v>
      </c>
      <c r="B142" s="19"/>
      <c r="C142" s="19"/>
      <c r="D142" s="2">
        <f t="shared" si="28"/>
        <v>0</v>
      </c>
      <c r="E142" s="2">
        <f t="shared" ref="E142:E147" si="33">IF(D142&gt;$B$5,$B$5,D142)</f>
        <v>0</v>
      </c>
      <c r="F142" s="2">
        <f t="shared" ref="F142:F147" si="34">IF(D142&gt;$B$5,D142-$B$5,0)</f>
        <v>0</v>
      </c>
    </row>
    <row r="143" spans="1:6" ht="18.75" x14ac:dyDescent="0.3">
      <c r="A143" s="18">
        <v>44059</v>
      </c>
      <c r="B143" s="19"/>
      <c r="C143" s="19"/>
      <c r="D143" s="2">
        <f t="shared" si="28"/>
        <v>0</v>
      </c>
      <c r="E143" s="2">
        <f t="shared" si="33"/>
        <v>0</v>
      </c>
      <c r="F143" s="2">
        <f t="shared" si="34"/>
        <v>0</v>
      </c>
    </row>
    <row r="144" spans="1:6" ht="18.75" x14ac:dyDescent="0.25">
      <c r="A144" s="18">
        <v>44060</v>
      </c>
      <c r="B144" s="1">
        <v>0.25730324074074074</v>
      </c>
      <c r="C144" s="1">
        <v>0.62605324074074076</v>
      </c>
      <c r="D144" s="2">
        <f t="shared" si="28"/>
        <v>0.36875000000000002</v>
      </c>
      <c r="E144" s="2">
        <f t="shared" si="33"/>
        <v>0.36875000000000002</v>
      </c>
      <c r="F144" s="2">
        <f t="shared" si="34"/>
        <v>0</v>
      </c>
    </row>
    <row r="145" spans="1:6" ht="18.75" x14ac:dyDescent="0.25">
      <c r="A145" s="18">
        <v>44061</v>
      </c>
      <c r="B145" s="2">
        <v>0.29224537037037041</v>
      </c>
      <c r="C145" s="2">
        <v>0.61372685185185183</v>
      </c>
      <c r="D145" s="2">
        <f t="shared" si="28"/>
        <v>0.32148148148148142</v>
      </c>
      <c r="E145" s="2">
        <f t="shared" si="33"/>
        <v>0.32148148148148142</v>
      </c>
      <c r="F145" s="2">
        <f t="shared" si="34"/>
        <v>0</v>
      </c>
    </row>
    <row r="146" spans="1:6" ht="18.75" x14ac:dyDescent="0.25">
      <c r="A146" s="18">
        <v>44062</v>
      </c>
      <c r="B146" s="2">
        <v>0.28098379629629627</v>
      </c>
      <c r="C146" s="2">
        <v>0.58893518518518517</v>
      </c>
      <c r="D146" s="2">
        <f t="shared" si="28"/>
        <v>0.3079513888888889</v>
      </c>
      <c r="E146" s="2">
        <f t="shared" si="33"/>
        <v>0.3079513888888889</v>
      </c>
      <c r="F146" s="2">
        <f t="shared" si="34"/>
        <v>0</v>
      </c>
    </row>
    <row r="147" spans="1:6" ht="18.75" x14ac:dyDescent="0.25">
      <c r="A147" s="18">
        <v>44063</v>
      </c>
      <c r="B147" s="1">
        <v>0.27695601851851853</v>
      </c>
      <c r="C147" s="1">
        <v>0.61646990740740748</v>
      </c>
      <c r="D147" s="2">
        <f t="shared" si="28"/>
        <v>0.33951388888888895</v>
      </c>
      <c r="E147" s="2">
        <f t="shared" si="33"/>
        <v>0.33951388888888895</v>
      </c>
      <c r="F147" s="2">
        <f t="shared" si="34"/>
        <v>0</v>
      </c>
    </row>
    <row r="148" spans="1:6" ht="18.75" x14ac:dyDescent="0.25">
      <c r="A148" s="21">
        <v>44064</v>
      </c>
      <c r="B148" s="23">
        <v>0.27822916666666669</v>
      </c>
      <c r="C148" s="23">
        <v>0.61378472222222225</v>
      </c>
      <c r="D148" s="3">
        <f t="shared" si="28"/>
        <v>0.33555555555555555</v>
      </c>
      <c r="E148" s="3">
        <f>IF(D148&gt;$E$5,$E$5,D148)</f>
        <v>0.33333333333333331</v>
      </c>
      <c r="F148" s="3">
        <f>IF(D148&gt;$E$5,D148-$E$5,0)</f>
        <v>2.2222222222222365E-3</v>
      </c>
    </row>
    <row r="149" spans="1:6" ht="18.75" x14ac:dyDescent="0.25">
      <c r="A149" s="18">
        <v>44065</v>
      </c>
      <c r="B149" s="1"/>
      <c r="C149" s="1"/>
      <c r="D149" s="2">
        <f t="shared" si="28"/>
        <v>0</v>
      </c>
      <c r="E149" s="2">
        <f t="shared" ref="E149:E154" si="35">IF(D149&gt;$B$5,$B$5,D149)</f>
        <v>0</v>
      </c>
      <c r="F149" s="2">
        <f t="shared" ref="F149:F154" si="36">IF(D149&gt;$B$5,D149-$B$5,0)</f>
        <v>0</v>
      </c>
    </row>
    <row r="150" spans="1:6" ht="18.75" x14ac:dyDescent="0.25">
      <c r="A150" s="18">
        <v>44066</v>
      </c>
      <c r="B150" s="1"/>
      <c r="C150" s="1"/>
      <c r="D150" s="2">
        <f t="shared" si="28"/>
        <v>0</v>
      </c>
      <c r="E150" s="2">
        <f t="shared" si="35"/>
        <v>0</v>
      </c>
      <c r="F150" s="2">
        <f t="shared" si="36"/>
        <v>0</v>
      </c>
    </row>
    <row r="151" spans="1:6" ht="18.75" x14ac:dyDescent="0.25">
      <c r="A151" s="18">
        <v>44067</v>
      </c>
      <c r="B151" s="2">
        <v>0.26150462962962961</v>
      </c>
      <c r="C151" s="2">
        <v>0.61503472222222222</v>
      </c>
      <c r="D151" s="2">
        <f t="shared" si="28"/>
        <v>0.3535300925925926</v>
      </c>
      <c r="E151" s="2">
        <f t="shared" si="35"/>
        <v>0.3535300925925926</v>
      </c>
      <c r="F151" s="2">
        <f t="shared" si="36"/>
        <v>0</v>
      </c>
    </row>
    <row r="152" spans="1:6" ht="18.75" x14ac:dyDescent="0.25">
      <c r="A152" s="18">
        <v>44068</v>
      </c>
      <c r="B152" s="2">
        <v>0.27826388888888892</v>
      </c>
      <c r="C152" s="2">
        <v>0.61651620370370364</v>
      </c>
      <c r="D152" s="2">
        <f t="shared" si="28"/>
        <v>0.33825231481481471</v>
      </c>
      <c r="E152" s="2">
        <f t="shared" si="35"/>
        <v>0.33825231481481471</v>
      </c>
      <c r="F152" s="2">
        <f t="shared" si="36"/>
        <v>0</v>
      </c>
    </row>
    <row r="153" spans="1:6" ht="18.75" x14ac:dyDescent="0.25">
      <c r="A153" s="18">
        <v>44069</v>
      </c>
      <c r="B153" s="2">
        <v>0.30549768518518522</v>
      </c>
      <c r="C153" s="2">
        <v>0.44642361111111112</v>
      </c>
      <c r="D153" s="2">
        <f t="shared" si="28"/>
        <v>0.1409259259259259</v>
      </c>
      <c r="E153" s="2">
        <f t="shared" si="35"/>
        <v>0.1409259259259259</v>
      </c>
      <c r="F153" s="2">
        <f t="shared" si="36"/>
        <v>0</v>
      </c>
    </row>
    <row r="154" spans="1:6" ht="18.75" x14ac:dyDescent="0.25">
      <c r="A154" s="18">
        <v>44070</v>
      </c>
      <c r="B154" s="2">
        <v>0.27922453703703703</v>
      </c>
      <c r="C154" s="2">
        <v>0.60744212962962962</v>
      </c>
      <c r="D154" s="2">
        <f t="shared" si="28"/>
        <v>0.32821759259259259</v>
      </c>
      <c r="E154" s="2">
        <f t="shared" si="35"/>
        <v>0.32821759259259259</v>
      </c>
      <c r="F154" s="2">
        <f t="shared" si="36"/>
        <v>0</v>
      </c>
    </row>
    <row r="155" spans="1:6" ht="18.75" x14ac:dyDescent="0.25">
      <c r="A155" s="21">
        <v>44071</v>
      </c>
      <c r="B155" s="3">
        <v>0.27562500000000001</v>
      </c>
      <c r="C155" s="3">
        <v>0.61782407407407403</v>
      </c>
      <c r="D155" s="3">
        <f t="shared" si="28"/>
        <v>0.34219907407407402</v>
      </c>
      <c r="E155" s="3">
        <f>IF(D155&gt;$E$5,$E$5,D155)</f>
        <v>0.33333333333333331</v>
      </c>
      <c r="F155" s="3">
        <f>IF(D155&gt;$E$5,D155-$E$5,0)</f>
        <v>8.8657407407407018E-3</v>
      </c>
    </row>
    <row r="156" spans="1:6" ht="18.75" x14ac:dyDescent="0.25">
      <c r="A156" s="18">
        <v>44072</v>
      </c>
      <c r="B156" s="2"/>
      <c r="C156" s="2"/>
      <c r="D156" s="2">
        <f t="shared" si="28"/>
        <v>0</v>
      </c>
      <c r="E156" s="2">
        <f t="shared" ref="E156:E158" si="37">IF(D156&gt;$B$5,$B$5,D156)</f>
        <v>0</v>
      </c>
      <c r="F156" s="2">
        <f t="shared" ref="F156:F158" si="38">IF(D156&gt;$B$5,D156-$B$5,0)</f>
        <v>0</v>
      </c>
    </row>
    <row r="157" spans="1:6" ht="18.75" x14ac:dyDescent="0.25">
      <c r="A157" s="18">
        <v>44073</v>
      </c>
      <c r="B157" s="2"/>
      <c r="C157" s="2"/>
      <c r="D157" s="2">
        <f t="shared" si="28"/>
        <v>0</v>
      </c>
      <c r="E157" s="2">
        <f t="shared" si="37"/>
        <v>0</v>
      </c>
      <c r="F157" s="2">
        <f t="shared" si="38"/>
        <v>0</v>
      </c>
    </row>
    <row r="158" spans="1:6" ht="19.5" thickBot="1" x14ac:dyDescent="0.3">
      <c r="A158" s="18">
        <v>44074</v>
      </c>
      <c r="B158" s="2">
        <v>0.28714120370370372</v>
      </c>
      <c r="C158" s="2">
        <v>0.63207175925925929</v>
      </c>
      <c r="D158" s="2">
        <f t="shared" si="28"/>
        <v>0.34493055555555557</v>
      </c>
      <c r="E158" s="2">
        <f t="shared" si="37"/>
        <v>0.34493055555555557</v>
      </c>
      <c r="F158" s="2">
        <f t="shared" si="38"/>
        <v>0</v>
      </c>
    </row>
    <row r="159" spans="1:6" ht="20.25" thickTop="1" thickBot="1" x14ac:dyDescent="0.3">
      <c r="A159" s="26"/>
      <c r="B159" s="56" t="s">
        <v>15</v>
      </c>
      <c r="C159" s="56"/>
      <c r="D159" s="4">
        <f>SUM(D128:D158)</f>
        <v>3.5213078703703702</v>
      </c>
      <c r="E159" s="4">
        <f t="shared" ref="E159:F159" si="39">SUM(E128:E158)</f>
        <v>3.5102199074074076</v>
      </c>
      <c r="F159" s="4">
        <f t="shared" si="39"/>
        <v>1.1087962962962938E-2</v>
      </c>
    </row>
    <row r="160" spans="1:6" ht="16.5" thickTop="1" thickBot="1" x14ac:dyDescent="0.3"/>
    <row r="161" spans="1:6" x14ac:dyDescent="0.25">
      <c r="A161" s="50" t="s">
        <v>5</v>
      </c>
      <c r="B161" s="51"/>
      <c r="C161" s="51"/>
      <c r="D161" s="51"/>
      <c r="E161" s="51"/>
      <c r="F161" s="52"/>
    </row>
    <row r="162" spans="1:6" ht="15.75" thickBot="1" x14ac:dyDescent="0.3">
      <c r="A162" s="53"/>
      <c r="B162" s="54"/>
      <c r="C162" s="54"/>
      <c r="D162" s="54"/>
      <c r="E162" s="54"/>
      <c r="F162" s="55"/>
    </row>
    <row r="163" spans="1:6" ht="18.75" x14ac:dyDescent="0.25">
      <c r="A163" s="16" t="s">
        <v>7</v>
      </c>
      <c r="B163" s="16" t="s">
        <v>8</v>
      </c>
      <c r="C163" s="16" t="s">
        <v>9</v>
      </c>
      <c r="D163" s="16" t="s">
        <v>10</v>
      </c>
      <c r="E163" s="16" t="s">
        <v>11</v>
      </c>
      <c r="F163" s="16" t="s">
        <v>12</v>
      </c>
    </row>
    <row r="164" spans="1:6" ht="18.75" x14ac:dyDescent="0.3">
      <c r="A164" s="18">
        <v>44044</v>
      </c>
      <c r="B164" s="19"/>
      <c r="C164" s="19"/>
      <c r="D164" s="2">
        <f>(C164-B164)</f>
        <v>0</v>
      </c>
      <c r="E164" s="2">
        <f>IF(D164&gt;$B$5,$B$5,D164)</f>
        <v>0</v>
      </c>
      <c r="F164" s="2">
        <f>IF(D164&gt;$B$5,D164-$B$5,0)</f>
        <v>0</v>
      </c>
    </row>
    <row r="165" spans="1:6" ht="18.75" x14ac:dyDescent="0.3">
      <c r="A165" s="18">
        <v>44045</v>
      </c>
      <c r="B165" s="19"/>
      <c r="C165" s="19"/>
      <c r="D165" s="2">
        <f t="shared" ref="D165:D194" si="40">(C165-B165)</f>
        <v>0</v>
      </c>
      <c r="E165" s="2">
        <f t="shared" ref="E165:E169" si="41">IF(D165&gt;$B$5,$B$5,D165)</f>
        <v>0</v>
      </c>
      <c r="F165" s="2">
        <f t="shared" ref="F165:F169" si="42">IF(D165&gt;$B$5,D165-$B$5,0)</f>
        <v>0</v>
      </c>
    </row>
    <row r="166" spans="1:6" ht="18.75" x14ac:dyDescent="0.3">
      <c r="A166" s="18">
        <v>44046</v>
      </c>
      <c r="B166" s="19"/>
      <c r="C166" s="19"/>
      <c r="D166" s="2">
        <f t="shared" si="40"/>
        <v>0</v>
      </c>
      <c r="E166" s="2">
        <f t="shared" si="41"/>
        <v>0</v>
      </c>
      <c r="F166" s="2">
        <f t="shared" si="42"/>
        <v>0</v>
      </c>
    </row>
    <row r="167" spans="1:6" ht="18.75" x14ac:dyDescent="0.25">
      <c r="A167" s="18">
        <v>44047</v>
      </c>
      <c r="B167" s="2"/>
      <c r="C167" s="2"/>
      <c r="D167" s="2">
        <f t="shared" si="40"/>
        <v>0</v>
      </c>
      <c r="E167" s="2">
        <f t="shared" si="41"/>
        <v>0</v>
      </c>
      <c r="F167" s="2">
        <f t="shared" si="42"/>
        <v>0</v>
      </c>
    </row>
    <row r="168" spans="1:6" ht="18.75" x14ac:dyDescent="0.25">
      <c r="A168" s="18">
        <v>44048</v>
      </c>
      <c r="B168" s="2"/>
      <c r="C168" s="2"/>
      <c r="D168" s="2">
        <f t="shared" si="40"/>
        <v>0</v>
      </c>
      <c r="E168" s="2">
        <f t="shared" si="41"/>
        <v>0</v>
      </c>
      <c r="F168" s="2">
        <f t="shared" si="42"/>
        <v>0</v>
      </c>
    </row>
    <row r="169" spans="1:6" ht="18.75" x14ac:dyDescent="0.25">
      <c r="A169" s="18">
        <v>44049</v>
      </c>
      <c r="B169" s="2"/>
      <c r="C169" s="2"/>
      <c r="D169" s="2">
        <f t="shared" si="40"/>
        <v>0</v>
      </c>
      <c r="E169" s="2">
        <f t="shared" si="41"/>
        <v>0</v>
      </c>
      <c r="F169" s="2">
        <f t="shared" si="42"/>
        <v>0</v>
      </c>
    </row>
    <row r="170" spans="1:6" ht="18.75" x14ac:dyDescent="0.3">
      <c r="A170" s="21">
        <v>44050</v>
      </c>
      <c r="B170" s="22"/>
      <c r="C170" s="22"/>
      <c r="D170" s="3">
        <f t="shared" si="40"/>
        <v>0</v>
      </c>
      <c r="E170" s="3">
        <f>IF(D170&gt;$E$5,$E$5,D170)</f>
        <v>0</v>
      </c>
      <c r="F170" s="3">
        <f>IF(D170&gt;$E$5,D170-$E$5,0)</f>
        <v>0</v>
      </c>
    </row>
    <row r="171" spans="1:6" ht="18.75" x14ac:dyDescent="0.3">
      <c r="A171" s="18">
        <v>44051</v>
      </c>
      <c r="B171" s="19"/>
      <c r="C171" s="19"/>
      <c r="D171" s="2">
        <f t="shared" si="40"/>
        <v>0</v>
      </c>
      <c r="E171" s="2">
        <f t="shared" ref="E171:E176" si="43">IF(D171&gt;$B$5,$B$5,D171)</f>
        <v>0</v>
      </c>
      <c r="F171" s="2">
        <f t="shared" ref="F171:F176" si="44">IF(D171&gt;$B$5,D171-$B$5,0)</f>
        <v>0</v>
      </c>
    </row>
    <row r="172" spans="1:6" ht="18.75" x14ac:dyDescent="0.3">
      <c r="A172" s="18">
        <v>44052</v>
      </c>
      <c r="B172" s="19"/>
      <c r="C172" s="19"/>
      <c r="D172" s="2">
        <f t="shared" si="40"/>
        <v>0</v>
      </c>
      <c r="E172" s="2">
        <f t="shared" si="43"/>
        <v>0</v>
      </c>
      <c r="F172" s="2">
        <f t="shared" si="44"/>
        <v>0</v>
      </c>
    </row>
    <row r="173" spans="1:6" ht="18.75" x14ac:dyDescent="0.3">
      <c r="A173" s="18">
        <v>44053</v>
      </c>
      <c r="B173" s="19"/>
      <c r="C173" s="19"/>
      <c r="D173" s="2">
        <f t="shared" si="40"/>
        <v>0</v>
      </c>
      <c r="E173" s="2">
        <f t="shared" si="43"/>
        <v>0</v>
      </c>
      <c r="F173" s="2">
        <f t="shared" si="44"/>
        <v>0</v>
      </c>
    </row>
    <row r="174" spans="1:6" ht="18.75" x14ac:dyDescent="0.25">
      <c r="A174" s="18">
        <v>44054</v>
      </c>
      <c r="B174" s="2"/>
      <c r="C174" s="2"/>
      <c r="D174" s="2">
        <f t="shared" si="40"/>
        <v>0</v>
      </c>
      <c r="E174" s="2">
        <f t="shared" si="43"/>
        <v>0</v>
      </c>
      <c r="F174" s="2">
        <f t="shared" si="44"/>
        <v>0</v>
      </c>
    </row>
    <row r="175" spans="1:6" ht="18.75" x14ac:dyDescent="0.25">
      <c r="A175" s="18">
        <v>44055</v>
      </c>
      <c r="B175" s="2"/>
      <c r="C175" s="2"/>
      <c r="D175" s="2">
        <f t="shared" si="40"/>
        <v>0</v>
      </c>
      <c r="E175" s="2">
        <f t="shared" si="43"/>
        <v>0</v>
      </c>
      <c r="F175" s="2">
        <f t="shared" si="44"/>
        <v>0</v>
      </c>
    </row>
    <row r="176" spans="1:6" ht="18.75" x14ac:dyDescent="0.3">
      <c r="A176" s="18">
        <v>44056</v>
      </c>
      <c r="B176" s="19"/>
      <c r="C176" s="19"/>
      <c r="D176" s="2">
        <f t="shared" si="40"/>
        <v>0</v>
      </c>
      <c r="E176" s="2">
        <f t="shared" si="43"/>
        <v>0</v>
      </c>
      <c r="F176" s="2">
        <f t="shared" si="44"/>
        <v>0</v>
      </c>
    </row>
    <row r="177" spans="1:6" ht="18.75" x14ac:dyDescent="0.3">
      <c r="A177" s="21">
        <v>44057</v>
      </c>
      <c r="B177" s="22"/>
      <c r="C177" s="22"/>
      <c r="D177" s="3">
        <f t="shared" si="40"/>
        <v>0</v>
      </c>
      <c r="E177" s="3">
        <f>IF(D177&gt;$E$5,$E$5,D177)</f>
        <v>0</v>
      </c>
      <c r="F177" s="3">
        <f>IF(D177&gt;$E$5,D177-$E$5,0)</f>
        <v>0</v>
      </c>
    </row>
    <row r="178" spans="1:6" ht="18.75" x14ac:dyDescent="0.3">
      <c r="A178" s="18">
        <v>44058</v>
      </c>
      <c r="B178" s="19"/>
      <c r="C178" s="19"/>
      <c r="D178" s="2">
        <f t="shared" si="40"/>
        <v>0</v>
      </c>
      <c r="E178" s="2">
        <f t="shared" ref="E178:E183" si="45">IF(D178&gt;$B$5,$B$5,D178)</f>
        <v>0</v>
      </c>
      <c r="F178" s="2">
        <f t="shared" ref="F178:F183" si="46">IF(D178&gt;$B$5,D178-$B$5,0)</f>
        <v>0</v>
      </c>
    </row>
    <row r="179" spans="1:6" ht="18.75" x14ac:dyDescent="0.3">
      <c r="A179" s="18">
        <v>44059</v>
      </c>
      <c r="B179" s="19"/>
      <c r="C179" s="19"/>
      <c r="D179" s="2">
        <f t="shared" si="40"/>
        <v>0</v>
      </c>
      <c r="E179" s="2">
        <f t="shared" si="45"/>
        <v>0</v>
      </c>
      <c r="F179" s="2">
        <f t="shared" si="46"/>
        <v>0</v>
      </c>
    </row>
    <row r="180" spans="1:6" ht="18.75" x14ac:dyDescent="0.25">
      <c r="A180" s="18">
        <v>44060</v>
      </c>
      <c r="B180" s="1"/>
      <c r="C180" s="1"/>
      <c r="D180" s="2">
        <f t="shared" si="40"/>
        <v>0</v>
      </c>
      <c r="E180" s="2">
        <f t="shared" si="45"/>
        <v>0</v>
      </c>
      <c r="F180" s="2">
        <f t="shared" si="46"/>
        <v>0</v>
      </c>
    </row>
    <row r="181" spans="1:6" ht="18.75" x14ac:dyDescent="0.25">
      <c r="A181" s="18">
        <v>44061</v>
      </c>
      <c r="B181" s="2"/>
      <c r="C181" s="2"/>
      <c r="D181" s="2">
        <f t="shared" si="40"/>
        <v>0</v>
      </c>
      <c r="E181" s="2">
        <f t="shared" si="45"/>
        <v>0</v>
      </c>
      <c r="F181" s="2">
        <f t="shared" si="46"/>
        <v>0</v>
      </c>
    </row>
    <row r="182" spans="1:6" ht="18.75" x14ac:dyDescent="0.25">
      <c r="A182" s="18">
        <v>44062</v>
      </c>
      <c r="B182" s="2"/>
      <c r="C182" s="2"/>
      <c r="D182" s="2">
        <f t="shared" si="40"/>
        <v>0</v>
      </c>
      <c r="E182" s="2">
        <f t="shared" si="45"/>
        <v>0</v>
      </c>
      <c r="F182" s="2">
        <f t="shared" si="46"/>
        <v>0</v>
      </c>
    </row>
    <row r="183" spans="1:6" ht="18.75" x14ac:dyDescent="0.25">
      <c r="A183" s="18">
        <v>44063</v>
      </c>
      <c r="B183" s="1"/>
      <c r="C183" s="1"/>
      <c r="D183" s="2">
        <f t="shared" si="40"/>
        <v>0</v>
      </c>
      <c r="E183" s="2">
        <f t="shared" si="45"/>
        <v>0</v>
      </c>
      <c r="F183" s="2">
        <f t="shared" si="46"/>
        <v>0</v>
      </c>
    </row>
    <row r="184" spans="1:6" ht="18.75" x14ac:dyDescent="0.25">
      <c r="A184" s="21">
        <v>44064</v>
      </c>
      <c r="B184" s="23"/>
      <c r="C184" s="23"/>
      <c r="D184" s="3">
        <f t="shared" si="40"/>
        <v>0</v>
      </c>
      <c r="E184" s="3">
        <f>IF(D184&gt;$E$5,$E$5,D184)</f>
        <v>0</v>
      </c>
      <c r="F184" s="3">
        <f>IF(D184&gt;$E$5,D184-$E$5,0)</f>
        <v>0</v>
      </c>
    </row>
    <row r="185" spans="1:6" ht="18.75" x14ac:dyDescent="0.25">
      <c r="A185" s="18">
        <v>44065</v>
      </c>
      <c r="B185" s="1"/>
      <c r="C185" s="1"/>
      <c r="D185" s="2">
        <f t="shared" si="40"/>
        <v>0</v>
      </c>
      <c r="E185" s="2">
        <f t="shared" ref="E185:E190" si="47">IF(D185&gt;$B$5,$B$5,D185)</f>
        <v>0</v>
      </c>
      <c r="F185" s="2">
        <f t="shared" ref="F185:F190" si="48">IF(D185&gt;$B$5,D185-$B$5,0)</f>
        <v>0</v>
      </c>
    </row>
    <row r="186" spans="1:6" ht="18.75" x14ac:dyDescent="0.25">
      <c r="A186" s="18">
        <v>44066</v>
      </c>
      <c r="B186" s="1"/>
      <c r="C186" s="1"/>
      <c r="D186" s="2">
        <f t="shared" si="40"/>
        <v>0</v>
      </c>
      <c r="E186" s="2">
        <f t="shared" si="47"/>
        <v>0</v>
      </c>
      <c r="F186" s="2">
        <f t="shared" si="48"/>
        <v>0</v>
      </c>
    </row>
    <row r="187" spans="1:6" ht="18.75" x14ac:dyDescent="0.25">
      <c r="A187" s="18">
        <v>44067</v>
      </c>
      <c r="B187" s="2">
        <v>0.28145833333333331</v>
      </c>
      <c r="C187" s="2">
        <v>0.62277777777777776</v>
      </c>
      <c r="D187" s="2">
        <f t="shared" si="40"/>
        <v>0.34131944444444445</v>
      </c>
      <c r="E187" s="2">
        <f t="shared" si="47"/>
        <v>0.34131944444444445</v>
      </c>
      <c r="F187" s="2">
        <f t="shared" si="48"/>
        <v>0</v>
      </c>
    </row>
    <row r="188" spans="1:6" ht="18.75" x14ac:dyDescent="0.25">
      <c r="A188" s="18">
        <v>44068</v>
      </c>
      <c r="B188" s="2">
        <v>0.28232638888888889</v>
      </c>
      <c r="C188" s="2">
        <v>0.62497685185185181</v>
      </c>
      <c r="D188" s="2">
        <f t="shared" si="40"/>
        <v>0.34265046296296292</v>
      </c>
      <c r="E188" s="2">
        <f t="shared" si="47"/>
        <v>0.34265046296296292</v>
      </c>
      <c r="F188" s="2">
        <f t="shared" si="48"/>
        <v>0</v>
      </c>
    </row>
    <row r="189" spans="1:6" ht="18.75" x14ac:dyDescent="0.25">
      <c r="A189" s="18">
        <v>44069</v>
      </c>
      <c r="B189" s="2">
        <v>0.28591435185185182</v>
      </c>
      <c r="C189" s="2">
        <v>0.62417824074074069</v>
      </c>
      <c r="D189" s="2">
        <f t="shared" si="40"/>
        <v>0.33826388888888886</v>
      </c>
      <c r="E189" s="2">
        <f t="shared" si="47"/>
        <v>0.33826388888888886</v>
      </c>
      <c r="F189" s="2">
        <f t="shared" si="48"/>
        <v>0</v>
      </c>
    </row>
    <row r="190" spans="1:6" ht="18.75" x14ac:dyDescent="0.25">
      <c r="A190" s="18">
        <v>44070</v>
      </c>
      <c r="B190" s="2">
        <v>0.28390046296296295</v>
      </c>
      <c r="C190" s="2">
        <v>0.625</v>
      </c>
      <c r="D190" s="2">
        <f t="shared" si="40"/>
        <v>0.34109953703703705</v>
      </c>
      <c r="E190" s="2">
        <f t="shared" si="47"/>
        <v>0.34109953703703705</v>
      </c>
      <c r="F190" s="2">
        <f t="shared" si="48"/>
        <v>0</v>
      </c>
    </row>
    <row r="191" spans="1:6" ht="18.75" x14ac:dyDescent="0.25">
      <c r="A191" s="21">
        <v>44071</v>
      </c>
      <c r="B191" s="3">
        <v>0.28488425925925925</v>
      </c>
      <c r="C191" s="3">
        <v>0.63124999999999998</v>
      </c>
      <c r="D191" s="3">
        <f t="shared" si="40"/>
        <v>0.34636574074074072</v>
      </c>
      <c r="E191" s="3">
        <f>IF(D191&gt;$E$5,$E$5,D191)</f>
        <v>0.33333333333333331</v>
      </c>
      <c r="F191" s="3">
        <f>IF(D191&gt;$E$5,D191-$E$5,0)</f>
        <v>1.3032407407407409E-2</v>
      </c>
    </row>
    <row r="192" spans="1:6" ht="18.75" x14ac:dyDescent="0.25">
      <c r="A192" s="18">
        <v>44072</v>
      </c>
      <c r="B192" s="2"/>
      <c r="C192" s="2"/>
      <c r="D192" s="2">
        <f t="shared" si="40"/>
        <v>0</v>
      </c>
      <c r="E192" s="2">
        <f t="shared" ref="E192:E194" si="49">IF(D192&gt;$B$5,$B$5,D192)</f>
        <v>0</v>
      </c>
      <c r="F192" s="2">
        <f t="shared" ref="F192:F194" si="50">IF(D192&gt;$B$5,D192-$B$5,0)</f>
        <v>0</v>
      </c>
    </row>
    <row r="193" spans="1:6" ht="18.75" x14ac:dyDescent="0.25">
      <c r="A193" s="18">
        <v>44073</v>
      </c>
      <c r="B193" s="2"/>
      <c r="C193" s="2"/>
      <c r="D193" s="2">
        <f t="shared" si="40"/>
        <v>0</v>
      </c>
      <c r="E193" s="2">
        <f t="shared" si="49"/>
        <v>0</v>
      </c>
      <c r="F193" s="2">
        <f t="shared" si="50"/>
        <v>0</v>
      </c>
    </row>
    <row r="194" spans="1:6" ht="19.5" thickBot="1" x14ac:dyDescent="0.3">
      <c r="A194" s="18">
        <v>44074</v>
      </c>
      <c r="B194" s="2">
        <v>0.28578703703703706</v>
      </c>
      <c r="C194" s="2">
        <v>0.62440972222222224</v>
      </c>
      <c r="D194" s="2">
        <f t="shared" si="40"/>
        <v>0.33862268518518518</v>
      </c>
      <c r="E194" s="2">
        <f t="shared" si="49"/>
        <v>0.33862268518518518</v>
      </c>
      <c r="F194" s="2">
        <f t="shared" si="50"/>
        <v>0</v>
      </c>
    </row>
    <row r="195" spans="1:6" ht="20.25" thickTop="1" thickBot="1" x14ac:dyDescent="0.3">
      <c r="A195" s="26"/>
      <c r="B195" s="56" t="s">
        <v>15</v>
      </c>
      <c r="C195" s="56"/>
      <c r="D195" s="4">
        <f>SUM(D164:D194)</f>
        <v>2.0483217592592591</v>
      </c>
      <c r="E195" s="4">
        <f t="shared" ref="E195:F195" si="51">SUM(E164:E194)</f>
        <v>2.0352893518518518</v>
      </c>
      <c r="F195" s="4">
        <f t="shared" si="51"/>
        <v>1.3032407407407409E-2</v>
      </c>
    </row>
    <row r="196" spans="1:6" ht="16.5" thickTop="1" thickBot="1" x14ac:dyDescent="0.3"/>
    <row r="197" spans="1:6" x14ac:dyDescent="0.25">
      <c r="A197" s="50" t="s">
        <v>6</v>
      </c>
      <c r="B197" s="51"/>
      <c r="C197" s="51"/>
      <c r="D197" s="51"/>
      <c r="E197" s="51"/>
      <c r="F197" s="52"/>
    </row>
    <row r="198" spans="1:6" ht="15.75" thickBot="1" x14ac:dyDescent="0.3">
      <c r="A198" s="53"/>
      <c r="B198" s="54"/>
      <c r="C198" s="54"/>
      <c r="D198" s="54"/>
      <c r="E198" s="54"/>
      <c r="F198" s="55"/>
    </row>
    <row r="199" spans="1:6" ht="18.75" x14ac:dyDescent="0.25">
      <c r="A199" s="16" t="s">
        <v>7</v>
      </c>
      <c r="B199" s="16" t="s">
        <v>8</v>
      </c>
      <c r="C199" s="16" t="s">
        <v>9</v>
      </c>
      <c r="D199" s="16" t="s">
        <v>10</v>
      </c>
      <c r="E199" s="16" t="s">
        <v>11</v>
      </c>
      <c r="F199" s="16" t="s">
        <v>12</v>
      </c>
    </row>
    <row r="200" spans="1:6" ht="18.75" x14ac:dyDescent="0.3">
      <c r="A200" s="18">
        <v>44044</v>
      </c>
      <c r="B200" s="33"/>
      <c r="C200" s="33"/>
      <c r="D200" s="2">
        <f>(C200-B200)</f>
        <v>0</v>
      </c>
      <c r="E200" s="2">
        <f>IF(D200&gt;$B$5,$B$5,D200)</f>
        <v>0</v>
      </c>
      <c r="F200" s="2">
        <f>IF(D200&gt;$B$5,D200-$B$5,0)</f>
        <v>0</v>
      </c>
    </row>
    <row r="201" spans="1:6" ht="18.75" x14ac:dyDescent="0.3">
      <c r="A201" s="18">
        <v>44045</v>
      </c>
      <c r="B201" s="33"/>
      <c r="C201" s="33"/>
      <c r="D201" s="2">
        <f t="shared" ref="D201:D230" si="52">(C201-B201)</f>
        <v>0</v>
      </c>
      <c r="E201" s="2">
        <f t="shared" ref="E201:E205" si="53">IF(D201&gt;$B$5,$B$5,D201)</f>
        <v>0</v>
      </c>
      <c r="F201" s="2">
        <f t="shared" ref="F201:F205" si="54">IF(D201&gt;$B$5,D201-$B$5,0)</f>
        <v>0</v>
      </c>
    </row>
    <row r="202" spans="1:6" ht="18.75" x14ac:dyDescent="0.3">
      <c r="A202" s="18">
        <v>44046</v>
      </c>
      <c r="B202" s="33"/>
      <c r="C202" s="33"/>
      <c r="D202" s="2">
        <f t="shared" si="52"/>
        <v>0</v>
      </c>
      <c r="E202" s="2">
        <f t="shared" si="53"/>
        <v>0</v>
      </c>
      <c r="F202" s="2">
        <f t="shared" si="54"/>
        <v>0</v>
      </c>
    </row>
    <row r="203" spans="1:6" ht="18.75" x14ac:dyDescent="0.25">
      <c r="A203" s="18">
        <v>44047</v>
      </c>
      <c r="B203" s="34"/>
      <c r="C203" s="34"/>
      <c r="D203" s="2">
        <f t="shared" si="52"/>
        <v>0</v>
      </c>
      <c r="E203" s="2">
        <f t="shared" si="53"/>
        <v>0</v>
      </c>
      <c r="F203" s="2">
        <f t="shared" si="54"/>
        <v>0</v>
      </c>
    </row>
    <row r="204" spans="1:6" ht="18.75" x14ac:dyDescent="0.25">
      <c r="A204" s="18">
        <v>44048</v>
      </c>
      <c r="B204" s="34"/>
      <c r="C204" s="34"/>
      <c r="D204" s="2">
        <f t="shared" si="52"/>
        <v>0</v>
      </c>
      <c r="E204" s="2">
        <f t="shared" si="53"/>
        <v>0</v>
      </c>
      <c r="F204" s="2">
        <f t="shared" si="54"/>
        <v>0</v>
      </c>
    </row>
    <row r="205" spans="1:6" ht="18.75" x14ac:dyDescent="0.25">
      <c r="A205" s="18">
        <v>44049</v>
      </c>
      <c r="B205" s="34"/>
      <c r="C205" s="34"/>
      <c r="D205" s="2">
        <f t="shared" si="52"/>
        <v>0</v>
      </c>
      <c r="E205" s="2">
        <f t="shared" si="53"/>
        <v>0</v>
      </c>
      <c r="F205" s="2">
        <f t="shared" si="54"/>
        <v>0</v>
      </c>
    </row>
    <row r="206" spans="1:6" ht="18.75" x14ac:dyDescent="0.3">
      <c r="A206" s="21">
        <v>44050</v>
      </c>
      <c r="B206" s="36"/>
      <c r="C206" s="36"/>
      <c r="D206" s="3">
        <f t="shared" si="52"/>
        <v>0</v>
      </c>
      <c r="E206" s="3">
        <f>IF(D206&gt;$E$5,$E$5,D206)</f>
        <v>0</v>
      </c>
      <c r="F206" s="3">
        <f>IF(D206&gt;$E$5,D206-$E$5,0)</f>
        <v>0</v>
      </c>
    </row>
    <row r="207" spans="1:6" ht="18.75" x14ac:dyDescent="0.3">
      <c r="A207" s="18">
        <v>44051</v>
      </c>
      <c r="B207" s="33"/>
      <c r="C207" s="33"/>
      <c r="D207" s="2">
        <f t="shared" si="52"/>
        <v>0</v>
      </c>
      <c r="E207" s="2">
        <f t="shared" ref="E207:E212" si="55">IF(D207&gt;$B$5,$B$5,D207)</f>
        <v>0</v>
      </c>
      <c r="F207" s="2">
        <f t="shared" ref="F207:F212" si="56">IF(D207&gt;$B$5,D207-$B$5,0)</f>
        <v>0</v>
      </c>
    </row>
    <row r="208" spans="1:6" ht="18.75" x14ac:dyDescent="0.3">
      <c r="A208" s="18">
        <v>44052</v>
      </c>
      <c r="B208" s="33"/>
      <c r="C208" s="33"/>
      <c r="D208" s="2">
        <f t="shared" si="52"/>
        <v>0</v>
      </c>
      <c r="E208" s="2">
        <f t="shared" si="55"/>
        <v>0</v>
      </c>
      <c r="F208" s="2">
        <f t="shared" si="56"/>
        <v>0</v>
      </c>
    </row>
    <row r="209" spans="1:6" ht="18.75" x14ac:dyDescent="0.3">
      <c r="A209" s="18">
        <v>44053</v>
      </c>
      <c r="B209" s="33">
        <v>0.29774305555555552</v>
      </c>
      <c r="C209" s="33">
        <v>0.61462962962962964</v>
      </c>
      <c r="D209" s="2">
        <f t="shared" si="52"/>
        <v>0.31688657407407411</v>
      </c>
      <c r="E209" s="2">
        <f t="shared" si="55"/>
        <v>0.31688657407407411</v>
      </c>
      <c r="F209" s="2">
        <f t="shared" si="56"/>
        <v>0</v>
      </c>
    </row>
    <row r="210" spans="1:6" ht="18.75" x14ac:dyDescent="0.25">
      <c r="A210" s="18">
        <v>44054</v>
      </c>
      <c r="B210" s="34">
        <v>0.29660879629629627</v>
      </c>
      <c r="C210" s="34">
        <v>0.61469907407407409</v>
      </c>
      <c r="D210" s="2">
        <f t="shared" si="52"/>
        <v>0.31809027777777782</v>
      </c>
      <c r="E210" s="2">
        <f t="shared" si="55"/>
        <v>0.31809027777777782</v>
      </c>
      <c r="F210" s="2">
        <f t="shared" si="56"/>
        <v>0</v>
      </c>
    </row>
    <row r="211" spans="1:6" ht="18.75" x14ac:dyDescent="0.25">
      <c r="A211" s="18">
        <v>44055</v>
      </c>
      <c r="B211" s="34">
        <v>0.29322916666666665</v>
      </c>
      <c r="C211" s="34">
        <v>0.62267361111111108</v>
      </c>
      <c r="D211" s="2">
        <f t="shared" si="52"/>
        <v>0.32944444444444443</v>
      </c>
      <c r="E211" s="2">
        <f t="shared" si="55"/>
        <v>0.32944444444444443</v>
      </c>
      <c r="F211" s="2">
        <f t="shared" si="56"/>
        <v>0</v>
      </c>
    </row>
    <row r="212" spans="1:6" ht="18.75" x14ac:dyDescent="0.3">
      <c r="A212" s="18">
        <v>44056</v>
      </c>
      <c r="B212" s="33">
        <v>0.29310185185185184</v>
      </c>
      <c r="C212" s="33">
        <v>0.62587962962962962</v>
      </c>
      <c r="D212" s="2">
        <f t="shared" si="52"/>
        <v>0.33277777777777778</v>
      </c>
      <c r="E212" s="2">
        <f t="shared" si="55"/>
        <v>0.33277777777777778</v>
      </c>
      <c r="F212" s="2">
        <f t="shared" si="56"/>
        <v>0</v>
      </c>
    </row>
    <row r="213" spans="1:6" ht="18.75" x14ac:dyDescent="0.3">
      <c r="A213" s="21">
        <v>44057</v>
      </c>
      <c r="B213" s="36">
        <v>0.25159722222222219</v>
      </c>
      <c r="C213" s="36">
        <v>0.5848726851851852</v>
      </c>
      <c r="D213" s="3">
        <f t="shared" si="52"/>
        <v>0.33327546296296301</v>
      </c>
      <c r="E213" s="3">
        <f>IF(D213&gt;$E$5,$E$5,D213)</f>
        <v>0.33327546296296301</v>
      </c>
      <c r="F213" s="3">
        <f>IF(D213&gt;$E$5,D213-$E$5,0)</f>
        <v>0</v>
      </c>
    </row>
    <row r="214" spans="1:6" ht="18.75" x14ac:dyDescent="0.3">
      <c r="A214" s="18">
        <v>44058</v>
      </c>
      <c r="B214" s="33"/>
      <c r="C214" s="33"/>
      <c r="D214" s="2">
        <f t="shared" si="52"/>
        <v>0</v>
      </c>
      <c r="E214" s="2">
        <f t="shared" ref="E214:E219" si="57">IF(D214&gt;$B$5,$B$5,D214)</f>
        <v>0</v>
      </c>
      <c r="F214" s="2">
        <f t="shared" ref="F214:F219" si="58">IF(D214&gt;$B$5,D214-$B$5,0)</f>
        <v>0</v>
      </c>
    </row>
    <row r="215" spans="1:6" ht="18.75" x14ac:dyDescent="0.3">
      <c r="A215" s="18">
        <v>44059</v>
      </c>
      <c r="B215" s="33"/>
      <c r="C215" s="33"/>
      <c r="D215" s="2">
        <f t="shared" si="52"/>
        <v>0</v>
      </c>
      <c r="E215" s="2">
        <f t="shared" si="57"/>
        <v>0</v>
      </c>
      <c r="F215" s="2">
        <f t="shared" si="58"/>
        <v>0</v>
      </c>
    </row>
    <row r="216" spans="1:6" ht="18.75" x14ac:dyDescent="0.25">
      <c r="A216" s="18">
        <v>44060</v>
      </c>
      <c r="B216" s="37"/>
      <c r="C216" s="37"/>
      <c r="D216" s="2">
        <f t="shared" si="52"/>
        <v>0</v>
      </c>
      <c r="E216" s="2">
        <f t="shared" si="57"/>
        <v>0</v>
      </c>
      <c r="F216" s="2">
        <f t="shared" si="58"/>
        <v>0</v>
      </c>
    </row>
    <row r="217" spans="1:6" ht="18.75" x14ac:dyDescent="0.25">
      <c r="A217" s="18">
        <v>44061</v>
      </c>
      <c r="B217" s="34"/>
      <c r="C217" s="34"/>
      <c r="D217" s="2">
        <f t="shared" si="52"/>
        <v>0</v>
      </c>
      <c r="E217" s="2">
        <f t="shared" si="57"/>
        <v>0</v>
      </c>
      <c r="F217" s="2">
        <f t="shared" si="58"/>
        <v>0</v>
      </c>
    </row>
    <row r="218" spans="1:6" ht="18.75" x14ac:dyDescent="0.25">
      <c r="A218" s="18">
        <v>44062</v>
      </c>
      <c r="B218" s="34"/>
      <c r="C218" s="34"/>
      <c r="D218" s="2">
        <f t="shared" si="52"/>
        <v>0</v>
      </c>
      <c r="E218" s="2">
        <f t="shared" si="57"/>
        <v>0</v>
      </c>
      <c r="F218" s="2">
        <f t="shared" si="58"/>
        <v>0</v>
      </c>
    </row>
    <row r="219" spans="1:6" ht="18.75" x14ac:dyDescent="0.25">
      <c r="A219" s="18">
        <v>44063</v>
      </c>
      <c r="B219" s="37"/>
      <c r="C219" s="37"/>
      <c r="D219" s="2">
        <f t="shared" si="52"/>
        <v>0</v>
      </c>
      <c r="E219" s="2">
        <f t="shared" si="57"/>
        <v>0</v>
      </c>
      <c r="F219" s="2">
        <f t="shared" si="58"/>
        <v>0</v>
      </c>
    </row>
    <row r="220" spans="1:6" ht="18.75" x14ac:dyDescent="0.25">
      <c r="A220" s="21">
        <v>44064</v>
      </c>
      <c r="B220" s="38"/>
      <c r="C220" s="38"/>
      <c r="D220" s="3">
        <f t="shared" si="52"/>
        <v>0</v>
      </c>
      <c r="E220" s="3">
        <f>IF(D220&gt;$E$5,$E$5,D220)</f>
        <v>0</v>
      </c>
      <c r="F220" s="3">
        <f>IF(D220&gt;$E$5,D220-$E$5,0)</f>
        <v>0</v>
      </c>
    </row>
    <row r="221" spans="1:6" ht="18.75" x14ac:dyDescent="0.25">
      <c r="A221" s="18">
        <v>44065</v>
      </c>
      <c r="B221" s="37"/>
      <c r="C221" s="37"/>
      <c r="D221" s="2">
        <f t="shared" si="52"/>
        <v>0</v>
      </c>
      <c r="E221" s="2">
        <f t="shared" ref="E221:E226" si="59">IF(D221&gt;$B$5,$B$5,D221)</f>
        <v>0</v>
      </c>
      <c r="F221" s="2">
        <f t="shared" ref="F221:F226" si="60">IF(D221&gt;$B$5,D221-$B$5,0)</f>
        <v>0</v>
      </c>
    </row>
    <row r="222" spans="1:6" ht="18.75" x14ac:dyDescent="0.25">
      <c r="A222" s="18">
        <v>44066</v>
      </c>
      <c r="B222" s="37"/>
      <c r="C222" s="37"/>
      <c r="D222" s="2">
        <f t="shared" si="52"/>
        <v>0</v>
      </c>
      <c r="E222" s="2">
        <f t="shared" si="59"/>
        <v>0</v>
      </c>
      <c r="F222" s="2">
        <f t="shared" si="60"/>
        <v>0</v>
      </c>
    </row>
    <row r="223" spans="1:6" ht="18.75" x14ac:dyDescent="0.25">
      <c r="A223" s="18">
        <v>44067</v>
      </c>
      <c r="B223" s="34">
        <v>0.29583333333333334</v>
      </c>
      <c r="C223" s="34">
        <v>0.62324074074074076</v>
      </c>
      <c r="D223" s="2">
        <f t="shared" si="52"/>
        <v>0.32740740740740742</v>
      </c>
      <c r="E223" s="2">
        <f t="shared" si="59"/>
        <v>0.32740740740740742</v>
      </c>
      <c r="F223" s="2">
        <f t="shared" si="60"/>
        <v>0</v>
      </c>
    </row>
    <row r="224" spans="1:6" ht="18.75" x14ac:dyDescent="0.25">
      <c r="A224" s="18">
        <v>44068</v>
      </c>
      <c r="B224" s="34">
        <v>0.29495370370370372</v>
      </c>
      <c r="C224" s="34">
        <v>0.62335648148148148</v>
      </c>
      <c r="D224" s="2">
        <f t="shared" si="52"/>
        <v>0.32840277777777777</v>
      </c>
      <c r="E224" s="2">
        <f t="shared" si="59"/>
        <v>0.32840277777777777</v>
      </c>
      <c r="F224" s="2">
        <f t="shared" si="60"/>
        <v>0</v>
      </c>
    </row>
    <row r="225" spans="1:6" ht="18.75" x14ac:dyDescent="0.25">
      <c r="A225" s="18">
        <v>44069</v>
      </c>
      <c r="B225" s="34">
        <v>0.27230324074074075</v>
      </c>
      <c r="C225" s="34">
        <v>0.6113425925925926</v>
      </c>
      <c r="D225" s="2">
        <f t="shared" si="52"/>
        <v>0.33903935185185186</v>
      </c>
      <c r="E225" s="2">
        <f t="shared" si="59"/>
        <v>0.33903935185185186</v>
      </c>
      <c r="F225" s="2">
        <f t="shared" si="60"/>
        <v>0</v>
      </c>
    </row>
    <row r="226" spans="1:6" ht="18.75" x14ac:dyDescent="0.25">
      <c r="A226" s="18">
        <v>44070</v>
      </c>
      <c r="B226" s="34">
        <v>0.29608796296296297</v>
      </c>
      <c r="C226" s="34">
        <v>0.62770833333333331</v>
      </c>
      <c r="D226" s="2">
        <f t="shared" si="52"/>
        <v>0.33162037037037034</v>
      </c>
      <c r="E226" s="2">
        <f t="shared" si="59"/>
        <v>0.33162037037037034</v>
      </c>
      <c r="F226" s="2">
        <f t="shared" si="60"/>
        <v>0</v>
      </c>
    </row>
    <row r="227" spans="1:6" ht="18.75" x14ac:dyDescent="0.25">
      <c r="A227" s="21">
        <v>44071</v>
      </c>
      <c r="B227" s="35">
        <v>0.29728009259259258</v>
      </c>
      <c r="C227" s="35">
        <v>0.62591435185185185</v>
      </c>
      <c r="D227" s="3">
        <f t="shared" si="52"/>
        <v>0.32863425925925926</v>
      </c>
      <c r="E227" s="3">
        <f>IF(D227&gt;$E$5,$E$5,D227)</f>
        <v>0.32863425925925926</v>
      </c>
      <c r="F227" s="3">
        <f>IF(D227&gt;$E$5,D227-$E$5,0)</f>
        <v>0</v>
      </c>
    </row>
    <row r="228" spans="1:6" ht="18.75" x14ac:dyDescent="0.25">
      <c r="A228" s="18">
        <v>44072</v>
      </c>
      <c r="B228" s="34"/>
      <c r="C228" s="34"/>
      <c r="D228" s="2">
        <f t="shared" si="52"/>
        <v>0</v>
      </c>
      <c r="E228" s="2">
        <f t="shared" ref="E228:E230" si="61">IF(D228&gt;$B$5,$B$5,D228)</f>
        <v>0</v>
      </c>
      <c r="F228" s="2">
        <f t="shared" ref="F228:F230" si="62">IF(D228&gt;$B$5,D228-$B$5,0)</f>
        <v>0</v>
      </c>
    </row>
    <row r="229" spans="1:6" ht="18.75" x14ac:dyDescent="0.25">
      <c r="A229" s="18">
        <v>44073</v>
      </c>
      <c r="B229" s="34"/>
      <c r="C229" s="34"/>
      <c r="D229" s="2">
        <f t="shared" si="52"/>
        <v>0</v>
      </c>
      <c r="E229" s="2">
        <f t="shared" si="61"/>
        <v>0</v>
      </c>
      <c r="F229" s="2">
        <f t="shared" si="62"/>
        <v>0</v>
      </c>
    </row>
    <row r="230" spans="1:6" ht="19.5" thickBot="1" x14ac:dyDescent="0.3">
      <c r="A230" s="18">
        <v>44074</v>
      </c>
      <c r="B230" s="34">
        <v>0.30071759259259262</v>
      </c>
      <c r="C230" s="34">
        <v>0.62876157407407407</v>
      </c>
      <c r="D230" s="2">
        <f t="shared" si="52"/>
        <v>0.32804398148148145</v>
      </c>
      <c r="E230" s="2">
        <f t="shared" si="61"/>
        <v>0.32804398148148145</v>
      </c>
      <c r="F230" s="2">
        <f t="shared" si="62"/>
        <v>0</v>
      </c>
    </row>
    <row r="231" spans="1:6" ht="20.25" thickTop="1" thickBot="1" x14ac:dyDescent="0.3">
      <c r="A231" s="30"/>
      <c r="B231" s="56" t="s">
        <v>15</v>
      </c>
      <c r="C231" s="56"/>
      <c r="D231" s="4">
        <f>SUM(D200:D230)</f>
        <v>3.6136226851851849</v>
      </c>
      <c r="E231" s="4">
        <f t="shared" ref="E231:F231" si="63">SUM(E200:E230)</f>
        <v>3.6136226851851849</v>
      </c>
      <c r="F231" s="4">
        <f t="shared" si="63"/>
        <v>0</v>
      </c>
    </row>
    <row r="232" spans="1:6" ht="15.75" thickTop="1" x14ac:dyDescent="0.25"/>
  </sheetData>
  <mergeCells count="15">
    <mergeCell ref="A197:F198"/>
    <mergeCell ref="B231:C231"/>
    <mergeCell ref="A89:F90"/>
    <mergeCell ref="B123:C123"/>
    <mergeCell ref="A125:F126"/>
    <mergeCell ref="B159:C159"/>
    <mergeCell ref="A161:F162"/>
    <mergeCell ref="B195:C195"/>
    <mergeCell ref="B87:C87"/>
    <mergeCell ref="A4:B4"/>
    <mergeCell ref="A7:D7"/>
    <mergeCell ref="A17:F18"/>
    <mergeCell ref="B51:C51"/>
    <mergeCell ref="A53:F54"/>
    <mergeCell ref="D4:E4"/>
  </mergeCells>
  <pageMargins left="0.7" right="0.7" top="0.75" bottom="0.75" header="0.3" footer="0.3"/>
  <pageSetup paperSize="9" orientation="portrait" r:id="rId1"/>
  <ignoredErrors>
    <ignoredError sqref="E26:F26 E33:F33 E40:F40 E47:F47 E62:F62 E69:F69 E76:F76 E83:F83 E98:F98 E105:F105 E112:F112 E119:F119 E134:F134 E141:F141 E148:F148 E155:F155 E170:F170 E177:F177 E184:F184 E191:F191 E206:F206 E213:F213 E220:F220 E227:F22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2"/>
  <sheetViews>
    <sheetView showGridLines="0" tabSelected="1" topLeftCell="A107" zoomScale="85" zoomScaleNormal="85" workbookViewId="0">
      <selection activeCell="B175" sqref="B175"/>
    </sheetView>
  </sheetViews>
  <sheetFormatPr baseColWidth="10" defaultRowHeight="15" x14ac:dyDescent="0.25"/>
  <cols>
    <col min="1" max="1" width="40" style="7" customWidth="1"/>
    <col min="2" max="2" width="20.140625" style="7" customWidth="1"/>
    <col min="3" max="3" width="23.85546875" style="7" customWidth="1"/>
    <col min="4" max="4" width="34.28515625" style="7" customWidth="1"/>
    <col min="5" max="5" width="27.42578125" style="7" customWidth="1"/>
    <col min="6" max="6" width="27.85546875" style="7" customWidth="1"/>
    <col min="7" max="7" width="22.7109375" style="39" customWidth="1"/>
    <col min="8" max="63" width="11.42578125" style="7"/>
    <col min="64" max="64" width="18" style="7" customWidth="1"/>
    <col min="65" max="16384" width="11.42578125" style="7"/>
  </cols>
  <sheetData>
    <row r="3" spans="1:7" ht="21.75" thickBot="1" x14ac:dyDescent="0.4">
      <c r="A3" s="31"/>
      <c r="B3" s="32"/>
    </row>
    <row r="4" spans="1:7" ht="25.5" customHeight="1" thickBot="1" x14ac:dyDescent="0.4">
      <c r="A4" s="70" t="s">
        <v>13</v>
      </c>
      <c r="B4" s="71"/>
      <c r="D4" s="72" t="s">
        <v>31</v>
      </c>
      <c r="E4" s="73"/>
    </row>
    <row r="5" spans="1:7" ht="23.25" customHeight="1" thickBot="1" x14ac:dyDescent="0.4">
      <c r="A5" s="9" t="s">
        <v>14</v>
      </c>
      <c r="B5" s="10">
        <v>0.375</v>
      </c>
      <c r="D5" s="9" t="s">
        <v>14</v>
      </c>
      <c r="E5" s="11">
        <v>0.33333333333333331</v>
      </c>
    </row>
    <row r="6" spans="1:7" x14ac:dyDescent="0.25">
      <c r="A6" s="12"/>
      <c r="B6" s="12"/>
    </row>
    <row r="7" spans="1:7" ht="21" x14ac:dyDescent="0.25">
      <c r="A7" s="65" t="s">
        <v>26</v>
      </c>
      <c r="B7" s="66"/>
      <c r="C7" s="66"/>
      <c r="D7" s="67"/>
    </row>
    <row r="8" spans="1:7" ht="18.75" x14ac:dyDescent="0.25">
      <c r="A8" s="13" t="s">
        <v>16</v>
      </c>
      <c r="B8" s="13" t="s">
        <v>10</v>
      </c>
      <c r="C8" s="13" t="s">
        <v>17</v>
      </c>
      <c r="D8" s="13" t="s">
        <v>0</v>
      </c>
    </row>
    <row r="9" spans="1:7" ht="33" customHeight="1" x14ac:dyDescent="0.25">
      <c r="A9" s="14" t="s">
        <v>2</v>
      </c>
      <c r="B9" s="1">
        <f>SUM(D20:D49)</f>
        <v>0</v>
      </c>
      <c r="C9" s="1">
        <f>SUM(E20:E49)</f>
        <v>0</v>
      </c>
      <c r="D9" s="1">
        <f>SUM(F20:F49)</f>
        <v>0</v>
      </c>
    </row>
    <row r="10" spans="1:7" ht="26.25" customHeight="1" x14ac:dyDescent="0.25">
      <c r="A10" s="14" t="s">
        <v>1</v>
      </c>
      <c r="B10" s="1">
        <f>SUM(D55:D84)</f>
        <v>3.9679976851851855</v>
      </c>
      <c r="C10" s="1">
        <f>SUM(E55:E84)</f>
        <v>3.9395486111111113</v>
      </c>
      <c r="D10" s="1">
        <f>SUM(F55:F84)</f>
        <v>2.8449074074074099E-2</v>
      </c>
      <c r="E10" s="12"/>
      <c r="F10" s="12"/>
      <c r="G10" s="40"/>
    </row>
    <row r="11" spans="1:7" ht="29.25" customHeight="1" x14ac:dyDescent="0.25">
      <c r="A11" s="14" t="s">
        <v>3</v>
      </c>
      <c r="B11" s="1">
        <f>SUM(D90:D119)</f>
        <v>2.895671296296296</v>
      </c>
      <c r="C11" s="1">
        <f>SUM(E90:E119)</f>
        <v>2.8929282407407406</v>
      </c>
      <c r="D11" s="1">
        <f>SUM(F90:F119)</f>
        <v>2.7430555555555403E-3</v>
      </c>
      <c r="E11" s="12"/>
      <c r="F11" s="12"/>
      <c r="G11" s="40"/>
    </row>
    <row r="12" spans="1:7" ht="31.5" customHeight="1" x14ac:dyDescent="0.25">
      <c r="A12" s="14" t="s">
        <v>4</v>
      </c>
      <c r="B12" s="1">
        <f>SUM(D125:D154)</f>
        <v>4.2079976851851857</v>
      </c>
      <c r="C12" s="1">
        <f>SUM(E125:E154)</f>
        <v>4.201863425925926</v>
      </c>
      <c r="D12" s="1">
        <f>SUM(F125:F154)</f>
        <v>6.134259259259256E-3</v>
      </c>
      <c r="E12" s="12"/>
      <c r="F12" s="12"/>
      <c r="G12" s="40"/>
    </row>
    <row r="13" spans="1:7" ht="34.5" customHeight="1" x14ac:dyDescent="0.25">
      <c r="A13" s="14" t="s">
        <v>5</v>
      </c>
      <c r="B13" s="1">
        <f>SUM(D160:D189)</f>
        <v>2.9690162037037036</v>
      </c>
      <c r="C13" s="1">
        <f>SUM(E160:E189)</f>
        <v>2.9541435185185185</v>
      </c>
      <c r="D13" s="1">
        <f>SUM(F160:F189)</f>
        <v>1.4872685185185197E-2</v>
      </c>
      <c r="E13" s="12"/>
      <c r="F13" s="12"/>
      <c r="G13" s="40"/>
    </row>
    <row r="14" spans="1:7" ht="39.75" customHeight="1" x14ac:dyDescent="0.25">
      <c r="A14" s="14" t="s">
        <v>6</v>
      </c>
      <c r="B14" s="1">
        <f>SUM(D195:D224)</f>
        <v>2.0576273148148152</v>
      </c>
      <c r="C14" s="1">
        <f>SUM(E195:E224)</f>
        <v>2.0195254629629629</v>
      </c>
      <c r="D14" s="1">
        <f>SUM(F195:F224)</f>
        <v>3.8101851851851831E-2</v>
      </c>
      <c r="E14" s="12"/>
      <c r="F14" s="12"/>
      <c r="G14" s="40"/>
    </row>
    <row r="15" spans="1:7" x14ac:dyDescent="0.25">
      <c r="A15" s="12"/>
      <c r="B15" s="12"/>
      <c r="D15" s="12"/>
      <c r="E15" s="12"/>
      <c r="F15" s="12"/>
      <c r="G15" s="40"/>
    </row>
    <row r="16" spans="1:7" ht="15.75" thickBot="1" x14ac:dyDescent="0.3">
      <c r="A16" s="12"/>
      <c r="B16" s="12"/>
      <c r="D16" s="12"/>
      <c r="E16" s="12"/>
      <c r="F16" s="12"/>
      <c r="G16" s="40"/>
    </row>
    <row r="17" spans="1:7" ht="15" customHeight="1" x14ac:dyDescent="0.45">
      <c r="A17" s="59" t="s">
        <v>2</v>
      </c>
      <c r="B17" s="60"/>
      <c r="C17" s="60"/>
      <c r="D17" s="60"/>
      <c r="E17" s="60"/>
      <c r="F17" s="61"/>
      <c r="G17" s="41"/>
    </row>
    <row r="18" spans="1:7" ht="15.75" customHeight="1" thickBot="1" x14ac:dyDescent="0.5">
      <c r="A18" s="62"/>
      <c r="B18" s="63"/>
      <c r="C18" s="63"/>
      <c r="D18" s="63"/>
      <c r="E18" s="63"/>
      <c r="F18" s="64"/>
      <c r="G18" s="41"/>
    </row>
    <row r="19" spans="1:7" ht="18.75" x14ac:dyDescent="0.25">
      <c r="A19" s="16" t="s">
        <v>7</v>
      </c>
      <c r="B19" s="16" t="s">
        <v>8</v>
      </c>
      <c r="C19" s="16" t="s">
        <v>9</v>
      </c>
      <c r="D19" s="16" t="s">
        <v>10</v>
      </c>
      <c r="E19" s="16" t="s">
        <v>11</v>
      </c>
      <c r="F19" s="16" t="s">
        <v>12</v>
      </c>
      <c r="G19" s="42"/>
    </row>
    <row r="20" spans="1:7" ht="18.75" x14ac:dyDescent="0.3">
      <c r="A20" s="18">
        <v>44075</v>
      </c>
      <c r="B20" s="33"/>
      <c r="C20" s="33"/>
      <c r="D20" s="2">
        <f>(C20-B20)</f>
        <v>0</v>
      </c>
      <c r="E20" s="2">
        <f>IF(D20&gt;$B$5,$B$5,D20)</f>
        <v>0</v>
      </c>
      <c r="F20" s="2">
        <f>IF(D20&gt;$B$5,D20-$B$5,0)</f>
        <v>0</v>
      </c>
      <c r="G20" s="43"/>
    </row>
    <row r="21" spans="1:7" ht="18.75" x14ac:dyDescent="0.3">
      <c r="A21" s="18">
        <v>44076</v>
      </c>
      <c r="B21" s="33"/>
      <c r="C21" s="33"/>
      <c r="D21" s="2">
        <f t="shared" ref="D21:D49" si="0">(C21-B21)</f>
        <v>0</v>
      </c>
      <c r="E21" s="2">
        <f t="shared" ref="E21:E49" si="1">IF(D21&gt;$B$5,$B$5,D21)</f>
        <v>0</v>
      </c>
      <c r="F21" s="2">
        <f t="shared" ref="F21:F49" si="2">IF(D21&gt;$B$5,D21-$B$5,0)</f>
        <v>0</v>
      </c>
      <c r="G21" s="43"/>
    </row>
    <row r="22" spans="1:7" ht="18.75" x14ac:dyDescent="0.3">
      <c r="A22" s="18">
        <v>44077</v>
      </c>
      <c r="B22" s="33"/>
      <c r="C22" s="33"/>
      <c r="D22" s="2">
        <f t="shared" si="0"/>
        <v>0</v>
      </c>
      <c r="E22" s="2">
        <f t="shared" si="1"/>
        <v>0</v>
      </c>
      <c r="F22" s="2">
        <f t="shared" si="2"/>
        <v>0</v>
      </c>
      <c r="G22" s="43"/>
    </row>
    <row r="23" spans="1:7" ht="18.75" x14ac:dyDescent="0.25">
      <c r="A23" s="21">
        <v>44078</v>
      </c>
      <c r="B23" s="35"/>
      <c r="C23" s="35"/>
      <c r="D23" s="3">
        <f t="shared" si="0"/>
        <v>0</v>
      </c>
      <c r="E23" s="3">
        <f>IF(D23&gt;$E$5,$E$5,D23)</f>
        <v>0</v>
      </c>
      <c r="F23" s="3">
        <f>IF(D23&gt;$E$5,D23-$E$5,0)</f>
        <v>0</v>
      </c>
      <c r="G23" s="43"/>
    </row>
    <row r="24" spans="1:7" ht="18.75" x14ac:dyDescent="0.25">
      <c r="A24" s="18">
        <v>44079</v>
      </c>
      <c r="B24" s="34"/>
      <c r="C24" s="34"/>
      <c r="D24" s="2">
        <f t="shared" si="0"/>
        <v>0</v>
      </c>
      <c r="E24" s="2">
        <f t="shared" si="1"/>
        <v>0</v>
      </c>
      <c r="F24" s="2">
        <f t="shared" si="2"/>
        <v>0</v>
      </c>
      <c r="G24" s="43"/>
    </row>
    <row r="25" spans="1:7" ht="18.75" x14ac:dyDescent="0.25">
      <c r="A25" s="18">
        <v>44080</v>
      </c>
      <c r="B25" s="34"/>
      <c r="C25" s="34"/>
      <c r="D25" s="2">
        <f t="shared" si="0"/>
        <v>0</v>
      </c>
      <c r="E25" s="2">
        <f t="shared" si="1"/>
        <v>0</v>
      </c>
      <c r="F25" s="2">
        <f t="shared" si="2"/>
        <v>0</v>
      </c>
      <c r="G25" s="43"/>
    </row>
    <row r="26" spans="1:7" ht="18.75" x14ac:dyDescent="0.3">
      <c r="A26" s="18">
        <v>44081</v>
      </c>
      <c r="B26" s="33"/>
      <c r="C26" s="33"/>
      <c r="D26" s="2">
        <f t="shared" si="0"/>
        <v>0</v>
      </c>
      <c r="E26" s="2">
        <f t="shared" si="1"/>
        <v>0</v>
      </c>
      <c r="F26" s="2">
        <f t="shared" si="2"/>
        <v>0</v>
      </c>
      <c r="G26" s="43"/>
    </row>
    <row r="27" spans="1:7" ht="18.75" x14ac:dyDescent="0.3">
      <c r="A27" s="18">
        <v>44082</v>
      </c>
      <c r="B27" s="33"/>
      <c r="C27" s="33"/>
      <c r="D27" s="2">
        <f t="shared" si="0"/>
        <v>0</v>
      </c>
      <c r="E27" s="2">
        <f t="shared" si="1"/>
        <v>0</v>
      </c>
      <c r="F27" s="2">
        <f t="shared" si="2"/>
        <v>0</v>
      </c>
      <c r="G27" s="43"/>
    </row>
    <row r="28" spans="1:7" ht="18.75" x14ac:dyDescent="0.3">
      <c r="A28" s="18">
        <v>44083</v>
      </c>
      <c r="B28" s="33"/>
      <c r="C28" s="33"/>
      <c r="D28" s="2">
        <f t="shared" si="0"/>
        <v>0</v>
      </c>
      <c r="E28" s="2">
        <f t="shared" si="1"/>
        <v>0</v>
      </c>
      <c r="F28" s="2">
        <f t="shared" si="2"/>
        <v>0</v>
      </c>
      <c r="G28" s="43"/>
    </row>
    <row r="29" spans="1:7" ht="18.75" x14ac:dyDescent="0.3">
      <c r="A29" s="18">
        <v>44084</v>
      </c>
      <c r="B29" s="33"/>
      <c r="C29" s="33"/>
      <c r="D29" s="2">
        <f t="shared" si="0"/>
        <v>0</v>
      </c>
      <c r="E29" s="2">
        <f t="shared" si="1"/>
        <v>0</v>
      </c>
      <c r="F29" s="2">
        <f t="shared" si="2"/>
        <v>0</v>
      </c>
      <c r="G29" s="43"/>
    </row>
    <row r="30" spans="1:7" ht="18.75" x14ac:dyDescent="0.25">
      <c r="A30" s="21">
        <v>44085</v>
      </c>
      <c r="B30" s="35"/>
      <c r="C30" s="35"/>
      <c r="D30" s="3">
        <f t="shared" si="0"/>
        <v>0</v>
      </c>
      <c r="E30" s="3">
        <f>IF(D30&gt;$E$5,$E$5,D30)</f>
        <v>0</v>
      </c>
      <c r="F30" s="3">
        <f>IF(D30&gt;$E$5,D30-$E$5,0)</f>
        <v>0</v>
      </c>
      <c r="G30" s="43"/>
    </row>
    <row r="31" spans="1:7" ht="18.75" x14ac:dyDescent="0.25">
      <c r="A31" s="18">
        <v>44086</v>
      </c>
      <c r="B31" s="34"/>
      <c r="C31" s="34"/>
      <c r="D31" s="2">
        <f t="shared" si="0"/>
        <v>0</v>
      </c>
      <c r="E31" s="2">
        <f t="shared" si="1"/>
        <v>0</v>
      </c>
      <c r="F31" s="2">
        <f t="shared" si="2"/>
        <v>0</v>
      </c>
      <c r="G31" s="43"/>
    </row>
    <row r="32" spans="1:7" ht="18.75" x14ac:dyDescent="0.3">
      <c r="A32" s="18">
        <v>44087</v>
      </c>
      <c r="B32" s="33"/>
      <c r="C32" s="33"/>
      <c r="D32" s="2">
        <f t="shared" si="0"/>
        <v>0</v>
      </c>
      <c r="E32" s="2">
        <f t="shared" si="1"/>
        <v>0</v>
      </c>
      <c r="F32" s="2">
        <f t="shared" si="2"/>
        <v>0</v>
      </c>
      <c r="G32" s="43"/>
    </row>
    <row r="33" spans="1:7" ht="18.75" x14ac:dyDescent="0.3">
      <c r="A33" s="18">
        <v>44088</v>
      </c>
      <c r="B33" s="33"/>
      <c r="C33" s="33"/>
      <c r="D33" s="2">
        <f t="shared" si="0"/>
        <v>0</v>
      </c>
      <c r="E33" s="2">
        <f t="shared" si="1"/>
        <v>0</v>
      </c>
      <c r="F33" s="2">
        <f t="shared" si="2"/>
        <v>0</v>
      </c>
      <c r="G33" s="43"/>
    </row>
    <row r="34" spans="1:7" ht="18.75" x14ac:dyDescent="0.3">
      <c r="A34" s="18">
        <v>44089</v>
      </c>
      <c r="B34" s="33"/>
      <c r="C34" s="33"/>
      <c r="D34" s="2">
        <f t="shared" si="0"/>
        <v>0</v>
      </c>
      <c r="E34" s="2">
        <f t="shared" si="1"/>
        <v>0</v>
      </c>
      <c r="F34" s="2">
        <f t="shared" si="2"/>
        <v>0</v>
      </c>
      <c r="G34" s="43"/>
    </row>
    <row r="35" spans="1:7" ht="18.75" x14ac:dyDescent="0.3">
      <c r="A35" s="18">
        <v>44090</v>
      </c>
      <c r="B35" s="33"/>
      <c r="C35" s="33"/>
      <c r="D35" s="2">
        <f t="shared" si="0"/>
        <v>0</v>
      </c>
      <c r="E35" s="2">
        <f t="shared" si="1"/>
        <v>0</v>
      </c>
      <c r="F35" s="2">
        <f t="shared" si="2"/>
        <v>0</v>
      </c>
      <c r="G35" s="43"/>
    </row>
    <row r="36" spans="1:7" ht="18.75" x14ac:dyDescent="0.25">
      <c r="A36" s="18">
        <v>44091</v>
      </c>
      <c r="B36" s="37"/>
      <c r="C36" s="37"/>
      <c r="D36" s="2">
        <f t="shared" si="0"/>
        <v>0</v>
      </c>
      <c r="E36" s="2">
        <f t="shared" si="1"/>
        <v>0</v>
      </c>
      <c r="F36" s="2">
        <f t="shared" si="2"/>
        <v>0</v>
      </c>
      <c r="G36" s="43"/>
    </row>
    <row r="37" spans="1:7" ht="18.75" x14ac:dyDescent="0.25">
      <c r="A37" s="21">
        <v>44092</v>
      </c>
      <c r="B37" s="35"/>
      <c r="C37" s="35"/>
      <c r="D37" s="3">
        <f t="shared" si="0"/>
        <v>0</v>
      </c>
      <c r="E37" s="3">
        <f>IF(D37&gt;$E$5,$E$5,D37)</f>
        <v>0</v>
      </c>
      <c r="F37" s="3">
        <f>IF(D37&gt;$E$5,D37-$E$5,0)</f>
        <v>0</v>
      </c>
      <c r="G37" s="43"/>
    </row>
    <row r="38" spans="1:7" ht="18.75" x14ac:dyDescent="0.25">
      <c r="A38" s="18">
        <v>44093</v>
      </c>
      <c r="B38" s="34"/>
      <c r="C38" s="34"/>
      <c r="D38" s="2">
        <f t="shared" si="0"/>
        <v>0</v>
      </c>
      <c r="E38" s="2">
        <f t="shared" si="1"/>
        <v>0</v>
      </c>
      <c r="F38" s="2">
        <f t="shared" si="2"/>
        <v>0</v>
      </c>
      <c r="G38" s="43"/>
    </row>
    <row r="39" spans="1:7" ht="18.75" x14ac:dyDescent="0.25">
      <c r="A39" s="18">
        <v>44094</v>
      </c>
      <c r="B39" s="37"/>
      <c r="C39" s="37"/>
      <c r="D39" s="2">
        <f t="shared" si="0"/>
        <v>0</v>
      </c>
      <c r="E39" s="2">
        <f t="shared" si="1"/>
        <v>0</v>
      </c>
      <c r="F39" s="2">
        <f t="shared" si="2"/>
        <v>0</v>
      </c>
      <c r="G39" s="43"/>
    </row>
    <row r="40" spans="1:7" ht="18.75" x14ac:dyDescent="0.25">
      <c r="A40" s="18">
        <v>44095</v>
      </c>
      <c r="B40" s="37"/>
      <c r="C40" s="37"/>
      <c r="D40" s="2">
        <f t="shared" si="0"/>
        <v>0</v>
      </c>
      <c r="E40" s="2">
        <f t="shared" si="1"/>
        <v>0</v>
      </c>
      <c r="F40" s="2">
        <f t="shared" si="2"/>
        <v>0</v>
      </c>
      <c r="G40" s="43"/>
    </row>
    <row r="41" spans="1:7" ht="18.75" x14ac:dyDescent="0.25">
      <c r="A41" s="18">
        <v>44096</v>
      </c>
      <c r="B41" s="37"/>
      <c r="C41" s="37"/>
      <c r="D41" s="2">
        <f t="shared" si="0"/>
        <v>0</v>
      </c>
      <c r="E41" s="2">
        <f t="shared" si="1"/>
        <v>0</v>
      </c>
      <c r="F41" s="2">
        <f t="shared" si="2"/>
        <v>0</v>
      </c>
      <c r="G41" s="43"/>
    </row>
    <row r="42" spans="1:7" ht="18.75" x14ac:dyDescent="0.25">
      <c r="A42" s="18">
        <v>44097</v>
      </c>
      <c r="B42" s="37"/>
      <c r="C42" s="37"/>
      <c r="D42" s="2">
        <f t="shared" si="0"/>
        <v>0</v>
      </c>
      <c r="E42" s="2">
        <f t="shared" si="1"/>
        <v>0</v>
      </c>
      <c r="F42" s="2">
        <f t="shared" si="2"/>
        <v>0</v>
      </c>
      <c r="G42" s="43"/>
    </row>
    <row r="43" spans="1:7" ht="18.75" x14ac:dyDescent="0.25">
      <c r="A43" s="18">
        <v>44098</v>
      </c>
      <c r="B43" s="34"/>
      <c r="C43" s="34"/>
      <c r="D43" s="2">
        <f t="shared" si="0"/>
        <v>0</v>
      </c>
      <c r="E43" s="2">
        <f t="shared" si="1"/>
        <v>0</v>
      </c>
      <c r="F43" s="2">
        <f t="shared" si="2"/>
        <v>0</v>
      </c>
      <c r="G43" s="43"/>
    </row>
    <row r="44" spans="1:7" ht="18.75" x14ac:dyDescent="0.25">
      <c r="A44" s="21">
        <v>44099</v>
      </c>
      <c r="B44" s="35"/>
      <c r="C44" s="35"/>
      <c r="D44" s="3">
        <f t="shared" si="0"/>
        <v>0</v>
      </c>
      <c r="E44" s="3">
        <f>IF(D44&gt;$E$5,$E$5,D44)</f>
        <v>0</v>
      </c>
      <c r="F44" s="3">
        <f>IF(D44&gt;$E$5,D44-$E$5,0)</f>
        <v>0</v>
      </c>
      <c r="G44" s="43"/>
    </row>
    <row r="45" spans="1:7" ht="18.75" x14ac:dyDescent="0.25">
      <c r="A45" s="18">
        <v>44100</v>
      </c>
      <c r="B45" s="34"/>
      <c r="C45" s="34"/>
      <c r="D45" s="2">
        <f t="shared" si="0"/>
        <v>0</v>
      </c>
      <c r="E45" s="2">
        <f t="shared" si="1"/>
        <v>0</v>
      </c>
      <c r="F45" s="2">
        <f t="shared" si="2"/>
        <v>0</v>
      </c>
      <c r="G45" s="43"/>
    </row>
    <row r="46" spans="1:7" ht="18.75" x14ac:dyDescent="0.25">
      <c r="A46" s="18">
        <v>44101</v>
      </c>
      <c r="B46" s="34"/>
      <c r="C46" s="34"/>
      <c r="D46" s="2">
        <f t="shared" si="0"/>
        <v>0</v>
      </c>
      <c r="E46" s="2">
        <f t="shared" si="1"/>
        <v>0</v>
      </c>
      <c r="F46" s="2">
        <f t="shared" si="2"/>
        <v>0</v>
      </c>
      <c r="G46" s="43"/>
    </row>
    <row r="47" spans="1:7" ht="18.75" x14ac:dyDescent="0.25">
      <c r="A47" s="18">
        <v>44102</v>
      </c>
      <c r="B47" s="34"/>
      <c r="C47" s="34"/>
      <c r="D47" s="2">
        <f t="shared" si="0"/>
        <v>0</v>
      </c>
      <c r="E47" s="2">
        <f t="shared" si="1"/>
        <v>0</v>
      </c>
      <c r="F47" s="2">
        <f t="shared" si="2"/>
        <v>0</v>
      </c>
      <c r="G47" s="43"/>
    </row>
    <row r="48" spans="1:7" ht="18.75" x14ac:dyDescent="0.25">
      <c r="A48" s="18">
        <v>44103</v>
      </c>
      <c r="B48" s="34"/>
      <c r="C48" s="34"/>
      <c r="D48" s="2">
        <f t="shared" si="0"/>
        <v>0</v>
      </c>
      <c r="E48" s="2">
        <f t="shared" si="1"/>
        <v>0</v>
      </c>
      <c r="F48" s="2">
        <f t="shared" si="2"/>
        <v>0</v>
      </c>
      <c r="G48" s="43"/>
    </row>
    <row r="49" spans="1:7" ht="19.5" thickBot="1" x14ac:dyDescent="0.3">
      <c r="A49" s="18">
        <v>44104</v>
      </c>
      <c r="B49" s="34"/>
      <c r="C49" s="34"/>
      <c r="D49" s="2">
        <f t="shared" si="0"/>
        <v>0</v>
      </c>
      <c r="E49" s="2">
        <f t="shared" si="1"/>
        <v>0</v>
      </c>
      <c r="F49" s="2">
        <f t="shared" si="2"/>
        <v>0</v>
      </c>
      <c r="G49" s="43"/>
    </row>
    <row r="50" spans="1:7" ht="20.25" thickTop="1" thickBot="1" x14ac:dyDescent="0.3">
      <c r="A50" s="26"/>
      <c r="B50" s="56" t="s">
        <v>15</v>
      </c>
      <c r="C50" s="56"/>
      <c r="D50" s="4">
        <f>SUM(D20:D49)</f>
        <v>0</v>
      </c>
      <c r="E50" s="4">
        <f>SUM(E20:E49)</f>
        <v>0</v>
      </c>
      <c r="F50" s="4">
        <f>SUM(F20:F49)</f>
        <v>0</v>
      </c>
      <c r="G50" s="43"/>
    </row>
    <row r="51" spans="1:7" ht="16.5" thickTop="1" thickBot="1" x14ac:dyDescent="0.3">
      <c r="A51" s="27"/>
      <c r="B51" s="20"/>
      <c r="C51" s="20"/>
      <c r="D51" s="20"/>
      <c r="E51" s="20"/>
      <c r="F51" s="20"/>
      <c r="G51" s="43"/>
    </row>
    <row r="52" spans="1:7" x14ac:dyDescent="0.25">
      <c r="A52" s="50" t="s">
        <v>1</v>
      </c>
      <c r="B52" s="51"/>
      <c r="C52" s="51"/>
      <c r="D52" s="51"/>
      <c r="E52" s="51"/>
      <c r="F52" s="52"/>
    </row>
    <row r="53" spans="1:7" ht="15.75" thickBot="1" x14ac:dyDescent="0.3">
      <c r="A53" s="53"/>
      <c r="B53" s="54"/>
      <c r="C53" s="54"/>
      <c r="D53" s="54"/>
      <c r="E53" s="54"/>
      <c r="F53" s="55"/>
    </row>
    <row r="54" spans="1:7" ht="18.75" x14ac:dyDescent="0.25">
      <c r="A54" s="16" t="s">
        <v>7</v>
      </c>
      <c r="B54" s="16" t="s">
        <v>8</v>
      </c>
      <c r="C54" s="16" t="s">
        <v>9</v>
      </c>
      <c r="D54" s="16" t="s">
        <v>10</v>
      </c>
      <c r="E54" s="16" t="s">
        <v>11</v>
      </c>
      <c r="F54" s="16" t="s">
        <v>12</v>
      </c>
    </row>
    <row r="55" spans="1:7" ht="18.75" x14ac:dyDescent="0.3">
      <c r="A55" s="18">
        <v>44075</v>
      </c>
      <c r="B55" s="33">
        <v>0.2751736111111111</v>
      </c>
      <c r="C55" s="33">
        <v>0.62987268518518513</v>
      </c>
      <c r="D55" s="2">
        <f>(C55-B55)</f>
        <v>0.35469907407407403</v>
      </c>
      <c r="E55" s="2">
        <f>IF(D55&gt;$B$5,$B$5,D55)</f>
        <v>0.35469907407407403</v>
      </c>
      <c r="F55" s="2">
        <f>IF(D55&gt;$B$5,D55-$B$5,0)</f>
        <v>0</v>
      </c>
    </row>
    <row r="56" spans="1:7" ht="18.75" x14ac:dyDescent="0.3">
      <c r="A56" s="18">
        <v>44076</v>
      </c>
      <c r="B56" s="33">
        <v>0.26037037037037036</v>
      </c>
      <c r="C56" s="33">
        <v>0.6331944444444445</v>
      </c>
      <c r="D56" s="2">
        <f t="shared" ref="D56:D84" si="3">(C56-B56)</f>
        <v>0.37282407407407414</v>
      </c>
      <c r="E56" s="2">
        <f t="shared" ref="E56:E57" si="4">IF(D56&gt;$B$5,$B$5,D56)</f>
        <v>0.37282407407407414</v>
      </c>
      <c r="F56" s="2">
        <f t="shared" ref="F56:F57" si="5">IF(D56&gt;$B$5,D56-$B$5,0)</f>
        <v>0</v>
      </c>
    </row>
    <row r="57" spans="1:7" ht="18.75" x14ac:dyDescent="0.3">
      <c r="A57" s="18">
        <v>44077</v>
      </c>
      <c r="B57" s="33">
        <v>0.26524305555555555</v>
      </c>
      <c r="C57" s="33">
        <v>0.62829861111111118</v>
      </c>
      <c r="D57" s="2">
        <f t="shared" si="3"/>
        <v>0.36305555555555563</v>
      </c>
      <c r="E57" s="2">
        <f t="shared" si="4"/>
        <v>0.36305555555555563</v>
      </c>
      <c r="F57" s="2">
        <f t="shared" si="5"/>
        <v>0</v>
      </c>
    </row>
    <row r="58" spans="1:7" ht="18.75" x14ac:dyDescent="0.25">
      <c r="A58" s="21">
        <v>44078</v>
      </c>
      <c r="B58" s="35">
        <v>0.27284722222222224</v>
      </c>
      <c r="C58" s="35">
        <v>0.63462962962962965</v>
      </c>
      <c r="D58" s="3">
        <f t="shared" si="3"/>
        <v>0.36178240740740741</v>
      </c>
      <c r="E58" s="3">
        <f>IF(D58&gt;$E$5,$E$5,D58)</f>
        <v>0.33333333333333331</v>
      </c>
      <c r="F58" s="3">
        <f>IF(D58&gt;$E$5,D58-$E$5,0)</f>
        <v>2.8449074074074099E-2</v>
      </c>
    </row>
    <row r="59" spans="1:7" ht="18.75" x14ac:dyDescent="0.25">
      <c r="A59" s="18">
        <v>44079</v>
      </c>
      <c r="B59" s="34"/>
      <c r="C59" s="34"/>
      <c r="D59" s="2">
        <f t="shared" si="3"/>
        <v>0</v>
      </c>
      <c r="E59" s="2">
        <f t="shared" ref="E59:E64" si="6">IF(D59&gt;$B$5,$B$5,D59)</f>
        <v>0</v>
      </c>
      <c r="F59" s="2">
        <f t="shared" ref="F59:F64" si="7">IF(D59&gt;$B$5,D59-$B$5,0)</f>
        <v>0</v>
      </c>
    </row>
    <row r="60" spans="1:7" ht="18.75" x14ac:dyDescent="0.25">
      <c r="A60" s="18">
        <v>44080</v>
      </c>
      <c r="B60" s="34"/>
      <c r="C60" s="34"/>
      <c r="D60" s="2">
        <f t="shared" si="3"/>
        <v>0</v>
      </c>
      <c r="E60" s="2">
        <f t="shared" si="6"/>
        <v>0</v>
      </c>
      <c r="F60" s="2">
        <f t="shared" si="7"/>
        <v>0</v>
      </c>
    </row>
    <row r="61" spans="1:7" ht="18.75" x14ac:dyDescent="0.3">
      <c r="A61" s="18">
        <v>44081</v>
      </c>
      <c r="B61" s="33">
        <v>0.27289351851851851</v>
      </c>
      <c r="C61" s="33">
        <v>0.63561342592592596</v>
      </c>
      <c r="D61" s="2">
        <f t="shared" si="3"/>
        <v>0.36271990740740745</v>
      </c>
      <c r="E61" s="2">
        <f t="shared" si="6"/>
        <v>0.36271990740740745</v>
      </c>
      <c r="F61" s="2">
        <f t="shared" si="7"/>
        <v>0</v>
      </c>
    </row>
    <row r="62" spans="1:7" ht="18.75" x14ac:dyDescent="0.3">
      <c r="A62" s="18">
        <v>44082</v>
      </c>
      <c r="B62" s="33">
        <v>0.27597222222222223</v>
      </c>
      <c r="C62" s="33">
        <v>0.63065972222222222</v>
      </c>
      <c r="D62" s="2">
        <f t="shared" si="3"/>
        <v>0.35468749999999999</v>
      </c>
      <c r="E62" s="2">
        <f t="shared" si="6"/>
        <v>0.35468749999999999</v>
      </c>
      <c r="F62" s="2">
        <f t="shared" si="7"/>
        <v>0</v>
      </c>
    </row>
    <row r="63" spans="1:7" ht="18.75" x14ac:dyDescent="0.3">
      <c r="A63" s="18">
        <v>44083</v>
      </c>
      <c r="B63" s="33">
        <v>0.27142361111111107</v>
      </c>
      <c r="C63" s="33">
        <v>0.63624999999999998</v>
      </c>
      <c r="D63" s="2">
        <f t="shared" si="3"/>
        <v>0.36482638888888891</v>
      </c>
      <c r="E63" s="2">
        <f t="shared" si="6"/>
        <v>0.36482638888888891</v>
      </c>
      <c r="F63" s="2">
        <f t="shared" si="7"/>
        <v>0</v>
      </c>
    </row>
    <row r="64" spans="1:7" ht="18.75" x14ac:dyDescent="0.3">
      <c r="A64" s="18">
        <v>44084</v>
      </c>
      <c r="B64" s="33">
        <v>0.27120370370370367</v>
      </c>
      <c r="C64" s="33">
        <v>0.54812499999999997</v>
      </c>
      <c r="D64" s="2">
        <f t="shared" si="3"/>
        <v>0.2769212962962963</v>
      </c>
      <c r="E64" s="2">
        <f t="shared" si="6"/>
        <v>0.2769212962962963</v>
      </c>
      <c r="F64" s="2">
        <f t="shared" si="7"/>
        <v>0</v>
      </c>
    </row>
    <row r="65" spans="1:6" ht="18.75" x14ac:dyDescent="0.25">
      <c r="A65" s="21">
        <v>44085</v>
      </c>
      <c r="B65" s="35"/>
      <c r="C65" s="35"/>
      <c r="D65" s="3">
        <f t="shared" si="3"/>
        <v>0</v>
      </c>
      <c r="E65" s="3">
        <f>IF(D65&gt;$E$5,$E$5,D65)</f>
        <v>0</v>
      </c>
      <c r="F65" s="3">
        <f>IF(D65&gt;$E$5,D65-$E$5,0)</f>
        <v>0</v>
      </c>
    </row>
    <row r="66" spans="1:6" ht="18.75" x14ac:dyDescent="0.25">
      <c r="A66" s="18">
        <v>44086</v>
      </c>
      <c r="B66" s="34"/>
      <c r="C66" s="34"/>
      <c r="D66" s="2">
        <f t="shared" si="3"/>
        <v>0</v>
      </c>
      <c r="E66" s="2">
        <f t="shared" ref="E66:E71" si="8">IF(D66&gt;$B$5,$B$5,D66)</f>
        <v>0</v>
      </c>
      <c r="F66" s="2">
        <f t="shared" ref="F66:F71" si="9">IF(D66&gt;$B$5,D66-$B$5,0)</f>
        <v>0</v>
      </c>
    </row>
    <row r="67" spans="1:6" ht="18.75" x14ac:dyDescent="0.3">
      <c r="A67" s="18">
        <v>44087</v>
      </c>
      <c r="B67" s="33"/>
      <c r="C67" s="33"/>
      <c r="D67" s="2">
        <f t="shared" si="3"/>
        <v>0</v>
      </c>
      <c r="E67" s="2">
        <f t="shared" si="8"/>
        <v>0</v>
      </c>
      <c r="F67" s="2">
        <f t="shared" si="9"/>
        <v>0</v>
      </c>
    </row>
    <row r="68" spans="1:6" ht="18.75" x14ac:dyDescent="0.3">
      <c r="A68" s="18">
        <v>44088</v>
      </c>
      <c r="B68" s="33">
        <v>0.26795138888888886</v>
      </c>
      <c r="C68" s="33">
        <v>0.62706018518518525</v>
      </c>
      <c r="D68" s="2">
        <f t="shared" si="3"/>
        <v>0.35910879629629638</v>
      </c>
      <c r="E68" s="2">
        <f t="shared" si="8"/>
        <v>0.35910879629629638</v>
      </c>
      <c r="F68" s="2">
        <f t="shared" si="9"/>
        <v>0</v>
      </c>
    </row>
    <row r="69" spans="1:6" ht="18.75" x14ac:dyDescent="0.3">
      <c r="A69" s="18">
        <v>44089</v>
      </c>
      <c r="B69" s="33"/>
      <c r="C69" s="33"/>
      <c r="D69" s="2">
        <f t="shared" si="3"/>
        <v>0</v>
      </c>
      <c r="E69" s="2">
        <f t="shared" si="8"/>
        <v>0</v>
      </c>
      <c r="F69" s="2">
        <f t="shared" si="9"/>
        <v>0</v>
      </c>
    </row>
    <row r="70" spans="1:6" ht="18.75" x14ac:dyDescent="0.3">
      <c r="A70" s="18">
        <v>44090</v>
      </c>
      <c r="B70" s="33">
        <v>0.27938657407407408</v>
      </c>
      <c r="C70" s="33">
        <v>0.63675925925925925</v>
      </c>
      <c r="D70" s="2">
        <f t="shared" si="3"/>
        <v>0.35737268518518517</v>
      </c>
      <c r="E70" s="2">
        <f t="shared" si="8"/>
        <v>0.35737268518518517</v>
      </c>
      <c r="F70" s="2">
        <f t="shared" si="9"/>
        <v>0</v>
      </c>
    </row>
    <row r="71" spans="1:6" ht="18.75" x14ac:dyDescent="0.25">
      <c r="A71" s="18">
        <v>44091</v>
      </c>
      <c r="B71" s="37">
        <v>0.41136574074074073</v>
      </c>
      <c r="C71" s="37">
        <v>0.63165509259259256</v>
      </c>
      <c r="D71" s="2">
        <f t="shared" si="3"/>
        <v>0.22028935185185183</v>
      </c>
      <c r="E71" s="2">
        <f t="shared" si="8"/>
        <v>0.22028935185185183</v>
      </c>
      <c r="F71" s="2">
        <f t="shared" si="9"/>
        <v>0</v>
      </c>
    </row>
    <row r="72" spans="1:6" ht="18.75" x14ac:dyDescent="0.25">
      <c r="A72" s="21">
        <v>44092</v>
      </c>
      <c r="B72" s="35">
        <v>0.40596064814814814</v>
      </c>
      <c r="C72" s="35">
        <v>0.62567129629629636</v>
      </c>
      <c r="D72" s="3">
        <f t="shared" si="3"/>
        <v>0.21971064814814822</v>
      </c>
      <c r="E72" s="3">
        <f>IF(D72&gt;$E$5,$E$5,D72)</f>
        <v>0.21971064814814822</v>
      </c>
      <c r="F72" s="3">
        <f>IF(D72&gt;$E$5,D72-$E$5,0)</f>
        <v>0</v>
      </c>
    </row>
    <row r="73" spans="1:6" ht="18.75" x14ac:dyDescent="0.25">
      <c r="A73" s="18">
        <v>44093</v>
      </c>
      <c r="B73" s="34"/>
      <c r="C73" s="34"/>
      <c r="D73" s="2">
        <f t="shared" si="3"/>
        <v>0</v>
      </c>
      <c r="E73" s="2">
        <f t="shared" ref="E73:E78" si="10">IF(D73&gt;$B$5,$B$5,D73)</f>
        <v>0</v>
      </c>
      <c r="F73" s="2">
        <f t="shared" ref="F73:F78" si="11">IF(D73&gt;$B$5,D73-$B$5,0)</f>
        <v>0</v>
      </c>
    </row>
    <row r="74" spans="1:6" ht="18.75" x14ac:dyDescent="0.25">
      <c r="A74" s="18">
        <v>44094</v>
      </c>
      <c r="B74" s="37"/>
      <c r="C74" s="37"/>
      <c r="D74" s="2">
        <f t="shared" si="3"/>
        <v>0</v>
      </c>
      <c r="E74" s="2">
        <f t="shared" si="10"/>
        <v>0</v>
      </c>
      <c r="F74" s="2">
        <f t="shared" si="11"/>
        <v>0</v>
      </c>
    </row>
    <row r="75" spans="1:6" ht="18.75" x14ac:dyDescent="0.25">
      <c r="A75" s="18">
        <v>44095</v>
      </c>
      <c r="B75" s="37"/>
      <c r="C75" s="37"/>
      <c r="D75" s="2">
        <f t="shared" si="3"/>
        <v>0</v>
      </c>
      <c r="E75" s="2">
        <f t="shared" si="10"/>
        <v>0</v>
      </c>
      <c r="F75" s="2">
        <f t="shared" si="11"/>
        <v>0</v>
      </c>
    </row>
    <row r="76" spans="1:6" ht="18.75" x14ac:dyDescent="0.25">
      <c r="A76" s="18">
        <v>44096</v>
      </c>
      <c r="B76" s="37"/>
      <c r="C76" s="37"/>
      <c r="D76" s="2">
        <f t="shared" si="3"/>
        <v>0</v>
      </c>
      <c r="E76" s="2">
        <f t="shared" si="10"/>
        <v>0</v>
      </c>
      <c r="F76" s="2">
        <f t="shared" si="11"/>
        <v>0</v>
      </c>
    </row>
    <row r="77" spans="1:6" ht="18.75" x14ac:dyDescent="0.25">
      <c r="A77" s="18">
        <v>44097</v>
      </c>
      <c r="B77" s="37"/>
      <c r="C77" s="37"/>
      <c r="D77" s="2">
        <f t="shared" si="3"/>
        <v>0</v>
      </c>
      <c r="E77" s="2">
        <f t="shared" si="10"/>
        <v>0</v>
      </c>
      <c r="F77" s="2">
        <f t="shared" si="11"/>
        <v>0</v>
      </c>
    </row>
    <row r="78" spans="1:6" ht="18.75" x14ac:dyDescent="0.25">
      <c r="A78" s="18">
        <v>44098</v>
      </c>
      <c r="B78" s="34"/>
      <c r="C78" s="34"/>
      <c r="D78" s="2">
        <f t="shared" si="3"/>
        <v>0</v>
      </c>
      <c r="E78" s="2">
        <f t="shared" si="10"/>
        <v>0</v>
      </c>
      <c r="F78" s="2">
        <f t="shared" si="11"/>
        <v>0</v>
      </c>
    </row>
    <row r="79" spans="1:6" ht="18.75" x14ac:dyDescent="0.25">
      <c r="A79" s="21">
        <v>44099</v>
      </c>
      <c r="B79" s="35"/>
      <c r="C79" s="35"/>
      <c r="D79" s="3">
        <f t="shared" si="3"/>
        <v>0</v>
      </c>
      <c r="E79" s="3">
        <f>IF(D79&gt;$E$5,$E$5,D79)</f>
        <v>0</v>
      </c>
      <c r="F79" s="3">
        <f>IF(D79&gt;$E$5,D79-$E$5,0)</f>
        <v>0</v>
      </c>
    </row>
    <row r="80" spans="1:6" ht="18.75" x14ac:dyDescent="0.25">
      <c r="A80" s="18">
        <v>44100</v>
      </c>
      <c r="B80" s="34"/>
      <c r="C80" s="34"/>
      <c r="D80" s="2">
        <f t="shared" si="3"/>
        <v>0</v>
      </c>
      <c r="E80" s="2">
        <f t="shared" ref="E80:E84" si="12">IF(D80&gt;$B$5,$B$5,D80)</f>
        <v>0</v>
      </c>
      <c r="F80" s="2">
        <f t="shared" ref="F80:F84" si="13">IF(D80&gt;$B$5,D80-$B$5,0)</f>
        <v>0</v>
      </c>
    </row>
    <row r="81" spans="1:6" ht="18.75" x14ac:dyDescent="0.25">
      <c r="A81" s="18">
        <v>44101</v>
      </c>
      <c r="B81" s="34"/>
      <c r="C81" s="34"/>
      <c r="D81" s="2">
        <f t="shared" si="3"/>
        <v>0</v>
      </c>
      <c r="E81" s="2">
        <f t="shared" si="12"/>
        <v>0</v>
      </c>
      <c r="F81" s="2">
        <f t="shared" si="13"/>
        <v>0</v>
      </c>
    </row>
    <row r="82" spans="1:6" ht="18.75" x14ac:dyDescent="0.25">
      <c r="A82" s="18">
        <v>44102</v>
      </c>
      <c r="B82" s="34"/>
      <c r="C82" s="34"/>
      <c r="D82" s="2">
        <f t="shared" si="3"/>
        <v>0</v>
      </c>
      <c r="E82" s="2">
        <f t="shared" si="12"/>
        <v>0</v>
      </c>
      <c r="F82" s="2">
        <f t="shared" si="13"/>
        <v>0</v>
      </c>
    </row>
    <row r="83" spans="1:6" ht="18.75" x14ac:dyDescent="0.25">
      <c r="A83" s="18">
        <v>44103</v>
      </c>
      <c r="B83" s="34"/>
      <c r="C83" s="34"/>
      <c r="D83" s="2">
        <f t="shared" si="3"/>
        <v>0</v>
      </c>
      <c r="E83" s="2">
        <f t="shared" si="12"/>
        <v>0</v>
      </c>
      <c r="F83" s="2">
        <f t="shared" si="13"/>
        <v>0</v>
      </c>
    </row>
    <row r="84" spans="1:6" ht="19.5" thickBot="1" x14ac:dyDescent="0.3">
      <c r="A84" s="18">
        <v>44104</v>
      </c>
      <c r="B84" s="34"/>
      <c r="C84" s="34"/>
      <c r="D84" s="2">
        <f t="shared" si="3"/>
        <v>0</v>
      </c>
      <c r="E84" s="2">
        <f t="shared" si="12"/>
        <v>0</v>
      </c>
      <c r="F84" s="2">
        <f t="shared" si="13"/>
        <v>0</v>
      </c>
    </row>
    <row r="85" spans="1:6" ht="20.25" thickTop="1" thickBot="1" x14ac:dyDescent="0.3">
      <c r="A85" s="26"/>
      <c r="B85" s="56" t="s">
        <v>15</v>
      </c>
      <c r="C85" s="56"/>
      <c r="D85" s="4">
        <f>SUM(D55:D84)</f>
        <v>3.9679976851851855</v>
      </c>
      <c r="E85" s="4">
        <f>SUM(E55:E84)</f>
        <v>3.9395486111111113</v>
      </c>
      <c r="F85" s="4">
        <f>SUM(F55:F84)</f>
        <v>2.8449074074074099E-2</v>
      </c>
    </row>
    <row r="86" spans="1:6" ht="16.5" thickTop="1" thickBot="1" x14ac:dyDescent="0.3"/>
    <row r="87" spans="1:6" x14ac:dyDescent="0.25">
      <c r="A87" s="50" t="s">
        <v>34</v>
      </c>
      <c r="B87" s="51"/>
      <c r="C87" s="51"/>
      <c r="D87" s="51"/>
      <c r="E87" s="51"/>
      <c r="F87" s="52"/>
    </row>
    <row r="88" spans="1:6" ht="15.75" thickBot="1" x14ac:dyDescent="0.3">
      <c r="A88" s="53"/>
      <c r="B88" s="54"/>
      <c r="C88" s="54"/>
      <c r="D88" s="54"/>
      <c r="E88" s="54"/>
      <c r="F88" s="55"/>
    </row>
    <row r="89" spans="1:6" ht="18.75" x14ac:dyDescent="0.25">
      <c r="A89" s="16" t="s">
        <v>7</v>
      </c>
      <c r="B89" s="16" t="s">
        <v>8</v>
      </c>
      <c r="C89" s="16" t="s">
        <v>9</v>
      </c>
      <c r="D89" s="16" t="s">
        <v>10</v>
      </c>
      <c r="E89" s="16" t="s">
        <v>11</v>
      </c>
      <c r="F89" s="16" t="s">
        <v>12</v>
      </c>
    </row>
    <row r="90" spans="1:6" ht="18.75" x14ac:dyDescent="0.3">
      <c r="A90" s="18">
        <v>44075</v>
      </c>
      <c r="B90" s="33">
        <v>0.28386574074074072</v>
      </c>
      <c r="C90" s="33">
        <v>0.62797453703703698</v>
      </c>
      <c r="D90" s="2">
        <f>(C90-B90)</f>
        <v>0.34410879629629626</v>
      </c>
      <c r="E90" s="2">
        <f>IF(D90&gt;$B$5,$B$5,D90)</f>
        <v>0.34410879629629626</v>
      </c>
      <c r="F90" s="2">
        <f>IF(D90&gt;$B$5,D90-$B$5,0)</f>
        <v>0</v>
      </c>
    </row>
    <row r="91" spans="1:6" ht="18.75" x14ac:dyDescent="0.3">
      <c r="A91" s="18">
        <v>44076</v>
      </c>
      <c r="B91" s="33">
        <v>0.28248842592592593</v>
      </c>
      <c r="C91" s="33">
        <v>0.62535879629629632</v>
      </c>
      <c r="D91" s="2">
        <f t="shared" ref="D91:D119" si="14">(C91-B91)</f>
        <v>0.34287037037037038</v>
      </c>
      <c r="E91" s="2">
        <f t="shared" ref="E91:E92" si="15">IF(D91&gt;$B$5,$B$5,D91)</f>
        <v>0.34287037037037038</v>
      </c>
      <c r="F91" s="2">
        <f t="shared" ref="F91:F92" si="16">IF(D91&gt;$B$5,D91-$B$5,0)</f>
        <v>0</v>
      </c>
    </row>
    <row r="92" spans="1:6" ht="18.75" x14ac:dyDescent="0.3">
      <c r="A92" s="18">
        <v>44077</v>
      </c>
      <c r="B92" s="33">
        <v>0.28195601851851854</v>
      </c>
      <c r="C92" s="33">
        <v>0.62517361111111114</v>
      </c>
      <c r="D92" s="2">
        <f t="shared" si="14"/>
        <v>0.3432175925925926</v>
      </c>
      <c r="E92" s="2">
        <f t="shared" si="15"/>
        <v>0.3432175925925926</v>
      </c>
      <c r="F92" s="2">
        <f t="shared" si="16"/>
        <v>0</v>
      </c>
    </row>
    <row r="93" spans="1:6" ht="18.75" x14ac:dyDescent="0.25">
      <c r="A93" s="21">
        <v>44078</v>
      </c>
      <c r="B93" s="35">
        <v>0.2892939814814815</v>
      </c>
      <c r="C93" s="35">
        <v>0.62537037037037035</v>
      </c>
      <c r="D93" s="3">
        <f t="shared" si="14"/>
        <v>0.33607638888888886</v>
      </c>
      <c r="E93" s="3">
        <f>IF(D93&gt;$E$5,$E$5,D93)</f>
        <v>0.33333333333333331</v>
      </c>
      <c r="F93" s="3">
        <f>IF(D93&gt;$E$5,D93-$E$5,0)</f>
        <v>2.7430555555555403E-3</v>
      </c>
    </row>
    <row r="94" spans="1:6" ht="18.75" x14ac:dyDescent="0.25">
      <c r="A94" s="18">
        <v>44079</v>
      </c>
      <c r="B94" s="34"/>
      <c r="C94" s="34"/>
      <c r="D94" s="2">
        <f t="shared" si="14"/>
        <v>0</v>
      </c>
      <c r="E94" s="2">
        <f t="shared" ref="E94:E99" si="17">IF(D94&gt;$B$5,$B$5,D94)</f>
        <v>0</v>
      </c>
      <c r="F94" s="2">
        <f t="shared" ref="F94:F99" si="18">IF(D94&gt;$B$5,D94-$B$5,0)</f>
        <v>0</v>
      </c>
    </row>
    <row r="95" spans="1:6" ht="18.75" x14ac:dyDescent="0.25">
      <c r="A95" s="18">
        <v>44080</v>
      </c>
      <c r="B95" s="34"/>
      <c r="C95" s="34"/>
      <c r="D95" s="2">
        <f t="shared" si="14"/>
        <v>0</v>
      </c>
      <c r="E95" s="2">
        <f t="shared" si="17"/>
        <v>0</v>
      </c>
      <c r="F95" s="2">
        <f t="shared" si="18"/>
        <v>0</v>
      </c>
    </row>
    <row r="96" spans="1:6" ht="18.75" x14ac:dyDescent="0.3">
      <c r="A96" s="18">
        <v>44081</v>
      </c>
      <c r="B96" s="33">
        <v>0.29151620370370374</v>
      </c>
      <c r="C96" s="33">
        <v>0.62608796296296299</v>
      </c>
      <c r="D96" s="2">
        <f t="shared" si="14"/>
        <v>0.33457175925925925</v>
      </c>
      <c r="E96" s="2">
        <f t="shared" si="17"/>
        <v>0.33457175925925925</v>
      </c>
      <c r="F96" s="2">
        <f t="shared" si="18"/>
        <v>0</v>
      </c>
    </row>
    <row r="97" spans="1:6" ht="18.75" x14ac:dyDescent="0.3">
      <c r="A97" s="18">
        <v>44082</v>
      </c>
      <c r="B97" s="33">
        <v>0.28153935185185186</v>
      </c>
      <c r="C97" s="33">
        <v>0.62662037037037044</v>
      </c>
      <c r="D97" s="2">
        <f t="shared" si="14"/>
        <v>0.34508101851851858</v>
      </c>
      <c r="E97" s="2">
        <f t="shared" si="17"/>
        <v>0.34508101851851858</v>
      </c>
      <c r="F97" s="2">
        <f t="shared" si="18"/>
        <v>0</v>
      </c>
    </row>
    <row r="98" spans="1:6" ht="18.75" x14ac:dyDescent="0.3">
      <c r="A98" s="18">
        <v>44083</v>
      </c>
      <c r="B98" s="33">
        <v>0.28979166666666667</v>
      </c>
      <c r="C98" s="33">
        <v>0.45937500000000003</v>
      </c>
      <c r="D98" s="2">
        <f t="shared" si="14"/>
        <v>0.16958333333333336</v>
      </c>
      <c r="E98" s="2">
        <f t="shared" si="17"/>
        <v>0.16958333333333336</v>
      </c>
      <c r="F98" s="2">
        <f t="shared" si="18"/>
        <v>0</v>
      </c>
    </row>
    <row r="99" spans="1:6" ht="18.75" x14ac:dyDescent="0.3">
      <c r="A99" s="18">
        <v>44084</v>
      </c>
      <c r="B99" s="33">
        <v>0.28438657407407408</v>
      </c>
      <c r="C99" s="33">
        <v>0.62646990740740738</v>
      </c>
      <c r="D99" s="2">
        <f t="shared" si="14"/>
        <v>0.34208333333333329</v>
      </c>
      <c r="E99" s="2">
        <f t="shared" si="17"/>
        <v>0.34208333333333329</v>
      </c>
      <c r="F99" s="2">
        <f t="shared" si="18"/>
        <v>0</v>
      </c>
    </row>
    <row r="100" spans="1:6" ht="18.75" x14ac:dyDescent="0.25">
      <c r="A100" s="21">
        <v>44085</v>
      </c>
      <c r="B100" s="35"/>
      <c r="C100" s="35"/>
      <c r="D100" s="3">
        <f t="shared" si="14"/>
        <v>0</v>
      </c>
      <c r="E100" s="3">
        <f>IF(D100&gt;$E$5,$E$5,D100)</f>
        <v>0</v>
      </c>
      <c r="F100" s="3">
        <f>IF(D100&gt;$E$5,D100-$E$5,0)</f>
        <v>0</v>
      </c>
    </row>
    <row r="101" spans="1:6" ht="18.75" x14ac:dyDescent="0.25">
      <c r="A101" s="18">
        <v>44086</v>
      </c>
      <c r="B101" s="34"/>
      <c r="C101" s="34"/>
      <c r="D101" s="2">
        <f t="shared" si="14"/>
        <v>0</v>
      </c>
      <c r="E101" s="2">
        <f t="shared" ref="E101:E106" si="19">IF(D101&gt;$B$5,$B$5,D101)</f>
        <v>0</v>
      </c>
      <c r="F101" s="2">
        <f t="shared" ref="F101:F106" si="20">IF(D101&gt;$B$5,D101-$B$5,0)</f>
        <v>0</v>
      </c>
    </row>
    <row r="102" spans="1:6" ht="18.75" x14ac:dyDescent="0.3">
      <c r="A102" s="18">
        <v>44087</v>
      </c>
      <c r="B102" s="33"/>
      <c r="C102" s="33"/>
      <c r="D102" s="2">
        <f t="shared" si="14"/>
        <v>0</v>
      </c>
      <c r="E102" s="2">
        <f t="shared" si="19"/>
        <v>0</v>
      </c>
      <c r="F102" s="2">
        <f t="shared" si="20"/>
        <v>0</v>
      </c>
    </row>
    <row r="103" spans="1:6" ht="18.75" x14ac:dyDescent="0.3">
      <c r="A103" s="18">
        <v>44088</v>
      </c>
      <c r="B103" s="33"/>
      <c r="C103" s="33"/>
      <c r="D103" s="2">
        <f t="shared" si="14"/>
        <v>0</v>
      </c>
      <c r="E103" s="2">
        <f t="shared" si="19"/>
        <v>0</v>
      </c>
      <c r="F103" s="2">
        <f t="shared" si="20"/>
        <v>0</v>
      </c>
    </row>
    <row r="104" spans="1:6" ht="18.75" x14ac:dyDescent="0.3">
      <c r="A104" s="18">
        <v>44089</v>
      </c>
      <c r="B104" s="33">
        <v>0.28857638888888887</v>
      </c>
      <c r="C104" s="33">
        <v>0.62665509259259256</v>
      </c>
      <c r="D104" s="2">
        <f t="shared" si="14"/>
        <v>0.33807870370370369</v>
      </c>
      <c r="E104" s="2">
        <f t="shared" si="19"/>
        <v>0.33807870370370369</v>
      </c>
      <c r="F104" s="2">
        <f t="shared" si="20"/>
        <v>0</v>
      </c>
    </row>
    <row r="105" spans="1:6" ht="18.75" x14ac:dyDescent="0.3">
      <c r="A105" s="18">
        <v>44090</v>
      </c>
      <c r="B105" s="33"/>
      <c r="C105" s="33"/>
      <c r="D105" s="2">
        <f t="shared" si="14"/>
        <v>0</v>
      </c>
      <c r="E105" s="2">
        <f t="shared" si="19"/>
        <v>0</v>
      </c>
      <c r="F105" s="2">
        <f t="shared" si="20"/>
        <v>0</v>
      </c>
    </row>
    <row r="106" spans="1:6" ht="18.75" x14ac:dyDescent="0.25">
      <c r="A106" s="18">
        <v>44091</v>
      </c>
      <c r="B106" s="37"/>
      <c r="C106" s="37"/>
      <c r="D106" s="2">
        <f t="shared" si="14"/>
        <v>0</v>
      </c>
      <c r="E106" s="2">
        <f t="shared" si="19"/>
        <v>0</v>
      </c>
      <c r="F106" s="2">
        <f t="shared" si="20"/>
        <v>0</v>
      </c>
    </row>
    <row r="107" spans="1:6" ht="18.75" x14ac:dyDescent="0.25">
      <c r="A107" s="21">
        <v>44092</v>
      </c>
      <c r="B107" s="35"/>
      <c r="C107" s="35"/>
      <c r="D107" s="3">
        <f t="shared" si="14"/>
        <v>0</v>
      </c>
      <c r="E107" s="3">
        <f>IF(D107&gt;$E$5,$E$5,D107)</f>
        <v>0</v>
      </c>
      <c r="F107" s="3">
        <f>IF(D107&gt;$E$5,D107-$E$5,0)</f>
        <v>0</v>
      </c>
    </row>
    <row r="108" spans="1:6" ht="18.75" x14ac:dyDescent="0.25">
      <c r="A108" s="18">
        <v>44093</v>
      </c>
      <c r="B108" s="34"/>
      <c r="C108" s="34"/>
      <c r="D108" s="2">
        <f t="shared" si="14"/>
        <v>0</v>
      </c>
      <c r="E108" s="2">
        <f t="shared" ref="E108:E113" si="21">IF(D108&gt;$B$5,$B$5,D108)</f>
        <v>0</v>
      </c>
      <c r="F108" s="2">
        <f t="shared" ref="F108:F113" si="22">IF(D108&gt;$B$5,D108-$B$5,0)</f>
        <v>0</v>
      </c>
    </row>
    <row r="109" spans="1:6" ht="18.75" x14ac:dyDescent="0.25">
      <c r="A109" s="18">
        <v>44094</v>
      </c>
      <c r="B109" s="37"/>
      <c r="C109" s="37"/>
      <c r="D109" s="2">
        <f t="shared" si="14"/>
        <v>0</v>
      </c>
      <c r="E109" s="2">
        <f t="shared" si="21"/>
        <v>0</v>
      </c>
      <c r="F109" s="2">
        <f t="shared" si="22"/>
        <v>0</v>
      </c>
    </row>
    <row r="110" spans="1:6" ht="18.75" x14ac:dyDescent="0.25">
      <c r="A110" s="18">
        <v>44095</v>
      </c>
      <c r="B110" s="37"/>
      <c r="C110" s="37"/>
      <c r="D110" s="2">
        <f t="shared" si="14"/>
        <v>0</v>
      </c>
      <c r="E110" s="2">
        <f t="shared" si="21"/>
        <v>0</v>
      </c>
      <c r="F110" s="2">
        <f t="shared" si="22"/>
        <v>0</v>
      </c>
    </row>
    <row r="111" spans="1:6" ht="18.75" x14ac:dyDescent="0.25">
      <c r="A111" s="18">
        <v>44096</v>
      </c>
      <c r="B111" s="37"/>
      <c r="C111" s="37"/>
      <c r="D111" s="2">
        <f t="shared" si="14"/>
        <v>0</v>
      </c>
      <c r="E111" s="2">
        <f t="shared" si="21"/>
        <v>0</v>
      </c>
      <c r="F111" s="2">
        <f t="shared" si="22"/>
        <v>0</v>
      </c>
    </row>
    <row r="112" spans="1:6" ht="18.75" x14ac:dyDescent="0.25">
      <c r="A112" s="18">
        <v>44097</v>
      </c>
      <c r="B112" s="37"/>
      <c r="C112" s="37"/>
      <c r="D112" s="2">
        <f t="shared" si="14"/>
        <v>0</v>
      </c>
      <c r="E112" s="2">
        <f t="shared" si="21"/>
        <v>0</v>
      </c>
      <c r="F112" s="2">
        <f t="shared" si="22"/>
        <v>0</v>
      </c>
    </row>
    <row r="113" spans="1:6" ht="18.75" x14ac:dyDescent="0.25">
      <c r="A113" s="18">
        <v>44098</v>
      </c>
      <c r="B113" s="34"/>
      <c r="C113" s="34"/>
      <c r="D113" s="2">
        <f t="shared" si="14"/>
        <v>0</v>
      </c>
      <c r="E113" s="2">
        <f t="shared" si="21"/>
        <v>0</v>
      </c>
      <c r="F113" s="2">
        <f t="shared" si="22"/>
        <v>0</v>
      </c>
    </row>
    <row r="114" spans="1:6" ht="18.75" x14ac:dyDescent="0.25">
      <c r="A114" s="21">
        <v>44099</v>
      </c>
      <c r="B114" s="35"/>
      <c r="C114" s="35"/>
      <c r="D114" s="3">
        <f t="shared" si="14"/>
        <v>0</v>
      </c>
      <c r="E114" s="3">
        <f>IF(D114&gt;$E$5,$E$5,D114)</f>
        <v>0</v>
      </c>
      <c r="F114" s="3">
        <f>IF(D114&gt;$E$5,D114-$E$5,0)</f>
        <v>0</v>
      </c>
    </row>
    <row r="115" spans="1:6" ht="18.75" x14ac:dyDescent="0.25">
      <c r="A115" s="18">
        <v>44100</v>
      </c>
      <c r="B115" s="34"/>
      <c r="C115" s="34"/>
      <c r="D115" s="2">
        <f t="shared" si="14"/>
        <v>0</v>
      </c>
      <c r="E115" s="2">
        <f t="shared" ref="E115:E119" si="23">IF(D115&gt;$B$5,$B$5,D115)</f>
        <v>0</v>
      </c>
      <c r="F115" s="2">
        <f t="shared" ref="F115:F119" si="24">IF(D115&gt;$B$5,D115-$B$5,0)</f>
        <v>0</v>
      </c>
    </row>
    <row r="116" spans="1:6" ht="18.75" x14ac:dyDescent="0.25">
      <c r="A116" s="18">
        <v>44101</v>
      </c>
      <c r="B116" s="34"/>
      <c r="C116" s="34"/>
      <c r="D116" s="2">
        <f t="shared" si="14"/>
        <v>0</v>
      </c>
      <c r="E116" s="2">
        <f t="shared" si="23"/>
        <v>0</v>
      </c>
      <c r="F116" s="2">
        <f t="shared" si="24"/>
        <v>0</v>
      </c>
    </row>
    <row r="117" spans="1:6" ht="18.75" x14ac:dyDescent="0.25">
      <c r="A117" s="18">
        <v>44102</v>
      </c>
      <c r="B117" s="34"/>
      <c r="C117" s="34"/>
      <c r="D117" s="2">
        <f t="shared" si="14"/>
        <v>0</v>
      </c>
      <c r="E117" s="2">
        <f t="shared" si="23"/>
        <v>0</v>
      </c>
      <c r="F117" s="2">
        <f t="shared" si="24"/>
        <v>0</v>
      </c>
    </row>
    <row r="118" spans="1:6" ht="18.75" x14ac:dyDescent="0.25">
      <c r="A118" s="18">
        <v>44103</v>
      </c>
      <c r="B118" s="34"/>
      <c r="C118" s="34"/>
      <c r="D118" s="2">
        <f t="shared" si="14"/>
        <v>0</v>
      </c>
      <c r="E118" s="2">
        <f t="shared" si="23"/>
        <v>0</v>
      </c>
      <c r="F118" s="2">
        <f t="shared" si="24"/>
        <v>0</v>
      </c>
    </row>
    <row r="119" spans="1:6" ht="19.5" thickBot="1" x14ac:dyDescent="0.3">
      <c r="A119" s="18">
        <v>44104</v>
      </c>
      <c r="B119" s="34"/>
      <c r="C119" s="34"/>
      <c r="D119" s="2">
        <f t="shared" si="14"/>
        <v>0</v>
      </c>
      <c r="E119" s="2">
        <f t="shared" si="23"/>
        <v>0</v>
      </c>
      <c r="F119" s="2">
        <f t="shared" si="24"/>
        <v>0</v>
      </c>
    </row>
    <row r="120" spans="1:6" ht="20.25" thickTop="1" thickBot="1" x14ac:dyDescent="0.3">
      <c r="A120" s="26"/>
      <c r="B120" s="56" t="s">
        <v>15</v>
      </c>
      <c r="C120" s="56"/>
      <c r="D120" s="4">
        <f>SUM(D90:D119)</f>
        <v>2.895671296296296</v>
      </c>
      <c r="E120" s="4">
        <f>SUM(E90:E119)</f>
        <v>2.8929282407407406</v>
      </c>
      <c r="F120" s="4">
        <f>SUM(F90:F119)</f>
        <v>2.7430555555555403E-3</v>
      </c>
    </row>
    <row r="121" spans="1:6" ht="16.5" thickTop="1" thickBot="1" x14ac:dyDescent="0.3"/>
    <row r="122" spans="1:6" x14ac:dyDescent="0.25">
      <c r="A122" s="50" t="s">
        <v>4</v>
      </c>
      <c r="B122" s="51"/>
      <c r="C122" s="51"/>
      <c r="D122" s="51"/>
      <c r="E122" s="51"/>
      <c r="F122" s="52"/>
    </row>
    <row r="123" spans="1:6" ht="15.75" thickBot="1" x14ac:dyDescent="0.3">
      <c r="A123" s="53"/>
      <c r="B123" s="54"/>
      <c r="C123" s="54"/>
      <c r="D123" s="54"/>
      <c r="E123" s="54"/>
      <c r="F123" s="55"/>
    </row>
    <row r="124" spans="1:6" ht="18.75" x14ac:dyDescent="0.25">
      <c r="A124" s="16" t="s">
        <v>7</v>
      </c>
      <c r="B124" s="16" t="s">
        <v>8</v>
      </c>
      <c r="C124" s="16" t="s">
        <v>9</v>
      </c>
      <c r="D124" s="16" t="s">
        <v>10</v>
      </c>
      <c r="E124" s="16" t="s">
        <v>11</v>
      </c>
      <c r="F124" s="16" t="s">
        <v>12</v>
      </c>
    </row>
    <row r="125" spans="1:6" ht="18.75" x14ac:dyDescent="0.3">
      <c r="A125" s="18">
        <v>44075</v>
      </c>
      <c r="B125" s="33">
        <v>0.27656249999999999</v>
      </c>
      <c r="C125" s="33">
        <v>0.47086805555555555</v>
      </c>
      <c r="D125" s="2">
        <f>(C125-B125)</f>
        <v>0.19430555555555556</v>
      </c>
      <c r="E125" s="2">
        <f>IF(D125&gt;$B$5,$B$5,D125)</f>
        <v>0.19430555555555556</v>
      </c>
      <c r="F125" s="2">
        <f>IF(D125&gt;$B$5,D125-$B$5,0)</f>
        <v>0</v>
      </c>
    </row>
    <row r="126" spans="1:6" ht="18.75" x14ac:dyDescent="0.3">
      <c r="A126" s="18">
        <v>44076</v>
      </c>
      <c r="B126" s="33">
        <v>0.27961805555555558</v>
      </c>
      <c r="C126" s="33">
        <v>0.63668981481481479</v>
      </c>
      <c r="D126" s="2">
        <f t="shared" ref="D126:D154" si="25">(C126-B126)</f>
        <v>0.35707175925925921</v>
      </c>
      <c r="E126" s="2">
        <f t="shared" ref="E126:E127" si="26">IF(D126&gt;$B$5,$B$5,D126)</f>
        <v>0.35707175925925921</v>
      </c>
      <c r="F126" s="2">
        <f t="shared" ref="F126:F127" si="27">IF(D126&gt;$B$5,D126-$B$5,0)</f>
        <v>0</v>
      </c>
    </row>
    <row r="127" spans="1:6" ht="18.75" x14ac:dyDescent="0.3">
      <c r="A127" s="18">
        <v>44077</v>
      </c>
      <c r="B127" s="33">
        <v>0.29289351851851853</v>
      </c>
      <c r="C127" s="33">
        <v>0.62574074074074071</v>
      </c>
      <c r="D127" s="2">
        <f t="shared" si="25"/>
        <v>0.33284722222222218</v>
      </c>
      <c r="E127" s="2">
        <f t="shared" si="26"/>
        <v>0.33284722222222218</v>
      </c>
      <c r="F127" s="2">
        <f t="shared" si="27"/>
        <v>0</v>
      </c>
    </row>
    <row r="128" spans="1:6" ht="18.75" x14ac:dyDescent="0.25">
      <c r="A128" s="21">
        <v>44078</v>
      </c>
      <c r="B128" s="35">
        <v>0.28696759259259258</v>
      </c>
      <c r="C128" s="35">
        <v>0.62643518518518515</v>
      </c>
      <c r="D128" s="3">
        <f t="shared" si="25"/>
        <v>0.33946759259259257</v>
      </c>
      <c r="E128" s="3">
        <f>IF(D128&gt;$E$5,$E$5,D128)</f>
        <v>0.33333333333333331</v>
      </c>
      <c r="F128" s="3">
        <f>IF(D128&gt;$E$5,D128-$E$5,0)</f>
        <v>6.134259259259256E-3</v>
      </c>
    </row>
    <row r="129" spans="1:6" ht="18.75" x14ac:dyDescent="0.25">
      <c r="A129" s="18">
        <v>44079</v>
      </c>
      <c r="B129" s="34"/>
      <c r="C129" s="34"/>
      <c r="D129" s="2">
        <f t="shared" si="25"/>
        <v>0</v>
      </c>
      <c r="E129" s="2">
        <f t="shared" ref="E129:E134" si="28">IF(D129&gt;$B$5,$B$5,D129)</f>
        <v>0</v>
      </c>
      <c r="F129" s="2">
        <f t="shared" ref="F129:F134" si="29">IF(D129&gt;$B$5,D129-$B$5,0)</f>
        <v>0</v>
      </c>
    </row>
    <row r="130" spans="1:6" ht="18.75" x14ac:dyDescent="0.25">
      <c r="A130" s="18">
        <v>44080</v>
      </c>
      <c r="B130" s="34"/>
      <c r="C130" s="34"/>
      <c r="D130" s="2">
        <f t="shared" si="25"/>
        <v>0</v>
      </c>
      <c r="E130" s="2">
        <f t="shared" si="28"/>
        <v>0</v>
      </c>
      <c r="F130" s="2">
        <f t="shared" si="29"/>
        <v>0</v>
      </c>
    </row>
    <row r="131" spans="1:6" ht="18.75" x14ac:dyDescent="0.3">
      <c r="A131" s="18">
        <v>44081</v>
      </c>
      <c r="B131" s="33">
        <v>0.27361111111111108</v>
      </c>
      <c r="C131" s="49">
        <v>0.62171296296296297</v>
      </c>
      <c r="D131" s="2">
        <f t="shared" si="25"/>
        <v>0.34810185185185188</v>
      </c>
      <c r="E131" s="2">
        <f t="shared" si="28"/>
        <v>0.34810185185185188</v>
      </c>
      <c r="F131" s="2">
        <f t="shared" si="29"/>
        <v>0</v>
      </c>
    </row>
    <row r="132" spans="1:6" ht="18.75" x14ac:dyDescent="0.3">
      <c r="A132" s="18">
        <v>44082</v>
      </c>
      <c r="B132" s="33">
        <v>0.28020833333333334</v>
      </c>
      <c r="C132" s="33">
        <v>0.62475694444444441</v>
      </c>
      <c r="D132" s="2">
        <f t="shared" si="25"/>
        <v>0.34454861111111107</v>
      </c>
      <c r="E132" s="2">
        <f t="shared" si="28"/>
        <v>0.34454861111111107</v>
      </c>
      <c r="F132" s="2">
        <f t="shared" si="29"/>
        <v>0</v>
      </c>
    </row>
    <row r="133" spans="1:6" ht="18.75" x14ac:dyDescent="0.3">
      <c r="A133" s="18">
        <v>44083</v>
      </c>
      <c r="B133" s="33">
        <v>0.28918981481481482</v>
      </c>
      <c r="C133" s="33">
        <v>0.62060185185185179</v>
      </c>
      <c r="D133" s="2">
        <f t="shared" si="25"/>
        <v>0.33141203703703698</v>
      </c>
      <c r="E133" s="2">
        <f t="shared" si="28"/>
        <v>0.33141203703703698</v>
      </c>
      <c r="F133" s="2">
        <f t="shared" si="29"/>
        <v>0</v>
      </c>
    </row>
    <row r="134" spans="1:6" ht="18.75" x14ac:dyDescent="0.3">
      <c r="A134" s="18">
        <v>44084</v>
      </c>
      <c r="B134" s="33">
        <v>0.28855324074074074</v>
      </c>
      <c r="C134" s="33">
        <v>0.65633101851851849</v>
      </c>
      <c r="D134" s="2">
        <f t="shared" si="25"/>
        <v>0.36777777777777776</v>
      </c>
      <c r="E134" s="2">
        <f t="shared" si="28"/>
        <v>0.36777777777777776</v>
      </c>
      <c r="F134" s="2">
        <f t="shared" si="29"/>
        <v>0</v>
      </c>
    </row>
    <row r="135" spans="1:6" ht="18.75" x14ac:dyDescent="0.25">
      <c r="A135" s="21">
        <v>44085</v>
      </c>
      <c r="B135" s="35"/>
      <c r="C135" s="35"/>
      <c r="D135" s="3">
        <f t="shared" si="25"/>
        <v>0</v>
      </c>
      <c r="E135" s="3">
        <f>IF(D135&gt;$E$5,$E$5,D135)</f>
        <v>0</v>
      </c>
      <c r="F135" s="3">
        <f>IF(D135&gt;$E$5,D135-$E$5,0)</f>
        <v>0</v>
      </c>
    </row>
    <row r="136" spans="1:6" ht="18.75" x14ac:dyDescent="0.25">
      <c r="A136" s="18">
        <v>44086</v>
      </c>
      <c r="B136" s="34"/>
      <c r="C136" s="34"/>
      <c r="D136" s="2">
        <f t="shared" si="25"/>
        <v>0</v>
      </c>
      <c r="E136" s="2">
        <f t="shared" ref="E136:E141" si="30">IF(D136&gt;$B$5,$B$5,D136)</f>
        <v>0</v>
      </c>
      <c r="F136" s="2">
        <f t="shared" ref="F136:F141" si="31">IF(D136&gt;$B$5,D136-$B$5,0)</f>
        <v>0</v>
      </c>
    </row>
    <row r="137" spans="1:6" ht="18.75" x14ac:dyDescent="0.3">
      <c r="A137" s="18">
        <v>44087</v>
      </c>
      <c r="B137" s="33"/>
      <c r="C137" s="33"/>
      <c r="D137" s="2">
        <f t="shared" si="25"/>
        <v>0</v>
      </c>
      <c r="E137" s="2">
        <f t="shared" si="30"/>
        <v>0</v>
      </c>
      <c r="F137" s="2">
        <f t="shared" si="31"/>
        <v>0</v>
      </c>
    </row>
    <row r="138" spans="1:6" ht="18.75" x14ac:dyDescent="0.3">
      <c r="A138" s="18">
        <v>44088</v>
      </c>
      <c r="B138" s="33">
        <v>0.28270833333333334</v>
      </c>
      <c r="C138" s="33">
        <v>0.62662037037037044</v>
      </c>
      <c r="D138" s="2">
        <f t="shared" si="25"/>
        <v>0.3439120370370371</v>
      </c>
      <c r="E138" s="2">
        <f t="shared" si="30"/>
        <v>0.3439120370370371</v>
      </c>
      <c r="F138" s="2">
        <f t="shared" si="31"/>
        <v>0</v>
      </c>
    </row>
    <row r="139" spans="1:6" ht="18.75" x14ac:dyDescent="0.3">
      <c r="A139" s="18">
        <v>44089</v>
      </c>
      <c r="B139" s="33">
        <v>0.2726851851851852</v>
      </c>
      <c r="C139" s="33">
        <v>0.63180555555555562</v>
      </c>
      <c r="D139" s="2">
        <f t="shared" si="25"/>
        <v>0.35912037037037042</v>
      </c>
      <c r="E139" s="2">
        <f t="shared" si="30"/>
        <v>0.35912037037037042</v>
      </c>
      <c r="F139" s="2">
        <f t="shared" si="31"/>
        <v>0</v>
      </c>
    </row>
    <row r="140" spans="1:6" ht="18.75" x14ac:dyDescent="0.3">
      <c r="A140" s="18">
        <v>44090</v>
      </c>
      <c r="B140" s="33">
        <v>0.2840625</v>
      </c>
      <c r="C140" s="33">
        <v>0.61981481481481482</v>
      </c>
      <c r="D140" s="2">
        <f t="shared" si="25"/>
        <v>0.33575231481481482</v>
      </c>
      <c r="E140" s="2">
        <f t="shared" si="30"/>
        <v>0.33575231481481482</v>
      </c>
      <c r="F140" s="2">
        <f t="shared" si="31"/>
        <v>0</v>
      </c>
    </row>
    <row r="141" spans="1:6" ht="18.75" x14ac:dyDescent="0.25">
      <c r="A141" s="18">
        <v>44091</v>
      </c>
      <c r="B141" s="37">
        <v>0.28010416666666665</v>
      </c>
      <c r="C141" s="37">
        <v>0.50637731481481485</v>
      </c>
      <c r="D141" s="2">
        <f t="shared" si="25"/>
        <v>0.2262731481481482</v>
      </c>
      <c r="E141" s="2">
        <f t="shared" si="30"/>
        <v>0.2262731481481482</v>
      </c>
      <c r="F141" s="2">
        <f t="shared" si="31"/>
        <v>0</v>
      </c>
    </row>
    <row r="142" spans="1:6" ht="18.75" x14ac:dyDescent="0.25">
      <c r="A142" s="21">
        <v>44092</v>
      </c>
      <c r="B142" s="35">
        <v>0.28775462962962961</v>
      </c>
      <c r="C142" s="35">
        <v>0.61516203703703709</v>
      </c>
      <c r="D142" s="3">
        <f t="shared" si="25"/>
        <v>0.32740740740740748</v>
      </c>
      <c r="E142" s="3">
        <f>IF(D142&gt;$E$5,$E$5,D142)</f>
        <v>0.32740740740740748</v>
      </c>
      <c r="F142" s="3">
        <f>IF(D142&gt;$E$5,D142-$E$5,0)</f>
        <v>0</v>
      </c>
    </row>
    <row r="143" spans="1:6" ht="18.75" x14ac:dyDescent="0.25">
      <c r="A143" s="18">
        <v>44093</v>
      </c>
      <c r="B143" s="34"/>
      <c r="C143" s="34"/>
      <c r="D143" s="2">
        <f t="shared" si="25"/>
        <v>0</v>
      </c>
      <c r="E143" s="2">
        <f t="shared" ref="E143:E148" si="32">IF(D143&gt;$B$5,$B$5,D143)</f>
        <v>0</v>
      </c>
      <c r="F143" s="2">
        <f t="shared" ref="F143:F148" si="33">IF(D143&gt;$B$5,D143-$B$5,0)</f>
        <v>0</v>
      </c>
    </row>
    <row r="144" spans="1:6" ht="18.75" x14ac:dyDescent="0.25">
      <c r="A144" s="18">
        <v>44094</v>
      </c>
      <c r="B144" s="37"/>
      <c r="C144" s="37"/>
      <c r="D144" s="2">
        <f t="shared" si="25"/>
        <v>0</v>
      </c>
      <c r="E144" s="2">
        <f t="shared" si="32"/>
        <v>0</v>
      </c>
      <c r="F144" s="2">
        <f t="shared" si="33"/>
        <v>0</v>
      </c>
    </row>
    <row r="145" spans="1:6" ht="18.75" x14ac:dyDescent="0.25">
      <c r="A145" s="18">
        <v>44095</v>
      </c>
      <c r="B145" s="37"/>
      <c r="C145" s="37"/>
      <c r="D145" s="2">
        <f t="shared" si="25"/>
        <v>0</v>
      </c>
      <c r="E145" s="2">
        <f t="shared" si="32"/>
        <v>0</v>
      </c>
      <c r="F145" s="2">
        <f t="shared" si="33"/>
        <v>0</v>
      </c>
    </row>
    <row r="146" spans="1:6" ht="18.75" x14ac:dyDescent="0.25">
      <c r="A146" s="18">
        <v>44096</v>
      </c>
      <c r="B146" s="37"/>
      <c r="C146" s="37"/>
      <c r="D146" s="2">
        <f t="shared" si="25"/>
        <v>0</v>
      </c>
      <c r="E146" s="2">
        <f t="shared" si="32"/>
        <v>0</v>
      </c>
      <c r="F146" s="2">
        <f t="shared" si="33"/>
        <v>0</v>
      </c>
    </row>
    <row r="147" spans="1:6" ht="18.75" x14ac:dyDescent="0.25">
      <c r="A147" s="18">
        <v>44097</v>
      </c>
      <c r="B147" s="37"/>
      <c r="C147" s="37"/>
      <c r="D147" s="2">
        <f t="shared" si="25"/>
        <v>0</v>
      </c>
      <c r="E147" s="2">
        <f t="shared" si="32"/>
        <v>0</v>
      </c>
      <c r="F147" s="2">
        <f t="shared" si="33"/>
        <v>0</v>
      </c>
    </row>
    <row r="148" spans="1:6" ht="18.75" x14ac:dyDescent="0.25">
      <c r="A148" s="18">
        <v>44098</v>
      </c>
      <c r="B148" s="34"/>
      <c r="C148" s="34"/>
      <c r="D148" s="2">
        <f t="shared" si="25"/>
        <v>0</v>
      </c>
      <c r="E148" s="2">
        <f t="shared" si="32"/>
        <v>0</v>
      </c>
      <c r="F148" s="2">
        <f t="shared" si="33"/>
        <v>0</v>
      </c>
    </row>
    <row r="149" spans="1:6" ht="18.75" x14ac:dyDescent="0.25">
      <c r="A149" s="21">
        <v>44099</v>
      </c>
      <c r="B149" s="35"/>
      <c r="C149" s="35"/>
      <c r="D149" s="3">
        <f t="shared" si="25"/>
        <v>0</v>
      </c>
      <c r="E149" s="3">
        <f>IF(D149&gt;$E$5,$E$5,D149)</f>
        <v>0</v>
      </c>
      <c r="F149" s="3">
        <f>IF(D149&gt;$E$5,D149-$E$5,0)</f>
        <v>0</v>
      </c>
    </row>
    <row r="150" spans="1:6" ht="18.75" x14ac:dyDescent="0.25">
      <c r="A150" s="18">
        <v>44100</v>
      </c>
      <c r="B150" s="34"/>
      <c r="C150" s="34"/>
      <c r="D150" s="2">
        <f t="shared" si="25"/>
        <v>0</v>
      </c>
      <c r="E150" s="2">
        <f t="shared" ref="E150:E154" si="34">IF(D150&gt;$B$5,$B$5,D150)</f>
        <v>0</v>
      </c>
      <c r="F150" s="2">
        <f t="shared" ref="F150:F154" si="35">IF(D150&gt;$B$5,D150-$B$5,0)</f>
        <v>0</v>
      </c>
    </row>
    <row r="151" spans="1:6" ht="18.75" x14ac:dyDescent="0.25">
      <c r="A151" s="18">
        <v>44101</v>
      </c>
      <c r="B151" s="34"/>
      <c r="C151" s="34"/>
      <c r="D151" s="2">
        <f t="shared" si="25"/>
        <v>0</v>
      </c>
      <c r="E151" s="2">
        <f t="shared" si="34"/>
        <v>0</v>
      </c>
      <c r="F151" s="2">
        <f t="shared" si="35"/>
        <v>0</v>
      </c>
    </row>
    <row r="152" spans="1:6" ht="18.75" x14ac:dyDescent="0.25">
      <c r="A152" s="18">
        <v>44102</v>
      </c>
      <c r="B152" s="34"/>
      <c r="C152" s="34"/>
      <c r="D152" s="2">
        <f t="shared" si="25"/>
        <v>0</v>
      </c>
      <c r="E152" s="2">
        <f t="shared" si="34"/>
        <v>0</v>
      </c>
      <c r="F152" s="2">
        <f t="shared" si="35"/>
        <v>0</v>
      </c>
    </row>
    <row r="153" spans="1:6" ht="18.75" x14ac:dyDescent="0.25">
      <c r="A153" s="18">
        <v>44103</v>
      </c>
      <c r="B153" s="34"/>
      <c r="C153" s="34"/>
      <c r="D153" s="2">
        <f t="shared" si="25"/>
        <v>0</v>
      </c>
      <c r="E153" s="2">
        <f t="shared" si="34"/>
        <v>0</v>
      </c>
      <c r="F153" s="2">
        <f t="shared" si="35"/>
        <v>0</v>
      </c>
    </row>
    <row r="154" spans="1:6" ht="19.5" thickBot="1" x14ac:dyDescent="0.3">
      <c r="A154" s="18">
        <v>44104</v>
      </c>
      <c r="B154" s="34"/>
      <c r="C154" s="34"/>
      <c r="D154" s="2">
        <f t="shared" si="25"/>
        <v>0</v>
      </c>
      <c r="E154" s="2">
        <f t="shared" si="34"/>
        <v>0</v>
      </c>
      <c r="F154" s="2">
        <f t="shared" si="35"/>
        <v>0</v>
      </c>
    </row>
    <row r="155" spans="1:6" ht="20.25" thickTop="1" thickBot="1" x14ac:dyDescent="0.3">
      <c r="A155" s="26"/>
      <c r="B155" s="56" t="s">
        <v>15</v>
      </c>
      <c r="C155" s="56"/>
      <c r="D155" s="4">
        <f>SUM(D125:D154)</f>
        <v>4.2079976851851857</v>
      </c>
      <c r="E155" s="4">
        <f>SUM(E125:E154)</f>
        <v>4.201863425925926</v>
      </c>
      <c r="F155" s="4">
        <f>SUM(F125:F154)</f>
        <v>6.134259259259256E-3</v>
      </c>
    </row>
    <row r="156" spans="1:6" ht="16.5" thickTop="1" thickBot="1" x14ac:dyDescent="0.3"/>
    <row r="157" spans="1:6" x14ac:dyDescent="0.25">
      <c r="A157" s="50" t="s">
        <v>5</v>
      </c>
      <c r="B157" s="51"/>
      <c r="C157" s="51"/>
      <c r="D157" s="51"/>
      <c r="E157" s="51"/>
      <c r="F157" s="52"/>
    </row>
    <row r="158" spans="1:6" ht="15.75" thickBot="1" x14ac:dyDescent="0.3">
      <c r="A158" s="53"/>
      <c r="B158" s="54"/>
      <c r="C158" s="54"/>
      <c r="D158" s="54"/>
      <c r="E158" s="54"/>
      <c r="F158" s="55"/>
    </row>
    <row r="159" spans="1:6" ht="18.75" x14ac:dyDescent="0.25">
      <c r="A159" s="16" t="s">
        <v>7</v>
      </c>
      <c r="B159" s="16" t="s">
        <v>8</v>
      </c>
      <c r="C159" s="16" t="s">
        <v>9</v>
      </c>
      <c r="D159" s="16" t="s">
        <v>10</v>
      </c>
      <c r="E159" s="16" t="s">
        <v>11</v>
      </c>
      <c r="F159" s="16" t="s">
        <v>12</v>
      </c>
    </row>
    <row r="160" spans="1:6" ht="18.75" x14ac:dyDescent="0.3">
      <c r="A160" s="18">
        <v>44075</v>
      </c>
      <c r="B160" s="33">
        <v>0.28556712962962966</v>
      </c>
      <c r="C160" s="33">
        <v>0.62462962962962965</v>
      </c>
      <c r="D160" s="2">
        <f>(C160-B160)</f>
        <v>0.33906249999999999</v>
      </c>
      <c r="E160" s="2">
        <f>IF(D160&gt;$B$5,$B$5,D160)</f>
        <v>0.33906249999999999</v>
      </c>
      <c r="F160" s="2">
        <f>IF(D160&gt;$B$5,D160-$B$5,0)</f>
        <v>0</v>
      </c>
    </row>
    <row r="161" spans="1:6" ht="18.75" x14ac:dyDescent="0.3">
      <c r="A161" s="18">
        <v>44076</v>
      </c>
      <c r="B161" s="33">
        <v>0.37376157407407407</v>
      </c>
      <c r="C161" s="33">
        <v>0.62533564814814813</v>
      </c>
      <c r="D161" s="2">
        <f t="shared" ref="D161:D189" si="36">(C161-B161)</f>
        <v>0.25157407407407406</v>
      </c>
      <c r="E161" s="2">
        <f t="shared" ref="E161:E162" si="37">IF(D161&gt;$B$5,$B$5,D161)</f>
        <v>0.25157407407407406</v>
      </c>
      <c r="F161" s="2">
        <f t="shared" ref="F161:F162" si="38">IF(D161&gt;$B$5,D161-$B$5,0)</f>
        <v>0</v>
      </c>
    </row>
    <row r="162" spans="1:6" ht="18.75" x14ac:dyDescent="0.3">
      <c r="A162" s="18">
        <v>44077</v>
      </c>
      <c r="B162" s="33">
        <v>0.28848379629629628</v>
      </c>
      <c r="C162" s="33">
        <v>0.62607638888888884</v>
      </c>
      <c r="D162" s="2">
        <f t="shared" si="36"/>
        <v>0.33759259259259256</v>
      </c>
      <c r="E162" s="2">
        <f t="shared" si="37"/>
        <v>0.33759259259259256</v>
      </c>
      <c r="F162" s="2">
        <f t="shared" si="38"/>
        <v>0</v>
      </c>
    </row>
    <row r="163" spans="1:6" ht="18.75" x14ac:dyDescent="0.25">
      <c r="A163" s="21">
        <v>44078</v>
      </c>
      <c r="B163" s="35">
        <v>0.28260416666666666</v>
      </c>
      <c r="C163" s="35">
        <v>0.62493055555555554</v>
      </c>
      <c r="D163" s="3">
        <f t="shared" si="36"/>
        <v>0.34232638888888889</v>
      </c>
      <c r="E163" s="3">
        <f>IF(D163&gt;$E$5,$E$5,D163)</f>
        <v>0.33333333333333331</v>
      </c>
      <c r="F163" s="3">
        <f>IF(D163&gt;$E$5,D163-$E$5,0)</f>
        <v>8.9930555555555736E-3</v>
      </c>
    </row>
    <row r="164" spans="1:6" ht="18.75" x14ac:dyDescent="0.25">
      <c r="A164" s="18">
        <v>44079</v>
      </c>
      <c r="B164" s="34"/>
      <c r="C164" s="34"/>
      <c r="D164" s="2">
        <f t="shared" si="36"/>
        <v>0</v>
      </c>
      <c r="E164" s="2">
        <f t="shared" ref="E164:E169" si="39">IF(D164&gt;$B$5,$B$5,D164)</f>
        <v>0</v>
      </c>
      <c r="F164" s="2">
        <f t="shared" ref="F164:F169" si="40">IF(D164&gt;$B$5,D164-$B$5,0)</f>
        <v>0</v>
      </c>
    </row>
    <row r="165" spans="1:6" ht="18.75" x14ac:dyDescent="0.25">
      <c r="A165" s="18">
        <v>44080</v>
      </c>
      <c r="B165" s="34"/>
      <c r="C165" s="34"/>
      <c r="D165" s="2">
        <f t="shared" si="36"/>
        <v>0</v>
      </c>
      <c r="E165" s="2">
        <f t="shared" si="39"/>
        <v>0</v>
      </c>
      <c r="F165" s="2">
        <f t="shared" si="40"/>
        <v>0</v>
      </c>
    </row>
    <row r="166" spans="1:6" ht="18.75" x14ac:dyDescent="0.3">
      <c r="A166" s="18">
        <v>44081</v>
      </c>
      <c r="B166" s="33">
        <v>0.28960648148148149</v>
      </c>
      <c r="C166" s="33">
        <v>0.63134259259259262</v>
      </c>
      <c r="D166" s="2">
        <f t="shared" si="36"/>
        <v>0.34173611111111113</v>
      </c>
      <c r="E166" s="2">
        <f t="shared" si="39"/>
        <v>0.34173611111111113</v>
      </c>
      <c r="F166" s="2">
        <f t="shared" si="40"/>
        <v>0</v>
      </c>
    </row>
    <row r="167" spans="1:6" ht="18.75" x14ac:dyDescent="0.3">
      <c r="A167" s="18">
        <v>44082</v>
      </c>
      <c r="B167" s="33">
        <v>0.28414351851851855</v>
      </c>
      <c r="C167" s="33">
        <v>0.62424768518518514</v>
      </c>
      <c r="D167" s="2">
        <f t="shared" si="36"/>
        <v>0.3401041666666666</v>
      </c>
      <c r="E167" s="2">
        <f t="shared" si="39"/>
        <v>0.3401041666666666</v>
      </c>
      <c r="F167" s="2">
        <f t="shared" si="40"/>
        <v>0</v>
      </c>
    </row>
    <row r="168" spans="1:6" ht="18.75" x14ac:dyDescent="0.3">
      <c r="A168" s="18">
        <v>44083</v>
      </c>
      <c r="B168" s="33">
        <v>0.28575231481481483</v>
      </c>
      <c r="C168" s="33">
        <v>0.62547453703703704</v>
      </c>
      <c r="D168" s="2">
        <f t="shared" si="36"/>
        <v>0.3397222222222222</v>
      </c>
      <c r="E168" s="2">
        <f t="shared" si="39"/>
        <v>0.3397222222222222</v>
      </c>
      <c r="F168" s="2">
        <f t="shared" si="40"/>
        <v>0</v>
      </c>
    </row>
    <row r="169" spans="1:6" ht="18.75" x14ac:dyDescent="0.3">
      <c r="A169" s="18">
        <v>44084</v>
      </c>
      <c r="B169" s="33"/>
      <c r="C169" s="33"/>
      <c r="D169" s="2">
        <f t="shared" si="36"/>
        <v>0</v>
      </c>
      <c r="E169" s="2">
        <f t="shared" si="39"/>
        <v>0</v>
      </c>
      <c r="F169" s="2">
        <f t="shared" si="40"/>
        <v>0</v>
      </c>
    </row>
    <row r="170" spans="1:6" ht="18.75" x14ac:dyDescent="0.25">
      <c r="A170" s="21">
        <v>44085</v>
      </c>
      <c r="B170" s="35"/>
      <c r="C170" s="35"/>
      <c r="D170" s="3">
        <f t="shared" si="36"/>
        <v>0</v>
      </c>
      <c r="E170" s="3">
        <f>IF(D170&gt;$E$5,$E$5,D170)</f>
        <v>0</v>
      </c>
      <c r="F170" s="3">
        <f>IF(D170&gt;$E$5,D170-$E$5,0)</f>
        <v>0</v>
      </c>
    </row>
    <row r="171" spans="1:6" ht="18.75" x14ac:dyDescent="0.25">
      <c r="A171" s="18">
        <v>44086</v>
      </c>
      <c r="B171" s="34"/>
      <c r="C171" s="34"/>
      <c r="D171" s="2">
        <f t="shared" si="36"/>
        <v>0</v>
      </c>
      <c r="E171" s="2">
        <f t="shared" ref="E171:E176" si="41">IF(D171&gt;$B$5,$B$5,D171)</f>
        <v>0</v>
      </c>
      <c r="F171" s="2">
        <f t="shared" ref="F171:F176" si="42">IF(D171&gt;$B$5,D171-$B$5,0)</f>
        <v>0</v>
      </c>
    </row>
    <row r="172" spans="1:6" ht="18.75" x14ac:dyDescent="0.3">
      <c r="A172" s="18">
        <v>44087</v>
      </c>
      <c r="B172" s="33"/>
      <c r="C172" s="33"/>
      <c r="D172" s="2">
        <f t="shared" si="36"/>
        <v>0</v>
      </c>
      <c r="E172" s="2">
        <f t="shared" si="41"/>
        <v>0</v>
      </c>
      <c r="F172" s="2">
        <f t="shared" si="42"/>
        <v>0</v>
      </c>
    </row>
    <row r="173" spans="1:6" ht="18.75" x14ac:dyDescent="0.3">
      <c r="A173" s="18">
        <v>44088</v>
      </c>
      <c r="B173" s="33"/>
      <c r="C173" s="33"/>
      <c r="D173" s="2">
        <f t="shared" si="36"/>
        <v>0</v>
      </c>
      <c r="E173" s="2">
        <f t="shared" si="41"/>
        <v>0</v>
      </c>
      <c r="F173" s="2">
        <f t="shared" si="42"/>
        <v>0</v>
      </c>
    </row>
    <row r="174" spans="1:6" ht="18.75" x14ac:dyDescent="0.3">
      <c r="A174" s="18">
        <v>44089</v>
      </c>
      <c r="B174" s="33"/>
      <c r="C174" s="33"/>
      <c r="D174" s="2">
        <f t="shared" si="36"/>
        <v>0</v>
      </c>
      <c r="E174" s="2">
        <f t="shared" si="41"/>
        <v>0</v>
      </c>
      <c r="F174" s="2">
        <f t="shared" si="42"/>
        <v>0</v>
      </c>
    </row>
    <row r="175" spans="1:6" ht="18.75" x14ac:dyDescent="0.3">
      <c r="A175" s="18">
        <v>44090</v>
      </c>
      <c r="B175" s="33"/>
      <c r="C175" s="33"/>
      <c r="D175" s="2">
        <f t="shared" si="36"/>
        <v>0</v>
      </c>
      <c r="E175" s="2">
        <f t="shared" si="41"/>
        <v>0</v>
      </c>
      <c r="F175" s="2">
        <f t="shared" si="42"/>
        <v>0</v>
      </c>
    </row>
    <row r="176" spans="1:6" ht="18.75" x14ac:dyDescent="0.25">
      <c r="A176" s="18">
        <v>44091</v>
      </c>
      <c r="B176" s="37">
        <v>0.28744212962962962</v>
      </c>
      <c r="C176" s="37">
        <v>0.62512731481481476</v>
      </c>
      <c r="D176" s="2">
        <f t="shared" si="36"/>
        <v>0.33768518518518514</v>
      </c>
      <c r="E176" s="2">
        <f t="shared" si="41"/>
        <v>0.33768518518518514</v>
      </c>
      <c r="F176" s="2">
        <f t="shared" si="42"/>
        <v>0</v>
      </c>
    </row>
    <row r="177" spans="1:6" ht="18.75" x14ac:dyDescent="0.25">
      <c r="A177" s="21">
        <v>44092</v>
      </c>
      <c r="B177" s="35">
        <v>0.2855787037037037</v>
      </c>
      <c r="C177" s="35">
        <v>0.62479166666666663</v>
      </c>
      <c r="D177" s="3">
        <f t="shared" si="36"/>
        <v>0.33921296296296294</v>
      </c>
      <c r="E177" s="3">
        <f>IF(D177&gt;$E$5,$E$5,D177)</f>
        <v>0.33333333333333331</v>
      </c>
      <c r="F177" s="3">
        <f>IF(D177&gt;$E$5,D177-$E$5,0)</f>
        <v>5.8796296296296235E-3</v>
      </c>
    </row>
    <row r="178" spans="1:6" ht="18.75" x14ac:dyDescent="0.25">
      <c r="A178" s="18">
        <v>44093</v>
      </c>
      <c r="B178" s="34"/>
      <c r="C178" s="34"/>
      <c r="D178" s="2">
        <f t="shared" si="36"/>
        <v>0</v>
      </c>
      <c r="E178" s="2">
        <f t="shared" ref="E178:E183" si="43">IF(D178&gt;$B$5,$B$5,D178)</f>
        <v>0</v>
      </c>
      <c r="F178" s="2">
        <f t="shared" ref="F178:F183" si="44">IF(D178&gt;$B$5,D178-$B$5,0)</f>
        <v>0</v>
      </c>
    </row>
    <row r="179" spans="1:6" ht="18.75" x14ac:dyDescent="0.25">
      <c r="A179" s="18">
        <v>44094</v>
      </c>
      <c r="B179" s="37"/>
      <c r="C179" s="37"/>
      <c r="D179" s="2">
        <f t="shared" si="36"/>
        <v>0</v>
      </c>
      <c r="E179" s="2">
        <f t="shared" si="43"/>
        <v>0</v>
      </c>
      <c r="F179" s="2">
        <f t="shared" si="44"/>
        <v>0</v>
      </c>
    </row>
    <row r="180" spans="1:6" ht="18.75" x14ac:dyDescent="0.25">
      <c r="A180" s="18">
        <v>44095</v>
      </c>
      <c r="B180" s="37"/>
      <c r="C180" s="37"/>
      <c r="D180" s="2">
        <f t="shared" si="36"/>
        <v>0</v>
      </c>
      <c r="E180" s="2">
        <f t="shared" si="43"/>
        <v>0</v>
      </c>
      <c r="F180" s="2">
        <f t="shared" si="44"/>
        <v>0</v>
      </c>
    </row>
    <row r="181" spans="1:6" ht="18.75" x14ac:dyDescent="0.25">
      <c r="A181" s="18">
        <v>44096</v>
      </c>
      <c r="B181" s="37"/>
      <c r="C181" s="37"/>
      <c r="D181" s="2">
        <f t="shared" si="36"/>
        <v>0</v>
      </c>
      <c r="E181" s="2">
        <f t="shared" si="43"/>
        <v>0</v>
      </c>
      <c r="F181" s="2">
        <f t="shared" si="44"/>
        <v>0</v>
      </c>
    </row>
    <row r="182" spans="1:6" ht="18.75" x14ac:dyDescent="0.25">
      <c r="A182" s="18">
        <v>44097</v>
      </c>
      <c r="B182" s="37"/>
      <c r="C182" s="37"/>
      <c r="D182" s="2">
        <f t="shared" si="36"/>
        <v>0</v>
      </c>
      <c r="E182" s="2">
        <f t="shared" si="43"/>
        <v>0</v>
      </c>
      <c r="F182" s="2">
        <f t="shared" si="44"/>
        <v>0</v>
      </c>
    </row>
    <row r="183" spans="1:6" ht="18.75" x14ac:dyDescent="0.25">
      <c r="A183" s="18">
        <v>44098</v>
      </c>
      <c r="B183" s="34"/>
      <c r="C183" s="34"/>
      <c r="D183" s="2">
        <f t="shared" si="36"/>
        <v>0</v>
      </c>
      <c r="E183" s="2">
        <f t="shared" si="43"/>
        <v>0</v>
      </c>
      <c r="F183" s="2">
        <f t="shared" si="44"/>
        <v>0</v>
      </c>
    </row>
    <row r="184" spans="1:6" ht="18.75" x14ac:dyDescent="0.25">
      <c r="A184" s="21">
        <v>44099</v>
      </c>
      <c r="B184" s="35"/>
      <c r="C184" s="35"/>
      <c r="D184" s="3">
        <f t="shared" si="36"/>
        <v>0</v>
      </c>
      <c r="E184" s="3">
        <f>IF(D184&gt;$E$5,$E$5,D184)</f>
        <v>0</v>
      </c>
      <c r="F184" s="3">
        <f>IF(D184&gt;$E$5,D184-$E$5,0)</f>
        <v>0</v>
      </c>
    </row>
    <row r="185" spans="1:6" ht="18.75" x14ac:dyDescent="0.25">
      <c r="A185" s="18">
        <v>44100</v>
      </c>
      <c r="B185" s="34"/>
      <c r="C185" s="34"/>
      <c r="D185" s="2">
        <f t="shared" si="36"/>
        <v>0</v>
      </c>
      <c r="E185" s="2">
        <f t="shared" ref="E185:E189" si="45">IF(D185&gt;$B$5,$B$5,D185)</f>
        <v>0</v>
      </c>
      <c r="F185" s="2">
        <f t="shared" ref="F185:F189" si="46">IF(D185&gt;$B$5,D185-$B$5,0)</f>
        <v>0</v>
      </c>
    </row>
    <row r="186" spans="1:6" ht="18.75" x14ac:dyDescent="0.25">
      <c r="A186" s="18">
        <v>44101</v>
      </c>
      <c r="B186" s="34"/>
      <c r="C186" s="34"/>
      <c r="D186" s="2">
        <f t="shared" si="36"/>
        <v>0</v>
      </c>
      <c r="E186" s="2">
        <f t="shared" si="45"/>
        <v>0</v>
      </c>
      <c r="F186" s="2">
        <f t="shared" si="46"/>
        <v>0</v>
      </c>
    </row>
    <row r="187" spans="1:6" ht="18.75" x14ac:dyDescent="0.25">
      <c r="A187" s="18">
        <v>44102</v>
      </c>
      <c r="B187" s="34"/>
      <c r="C187" s="34"/>
      <c r="D187" s="2">
        <f t="shared" si="36"/>
        <v>0</v>
      </c>
      <c r="E187" s="2">
        <f t="shared" si="45"/>
        <v>0</v>
      </c>
      <c r="F187" s="2">
        <f t="shared" si="46"/>
        <v>0</v>
      </c>
    </row>
    <row r="188" spans="1:6" ht="18.75" x14ac:dyDescent="0.25">
      <c r="A188" s="18">
        <v>44103</v>
      </c>
      <c r="B188" s="34"/>
      <c r="C188" s="34"/>
      <c r="D188" s="2">
        <f t="shared" si="36"/>
        <v>0</v>
      </c>
      <c r="E188" s="2">
        <f t="shared" si="45"/>
        <v>0</v>
      </c>
      <c r="F188" s="2">
        <f t="shared" si="46"/>
        <v>0</v>
      </c>
    </row>
    <row r="189" spans="1:6" ht="19.5" thickBot="1" x14ac:dyDescent="0.3">
      <c r="A189" s="18">
        <v>44104</v>
      </c>
      <c r="B189" s="34"/>
      <c r="C189" s="34"/>
      <c r="D189" s="2">
        <f t="shared" si="36"/>
        <v>0</v>
      </c>
      <c r="E189" s="2">
        <f t="shared" si="45"/>
        <v>0</v>
      </c>
      <c r="F189" s="2">
        <f t="shared" si="46"/>
        <v>0</v>
      </c>
    </row>
    <row r="190" spans="1:6" ht="20.25" thickTop="1" thickBot="1" x14ac:dyDescent="0.3">
      <c r="A190" s="26"/>
      <c r="B190" s="56" t="s">
        <v>15</v>
      </c>
      <c r="C190" s="56"/>
      <c r="D190" s="4">
        <f>SUM(D160:D189)</f>
        <v>2.9690162037037036</v>
      </c>
      <c r="E190" s="4">
        <f>SUM(E160:E189)</f>
        <v>2.9541435185185185</v>
      </c>
      <c r="F190" s="4">
        <f>SUM(F160:F189)</f>
        <v>1.4872685185185197E-2</v>
      </c>
    </row>
    <row r="191" spans="1:6" ht="16.5" thickTop="1" thickBot="1" x14ac:dyDescent="0.3"/>
    <row r="192" spans="1:6" x14ac:dyDescent="0.25">
      <c r="A192" s="50" t="s">
        <v>6</v>
      </c>
      <c r="B192" s="51"/>
      <c r="C192" s="51"/>
      <c r="D192" s="51"/>
      <c r="E192" s="51"/>
      <c r="F192" s="52"/>
    </row>
    <row r="193" spans="1:6" ht="15.75" thickBot="1" x14ac:dyDescent="0.3">
      <c r="A193" s="53"/>
      <c r="B193" s="54"/>
      <c r="C193" s="54"/>
      <c r="D193" s="54"/>
      <c r="E193" s="54"/>
      <c r="F193" s="55"/>
    </row>
    <row r="194" spans="1:6" ht="18.75" x14ac:dyDescent="0.25">
      <c r="A194" s="16" t="s">
        <v>7</v>
      </c>
      <c r="B194" s="16" t="s">
        <v>8</v>
      </c>
      <c r="C194" s="16" t="s">
        <v>9</v>
      </c>
      <c r="D194" s="16" t="s">
        <v>10</v>
      </c>
      <c r="E194" s="16" t="s">
        <v>11</v>
      </c>
      <c r="F194" s="16" t="s">
        <v>12</v>
      </c>
    </row>
    <row r="195" spans="1:6" ht="18.75" x14ac:dyDescent="0.3">
      <c r="A195" s="18">
        <v>44075</v>
      </c>
      <c r="B195" s="33">
        <v>0.29405092592592591</v>
      </c>
      <c r="C195" s="33">
        <v>0.62824074074074077</v>
      </c>
      <c r="D195" s="2">
        <f>(C195-B195)</f>
        <v>0.33418981481481486</v>
      </c>
      <c r="E195" s="2">
        <f>IF(D195&gt;$B$5,$B$5,D195)</f>
        <v>0.33418981481481486</v>
      </c>
      <c r="F195" s="2">
        <f>IF(D195&gt;$B$5,D195-$B$5,0)</f>
        <v>0</v>
      </c>
    </row>
    <row r="196" spans="1:6" ht="18.75" x14ac:dyDescent="0.3">
      <c r="A196" s="18">
        <v>44076</v>
      </c>
      <c r="B196" s="33">
        <v>0.29305555555555557</v>
      </c>
      <c r="C196" s="33">
        <v>0.7061574074074074</v>
      </c>
      <c r="D196" s="2">
        <f t="shared" ref="D196:D224" si="47">(C196-B196)</f>
        <v>0.41310185185185183</v>
      </c>
      <c r="E196" s="2">
        <f t="shared" ref="E196:E197" si="48">IF(D196&gt;$B$5,$B$5,D196)</f>
        <v>0.375</v>
      </c>
      <c r="F196" s="2">
        <f t="shared" ref="F196:F197" si="49">IF(D196&gt;$B$5,D196-$B$5,0)</f>
        <v>3.8101851851851831E-2</v>
      </c>
    </row>
    <row r="197" spans="1:6" ht="18.75" x14ac:dyDescent="0.3">
      <c r="A197" s="18">
        <v>44077</v>
      </c>
      <c r="B197" s="33">
        <v>0.30365740740740738</v>
      </c>
      <c r="C197" s="33">
        <v>0.6194560185185185</v>
      </c>
      <c r="D197" s="2">
        <f t="shared" si="47"/>
        <v>0.31579861111111113</v>
      </c>
      <c r="E197" s="2">
        <f t="shared" si="48"/>
        <v>0.31579861111111113</v>
      </c>
      <c r="F197" s="2">
        <f t="shared" si="49"/>
        <v>0</v>
      </c>
    </row>
    <row r="198" spans="1:6" ht="18.75" x14ac:dyDescent="0.25">
      <c r="A198" s="21">
        <v>44078</v>
      </c>
      <c r="B198" s="35">
        <v>0.30026620370370372</v>
      </c>
      <c r="C198" s="35">
        <v>0.62434027777777779</v>
      </c>
      <c r="D198" s="3">
        <f t="shared" si="47"/>
        <v>0.32407407407407407</v>
      </c>
      <c r="E198" s="3">
        <f>IF(D198&gt;$E$5,$E$5,D198)</f>
        <v>0.32407407407407407</v>
      </c>
      <c r="F198" s="3">
        <f>IF(D198&gt;$E$5,D198-$E$5,0)</f>
        <v>0</v>
      </c>
    </row>
    <row r="199" spans="1:6" ht="18.75" x14ac:dyDescent="0.25">
      <c r="A199" s="18">
        <v>44079</v>
      </c>
      <c r="B199" s="34"/>
      <c r="C199" s="34"/>
      <c r="D199" s="2">
        <f t="shared" si="47"/>
        <v>0</v>
      </c>
      <c r="E199" s="2">
        <f t="shared" ref="E199:E204" si="50">IF(D199&gt;$B$5,$B$5,D199)</f>
        <v>0</v>
      </c>
      <c r="F199" s="2">
        <f t="shared" ref="F199:F204" si="51">IF(D199&gt;$B$5,D199-$B$5,0)</f>
        <v>0</v>
      </c>
    </row>
    <row r="200" spans="1:6" ht="18.75" x14ac:dyDescent="0.25">
      <c r="A200" s="18">
        <v>44080</v>
      </c>
      <c r="B200" s="34"/>
      <c r="C200" s="34"/>
      <c r="D200" s="2">
        <f t="shared" si="47"/>
        <v>0</v>
      </c>
      <c r="E200" s="2">
        <f t="shared" si="50"/>
        <v>0</v>
      </c>
      <c r="F200" s="2">
        <f t="shared" si="51"/>
        <v>0</v>
      </c>
    </row>
    <row r="201" spans="1:6" ht="18.75" x14ac:dyDescent="0.3">
      <c r="A201" s="18">
        <v>44081</v>
      </c>
      <c r="B201" s="33">
        <v>0.29420138888888886</v>
      </c>
      <c r="C201" s="33">
        <v>0.63040509259259259</v>
      </c>
      <c r="D201" s="2">
        <f t="shared" si="47"/>
        <v>0.33620370370370373</v>
      </c>
      <c r="E201" s="2">
        <f t="shared" si="50"/>
        <v>0.33620370370370373</v>
      </c>
      <c r="F201" s="2">
        <f t="shared" si="51"/>
        <v>0</v>
      </c>
    </row>
    <row r="202" spans="1:6" ht="18.75" x14ac:dyDescent="0.3">
      <c r="A202" s="18">
        <v>44082</v>
      </c>
      <c r="B202" s="33">
        <v>0.29716435185185186</v>
      </c>
      <c r="C202" s="33">
        <v>0.63142361111111112</v>
      </c>
      <c r="D202" s="2">
        <f t="shared" si="47"/>
        <v>0.33425925925925926</v>
      </c>
      <c r="E202" s="2">
        <f t="shared" si="50"/>
        <v>0.33425925925925926</v>
      </c>
      <c r="F202" s="2">
        <f t="shared" si="51"/>
        <v>0</v>
      </c>
    </row>
    <row r="203" spans="1:6" ht="18.75" x14ac:dyDescent="0.3">
      <c r="A203" s="18">
        <v>44083</v>
      </c>
      <c r="B203" s="33"/>
      <c r="C203" s="33"/>
      <c r="D203" s="2">
        <f t="shared" si="47"/>
        <v>0</v>
      </c>
      <c r="E203" s="2">
        <f t="shared" si="50"/>
        <v>0</v>
      </c>
      <c r="F203" s="2">
        <f t="shared" si="51"/>
        <v>0</v>
      </c>
    </row>
    <row r="204" spans="1:6" ht="18.75" x14ac:dyDescent="0.3">
      <c r="A204" s="18">
        <v>44084</v>
      </c>
      <c r="B204" s="33"/>
      <c r="C204" s="33"/>
      <c r="D204" s="2">
        <f t="shared" si="47"/>
        <v>0</v>
      </c>
      <c r="E204" s="2">
        <f t="shared" si="50"/>
        <v>0</v>
      </c>
      <c r="F204" s="2">
        <f t="shared" si="51"/>
        <v>0</v>
      </c>
    </row>
    <row r="205" spans="1:6" ht="18.75" x14ac:dyDescent="0.25">
      <c r="A205" s="21">
        <v>44085</v>
      </c>
      <c r="B205" s="35"/>
      <c r="C205" s="35"/>
      <c r="D205" s="3">
        <f t="shared" si="47"/>
        <v>0</v>
      </c>
      <c r="E205" s="3">
        <f>IF(D205&gt;$E$5,$E$5,D205)</f>
        <v>0</v>
      </c>
      <c r="F205" s="3">
        <f>IF(D205&gt;$E$5,D205-$E$5,0)</f>
        <v>0</v>
      </c>
    </row>
    <row r="206" spans="1:6" ht="18.75" x14ac:dyDescent="0.25">
      <c r="A206" s="18">
        <v>44086</v>
      </c>
      <c r="B206" s="34"/>
      <c r="C206" s="34"/>
      <c r="D206" s="2">
        <f t="shared" si="47"/>
        <v>0</v>
      </c>
      <c r="E206" s="2">
        <f t="shared" ref="E206:E211" si="52">IF(D206&gt;$B$5,$B$5,D206)</f>
        <v>0</v>
      </c>
      <c r="F206" s="2">
        <f t="shared" ref="F206:F211" si="53">IF(D206&gt;$B$5,D206-$B$5,0)</f>
        <v>0</v>
      </c>
    </row>
    <row r="207" spans="1:6" ht="18.75" x14ac:dyDescent="0.3">
      <c r="A207" s="18">
        <v>44087</v>
      </c>
      <c r="B207" s="33"/>
      <c r="C207" s="33"/>
      <c r="D207" s="2">
        <f t="shared" si="47"/>
        <v>0</v>
      </c>
      <c r="E207" s="2">
        <f t="shared" si="52"/>
        <v>0</v>
      </c>
      <c r="F207" s="2">
        <f t="shared" si="53"/>
        <v>0</v>
      </c>
    </row>
    <row r="208" spans="1:6" ht="18.75" x14ac:dyDescent="0.3">
      <c r="A208" s="18">
        <v>44088</v>
      </c>
      <c r="B208" s="33"/>
      <c r="C208" s="33"/>
      <c r="D208" s="2">
        <f t="shared" si="47"/>
        <v>0</v>
      </c>
      <c r="E208" s="2">
        <f t="shared" si="52"/>
        <v>0</v>
      </c>
      <c r="F208" s="2">
        <f t="shared" si="53"/>
        <v>0</v>
      </c>
    </row>
    <row r="209" spans="1:6" ht="18.75" x14ac:dyDescent="0.3">
      <c r="A209" s="18">
        <v>44089</v>
      </c>
      <c r="B209" s="33"/>
      <c r="C209" s="33"/>
      <c r="D209" s="2">
        <f t="shared" si="47"/>
        <v>0</v>
      </c>
      <c r="E209" s="2">
        <f t="shared" si="52"/>
        <v>0</v>
      </c>
      <c r="F209" s="2">
        <f t="shared" si="53"/>
        <v>0</v>
      </c>
    </row>
    <row r="210" spans="1:6" ht="18.75" x14ac:dyDescent="0.3">
      <c r="A210" s="18">
        <v>44090</v>
      </c>
      <c r="B210" s="33"/>
      <c r="C210" s="33"/>
      <c r="D210" s="2">
        <f t="shared" si="47"/>
        <v>0</v>
      </c>
      <c r="E210" s="2">
        <f t="shared" si="52"/>
        <v>0</v>
      </c>
      <c r="F210" s="2">
        <f t="shared" si="53"/>
        <v>0</v>
      </c>
    </row>
    <row r="211" spans="1:6" ht="18.75" x14ac:dyDescent="0.25">
      <c r="A211" s="18">
        <v>44091</v>
      </c>
      <c r="B211" s="37"/>
      <c r="C211" s="37"/>
      <c r="D211" s="2">
        <f t="shared" si="47"/>
        <v>0</v>
      </c>
      <c r="E211" s="2">
        <f t="shared" si="52"/>
        <v>0</v>
      </c>
      <c r="F211" s="2">
        <f t="shared" si="53"/>
        <v>0</v>
      </c>
    </row>
    <row r="212" spans="1:6" ht="18.75" x14ac:dyDescent="0.25">
      <c r="A212" s="21">
        <v>44092</v>
      </c>
      <c r="B212" s="35"/>
      <c r="C212" s="35"/>
      <c r="D212" s="3">
        <f t="shared" si="47"/>
        <v>0</v>
      </c>
      <c r="E212" s="3">
        <f>IF(D212&gt;$E$5,$E$5,D212)</f>
        <v>0</v>
      </c>
      <c r="F212" s="3">
        <f>IF(D212&gt;$E$5,D212-$E$5,0)</f>
        <v>0</v>
      </c>
    </row>
    <row r="213" spans="1:6" ht="18.75" x14ac:dyDescent="0.25">
      <c r="A213" s="18">
        <v>44093</v>
      </c>
      <c r="B213" s="34"/>
      <c r="C213" s="34"/>
      <c r="D213" s="2">
        <f t="shared" si="47"/>
        <v>0</v>
      </c>
      <c r="E213" s="2">
        <f t="shared" ref="E213:E218" si="54">IF(D213&gt;$B$5,$B$5,D213)</f>
        <v>0</v>
      </c>
      <c r="F213" s="2">
        <f t="shared" ref="F213:F218" si="55">IF(D213&gt;$B$5,D213-$B$5,0)</f>
        <v>0</v>
      </c>
    </row>
    <row r="214" spans="1:6" ht="18.75" x14ac:dyDescent="0.25">
      <c r="A214" s="18">
        <v>44094</v>
      </c>
      <c r="B214" s="37"/>
      <c r="C214" s="37"/>
      <c r="D214" s="2">
        <f t="shared" si="47"/>
        <v>0</v>
      </c>
      <c r="E214" s="2">
        <f t="shared" si="54"/>
        <v>0</v>
      </c>
      <c r="F214" s="2">
        <f t="shared" si="55"/>
        <v>0</v>
      </c>
    </row>
    <row r="215" spans="1:6" ht="18.75" x14ac:dyDescent="0.25">
      <c r="A215" s="18">
        <v>44095</v>
      </c>
      <c r="B215" s="37"/>
      <c r="C215" s="37"/>
      <c r="D215" s="2">
        <f t="shared" si="47"/>
        <v>0</v>
      </c>
      <c r="E215" s="2">
        <f t="shared" si="54"/>
        <v>0</v>
      </c>
      <c r="F215" s="2">
        <f t="shared" si="55"/>
        <v>0</v>
      </c>
    </row>
    <row r="216" spans="1:6" ht="18.75" x14ac:dyDescent="0.25">
      <c r="A216" s="18">
        <v>44096</v>
      </c>
      <c r="B216" s="37"/>
      <c r="C216" s="37"/>
      <c r="D216" s="2">
        <f t="shared" si="47"/>
        <v>0</v>
      </c>
      <c r="E216" s="2">
        <f t="shared" si="54"/>
        <v>0</v>
      </c>
      <c r="F216" s="2">
        <f t="shared" si="55"/>
        <v>0</v>
      </c>
    </row>
    <row r="217" spans="1:6" ht="18.75" x14ac:dyDescent="0.25">
      <c r="A217" s="18">
        <v>44097</v>
      </c>
      <c r="B217" s="37"/>
      <c r="C217" s="37"/>
      <c r="D217" s="2">
        <f t="shared" si="47"/>
        <v>0</v>
      </c>
      <c r="E217" s="2">
        <f t="shared" si="54"/>
        <v>0</v>
      </c>
      <c r="F217" s="2">
        <f t="shared" si="55"/>
        <v>0</v>
      </c>
    </row>
    <row r="218" spans="1:6" ht="18.75" x14ac:dyDescent="0.25">
      <c r="A218" s="18">
        <v>44098</v>
      </c>
      <c r="B218" s="34"/>
      <c r="C218" s="34"/>
      <c r="D218" s="2">
        <f t="shared" si="47"/>
        <v>0</v>
      </c>
      <c r="E218" s="2">
        <f t="shared" si="54"/>
        <v>0</v>
      </c>
      <c r="F218" s="2">
        <f t="shared" si="55"/>
        <v>0</v>
      </c>
    </row>
    <row r="219" spans="1:6" ht="18.75" x14ac:dyDescent="0.25">
      <c r="A219" s="21">
        <v>44099</v>
      </c>
      <c r="B219" s="35"/>
      <c r="C219" s="35"/>
      <c r="D219" s="3">
        <f t="shared" si="47"/>
        <v>0</v>
      </c>
      <c r="E219" s="3">
        <f>IF(D219&gt;$E$5,$E$5,D219)</f>
        <v>0</v>
      </c>
      <c r="F219" s="3">
        <f>IF(D219&gt;$E$5,D219-$E$5,0)</f>
        <v>0</v>
      </c>
    </row>
    <row r="220" spans="1:6" ht="18.75" x14ac:dyDescent="0.25">
      <c r="A220" s="18">
        <v>44100</v>
      </c>
      <c r="B220" s="34"/>
      <c r="C220" s="34"/>
      <c r="D220" s="2">
        <f t="shared" si="47"/>
        <v>0</v>
      </c>
      <c r="E220" s="2">
        <f t="shared" ref="E220:E224" si="56">IF(D220&gt;$B$5,$B$5,D220)</f>
        <v>0</v>
      </c>
      <c r="F220" s="2">
        <f t="shared" ref="F220:F224" si="57">IF(D220&gt;$B$5,D220-$B$5,0)</f>
        <v>0</v>
      </c>
    </row>
    <row r="221" spans="1:6" ht="18.75" x14ac:dyDescent="0.25">
      <c r="A221" s="18">
        <v>44101</v>
      </c>
      <c r="B221" s="34"/>
      <c r="C221" s="34"/>
      <c r="D221" s="2">
        <f t="shared" si="47"/>
        <v>0</v>
      </c>
      <c r="E221" s="2">
        <f t="shared" si="56"/>
        <v>0</v>
      </c>
      <c r="F221" s="2">
        <f t="shared" si="57"/>
        <v>0</v>
      </c>
    </row>
    <row r="222" spans="1:6" ht="18.75" x14ac:dyDescent="0.25">
      <c r="A222" s="18">
        <v>44102</v>
      </c>
      <c r="B222" s="34"/>
      <c r="C222" s="34"/>
      <c r="D222" s="2">
        <f t="shared" si="47"/>
        <v>0</v>
      </c>
      <c r="E222" s="2">
        <f t="shared" si="56"/>
        <v>0</v>
      </c>
      <c r="F222" s="2">
        <f t="shared" si="57"/>
        <v>0</v>
      </c>
    </row>
    <row r="223" spans="1:6" ht="18.75" x14ac:dyDescent="0.25">
      <c r="A223" s="18">
        <v>44103</v>
      </c>
      <c r="B223" s="34"/>
      <c r="C223" s="34"/>
      <c r="D223" s="2">
        <f t="shared" si="47"/>
        <v>0</v>
      </c>
      <c r="E223" s="2">
        <f t="shared" si="56"/>
        <v>0</v>
      </c>
      <c r="F223" s="2">
        <f t="shared" si="57"/>
        <v>0</v>
      </c>
    </row>
    <row r="224" spans="1:6" ht="19.5" thickBot="1" x14ac:dyDescent="0.3">
      <c r="A224" s="18">
        <v>44104</v>
      </c>
      <c r="B224" s="34"/>
      <c r="C224" s="34"/>
      <c r="D224" s="2">
        <f t="shared" si="47"/>
        <v>0</v>
      </c>
      <c r="E224" s="2">
        <f t="shared" si="56"/>
        <v>0</v>
      </c>
      <c r="F224" s="2">
        <f t="shared" si="57"/>
        <v>0</v>
      </c>
    </row>
    <row r="225" spans="1:6" ht="20.25" thickTop="1" thickBot="1" x14ac:dyDescent="0.3">
      <c r="A225" s="30"/>
      <c r="B225" s="56" t="s">
        <v>15</v>
      </c>
      <c r="C225" s="56"/>
      <c r="D225" s="4">
        <f>SUM(D195:D224)</f>
        <v>2.0576273148148152</v>
      </c>
      <c r="E225" s="4">
        <f>SUM(E195:E224)</f>
        <v>2.0195254629629629</v>
      </c>
      <c r="F225" s="4">
        <f>SUM(F195:F224)</f>
        <v>3.8101851851851831E-2</v>
      </c>
    </row>
    <row r="226" spans="1:6" ht="15.75" thickTop="1" x14ac:dyDescent="0.25"/>
    <row r="227" spans="1:6" ht="15.75" thickBot="1" x14ac:dyDescent="0.3"/>
    <row r="228" spans="1:6" x14ac:dyDescent="0.25">
      <c r="A228" s="50" t="s">
        <v>35</v>
      </c>
      <c r="B228" s="51"/>
      <c r="C228" s="51"/>
      <c r="D228" s="51"/>
      <c r="E228" s="51"/>
      <c r="F228" s="52"/>
    </row>
    <row r="229" spans="1:6" ht="15.75" thickBot="1" x14ac:dyDescent="0.3">
      <c r="A229" s="53"/>
      <c r="B229" s="54"/>
      <c r="C229" s="54"/>
      <c r="D229" s="54"/>
      <c r="E229" s="54"/>
      <c r="F229" s="55"/>
    </row>
    <row r="230" spans="1:6" ht="18.75" x14ac:dyDescent="0.25">
      <c r="A230" s="16" t="s">
        <v>7</v>
      </c>
      <c r="B230" s="16" t="s">
        <v>8</v>
      </c>
      <c r="C230" s="16" t="s">
        <v>9</v>
      </c>
      <c r="D230" s="16" t="s">
        <v>10</v>
      </c>
      <c r="E230" s="16" t="s">
        <v>11</v>
      </c>
      <c r="F230" s="16" t="s">
        <v>12</v>
      </c>
    </row>
    <row r="231" spans="1:6" ht="18.75" x14ac:dyDescent="0.3">
      <c r="A231" s="18">
        <v>44075</v>
      </c>
      <c r="B231" s="33">
        <v>0.30358796296296298</v>
      </c>
      <c r="C231" s="33">
        <v>0.62957175925925923</v>
      </c>
      <c r="D231" s="2">
        <f>(C231-B231)</f>
        <v>0.32598379629629626</v>
      </c>
      <c r="E231" s="2">
        <f>IF(D231&gt;$B$5,$B$5,D231)</f>
        <v>0.32598379629629626</v>
      </c>
      <c r="F231" s="2">
        <f>IF(D231&gt;$B$5,D231-$B$5,0)</f>
        <v>0</v>
      </c>
    </row>
    <row r="232" spans="1:6" ht="18.75" x14ac:dyDescent="0.3">
      <c r="A232" s="18">
        <v>44076</v>
      </c>
      <c r="B232" s="33">
        <v>0.28472222222222221</v>
      </c>
      <c r="C232" s="33">
        <v>0.62759259259259259</v>
      </c>
      <c r="D232" s="2">
        <f t="shared" ref="D232:D260" si="58">(C232-B232)</f>
        <v>0.34287037037037038</v>
      </c>
      <c r="E232" s="2">
        <f t="shared" ref="E232:E233" si="59">IF(D232&gt;$B$5,$B$5,D232)</f>
        <v>0.34287037037037038</v>
      </c>
      <c r="F232" s="2">
        <f t="shared" ref="F232:F233" si="60">IF(D232&gt;$B$5,D232-$B$5,0)</f>
        <v>0</v>
      </c>
    </row>
    <row r="233" spans="1:6" ht="18.75" x14ac:dyDescent="0.3">
      <c r="A233" s="18">
        <v>44077</v>
      </c>
      <c r="B233" s="33">
        <v>0.28582175925925929</v>
      </c>
      <c r="C233" s="33">
        <v>0.62395833333333328</v>
      </c>
      <c r="D233" s="2">
        <f t="shared" si="58"/>
        <v>0.33813657407407399</v>
      </c>
      <c r="E233" s="2">
        <f t="shared" si="59"/>
        <v>0.33813657407407399</v>
      </c>
      <c r="F233" s="2">
        <f t="shared" si="60"/>
        <v>0</v>
      </c>
    </row>
    <row r="234" spans="1:6" ht="18.75" x14ac:dyDescent="0.25">
      <c r="A234" s="21">
        <v>44078</v>
      </c>
      <c r="B234" s="35">
        <v>0.28285879629629629</v>
      </c>
      <c r="C234" s="35">
        <v>0.62928240740740737</v>
      </c>
      <c r="D234" s="3">
        <f t="shared" si="58"/>
        <v>0.34642361111111108</v>
      </c>
      <c r="E234" s="3">
        <f>IF(D234&gt;$E$5,$E$5,D234)</f>
        <v>0.33333333333333331</v>
      </c>
      <c r="F234" s="3">
        <f>IF(D234&gt;$E$5,D234-$E$5,0)</f>
        <v>1.309027777777777E-2</v>
      </c>
    </row>
    <row r="235" spans="1:6" ht="18.75" x14ac:dyDescent="0.25">
      <c r="A235" s="18">
        <v>44079</v>
      </c>
      <c r="B235" s="34"/>
      <c r="C235" s="34"/>
      <c r="D235" s="2">
        <f t="shared" si="58"/>
        <v>0</v>
      </c>
      <c r="E235" s="2">
        <f t="shared" ref="E235:E240" si="61">IF(D235&gt;$B$5,$B$5,D235)</f>
        <v>0</v>
      </c>
      <c r="F235" s="2">
        <f t="shared" ref="F235:F240" si="62">IF(D235&gt;$B$5,D235-$B$5,0)</f>
        <v>0</v>
      </c>
    </row>
    <row r="236" spans="1:6" ht="18.75" x14ac:dyDescent="0.25">
      <c r="A236" s="18">
        <v>44080</v>
      </c>
      <c r="B236" s="34"/>
      <c r="C236" s="34"/>
      <c r="D236" s="2">
        <f t="shared" si="58"/>
        <v>0</v>
      </c>
      <c r="E236" s="2">
        <f t="shared" si="61"/>
        <v>0</v>
      </c>
      <c r="F236" s="2">
        <f t="shared" si="62"/>
        <v>0</v>
      </c>
    </row>
    <row r="237" spans="1:6" ht="18.75" x14ac:dyDescent="0.3">
      <c r="A237" s="18">
        <v>44081</v>
      </c>
      <c r="B237" s="33">
        <v>0.28881944444444446</v>
      </c>
      <c r="C237" s="33">
        <v>0.62429398148148152</v>
      </c>
      <c r="D237" s="2">
        <f t="shared" si="58"/>
        <v>0.33547453703703706</v>
      </c>
      <c r="E237" s="2">
        <f t="shared" si="61"/>
        <v>0.33547453703703706</v>
      </c>
      <c r="F237" s="2">
        <f t="shared" si="62"/>
        <v>0</v>
      </c>
    </row>
    <row r="238" spans="1:6" ht="18.75" x14ac:dyDescent="0.3">
      <c r="A238" s="18">
        <v>44082</v>
      </c>
      <c r="B238" s="33">
        <v>0.28641203703703705</v>
      </c>
      <c r="C238" s="33">
        <v>0.62513888888888891</v>
      </c>
      <c r="D238" s="2">
        <f t="shared" si="58"/>
        <v>0.33872685185185186</v>
      </c>
      <c r="E238" s="2">
        <f t="shared" si="61"/>
        <v>0.33872685185185186</v>
      </c>
      <c r="F238" s="2">
        <f t="shared" si="62"/>
        <v>0</v>
      </c>
    </row>
    <row r="239" spans="1:6" ht="18.75" x14ac:dyDescent="0.3">
      <c r="A239" s="18">
        <v>44083</v>
      </c>
      <c r="B239" s="33">
        <v>0.27667824074074071</v>
      </c>
      <c r="C239" s="33">
        <v>0.62060185185185179</v>
      </c>
      <c r="D239" s="2">
        <f t="shared" si="58"/>
        <v>0.34392361111111108</v>
      </c>
      <c r="E239" s="2">
        <f t="shared" si="61"/>
        <v>0.34392361111111108</v>
      </c>
      <c r="F239" s="2">
        <f t="shared" si="62"/>
        <v>0</v>
      </c>
    </row>
    <row r="240" spans="1:6" ht="18.75" x14ac:dyDescent="0.3">
      <c r="A240" s="18">
        <v>44084</v>
      </c>
      <c r="B240" s="33"/>
      <c r="C240" s="33"/>
      <c r="D240" s="2">
        <f t="shared" si="58"/>
        <v>0</v>
      </c>
      <c r="E240" s="2">
        <f t="shared" si="61"/>
        <v>0</v>
      </c>
      <c r="F240" s="2">
        <f t="shared" si="62"/>
        <v>0</v>
      </c>
    </row>
    <row r="241" spans="1:6" ht="18.75" x14ac:dyDescent="0.25">
      <c r="A241" s="21">
        <v>44085</v>
      </c>
      <c r="B241" s="35"/>
      <c r="C241" s="35"/>
      <c r="D241" s="3">
        <f t="shared" si="58"/>
        <v>0</v>
      </c>
      <c r="E241" s="3">
        <f>IF(D241&gt;$E$5,$E$5,D241)</f>
        <v>0</v>
      </c>
      <c r="F241" s="3">
        <f>IF(D241&gt;$E$5,D241-$E$5,0)</f>
        <v>0</v>
      </c>
    </row>
    <row r="242" spans="1:6" ht="18.75" x14ac:dyDescent="0.25">
      <c r="A242" s="18">
        <v>44086</v>
      </c>
      <c r="B242" s="34"/>
      <c r="C242" s="34"/>
      <c r="D242" s="2">
        <f t="shared" si="58"/>
        <v>0</v>
      </c>
      <c r="E242" s="2">
        <f t="shared" ref="E242:E247" si="63">IF(D242&gt;$B$5,$B$5,D242)</f>
        <v>0</v>
      </c>
      <c r="F242" s="2">
        <f t="shared" ref="F242:F247" si="64">IF(D242&gt;$B$5,D242-$B$5,0)</f>
        <v>0</v>
      </c>
    </row>
    <row r="243" spans="1:6" ht="18.75" x14ac:dyDescent="0.3">
      <c r="A243" s="18">
        <v>44087</v>
      </c>
      <c r="B243" s="33"/>
      <c r="C243" s="33"/>
      <c r="D243" s="2">
        <f t="shared" si="58"/>
        <v>0</v>
      </c>
      <c r="E243" s="2">
        <f t="shared" si="63"/>
        <v>0</v>
      </c>
      <c r="F243" s="2">
        <f t="shared" si="64"/>
        <v>0</v>
      </c>
    </row>
    <row r="244" spans="1:6" ht="18.75" x14ac:dyDescent="0.3">
      <c r="A244" s="18">
        <v>44088</v>
      </c>
      <c r="B244" s="33"/>
      <c r="C244" s="33"/>
      <c r="D244" s="2">
        <f t="shared" si="58"/>
        <v>0</v>
      </c>
      <c r="E244" s="2">
        <f t="shared" si="63"/>
        <v>0</v>
      </c>
      <c r="F244" s="2">
        <f t="shared" si="64"/>
        <v>0</v>
      </c>
    </row>
    <row r="245" spans="1:6" ht="18.75" x14ac:dyDescent="0.3">
      <c r="A245" s="18">
        <v>44089</v>
      </c>
      <c r="B245" s="33"/>
      <c r="C245" s="33"/>
      <c r="D245" s="2">
        <f t="shared" si="58"/>
        <v>0</v>
      </c>
      <c r="E245" s="2">
        <f t="shared" si="63"/>
        <v>0</v>
      </c>
      <c r="F245" s="2">
        <f t="shared" si="64"/>
        <v>0</v>
      </c>
    </row>
    <row r="246" spans="1:6" ht="18.75" x14ac:dyDescent="0.3">
      <c r="A246" s="18">
        <v>44090</v>
      </c>
      <c r="B246" s="33"/>
      <c r="C246" s="33"/>
      <c r="D246" s="2">
        <f t="shared" si="58"/>
        <v>0</v>
      </c>
      <c r="E246" s="2">
        <f t="shared" si="63"/>
        <v>0</v>
      </c>
      <c r="F246" s="2">
        <f t="shared" si="64"/>
        <v>0</v>
      </c>
    </row>
    <row r="247" spans="1:6" ht="18.75" x14ac:dyDescent="0.25">
      <c r="A247" s="18">
        <v>44091</v>
      </c>
      <c r="B247" s="37"/>
      <c r="C247" s="37"/>
      <c r="D247" s="2">
        <f t="shared" si="58"/>
        <v>0</v>
      </c>
      <c r="E247" s="2">
        <f t="shared" si="63"/>
        <v>0</v>
      </c>
      <c r="F247" s="2">
        <f t="shared" si="64"/>
        <v>0</v>
      </c>
    </row>
    <row r="248" spans="1:6" ht="18.75" x14ac:dyDescent="0.25">
      <c r="A248" s="21">
        <v>44092</v>
      </c>
      <c r="B248" s="35"/>
      <c r="C248" s="35"/>
      <c r="D248" s="3">
        <f t="shared" si="58"/>
        <v>0</v>
      </c>
      <c r="E248" s="3">
        <f>IF(D248&gt;$E$5,$E$5,D248)</f>
        <v>0</v>
      </c>
      <c r="F248" s="3">
        <f>IF(D248&gt;$E$5,D248-$E$5,0)</f>
        <v>0</v>
      </c>
    </row>
    <row r="249" spans="1:6" ht="18.75" x14ac:dyDescent="0.25">
      <c r="A249" s="18">
        <v>44093</v>
      </c>
      <c r="B249" s="34"/>
      <c r="C249" s="34"/>
      <c r="D249" s="2">
        <f t="shared" si="58"/>
        <v>0</v>
      </c>
      <c r="E249" s="2">
        <f t="shared" ref="E249:E254" si="65">IF(D249&gt;$B$5,$B$5,D249)</f>
        <v>0</v>
      </c>
      <c r="F249" s="2">
        <f t="shared" ref="F249:F254" si="66">IF(D249&gt;$B$5,D249-$B$5,0)</f>
        <v>0</v>
      </c>
    </row>
    <row r="250" spans="1:6" ht="18.75" x14ac:dyDescent="0.25">
      <c r="A250" s="18">
        <v>44094</v>
      </c>
      <c r="B250" s="37"/>
      <c r="C250" s="37"/>
      <c r="D250" s="2">
        <f t="shared" si="58"/>
        <v>0</v>
      </c>
      <c r="E250" s="2">
        <f t="shared" si="65"/>
        <v>0</v>
      </c>
      <c r="F250" s="2">
        <f t="shared" si="66"/>
        <v>0</v>
      </c>
    </row>
    <row r="251" spans="1:6" ht="18.75" x14ac:dyDescent="0.25">
      <c r="A251" s="18">
        <v>44095</v>
      </c>
      <c r="B251" s="37"/>
      <c r="C251" s="37"/>
      <c r="D251" s="2">
        <f t="shared" si="58"/>
        <v>0</v>
      </c>
      <c r="E251" s="2">
        <f t="shared" si="65"/>
        <v>0</v>
      </c>
      <c r="F251" s="2">
        <f t="shared" si="66"/>
        <v>0</v>
      </c>
    </row>
    <row r="252" spans="1:6" ht="18.75" x14ac:dyDescent="0.25">
      <c r="A252" s="18">
        <v>44096</v>
      </c>
      <c r="B252" s="37"/>
      <c r="C252" s="37"/>
      <c r="D252" s="2">
        <f t="shared" si="58"/>
        <v>0</v>
      </c>
      <c r="E252" s="2">
        <f t="shared" si="65"/>
        <v>0</v>
      </c>
      <c r="F252" s="2">
        <f t="shared" si="66"/>
        <v>0</v>
      </c>
    </row>
    <row r="253" spans="1:6" ht="18.75" x14ac:dyDescent="0.25">
      <c r="A253" s="18">
        <v>44097</v>
      </c>
      <c r="B253" s="37"/>
      <c r="C253" s="37"/>
      <c r="D253" s="2">
        <f t="shared" si="58"/>
        <v>0</v>
      </c>
      <c r="E253" s="2">
        <f t="shared" si="65"/>
        <v>0</v>
      </c>
      <c r="F253" s="2">
        <f t="shared" si="66"/>
        <v>0</v>
      </c>
    </row>
    <row r="254" spans="1:6" ht="18.75" x14ac:dyDescent="0.25">
      <c r="A254" s="18">
        <v>44098</v>
      </c>
      <c r="B254" s="34"/>
      <c r="C254" s="34"/>
      <c r="D254" s="2">
        <f t="shared" si="58"/>
        <v>0</v>
      </c>
      <c r="E254" s="2">
        <f t="shared" si="65"/>
        <v>0</v>
      </c>
      <c r="F254" s="2">
        <f t="shared" si="66"/>
        <v>0</v>
      </c>
    </row>
    <row r="255" spans="1:6" ht="18.75" x14ac:dyDescent="0.25">
      <c r="A255" s="21">
        <v>44099</v>
      </c>
      <c r="B255" s="35"/>
      <c r="C255" s="35"/>
      <c r="D255" s="3">
        <f t="shared" si="58"/>
        <v>0</v>
      </c>
      <c r="E255" s="3">
        <f>IF(D255&gt;$E$5,$E$5,D255)</f>
        <v>0</v>
      </c>
      <c r="F255" s="3">
        <f>IF(D255&gt;$E$5,D255-$E$5,0)</f>
        <v>0</v>
      </c>
    </row>
    <row r="256" spans="1:6" ht="18.75" x14ac:dyDescent="0.25">
      <c r="A256" s="18">
        <v>44100</v>
      </c>
      <c r="B256" s="34"/>
      <c r="C256" s="34"/>
      <c r="D256" s="2">
        <f t="shared" si="58"/>
        <v>0</v>
      </c>
      <c r="E256" s="2">
        <f t="shared" ref="E256:E260" si="67">IF(D256&gt;$B$5,$B$5,D256)</f>
        <v>0</v>
      </c>
      <c r="F256" s="2">
        <f t="shared" ref="F256:F260" si="68">IF(D256&gt;$B$5,D256-$B$5,0)</f>
        <v>0</v>
      </c>
    </row>
    <row r="257" spans="1:6" ht="18.75" x14ac:dyDescent="0.25">
      <c r="A257" s="18">
        <v>44101</v>
      </c>
      <c r="B257" s="34"/>
      <c r="C257" s="34"/>
      <c r="D257" s="2">
        <f t="shared" si="58"/>
        <v>0</v>
      </c>
      <c r="E257" s="2">
        <f t="shared" si="67"/>
        <v>0</v>
      </c>
      <c r="F257" s="2">
        <f t="shared" si="68"/>
        <v>0</v>
      </c>
    </row>
    <row r="258" spans="1:6" ht="18.75" x14ac:dyDescent="0.25">
      <c r="A258" s="18">
        <v>44102</v>
      </c>
      <c r="B258" s="34"/>
      <c r="C258" s="34"/>
      <c r="D258" s="2">
        <f t="shared" si="58"/>
        <v>0</v>
      </c>
      <c r="E258" s="2">
        <f t="shared" si="67"/>
        <v>0</v>
      </c>
      <c r="F258" s="2">
        <f t="shared" si="68"/>
        <v>0</v>
      </c>
    </row>
    <row r="259" spans="1:6" ht="18.75" x14ac:dyDescent="0.25">
      <c r="A259" s="18">
        <v>44103</v>
      </c>
      <c r="B259" s="34"/>
      <c r="C259" s="34"/>
      <c r="D259" s="2">
        <f t="shared" si="58"/>
        <v>0</v>
      </c>
      <c r="E259" s="2">
        <f t="shared" si="67"/>
        <v>0</v>
      </c>
      <c r="F259" s="2">
        <f t="shared" si="68"/>
        <v>0</v>
      </c>
    </row>
    <row r="260" spans="1:6" ht="19.5" thickBot="1" x14ac:dyDescent="0.3">
      <c r="A260" s="18">
        <v>44104</v>
      </c>
      <c r="B260" s="34"/>
      <c r="C260" s="34"/>
      <c r="D260" s="2">
        <f t="shared" si="58"/>
        <v>0</v>
      </c>
      <c r="E260" s="2">
        <f t="shared" si="67"/>
        <v>0</v>
      </c>
      <c r="F260" s="2">
        <f t="shared" si="68"/>
        <v>0</v>
      </c>
    </row>
    <row r="261" spans="1:6" ht="20.25" thickTop="1" thickBot="1" x14ac:dyDescent="0.3">
      <c r="A261" s="30"/>
      <c r="B261" s="56" t="s">
        <v>15</v>
      </c>
      <c r="C261" s="56"/>
      <c r="D261" s="4">
        <f>SUM(D231:D260)</f>
        <v>2.3715393518518519</v>
      </c>
      <c r="E261" s="4">
        <f>SUM(E231:E260)</f>
        <v>2.3584490740740742</v>
      </c>
      <c r="F261" s="4">
        <f>SUM(F231:F260)</f>
        <v>1.309027777777777E-2</v>
      </c>
    </row>
    <row r="262" spans="1:6" ht="15.75" thickTop="1" x14ac:dyDescent="0.25"/>
  </sheetData>
  <mergeCells count="17">
    <mergeCell ref="A4:B4"/>
    <mergeCell ref="A7:D7"/>
    <mergeCell ref="A17:F18"/>
    <mergeCell ref="B50:C50"/>
    <mergeCell ref="A52:F53"/>
    <mergeCell ref="D4:E4"/>
    <mergeCell ref="B261:C261"/>
    <mergeCell ref="A157:F158"/>
    <mergeCell ref="B190:C190"/>
    <mergeCell ref="B85:C85"/>
    <mergeCell ref="A192:F193"/>
    <mergeCell ref="B225:C225"/>
    <mergeCell ref="A87:F88"/>
    <mergeCell ref="B120:C120"/>
    <mergeCell ref="A122:F123"/>
    <mergeCell ref="B155:C155"/>
    <mergeCell ref="A228:F229"/>
  </mergeCells>
  <pageMargins left="0.7" right="0.7" top="0.75" bottom="0.75" header="0.3" footer="0.3"/>
  <pageSetup paperSize="9" orientation="portrait" r:id="rId1"/>
  <ignoredErrors>
    <ignoredError sqref="E23:F23 E30:F30 E37:F37 E44:F44 E58:F58 E65:F65 E72:F72 E79:F79 E93:F93 E100:F100 E107:F107 E114:F114 E128:F128 E135:F135 E142:F142 E149:F149 E163:F163 E170:F170 E177:F177 E184:F184 E198:F198 E205:F205 E212:F212 E219:F2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>Bunge EMEA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G-BCN-S4S73585</dc:creator>
  <cp:lastModifiedBy>G-BCN-S4S73585</cp:lastModifiedBy>
  <dcterms:created xsi:type="dcterms:W3CDTF">2020-01-15T13:41:34Z</dcterms:created>
  <dcterms:modified xsi:type="dcterms:W3CDTF">2020-09-19T15:15:29Z</dcterms:modified>
</cp:coreProperties>
</file>