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Mouse_experiment/Compiled_data/"/>
    </mc:Choice>
  </mc:AlternateContent>
  <xr:revisionPtr revIDLastSave="65" documentId="11_F25DC773A252ABDACC104803E95C77205BDE58F5" xr6:coauthVersionLast="47" xr6:coauthVersionMax="47" xr10:uidLastSave="{77B5477D-56A1-4613-A513-3B7C1D32974C}"/>
  <bookViews>
    <workbookView xWindow="-98" yWindow="-98" windowWidth="22695" windowHeight="14595" xr2:uid="{00000000-000D-0000-FFFF-FFFF00000000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<sst xmlns="http://schemas.openxmlformats.org/spreadsheetml/2006/main" count="237" uniqueCount="47">
  <si>
    <t>Name</t>
  </si>
  <si>
    <t>Cage_num</t>
  </si>
  <si>
    <t>Mouse_num</t>
  </si>
  <si>
    <t>Strain</t>
  </si>
  <si>
    <t>Media</t>
  </si>
  <si>
    <t>Vol_plated</t>
  </si>
  <si>
    <t>DF</t>
  </si>
  <si>
    <t>Rep1</t>
  </si>
  <si>
    <t>Rep2</t>
  </si>
  <si>
    <t>Average_colonies</t>
  </si>
  <si>
    <t>CFU_mL</t>
  </si>
  <si>
    <t>Sample_type</t>
  </si>
  <si>
    <t>1F</t>
  </si>
  <si>
    <t>C. boltea</t>
  </si>
  <si>
    <t>Fecal</t>
  </si>
  <si>
    <t>2F</t>
  </si>
  <si>
    <t>3F</t>
  </si>
  <si>
    <t>4F</t>
  </si>
  <si>
    <t>5F</t>
  </si>
  <si>
    <t>C. clostridioforme 538</t>
  </si>
  <si>
    <t>6F</t>
  </si>
  <si>
    <t>7F</t>
  </si>
  <si>
    <t>8F</t>
  </si>
  <si>
    <t>1C</t>
  </si>
  <si>
    <t>Cecal</t>
  </si>
  <si>
    <t>2C</t>
  </si>
  <si>
    <t>3C</t>
  </si>
  <si>
    <t>4C</t>
  </si>
  <si>
    <t>5C</t>
  </si>
  <si>
    <t>6C</t>
  </si>
  <si>
    <t>7C</t>
  </si>
  <si>
    <t>8C</t>
  </si>
  <si>
    <t>BHIS + YE</t>
  </si>
  <si>
    <t>Columbia blood</t>
  </si>
  <si>
    <t>9F</t>
  </si>
  <si>
    <t>10F</t>
  </si>
  <si>
    <t>11F</t>
  </si>
  <si>
    <t>16F</t>
  </si>
  <si>
    <t>9C</t>
  </si>
  <si>
    <t>10C</t>
  </si>
  <si>
    <t>11C</t>
  </si>
  <si>
    <t>12C</t>
  </si>
  <si>
    <t>13C</t>
  </si>
  <si>
    <t>14C</t>
  </si>
  <si>
    <t>15C</t>
  </si>
  <si>
    <t>16C</t>
  </si>
  <si>
    <t>Treatment_PEG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</si>
</sst>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8" xfId="0" applyBorder="1"/>
    <xf numFmtId="0" fontId="1" fillId="0" borderId="2" xfId="0" applyFont="1" applyBorder="1"/>
    <xf numFmtId="0" fontId="1" fillId="0" borderId="6" xfId="0" applyFont="1" applyBorder="1"/>
    <xf numFmtId="0" fontId="1" fillId="0" borderId="8" xfId="0" applyFont="1" applyBorder="1"/>
    <xf numFmtId="0" fontId="0" fillId="5" borderId="9" xfId="0" applyFill="1" applyBorder="1"/>
    <xf numFmtId="0" fontId="0" fillId="5" borderId="0" xfId="0" applyFill="1"/>
    <xf numFmtId="0" fontId="0" fillId="5" borderId="10" xfId="0" applyFill="1" applyBorder="1"/>
    <xf numFmtId="0" fontId="0" fillId="6" borderId="9" xfId="0" applyFill="1" applyBorder="1"/>
    <xf numFmtId="0" fontId="0" fillId="6" borderId="0" xfId="0" applyFill="1"/>
    <xf numFmtId="0" fontId="0" fillId="6" borderId="10" xfId="0" applyFill="1" applyBorder="1"/>
    <xf numFmtId="0" fontId="0" fillId="0" borderId="9" xfId="0" applyBorder="1"/>
    <xf numFmtId="11" fontId="0" fillId="0" borderId="9" xfId="0" applyNumberFormat="1" applyBorder="1"/>
    <xf numFmtId="11" fontId="0" fillId="0" borderId="11" xfId="0" applyNumberFormat="1" applyBorder="1"/>
    <xf numFmtId="11" fontId="0" fillId="0" borderId="0" xfId="0" applyNumberFormat="1"/>
    <xf numFmtId="11" fontId="0" fillId="0" borderId="12" xfId="0" applyNumberFormat="1" applyBorder="1"/>
    <xf numFmtId="0" fontId="0" fillId="0" borderId="10" xfId="0" applyBorder="1"/>
    <xf numFmtId="11" fontId="0" fillId="0" borderId="10" xfId="0" applyNumberFormat="1" applyBorder="1"/>
    <xf numFmtId="11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23" workbookViewId="0">
      <selection activeCell="M2" sqref="M2:M57"/>
    </sheetView>
  </sheetViews>
  <sheetFormatPr defaultRowHeight="14.25" x14ac:dyDescent="0.45"/>
  <cols>
    <col min="3" max="3" width="12.1328125" customWidth="1"/>
    <col min="4" max="4" width="18.19921875" customWidth="1"/>
    <col min="5" max="5" width="11.6640625" customWidth="1"/>
    <col min="6" max="6" width="16.33203125" customWidth="1"/>
    <col min="7" max="7" width="14.73046875" customWidth="1"/>
    <col min="8" max="8" width="10.265625" customWidth="1"/>
    <col min="12" max="12" width="17.73046875" customWidth="1"/>
  </cols>
  <sheetData>
    <row r="1" spans="1:13" ht="14.65" thickBot="1" x14ac:dyDescent="0.5">
      <c r="A1" s="1" t="s">
        <v>0</v>
      </c>
      <c r="B1" s="4" t="s">
        <v>3</v>
      </c>
      <c r="C1" s="2" t="s">
        <v>11</v>
      </c>
      <c r="D1" s="2" t="s">
        <v>46</v>
      </c>
      <c r="E1" s="2" t="s">
        <v>1</v>
      </c>
      <c r="F1" s="2" t="s">
        <v>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</row>
    <row r="2" spans="1:13" x14ac:dyDescent="0.45">
      <c r="A2" s="5" t="s">
        <v>12</v>
      </c>
      <c r="B2" s="6" t="s">
        <v>13</v>
      </c>
      <c r="C2" s="6" t="s">
        <v>14</v>
      </c>
      <c r="D2" s="6">
        <v>0</v>
      </c>
      <c r="E2" s="7">
        <v>2</v>
      </c>
      <c r="F2" s="7">
        <v>1</v>
      </c>
      <c r="G2" s="19" t="s">
        <v>32</v>
      </c>
      <c r="H2" s="25">
        <v>5</v>
      </c>
      <c r="I2" s="26">
        <v>100000</v>
      </c>
      <c r="J2" s="25">
        <v>2</v>
      </c>
      <c r="K2" s="25">
        <v>3</v>
      </c>
      <c r="L2" s="25">
        <f>AVERAGE(J2:K2)</f>
        <v>2.5</v>
      </c>
      <c r="M2" s="27">
        <f>I2*L2*40000</f>
        <v>10000000000</v>
      </c>
    </row>
    <row r="3" spans="1:13" x14ac:dyDescent="0.45">
      <c r="A3" s="8" t="s">
        <v>15</v>
      </c>
      <c r="B3" s="9" t="s">
        <v>13</v>
      </c>
      <c r="C3" s="9" t="s">
        <v>14</v>
      </c>
      <c r="D3" s="9">
        <v>0</v>
      </c>
      <c r="E3" s="10">
        <v>2</v>
      </c>
      <c r="F3" s="10">
        <v>2</v>
      </c>
      <c r="G3" s="20" t="s">
        <v>32</v>
      </c>
      <c r="H3">
        <v>5</v>
      </c>
      <c r="I3" s="28">
        <v>10000</v>
      </c>
      <c r="J3">
        <v>5</v>
      </c>
      <c r="K3">
        <v>7</v>
      </c>
      <c r="L3">
        <f t="shared" ref="L3:L33" si="0">AVERAGE(J3:K3)</f>
        <v>6</v>
      </c>
      <c r="M3" s="29">
        <f t="shared" ref="M3:M57" si="1">I3*L3*40000</f>
        <v>2400000000</v>
      </c>
    </row>
    <row r="4" spans="1:13" x14ac:dyDescent="0.45">
      <c r="A4" s="8" t="s">
        <v>16</v>
      </c>
      <c r="B4" s="9" t="s">
        <v>13</v>
      </c>
      <c r="C4" s="9" t="s">
        <v>14</v>
      </c>
      <c r="D4" s="9">
        <v>0</v>
      </c>
      <c r="E4" s="10">
        <v>2</v>
      </c>
      <c r="F4" s="10">
        <v>3</v>
      </c>
      <c r="G4" s="20" t="s">
        <v>32</v>
      </c>
      <c r="H4">
        <v>5</v>
      </c>
      <c r="I4" s="28">
        <v>10000</v>
      </c>
      <c r="J4">
        <v>9</v>
      </c>
      <c r="K4">
        <v>15</v>
      </c>
      <c r="L4">
        <f t="shared" si="0"/>
        <v>12</v>
      </c>
      <c r="M4" s="29">
        <f t="shared" si="1"/>
        <v>4800000000</v>
      </c>
    </row>
    <row r="5" spans="1:13" x14ac:dyDescent="0.45">
      <c r="A5" s="8" t="s">
        <v>17</v>
      </c>
      <c r="B5" s="9" t="s">
        <v>13</v>
      </c>
      <c r="C5" s="9" t="s">
        <v>14</v>
      </c>
      <c r="D5" s="9">
        <v>0</v>
      </c>
      <c r="E5" s="10">
        <v>2</v>
      </c>
      <c r="F5" s="10">
        <v>4</v>
      </c>
      <c r="G5" s="20" t="s">
        <v>32</v>
      </c>
      <c r="H5">
        <v>5</v>
      </c>
      <c r="I5" s="28">
        <v>10000</v>
      </c>
      <c r="J5">
        <v>3</v>
      </c>
      <c r="K5">
        <v>4</v>
      </c>
      <c r="L5">
        <f t="shared" si="0"/>
        <v>3.5</v>
      </c>
      <c r="M5" s="29">
        <f t="shared" si="1"/>
        <v>1400000000</v>
      </c>
    </row>
    <row r="6" spans="1:13" x14ac:dyDescent="0.45">
      <c r="A6" s="11" t="s">
        <v>18</v>
      </c>
      <c r="B6" s="12" t="s">
        <v>19</v>
      </c>
      <c r="C6" s="12" t="s">
        <v>14</v>
      </c>
      <c r="D6" s="12">
        <v>0</v>
      </c>
      <c r="E6" s="10">
        <v>4</v>
      </c>
      <c r="F6" s="10">
        <v>1</v>
      </c>
      <c r="G6" s="20" t="s">
        <v>32</v>
      </c>
      <c r="H6">
        <v>5</v>
      </c>
      <c r="I6" s="28">
        <v>100000</v>
      </c>
      <c r="J6">
        <v>6</v>
      </c>
      <c r="K6">
        <v>4</v>
      </c>
      <c r="L6">
        <f t="shared" si="0"/>
        <v>5</v>
      </c>
      <c r="M6" s="29">
        <f t="shared" si="1"/>
        <v>20000000000</v>
      </c>
    </row>
    <row r="7" spans="1:13" x14ac:dyDescent="0.45">
      <c r="A7" s="11" t="s">
        <v>20</v>
      </c>
      <c r="B7" s="12" t="s">
        <v>19</v>
      </c>
      <c r="C7" s="12" t="s">
        <v>14</v>
      </c>
      <c r="D7" s="12">
        <v>0</v>
      </c>
      <c r="E7" s="10">
        <v>4</v>
      </c>
      <c r="F7" s="10">
        <v>2</v>
      </c>
      <c r="G7" s="20" t="s">
        <v>32</v>
      </c>
      <c r="H7">
        <v>5</v>
      </c>
      <c r="I7" s="28">
        <v>10000</v>
      </c>
      <c r="J7">
        <v>14</v>
      </c>
      <c r="K7">
        <v>8</v>
      </c>
      <c r="L7">
        <f t="shared" si="0"/>
        <v>11</v>
      </c>
      <c r="M7" s="29">
        <f t="shared" si="1"/>
        <v>4400000000</v>
      </c>
    </row>
    <row r="8" spans="1:13" x14ac:dyDescent="0.45">
      <c r="A8" s="11" t="s">
        <v>21</v>
      </c>
      <c r="B8" s="12" t="s">
        <v>19</v>
      </c>
      <c r="C8" s="12" t="s">
        <v>14</v>
      </c>
      <c r="D8" s="12">
        <v>0</v>
      </c>
      <c r="E8" s="10">
        <v>4</v>
      </c>
      <c r="F8" s="10">
        <v>3</v>
      </c>
      <c r="G8" s="20" t="s">
        <v>32</v>
      </c>
      <c r="H8">
        <v>5</v>
      </c>
      <c r="I8" s="28">
        <v>10000</v>
      </c>
      <c r="J8">
        <v>10</v>
      </c>
      <c r="K8">
        <v>16</v>
      </c>
      <c r="L8">
        <f t="shared" si="0"/>
        <v>13</v>
      </c>
      <c r="M8" s="29">
        <f t="shared" si="1"/>
        <v>5200000000</v>
      </c>
    </row>
    <row r="9" spans="1:13" ht="14.65" thickBot="1" x14ac:dyDescent="0.5">
      <c r="A9" s="13" t="s">
        <v>22</v>
      </c>
      <c r="B9" s="14" t="s">
        <v>19</v>
      </c>
      <c r="C9" s="14" t="s">
        <v>14</v>
      </c>
      <c r="D9" s="14">
        <v>0</v>
      </c>
      <c r="E9" s="15">
        <v>4</v>
      </c>
      <c r="F9" s="15">
        <v>4</v>
      </c>
      <c r="G9" s="21" t="s">
        <v>32</v>
      </c>
      <c r="H9" s="30">
        <v>5</v>
      </c>
      <c r="I9" s="31">
        <v>10000</v>
      </c>
      <c r="J9" s="30">
        <v>13</v>
      </c>
      <c r="K9" s="30">
        <v>14</v>
      </c>
      <c r="L9" s="30">
        <f t="shared" si="0"/>
        <v>13.5</v>
      </c>
      <c r="M9" s="32">
        <f t="shared" si="1"/>
        <v>5400000000</v>
      </c>
    </row>
    <row r="10" spans="1:13" x14ac:dyDescent="0.45">
      <c r="A10" s="5" t="s">
        <v>12</v>
      </c>
      <c r="B10" s="6" t="s">
        <v>13</v>
      </c>
      <c r="C10" s="6" t="s">
        <v>14</v>
      </c>
      <c r="D10" s="6">
        <v>0</v>
      </c>
      <c r="E10" s="7">
        <v>2</v>
      </c>
      <c r="F10" s="7">
        <v>1</v>
      </c>
      <c r="G10" s="22" t="s">
        <v>33</v>
      </c>
      <c r="H10" s="25">
        <v>5</v>
      </c>
      <c r="I10" s="26">
        <v>10000</v>
      </c>
      <c r="J10" s="25">
        <v>6</v>
      </c>
      <c r="K10" s="25">
        <v>10</v>
      </c>
      <c r="L10" s="25">
        <f t="shared" si="0"/>
        <v>8</v>
      </c>
      <c r="M10" s="27">
        <f t="shared" si="1"/>
        <v>3200000000</v>
      </c>
    </row>
    <row r="11" spans="1:13" x14ac:dyDescent="0.45">
      <c r="A11" s="8" t="s">
        <v>15</v>
      </c>
      <c r="B11" s="9" t="s">
        <v>13</v>
      </c>
      <c r="C11" s="9" t="s">
        <v>14</v>
      </c>
      <c r="D11" s="9">
        <v>0</v>
      </c>
      <c r="E11" s="10">
        <v>2</v>
      </c>
      <c r="F11" s="10">
        <v>2</v>
      </c>
      <c r="G11" s="23" t="s">
        <v>33</v>
      </c>
      <c r="H11">
        <v>5</v>
      </c>
      <c r="I11" s="28">
        <v>10000</v>
      </c>
      <c r="J11">
        <v>4</v>
      </c>
      <c r="K11">
        <v>6</v>
      </c>
      <c r="L11">
        <f t="shared" si="0"/>
        <v>5</v>
      </c>
      <c r="M11" s="29">
        <f t="shared" si="1"/>
        <v>2000000000</v>
      </c>
    </row>
    <row r="12" spans="1:13" x14ac:dyDescent="0.45">
      <c r="A12" s="8" t="s">
        <v>16</v>
      </c>
      <c r="B12" s="9" t="s">
        <v>13</v>
      </c>
      <c r="C12" s="9" t="s">
        <v>14</v>
      </c>
      <c r="D12" s="9">
        <v>0</v>
      </c>
      <c r="E12" s="10">
        <v>2</v>
      </c>
      <c r="F12" s="10">
        <v>3</v>
      </c>
      <c r="G12" s="23" t="s">
        <v>33</v>
      </c>
      <c r="H12">
        <v>5</v>
      </c>
      <c r="I12" s="28">
        <v>10000</v>
      </c>
      <c r="J12">
        <v>7</v>
      </c>
      <c r="K12">
        <v>8</v>
      </c>
      <c r="L12">
        <f t="shared" si="0"/>
        <v>7.5</v>
      </c>
      <c r="M12" s="29">
        <f t="shared" si="1"/>
        <v>3000000000</v>
      </c>
    </row>
    <row r="13" spans="1:13" x14ac:dyDescent="0.45">
      <c r="A13" s="8" t="s">
        <v>17</v>
      </c>
      <c r="B13" s="9" t="s">
        <v>13</v>
      </c>
      <c r="C13" s="9" t="s">
        <v>14</v>
      </c>
      <c r="D13" s="9">
        <v>0</v>
      </c>
      <c r="E13" s="10">
        <v>2</v>
      </c>
      <c r="F13" s="10">
        <v>4</v>
      </c>
      <c r="G13" s="23" t="s">
        <v>33</v>
      </c>
      <c r="H13">
        <v>5</v>
      </c>
      <c r="I13" s="28">
        <v>10000</v>
      </c>
      <c r="J13">
        <v>7</v>
      </c>
      <c r="K13">
        <v>7</v>
      </c>
      <c r="L13">
        <f t="shared" si="0"/>
        <v>7</v>
      </c>
      <c r="M13" s="29">
        <f t="shared" si="1"/>
        <v>2800000000</v>
      </c>
    </row>
    <row r="14" spans="1:13" x14ac:dyDescent="0.45">
      <c r="A14" s="11" t="s">
        <v>18</v>
      </c>
      <c r="B14" s="12" t="s">
        <v>19</v>
      </c>
      <c r="C14" s="12" t="s">
        <v>14</v>
      </c>
      <c r="D14" s="12">
        <v>0</v>
      </c>
      <c r="E14" s="10">
        <v>4</v>
      </c>
      <c r="F14" s="10">
        <v>1</v>
      </c>
      <c r="G14" s="23" t="s">
        <v>33</v>
      </c>
      <c r="H14">
        <v>5</v>
      </c>
      <c r="I14" s="28">
        <v>100000</v>
      </c>
      <c r="J14">
        <v>2</v>
      </c>
      <c r="K14">
        <v>2</v>
      </c>
      <c r="L14">
        <f t="shared" si="0"/>
        <v>2</v>
      </c>
      <c r="M14" s="29">
        <f t="shared" si="1"/>
        <v>8000000000</v>
      </c>
    </row>
    <row r="15" spans="1:13" x14ac:dyDescent="0.45">
      <c r="A15" s="11" t="s">
        <v>20</v>
      </c>
      <c r="B15" s="12" t="s">
        <v>19</v>
      </c>
      <c r="C15" s="12" t="s">
        <v>14</v>
      </c>
      <c r="D15" s="12">
        <v>0</v>
      </c>
      <c r="E15" s="10">
        <v>4</v>
      </c>
      <c r="F15" s="10">
        <v>2</v>
      </c>
      <c r="G15" s="23" t="s">
        <v>33</v>
      </c>
      <c r="H15">
        <v>5</v>
      </c>
      <c r="I15" s="28">
        <v>10000</v>
      </c>
      <c r="J15">
        <v>14</v>
      </c>
      <c r="K15">
        <v>6</v>
      </c>
      <c r="L15">
        <f t="shared" si="0"/>
        <v>10</v>
      </c>
      <c r="M15" s="29">
        <f t="shared" si="1"/>
        <v>4000000000</v>
      </c>
    </row>
    <row r="16" spans="1:13" x14ac:dyDescent="0.45">
      <c r="A16" s="11" t="s">
        <v>21</v>
      </c>
      <c r="B16" s="12" t="s">
        <v>19</v>
      </c>
      <c r="C16" s="12" t="s">
        <v>14</v>
      </c>
      <c r="D16" s="12">
        <v>0</v>
      </c>
      <c r="E16" s="10">
        <v>4</v>
      </c>
      <c r="F16" s="10">
        <v>3</v>
      </c>
      <c r="G16" s="23" t="s">
        <v>33</v>
      </c>
      <c r="H16">
        <v>5</v>
      </c>
      <c r="I16" s="28">
        <v>10000</v>
      </c>
      <c r="J16">
        <v>7</v>
      </c>
      <c r="K16">
        <v>4</v>
      </c>
      <c r="L16">
        <f t="shared" si="0"/>
        <v>5.5</v>
      </c>
      <c r="M16" s="29">
        <f t="shared" si="1"/>
        <v>2200000000</v>
      </c>
    </row>
    <row r="17" spans="1:13" ht="14.65" thickBot="1" x14ac:dyDescent="0.5">
      <c r="A17" s="13" t="s">
        <v>22</v>
      </c>
      <c r="B17" s="14" t="s">
        <v>19</v>
      </c>
      <c r="C17" s="14" t="s">
        <v>14</v>
      </c>
      <c r="D17" s="14">
        <v>0</v>
      </c>
      <c r="E17" s="15">
        <v>4</v>
      </c>
      <c r="F17" s="15">
        <v>4</v>
      </c>
      <c r="G17" s="24" t="s">
        <v>33</v>
      </c>
      <c r="H17" s="30">
        <v>5</v>
      </c>
      <c r="I17" s="31">
        <v>10000</v>
      </c>
      <c r="J17" s="30">
        <v>8</v>
      </c>
      <c r="K17" s="30">
        <v>10</v>
      </c>
      <c r="L17" s="30">
        <f t="shared" si="0"/>
        <v>9</v>
      </c>
      <c r="M17" s="32">
        <f t="shared" si="1"/>
        <v>3600000000</v>
      </c>
    </row>
    <row r="18" spans="1:13" x14ac:dyDescent="0.45">
      <c r="A18" s="5" t="s">
        <v>23</v>
      </c>
      <c r="B18" s="6" t="s">
        <v>13</v>
      </c>
      <c r="C18" s="6" t="s">
        <v>24</v>
      </c>
      <c r="D18" s="6">
        <v>0</v>
      </c>
      <c r="E18" s="7">
        <v>2</v>
      </c>
      <c r="F18" s="16">
        <v>1</v>
      </c>
      <c r="G18" s="19" t="s">
        <v>32</v>
      </c>
      <c r="H18" s="25">
        <v>5</v>
      </c>
      <c r="I18" s="26">
        <v>100000</v>
      </c>
      <c r="J18" s="25">
        <v>3</v>
      </c>
      <c r="K18" s="25">
        <v>7</v>
      </c>
      <c r="L18" s="25">
        <f t="shared" si="0"/>
        <v>5</v>
      </c>
      <c r="M18" s="27">
        <f t="shared" si="1"/>
        <v>20000000000</v>
      </c>
    </row>
    <row r="19" spans="1:13" x14ac:dyDescent="0.45">
      <c r="A19" s="8" t="s">
        <v>25</v>
      </c>
      <c r="B19" s="9" t="s">
        <v>13</v>
      </c>
      <c r="C19" s="9" t="s">
        <v>24</v>
      </c>
      <c r="D19" s="9">
        <v>0</v>
      </c>
      <c r="E19" s="10">
        <v>2</v>
      </c>
      <c r="F19" s="17">
        <v>2</v>
      </c>
      <c r="G19" s="20" t="s">
        <v>32</v>
      </c>
      <c r="H19">
        <v>5</v>
      </c>
      <c r="I19" s="28">
        <v>100000</v>
      </c>
      <c r="J19">
        <v>4</v>
      </c>
      <c r="K19">
        <v>7</v>
      </c>
      <c r="L19">
        <f t="shared" si="0"/>
        <v>5.5</v>
      </c>
      <c r="M19" s="29">
        <f t="shared" si="1"/>
        <v>22000000000</v>
      </c>
    </row>
    <row r="20" spans="1:13" x14ac:dyDescent="0.45">
      <c r="A20" s="8" t="s">
        <v>26</v>
      </c>
      <c r="B20" s="9" t="s">
        <v>13</v>
      </c>
      <c r="C20" s="9" t="s">
        <v>24</v>
      </c>
      <c r="D20" s="9">
        <v>0</v>
      </c>
      <c r="E20" s="10">
        <v>2</v>
      </c>
      <c r="F20" s="17">
        <v>3</v>
      </c>
      <c r="G20" s="20" t="s">
        <v>32</v>
      </c>
      <c r="H20">
        <v>5</v>
      </c>
      <c r="I20" s="28">
        <v>10000</v>
      </c>
      <c r="J20">
        <v>19</v>
      </c>
      <c r="K20">
        <v>18</v>
      </c>
      <c r="L20">
        <f t="shared" si="0"/>
        <v>18.5</v>
      </c>
      <c r="M20" s="29">
        <f t="shared" si="1"/>
        <v>7400000000</v>
      </c>
    </row>
    <row r="21" spans="1:13" x14ac:dyDescent="0.45">
      <c r="A21" s="8" t="s">
        <v>27</v>
      </c>
      <c r="B21" s="9" t="s">
        <v>13</v>
      </c>
      <c r="C21" s="9" t="s">
        <v>24</v>
      </c>
      <c r="D21" s="9">
        <v>0</v>
      </c>
      <c r="E21" s="10">
        <v>2</v>
      </c>
      <c r="F21" s="17">
        <v>4</v>
      </c>
      <c r="G21" s="20" t="s">
        <v>32</v>
      </c>
      <c r="H21">
        <v>5</v>
      </c>
      <c r="I21" s="28">
        <v>10000</v>
      </c>
      <c r="J21">
        <v>9</v>
      </c>
      <c r="K21">
        <v>13</v>
      </c>
      <c r="L21">
        <f t="shared" si="0"/>
        <v>11</v>
      </c>
      <c r="M21" s="29">
        <f t="shared" si="1"/>
        <v>4400000000</v>
      </c>
    </row>
    <row r="22" spans="1:13" x14ac:dyDescent="0.45">
      <c r="A22" s="11" t="s">
        <v>28</v>
      </c>
      <c r="B22" s="12" t="s">
        <v>19</v>
      </c>
      <c r="C22" s="12" t="s">
        <v>24</v>
      </c>
      <c r="D22" s="12">
        <v>0</v>
      </c>
      <c r="E22" s="10">
        <v>4</v>
      </c>
      <c r="F22" s="17">
        <v>1</v>
      </c>
      <c r="G22" s="20" t="s">
        <v>32</v>
      </c>
      <c r="H22">
        <v>5</v>
      </c>
      <c r="I22" s="28">
        <v>100000</v>
      </c>
      <c r="J22">
        <v>3</v>
      </c>
      <c r="K22">
        <v>4</v>
      </c>
      <c r="L22">
        <f t="shared" si="0"/>
        <v>3.5</v>
      </c>
      <c r="M22" s="29">
        <f t="shared" si="1"/>
        <v>14000000000</v>
      </c>
    </row>
    <row r="23" spans="1:13" x14ac:dyDescent="0.45">
      <c r="A23" s="11" t="s">
        <v>29</v>
      </c>
      <c r="B23" s="12" t="s">
        <v>19</v>
      </c>
      <c r="C23" s="12" t="s">
        <v>24</v>
      </c>
      <c r="D23" s="12">
        <v>0</v>
      </c>
      <c r="E23" s="10">
        <v>4</v>
      </c>
      <c r="F23" s="17">
        <v>2</v>
      </c>
      <c r="G23" s="20" t="s">
        <v>32</v>
      </c>
      <c r="H23">
        <v>5</v>
      </c>
      <c r="I23" s="28">
        <v>100000</v>
      </c>
      <c r="J23">
        <v>5</v>
      </c>
      <c r="K23">
        <v>8</v>
      </c>
      <c r="L23">
        <f t="shared" si="0"/>
        <v>6.5</v>
      </c>
      <c r="M23" s="29">
        <f t="shared" si="1"/>
        <v>26000000000</v>
      </c>
    </row>
    <row r="24" spans="1:13" x14ac:dyDescent="0.45">
      <c r="A24" s="11" t="s">
        <v>30</v>
      </c>
      <c r="B24" s="12" t="s">
        <v>19</v>
      </c>
      <c r="C24" s="12" t="s">
        <v>24</v>
      </c>
      <c r="D24" s="12">
        <v>0</v>
      </c>
      <c r="E24" s="10">
        <v>4</v>
      </c>
      <c r="F24" s="17">
        <v>3</v>
      </c>
      <c r="G24" s="20" t="s">
        <v>32</v>
      </c>
      <c r="H24">
        <v>5</v>
      </c>
      <c r="I24" s="28">
        <v>100000</v>
      </c>
      <c r="J24">
        <v>2</v>
      </c>
      <c r="K24">
        <v>5</v>
      </c>
      <c r="L24">
        <f t="shared" si="0"/>
        <v>3.5</v>
      </c>
      <c r="M24" s="29">
        <f t="shared" si="1"/>
        <v>14000000000</v>
      </c>
    </row>
    <row r="25" spans="1:13" ht="14.65" thickBot="1" x14ac:dyDescent="0.5">
      <c r="A25" s="13" t="s">
        <v>31</v>
      </c>
      <c r="B25" s="14" t="s">
        <v>19</v>
      </c>
      <c r="C25" s="14" t="s">
        <v>24</v>
      </c>
      <c r="D25" s="14">
        <v>0</v>
      </c>
      <c r="E25" s="15">
        <v>4</v>
      </c>
      <c r="F25" s="18">
        <v>4</v>
      </c>
      <c r="G25" s="21" t="s">
        <v>32</v>
      </c>
      <c r="H25" s="30">
        <v>5</v>
      </c>
      <c r="I25" s="31">
        <v>100000</v>
      </c>
      <c r="J25" s="30">
        <v>8</v>
      </c>
      <c r="K25" s="30">
        <v>7</v>
      </c>
      <c r="L25" s="30">
        <f t="shared" si="0"/>
        <v>7.5</v>
      </c>
      <c r="M25" s="32">
        <f t="shared" si="1"/>
        <v>30000000000</v>
      </c>
    </row>
    <row r="26" spans="1:13" x14ac:dyDescent="0.45">
      <c r="A26" s="5" t="s">
        <v>23</v>
      </c>
      <c r="B26" s="6" t="s">
        <v>13</v>
      </c>
      <c r="C26" s="6" t="s">
        <v>24</v>
      </c>
      <c r="D26" s="6">
        <v>0</v>
      </c>
      <c r="E26" s="7">
        <v>2</v>
      </c>
      <c r="F26" s="16">
        <v>1</v>
      </c>
      <c r="G26" s="22" t="s">
        <v>33</v>
      </c>
      <c r="H26" s="25">
        <v>5</v>
      </c>
      <c r="I26" s="26">
        <v>100000</v>
      </c>
      <c r="J26" s="25">
        <v>6</v>
      </c>
      <c r="K26" s="25">
        <v>3</v>
      </c>
      <c r="L26" s="25">
        <f t="shared" si="0"/>
        <v>4.5</v>
      </c>
      <c r="M26" s="27">
        <f t="shared" si="1"/>
        <v>18000000000</v>
      </c>
    </row>
    <row r="27" spans="1:13" x14ac:dyDescent="0.45">
      <c r="A27" s="8" t="s">
        <v>25</v>
      </c>
      <c r="B27" s="9" t="s">
        <v>13</v>
      </c>
      <c r="C27" s="9" t="s">
        <v>24</v>
      </c>
      <c r="D27" s="9">
        <v>0</v>
      </c>
      <c r="E27" s="10">
        <v>2</v>
      </c>
      <c r="F27" s="17">
        <v>2</v>
      </c>
      <c r="G27" s="23" t="s">
        <v>33</v>
      </c>
      <c r="H27">
        <v>5</v>
      </c>
      <c r="I27" s="28">
        <v>100000</v>
      </c>
      <c r="J27">
        <v>6</v>
      </c>
      <c r="K27">
        <v>8</v>
      </c>
      <c r="L27">
        <f t="shared" si="0"/>
        <v>7</v>
      </c>
      <c r="M27" s="29">
        <f t="shared" si="1"/>
        <v>28000000000</v>
      </c>
    </row>
    <row r="28" spans="1:13" x14ac:dyDescent="0.45">
      <c r="A28" s="8" t="s">
        <v>26</v>
      </c>
      <c r="B28" s="9" t="s">
        <v>13</v>
      </c>
      <c r="C28" s="9" t="s">
        <v>24</v>
      </c>
      <c r="D28" s="9">
        <v>0</v>
      </c>
      <c r="E28" s="10">
        <v>2</v>
      </c>
      <c r="F28" s="17">
        <v>3</v>
      </c>
      <c r="G28" s="23" t="s">
        <v>33</v>
      </c>
      <c r="H28">
        <v>5</v>
      </c>
      <c r="I28" s="28">
        <v>10000</v>
      </c>
      <c r="J28">
        <v>19</v>
      </c>
      <c r="K28">
        <v>16</v>
      </c>
      <c r="L28">
        <f t="shared" si="0"/>
        <v>17.5</v>
      </c>
      <c r="M28" s="29">
        <f t="shared" si="1"/>
        <v>7000000000</v>
      </c>
    </row>
    <row r="29" spans="1:13" x14ac:dyDescent="0.45">
      <c r="A29" s="8" t="s">
        <v>27</v>
      </c>
      <c r="B29" s="9" t="s">
        <v>13</v>
      </c>
      <c r="C29" s="9" t="s">
        <v>24</v>
      </c>
      <c r="D29" s="9">
        <v>0</v>
      </c>
      <c r="E29" s="10">
        <v>2</v>
      </c>
      <c r="F29" s="17">
        <v>4</v>
      </c>
      <c r="G29" s="23" t="s">
        <v>33</v>
      </c>
      <c r="H29">
        <v>5</v>
      </c>
      <c r="I29" s="28">
        <v>10000</v>
      </c>
      <c r="J29">
        <v>10</v>
      </c>
      <c r="K29">
        <v>4</v>
      </c>
      <c r="L29">
        <f t="shared" si="0"/>
        <v>7</v>
      </c>
      <c r="M29" s="29">
        <f t="shared" si="1"/>
        <v>2800000000</v>
      </c>
    </row>
    <row r="30" spans="1:13" x14ac:dyDescent="0.45">
      <c r="A30" s="11" t="s">
        <v>28</v>
      </c>
      <c r="B30" s="12" t="s">
        <v>19</v>
      </c>
      <c r="C30" s="12" t="s">
        <v>24</v>
      </c>
      <c r="D30" s="12">
        <v>0</v>
      </c>
      <c r="E30" s="10">
        <v>4</v>
      </c>
      <c r="F30" s="17">
        <v>1</v>
      </c>
      <c r="G30" s="23" t="s">
        <v>33</v>
      </c>
      <c r="H30">
        <v>5</v>
      </c>
      <c r="I30" s="28">
        <v>100000</v>
      </c>
      <c r="J30">
        <v>4</v>
      </c>
      <c r="K30">
        <v>8</v>
      </c>
      <c r="L30">
        <f t="shared" si="0"/>
        <v>6</v>
      </c>
      <c r="M30" s="29">
        <f t="shared" si="1"/>
        <v>24000000000</v>
      </c>
    </row>
    <row r="31" spans="1:13" x14ac:dyDescent="0.45">
      <c r="A31" s="11" t="s">
        <v>29</v>
      </c>
      <c r="B31" s="12" t="s">
        <v>19</v>
      </c>
      <c r="C31" s="12" t="s">
        <v>24</v>
      </c>
      <c r="D31" s="12">
        <v>0</v>
      </c>
      <c r="E31" s="10">
        <v>4</v>
      </c>
      <c r="F31" s="17">
        <v>2</v>
      </c>
      <c r="G31" s="23" t="s">
        <v>33</v>
      </c>
      <c r="H31">
        <v>5</v>
      </c>
      <c r="I31" s="28">
        <v>100000</v>
      </c>
      <c r="J31">
        <v>3</v>
      </c>
      <c r="K31">
        <v>4</v>
      </c>
      <c r="L31">
        <f t="shared" si="0"/>
        <v>3.5</v>
      </c>
      <c r="M31" s="29">
        <f t="shared" si="1"/>
        <v>14000000000</v>
      </c>
    </row>
    <row r="32" spans="1:13" x14ac:dyDescent="0.45">
      <c r="A32" s="11" t="s">
        <v>30</v>
      </c>
      <c r="B32" s="12" t="s">
        <v>19</v>
      </c>
      <c r="C32" s="12" t="s">
        <v>24</v>
      </c>
      <c r="D32" s="12">
        <v>0</v>
      </c>
      <c r="E32" s="10">
        <v>4</v>
      </c>
      <c r="F32" s="17">
        <v>3</v>
      </c>
      <c r="G32" s="23" t="s">
        <v>33</v>
      </c>
      <c r="H32">
        <v>5</v>
      </c>
      <c r="I32" s="28">
        <v>100000</v>
      </c>
      <c r="J32">
        <v>4</v>
      </c>
      <c r="K32">
        <v>5</v>
      </c>
      <c r="L32">
        <f t="shared" si="0"/>
        <v>4.5</v>
      </c>
      <c r="M32" s="29">
        <f t="shared" si="1"/>
        <v>18000000000</v>
      </c>
    </row>
    <row r="33" spans="1:13" ht="14.65" thickBot="1" x14ac:dyDescent="0.5">
      <c r="A33" s="13" t="s">
        <v>31</v>
      </c>
      <c r="B33" s="14" t="s">
        <v>19</v>
      </c>
      <c r="C33" s="14" t="s">
        <v>24</v>
      </c>
      <c r="D33" s="14">
        <v>0</v>
      </c>
      <c r="E33" s="15">
        <v>4</v>
      </c>
      <c r="F33" s="18">
        <v>4</v>
      </c>
      <c r="G33" s="24" t="s">
        <v>33</v>
      </c>
      <c r="H33" s="30">
        <v>5</v>
      </c>
      <c r="I33" s="31">
        <v>100000</v>
      </c>
      <c r="J33" s="30">
        <v>2</v>
      </c>
      <c r="K33" s="30">
        <v>4</v>
      </c>
      <c r="L33" s="30">
        <f t="shared" si="0"/>
        <v>3</v>
      </c>
      <c r="M33" s="32">
        <f t="shared" si="1"/>
        <v>12000000000</v>
      </c>
    </row>
    <row r="34" spans="1:13" x14ac:dyDescent="0.45">
      <c r="A34" s="5" t="s">
        <v>34</v>
      </c>
      <c r="B34" s="6" t="s">
        <v>13</v>
      </c>
      <c r="C34" s="6" t="s">
        <v>14</v>
      </c>
      <c r="D34" s="6">
        <v>10</v>
      </c>
      <c r="E34" s="7">
        <v>1</v>
      </c>
      <c r="F34" s="7">
        <v>1</v>
      </c>
      <c r="G34" s="19" t="s">
        <v>32</v>
      </c>
      <c r="H34" s="25">
        <v>5</v>
      </c>
      <c r="I34" s="26">
        <v>1000</v>
      </c>
      <c r="J34" s="25">
        <v>8</v>
      </c>
      <c r="K34" s="25">
        <v>3</v>
      </c>
      <c r="L34" s="25">
        <f>AVERAGE(J34:K34)</f>
        <v>5.5</v>
      </c>
      <c r="M34" s="27">
        <f t="shared" si="1"/>
        <v>220000000</v>
      </c>
    </row>
    <row r="35" spans="1:13" x14ac:dyDescent="0.45">
      <c r="A35" s="8" t="s">
        <v>35</v>
      </c>
      <c r="B35" s="9" t="s">
        <v>13</v>
      </c>
      <c r="C35" s="9" t="s">
        <v>14</v>
      </c>
      <c r="D35" s="9">
        <v>10</v>
      </c>
      <c r="E35" s="10">
        <v>1</v>
      </c>
      <c r="F35" s="10">
        <v>2</v>
      </c>
      <c r="G35" s="20" t="s">
        <v>32</v>
      </c>
      <c r="H35">
        <v>5</v>
      </c>
      <c r="I35" s="28">
        <v>100</v>
      </c>
      <c r="J35">
        <v>26</v>
      </c>
      <c r="K35">
        <v>34</v>
      </c>
      <c r="L35">
        <f t="shared" ref="L35:L57" si="2">AVERAGE(J35:K35)</f>
        <v>30</v>
      </c>
      <c r="M35" s="29">
        <f t="shared" si="1"/>
        <v>120000000</v>
      </c>
    </row>
    <row r="36" spans="1:13" x14ac:dyDescent="0.45">
      <c r="A36" s="8" t="s">
        <v>36</v>
      </c>
      <c r="B36" s="9" t="s">
        <v>13</v>
      </c>
      <c r="C36" s="9" t="s">
        <v>14</v>
      </c>
      <c r="D36" s="9">
        <v>10</v>
      </c>
      <c r="E36" s="10">
        <v>1</v>
      </c>
      <c r="F36" s="10">
        <v>3</v>
      </c>
      <c r="G36" s="20" t="s">
        <v>32</v>
      </c>
      <c r="H36">
        <v>5</v>
      </c>
      <c r="I36" s="28">
        <v>10000</v>
      </c>
      <c r="J36">
        <v>2</v>
      </c>
      <c r="K36">
        <v>5</v>
      </c>
      <c r="L36">
        <f t="shared" si="2"/>
        <v>3.5</v>
      </c>
      <c r="M36" s="29">
        <f t="shared" si="1"/>
        <v>1400000000</v>
      </c>
    </row>
    <row r="37" spans="1:13" ht="14.65" thickBot="1" x14ac:dyDescent="0.5">
      <c r="A37" s="13" t="s">
        <v>37</v>
      </c>
      <c r="B37" s="14" t="s">
        <v>19</v>
      </c>
      <c r="C37" s="14" t="s">
        <v>14</v>
      </c>
      <c r="D37" s="14">
        <v>15</v>
      </c>
      <c r="E37" s="15">
        <v>3</v>
      </c>
      <c r="F37" s="15">
        <v>4</v>
      </c>
      <c r="G37" s="21" t="s">
        <v>32</v>
      </c>
      <c r="H37" s="30">
        <v>5</v>
      </c>
      <c r="I37" s="31">
        <v>100</v>
      </c>
      <c r="J37" s="30">
        <v>21</v>
      </c>
      <c r="K37" s="30">
        <v>25</v>
      </c>
      <c r="L37" s="30">
        <f t="shared" si="2"/>
        <v>23</v>
      </c>
      <c r="M37" s="32">
        <f t="shared" si="1"/>
        <v>92000000</v>
      </c>
    </row>
    <row r="38" spans="1:13" x14ac:dyDescent="0.45">
      <c r="A38" s="5" t="s">
        <v>34</v>
      </c>
      <c r="B38" s="6" t="s">
        <v>13</v>
      </c>
      <c r="C38" s="6" t="s">
        <v>14</v>
      </c>
      <c r="D38" s="6">
        <v>10</v>
      </c>
      <c r="E38" s="7">
        <v>1</v>
      </c>
      <c r="F38" s="7">
        <v>1</v>
      </c>
      <c r="G38" s="22" t="s">
        <v>33</v>
      </c>
      <c r="H38" s="25">
        <v>5</v>
      </c>
      <c r="I38" s="26">
        <v>1000</v>
      </c>
      <c r="J38" s="25">
        <v>8</v>
      </c>
      <c r="K38" s="25">
        <v>6</v>
      </c>
      <c r="L38" s="25">
        <f t="shared" si="2"/>
        <v>7</v>
      </c>
      <c r="M38" s="27">
        <f t="shared" si="1"/>
        <v>280000000</v>
      </c>
    </row>
    <row r="39" spans="1:13" x14ac:dyDescent="0.45">
      <c r="A39" s="8" t="s">
        <v>35</v>
      </c>
      <c r="B39" s="9" t="s">
        <v>13</v>
      </c>
      <c r="C39" s="9" t="s">
        <v>14</v>
      </c>
      <c r="D39" s="9">
        <v>10</v>
      </c>
      <c r="E39" s="10">
        <v>1</v>
      </c>
      <c r="F39" s="10">
        <v>2</v>
      </c>
      <c r="G39" s="23" t="s">
        <v>33</v>
      </c>
      <c r="H39">
        <v>5</v>
      </c>
      <c r="I39" s="28">
        <v>1000</v>
      </c>
      <c r="J39">
        <v>3</v>
      </c>
      <c r="K39">
        <v>1</v>
      </c>
      <c r="L39">
        <f t="shared" si="2"/>
        <v>2</v>
      </c>
      <c r="M39" s="29">
        <f t="shared" si="1"/>
        <v>80000000</v>
      </c>
    </row>
    <row r="40" spans="1:13" x14ac:dyDescent="0.45">
      <c r="A40" s="8" t="s">
        <v>36</v>
      </c>
      <c r="B40" s="9" t="s">
        <v>13</v>
      </c>
      <c r="C40" s="9" t="s">
        <v>14</v>
      </c>
      <c r="D40" s="9">
        <v>10</v>
      </c>
      <c r="E40" s="10">
        <v>1</v>
      </c>
      <c r="F40" s="10">
        <v>3</v>
      </c>
      <c r="G40" s="23" t="s">
        <v>33</v>
      </c>
      <c r="H40">
        <v>5</v>
      </c>
      <c r="I40" s="28">
        <v>10000</v>
      </c>
      <c r="J40">
        <v>3</v>
      </c>
      <c r="K40">
        <v>2</v>
      </c>
      <c r="L40">
        <f t="shared" si="2"/>
        <v>2.5</v>
      </c>
      <c r="M40" s="29">
        <f t="shared" si="1"/>
        <v>1000000000</v>
      </c>
    </row>
    <row r="41" spans="1:13" ht="14.65" thickBot="1" x14ac:dyDescent="0.5">
      <c r="A41" s="13" t="s">
        <v>37</v>
      </c>
      <c r="B41" s="14" t="s">
        <v>19</v>
      </c>
      <c r="C41" s="14" t="s">
        <v>14</v>
      </c>
      <c r="D41" s="14">
        <v>15</v>
      </c>
      <c r="E41" s="15">
        <v>3</v>
      </c>
      <c r="F41" s="15">
        <v>4</v>
      </c>
      <c r="G41" s="24" t="s">
        <v>33</v>
      </c>
      <c r="H41" s="30">
        <v>5</v>
      </c>
      <c r="I41" s="31">
        <v>100</v>
      </c>
      <c r="J41" s="30">
        <v>24</v>
      </c>
      <c r="K41" s="30">
        <v>22</v>
      </c>
      <c r="L41" s="30">
        <f t="shared" si="2"/>
        <v>23</v>
      </c>
      <c r="M41" s="32">
        <f t="shared" si="1"/>
        <v>92000000</v>
      </c>
    </row>
    <row r="42" spans="1:13" x14ac:dyDescent="0.45">
      <c r="A42" s="5" t="s">
        <v>38</v>
      </c>
      <c r="B42" s="6" t="s">
        <v>13</v>
      </c>
      <c r="C42" s="6" t="s">
        <v>24</v>
      </c>
      <c r="D42" s="6">
        <v>10</v>
      </c>
      <c r="E42" s="7">
        <v>1</v>
      </c>
      <c r="F42" s="16">
        <v>1</v>
      </c>
      <c r="G42" s="19" t="s">
        <v>32</v>
      </c>
      <c r="H42" s="25">
        <v>5</v>
      </c>
      <c r="I42" s="26">
        <v>10000</v>
      </c>
      <c r="J42" s="25">
        <v>5</v>
      </c>
      <c r="K42" s="25">
        <v>3</v>
      </c>
      <c r="L42" s="25">
        <f t="shared" si="2"/>
        <v>4</v>
      </c>
      <c r="M42" s="27">
        <f t="shared" si="1"/>
        <v>1600000000</v>
      </c>
    </row>
    <row r="43" spans="1:13" x14ac:dyDescent="0.45">
      <c r="A43" s="8" t="s">
        <v>39</v>
      </c>
      <c r="B43" s="9" t="s">
        <v>13</v>
      </c>
      <c r="C43" s="9" t="s">
        <v>24</v>
      </c>
      <c r="D43" s="9">
        <v>10</v>
      </c>
      <c r="E43" s="10">
        <v>1</v>
      </c>
      <c r="F43" s="17">
        <v>2</v>
      </c>
      <c r="G43" s="20" t="s">
        <v>32</v>
      </c>
      <c r="H43">
        <v>5</v>
      </c>
      <c r="I43" s="28">
        <v>10000</v>
      </c>
      <c r="J43">
        <v>4</v>
      </c>
      <c r="K43">
        <v>2</v>
      </c>
      <c r="L43">
        <f t="shared" si="2"/>
        <v>3</v>
      </c>
      <c r="M43" s="29">
        <f t="shared" si="1"/>
        <v>1200000000</v>
      </c>
    </row>
    <row r="44" spans="1:13" x14ac:dyDescent="0.45">
      <c r="A44" s="8" t="s">
        <v>40</v>
      </c>
      <c r="B44" s="9" t="s">
        <v>13</v>
      </c>
      <c r="C44" s="9" t="s">
        <v>24</v>
      </c>
      <c r="D44" s="9">
        <v>10</v>
      </c>
      <c r="E44" s="10">
        <v>1</v>
      </c>
      <c r="F44" s="17">
        <v>3</v>
      </c>
      <c r="G44" s="20" t="s">
        <v>32</v>
      </c>
      <c r="H44">
        <v>5</v>
      </c>
      <c r="I44" s="28">
        <v>10000</v>
      </c>
      <c r="J44">
        <v>7</v>
      </c>
      <c r="K44">
        <v>8</v>
      </c>
      <c r="L44">
        <f t="shared" si="2"/>
        <v>7.5</v>
      </c>
      <c r="M44" s="29">
        <f t="shared" si="1"/>
        <v>3000000000</v>
      </c>
    </row>
    <row r="45" spans="1:13" x14ac:dyDescent="0.45">
      <c r="A45" s="8" t="s">
        <v>41</v>
      </c>
      <c r="B45" s="9" t="s">
        <v>13</v>
      </c>
      <c r="C45" s="9" t="s">
        <v>24</v>
      </c>
      <c r="D45" s="9">
        <v>10</v>
      </c>
      <c r="E45" s="10">
        <v>1</v>
      </c>
      <c r="F45" s="17">
        <v>4</v>
      </c>
      <c r="G45" s="20" t="s">
        <v>32</v>
      </c>
      <c r="H45">
        <v>5</v>
      </c>
      <c r="I45" s="28">
        <v>10000</v>
      </c>
      <c r="J45">
        <v>2</v>
      </c>
      <c r="K45">
        <v>6</v>
      </c>
      <c r="L45">
        <f t="shared" si="2"/>
        <v>4</v>
      </c>
      <c r="M45" s="29">
        <f t="shared" si="1"/>
        <v>1600000000</v>
      </c>
    </row>
    <row r="46" spans="1:13" x14ac:dyDescent="0.45">
      <c r="A46" s="11" t="s">
        <v>42</v>
      </c>
      <c r="B46" s="12" t="s">
        <v>19</v>
      </c>
      <c r="C46" s="12" t="s">
        <v>24</v>
      </c>
      <c r="D46" s="12">
        <v>15</v>
      </c>
      <c r="E46" s="10">
        <v>3</v>
      </c>
      <c r="F46" s="17">
        <v>1</v>
      </c>
      <c r="G46" s="20" t="s">
        <v>32</v>
      </c>
      <c r="H46">
        <v>5</v>
      </c>
      <c r="I46" s="28">
        <v>1000</v>
      </c>
      <c r="J46">
        <v>5</v>
      </c>
      <c r="K46">
        <v>3</v>
      </c>
      <c r="L46">
        <f t="shared" si="2"/>
        <v>4</v>
      </c>
      <c r="M46" s="29">
        <f t="shared" si="1"/>
        <v>160000000</v>
      </c>
    </row>
    <row r="47" spans="1:13" x14ac:dyDescent="0.45">
      <c r="A47" s="11" t="s">
        <v>43</v>
      </c>
      <c r="B47" s="12" t="s">
        <v>19</v>
      </c>
      <c r="C47" s="12" t="s">
        <v>24</v>
      </c>
      <c r="D47" s="12">
        <v>15</v>
      </c>
      <c r="E47" s="10">
        <v>3</v>
      </c>
      <c r="F47" s="17">
        <v>2</v>
      </c>
      <c r="G47" s="20" t="s">
        <v>32</v>
      </c>
      <c r="H47">
        <v>5</v>
      </c>
      <c r="I47" s="28">
        <v>1000</v>
      </c>
      <c r="J47">
        <v>15</v>
      </c>
      <c r="K47">
        <v>6</v>
      </c>
      <c r="L47">
        <f t="shared" si="2"/>
        <v>10.5</v>
      </c>
      <c r="M47" s="29">
        <f t="shared" si="1"/>
        <v>420000000</v>
      </c>
    </row>
    <row r="48" spans="1:13" x14ac:dyDescent="0.45">
      <c r="A48" s="11" t="s">
        <v>44</v>
      </c>
      <c r="B48" s="12" t="s">
        <v>19</v>
      </c>
      <c r="C48" s="12" t="s">
        <v>24</v>
      </c>
      <c r="D48" s="12">
        <v>15</v>
      </c>
      <c r="E48" s="10">
        <v>3</v>
      </c>
      <c r="F48" s="17">
        <v>3</v>
      </c>
      <c r="G48" s="20" t="s">
        <v>32</v>
      </c>
      <c r="H48">
        <v>5</v>
      </c>
      <c r="I48" s="28">
        <v>1000</v>
      </c>
      <c r="J48">
        <v>17</v>
      </c>
      <c r="K48">
        <v>22</v>
      </c>
      <c r="L48">
        <f t="shared" si="2"/>
        <v>19.5</v>
      </c>
      <c r="M48" s="29">
        <f t="shared" si="1"/>
        <v>780000000</v>
      </c>
    </row>
    <row r="49" spans="1:13" ht="14.65" thickBot="1" x14ac:dyDescent="0.5">
      <c r="A49" s="13" t="s">
        <v>45</v>
      </c>
      <c r="B49" s="14" t="s">
        <v>19</v>
      </c>
      <c r="C49" s="14" t="s">
        <v>24</v>
      </c>
      <c r="D49" s="14">
        <v>15</v>
      </c>
      <c r="E49" s="15">
        <v>3</v>
      </c>
      <c r="F49" s="18">
        <v>4</v>
      </c>
      <c r="G49" s="21" t="s">
        <v>32</v>
      </c>
      <c r="H49" s="30">
        <v>5</v>
      </c>
      <c r="I49" s="31">
        <v>100</v>
      </c>
      <c r="J49" s="30">
        <v>3</v>
      </c>
      <c r="K49" s="30">
        <v>2</v>
      </c>
      <c r="L49" s="30">
        <f t="shared" si="2"/>
        <v>2.5</v>
      </c>
      <c r="M49" s="32">
        <f t="shared" si="1"/>
        <v>10000000</v>
      </c>
    </row>
    <row r="50" spans="1:13" x14ac:dyDescent="0.45">
      <c r="A50" s="5" t="s">
        <v>38</v>
      </c>
      <c r="B50" s="6" t="s">
        <v>13</v>
      </c>
      <c r="C50" s="6" t="s">
        <v>24</v>
      </c>
      <c r="D50" s="6">
        <v>10</v>
      </c>
      <c r="E50" s="7">
        <v>1</v>
      </c>
      <c r="F50" s="16">
        <v>1</v>
      </c>
      <c r="G50" s="22" t="s">
        <v>33</v>
      </c>
      <c r="H50" s="25">
        <v>5</v>
      </c>
      <c r="I50" s="26">
        <v>10000</v>
      </c>
      <c r="J50" s="25">
        <v>4</v>
      </c>
      <c r="K50" s="25">
        <v>2</v>
      </c>
      <c r="L50" s="25">
        <f t="shared" si="2"/>
        <v>3</v>
      </c>
      <c r="M50" s="27">
        <f t="shared" si="1"/>
        <v>1200000000</v>
      </c>
    </row>
    <row r="51" spans="1:13" x14ac:dyDescent="0.45">
      <c r="A51" s="8" t="s">
        <v>39</v>
      </c>
      <c r="B51" s="9" t="s">
        <v>13</v>
      </c>
      <c r="C51" s="9" t="s">
        <v>24</v>
      </c>
      <c r="D51" s="9">
        <v>10</v>
      </c>
      <c r="E51" s="10">
        <v>1</v>
      </c>
      <c r="F51" s="17">
        <v>2</v>
      </c>
      <c r="G51" s="23" t="s">
        <v>33</v>
      </c>
      <c r="H51">
        <v>5</v>
      </c>
      <c r="I51" s="28">
        <v>10000</v>
      </c>
      <c r="J51">
        <v>2</v>
      </c>
      <c r="K51">
        <v>5</v>
      </c>
      <c r="L51">
        <f t="shared" si="2"/>
        <v>3.5</v>
      </c>
      <c r="M51" s="29">
        <f t="shared" si="1"/>
        <v>1400000000</v>
      </c>
    </row>
    <row r="52" spans="1:13" x14ac:dyDescent="0.45">
      <c r="A52" s="8" t="s">
        <v>40</v>
      </c>
      <c r="B52" s="9" t="s">
        <v>13</v>
      </c>
      <c r="C52" s="9" t="s">
        <v>24</v>
      </c>
      <c r="D52" s="9">
        <v>10</v>
      </c>
      <c r="E52" s="10">
        <v>1</v>
      </c>
      <c r="F52" s="17">
        <v>3</v>
      </c>
      <c r="G52" s="23" t="s">
        <v>33</v>
      </c>
      <c r="H52">
        <v>5</v>
      </c>
      <c r="I52" s="28">
        <v>10000</v>
      </c>
      <c r="J52">
        <v>15</v>
      </c>
      <c r="K52">
        <v>10</v>
      </c>
      <c r="L52">
        <f t="shared" si="2"/>
        <v>12.5</v>
      </c>
      <c r="M52" s="29">
        <f t="shared" si="1"/>
        <v>5000000000</v>
      </c>
    </row>
    <row r="53" spans="1:13" x14ac:dyDescent="0.45">
      <c r="A53" s="8" t="s">
        <v>41</v>
      </c>
      <c r="B53" s="9" t="s">
        <v>13</v>
      </c>
      <c r="C53" s="9" t="s">
        <v>24</v>
      </c>
      <c r="D53" s="9">
        <v>10</v>
      </c>
      <c r="E53" s="10">
        <v>1</v>
      </c>
      <c r="F53" s="17">
        <v>4</v>
      </c>
      <c r="G53" s="23" t="s">
        <v>33</v>
      </c>
      <c r="H53">
        <v>5</v>
      </c>
      <c r="I53" s="28">
        <v>10000</v>
      </c>
      <c r="J53">
        <v>8</v>
      </c>
      <c r="K53">
        <v>1</v>
      </c>
      <c r="L53">
        <f t="shared" si="2"/>
        <v>4.5</v>
      </c>
      <c r="M53" s="29">
        <f t="shared" si="1"/>
        <v>1800000000</v>
      </c>
    </row>
    <row r="54" spans="1:13" x14ac:dyDescent="0.45">
      <c r="A54" s="11" t="s">
        <v>42</v>
      </c>
      <c r="B54" s="12" t="s">
        <v>19</v>
      </c>
      <c r="C54" s="12" t="s">
        <v>24</v>
      </c>
      <c r="D54" s="12">
        <v>15</v>
      </c>
      <c r="E54" s="10">
        <v>3</v>
      </c>
      <c r="F54" s="17">
        <v>1</v>
      </c>
      <c r="G54" s="23" t="s">
        <v>33</v>
      </c>
      <c r="H54">
        <v>5</v>
      </c>
      <c r="I54" s="28">
        <v>1000</v>
      </c>
      <c r="J54">
        <v>4</v>
      </c>
      <c r="K54">
        <v>4</v>
      </c>
      <c r="L54">
        <f t="shared" si="2"/>
        <v>4</v>
      </c>
      <c r="M54" s="29">
        <f t="shared" si="1"/>
        <v>160000000</v>
      </c>
    </row>
    <row r="55" spans="1:13" x14ac:dyDescent="0.45">
      <c r="A55" s="11" t="s">
        <v>43</v>
      </c>
      <c r="B55" s="12" t="s">
        <v>19</v>
      </c>
      <c r="C55" s="12" t="s">
        <v>24</v>
      </c>
      <c r="D55" s="12">
        <v>15</v>
      </c>
      <c r="E55" s="10">
        <v>3</v>
      </c>
      <c r="F55" s="17">
        <v>2</v>
      </c>
      <c r="G55" s="23" t="s">
        <v>33</v>
      </c>
      <c r="H55">
        <v>5</v>
      </c>
      <c r="I55" s="28">
        <v>1000</v>
      </c>
      <c r="J55">
        <v>6</v>
      </c>
      <c r="K55">
        <v>8</v>
      </c>
      <c r="L55">
        <f t="shared" si="2"/>
        <v>7</v>
      </c>
      <c r="M55" s="29">
        <f t="shared" si="1"/>
        <v>280000000</v>
      </c>
    </row>
    <row r="56" spans="1:13" x14ac:dyDescent="0.45">
      <c r="A56" s="11" t="s">
        <v>44</v>
      </c>
      <c r="B56" s="12" t="s">
        <v>19</v>
      </c>
      <c r="C56" s="12" t="s">
        <v>24</v>
      </c>
      <c r="D56" s="12">
        <v>15</v>
      </c>
      <c r="E56" s="10">
        <v>3</v>
      </c>
      <c r="F56" s="17">
        <v>3</v>
      </c>
      <c r="G56" s="23" t="s">
        <v>33</v>
      </c>
      <c r="H56">
        <v>5</v>
      </c>
      <c r="I56" s="28">
        <v>10000</v>
      </c>
      <c r="J56">
        <v>3</v>
      </c>
      <c r="K56">
        <v>2</v>
      </c>
      <c r="L56">
        <f t="shared" si="2"/>
        <v>2.5</v>
      </c>
      <c r="M56" s="29">
        <f t="shared" si="1"/>
        <v>1000000000</v>
      </c>
    </row>
    <row r="57" spans="1:13" ht="14.65" thickBot="1" x14ac:dyDescent="0.5">
      <c r="A57" s="13" t="s">
        <v>45</v>
      </c>
      <c r="B57" s="14" t="s">
        <v>19</v>
      </c>
      <c r="C57" s="14" t="s">
        <v>24</v>
      </c>
      <c r="D57" s="14">
        <v>15</v>
      </c>
      <c r="E57" s="15">
        <v>3</v>
      </c>
      <c r="F57" s="18">
        <v>4</v>
      </c>
      <c r="G57" s="24" t="s">
        <v>33</v>
      </c>
      <c r="H57" s="30">
        <v>5</v>
      </c>
      <c r="I57" s="31">
        <v>100</v>
      </c>
      <c r="J57" s="30">
        <v>2</v>
      </c>
      <c r="K57" s="30">
        <v>3</v>
      </c>
      <c r="L57" s="30">
        <f t="shared" si="2"/>
        <v>2.5</v>
      </c>
      <c r="M57" s="32">
        <f t="shared" si="1"/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Burckhardt</dc:creator>
  <cp:lastModifiedBy>Juan Camilo Burckhardt</cp:lastModifiedBy>
  <dcterms:created xsi:type="dcterms:W3CDTF">2015-06-05T18:17:20Z</dcterms:created>
  <dcterms:modified xsi:type="dcterms:W3CDTF">2022-05-02T22:18:08Z</dcterms:modified>
</cp:coreProperties>
</file>