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oma\Desktop\TBS\International Accounting\"/>
    </mc:Choice>
  </mc:AlternateContent>
  <xr:revisionPtr revIDLastSave="0" documentId="13_ncr:1_{E58CF287-52D8-403E-AA8F-6A791B74E9C5}" xr6:coauthVersionLast="47" xr6:coauthVersionMax="47" xr10:uidLastSave="{00000000-0000-0000-0000-000000000000}"/>
  <bookViews>
    <workbookView xWindow="3960" yWindow="1176" windowWidth="17280" windowHeight="8964" xr2:uid="{00000000-000D-0000-FFFF-FFFF00000000}"/>
  </bookViews>
  <sheets>
    <sheet name="Example 1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9" l="1"/>
  <c r="C10" i="9"/>
  <c r="F54" i="9"/>
  <c r="F55" i="9"/>
  <c r="F51" i="9"/>
  <c r="F52" i="9"/>
  <c r="F50" i="9"/>
  <c r="F49" i="9"/>
  <c r="F45" i="9"/>
  <c r="F44" i="9"/>
  <c r="F43" i="9"/>
  <c r="F42" i="9"/>
  <c r="F41" i="9"/>
  <c r="F40" i="9" l="1"/>
  <c r="F46" i="9" s="1"/>
  <c r="F53" i="9"/>
  <c r="F56" i="9" s="1"/>
</calcChain>
</file>

<file path=xl/sharedStrings.xml><?xml version="1.0" encoding="utf-8"?>
<sst xmlns="http://schemas.openxmlformats.org/spreadsheetml/2006/main" count="47" uniqueCount="38">
  <si>
    <t>RhinoAir</t>
  </si>
  <si>
    <t>AerLeadus</t>
  </si>
  <si>
    <t>Adjustments</t>
  </si>
  <si>
    <t>Goodwill</t>
  </si>
  <si>
    <t>NDR</t>
  </si>
  <si>
    <t>ASSETS</t>
  </si>
  <si>
    <t>EQUITY &amp; LIABILITIES</t>
  </si>
  <si>
    <t>P LTD</t>
  </si>
  <si>
    <t>NCI</t>
  </si>
  <si>
    <t>Total</t>
  </si>
  <si>
    <t>1. AT ACQUISITION:</t>
  </si>
  <si>
    <t>ANALYSIS OF EQUITY OF AERLEADUS</t>
  </si>
  <si>
    <t>DR</t>
  </si>
  <si>
    <t>CR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</si>
  <si>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 Eliminate any accumulated depreciation that exists within the subsidiary: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</si>
  <si>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Eliminate the costs of shares in Parent F/S against equity in Subsidiary F/S:</t>
    </r>
  </si>
  <si>
    <t>PRO-FORMA CONSOLIDATION JOURNAL ENTRIES:</t>
  </si>
  <si>
    <t>CONSOLIDATION WORKSHEET:</t>
  </si>
  <si>
    <r>
      <t>SOFPs – 1</t>
    </r>
    <r>
      <rPr>
        <b/>
        <u/>
        <vertAlign val="superscript"/>
        <sz val="12"/>
        <color theme="1"/>
        <rFont val="Times New Roman"/>
        <family val="1"/>
      </rPr>
      <t>st</t>
    </r>
    <r>
      <rPr>
        <b/>
        <u/>
        <sz val="12"/>
        <color theme="1"/>
        <rFont val="Times New Roman"/>
        <family val="1"/>
      </rPr>
      <t xml:space="preserve"> January 20X6</t>
    </r>
  </si>
  <si>
    <t>Consolidated</t>
  </si>
  <si>
    <t>Plant &amp; Machinery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</si>
  <si>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Cost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</si>
  <si>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Acc Depreciation</t>
    </r>
  </si>
  <si>
    <t>Investment in Aer Leadus</t>
  </si>
  <si>
    <t>Current Assets</t>
  </si>
  <si>
    <t>Share Capital</t>
  </si>
  <si>
    <t>Share Premium</t>
  </si>
  <si>
    <t>Retained Profit</t>
  </si>
  <si>
    <t>Non-Controlling Interests</t>
  </si>
  <si>
    <t>Long Term Loan</t>
  </si>
  <si>
    <t>Share capital</t>
  </si>
  <si>
    <t>Share premium</t>
  </si>
  <si>
    <t>Retained profit</t>
  </si>
  <si>
    <t>Investment in S Ltd</t>
  </si>
  <si>
    <t>Accumulated Depreciation (SOFP)</t>
  </si>
  <si>
    <t>Cost: P&amp;M</t>
  </si>
  <si>
    <t>Investment in AerLeadus Ltd</t>
  </si>
  <si>
    <t>NCI (SOFP -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</si>
</sst>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7"/>
      <color theme="1"/>
      <name val="Times New Roman"/>
      <family val="1"/>
    </font>
    <font>
      <b/>
      <u/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5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horizontal="center"/>
    </xf>
    <xf numFmtId="3" fontId="1" fillId="3" borderId="0" xfId="0" applyNumberFormat="1" applyFont="1" applyFill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145A-6C43-45F7-A296-3344422EA7F4}">
  <dimension ref="A2:F256"/>
  <sheetViews>
    <sheetView tabSelected="1" topLeftCell="B37" zoomScale="115" zoomScaleNormal="115" workbookViewId="0">
      <selection activeCell="A57" sqref="A57"/>
    </sheetView>
  </sheetViews>
  <sheetFormatPr baseColWidth="10" defaultColWidth="8.88671875" defaultRowHeight="14.4" x14ac:dyDescent="0.3"/>
  <cols>
    <col min="1" max="1" width="41.6640625" customWidth="1"/>
    <col min="2" max="2" width="22.109375" bestFit="1" customWidth="1"/>
    <col min="3" max="3" width="23.109375" customWidth="1"/>
    <col min="4" max="4" width="8.109375" customWidth="1"/>
    <col min="5" max="5" width="23.109375" customWidth="1"/>
    <col min="6" max="6" width="17.44140625" customWidth="1"/>
  </cols>
  <sheetData>
    <row r="2" spans="1:5" ht="15.6" x14ac:dyDescent="0.3">
      <c r="A2" s="9" t="s">
        <v>11</v>
      </c>
      <c r="B2" s="2"/>
      <c r="C2" s="2" t="s">
        <v>7</v>
      </c>
      <c r="D2" s="2" t="s">
        <v>8</v>
      </c>
    </row>
    <row r="3" spans="1:5" ht="15.6" x14ac:dyDescent="0.3">
      <c r="B3" s="3" t="s">
        <v>9</v>
      </c>
      <c r="C3" s="4">
        <v>0.7</v>
      </c>
      <c r="D3" s="4">
        <v>0.3</v>
      </c>
    </row>
    <row r="4" spans="1:5" ht="15.6" x14ac:dyDescent="0.3">
      <c r="A4" s="5" t="s">
        <v>10</v>
      </c>
      <c r="B4" s="6"/>
      <c r="C4" s="6"/>
      <c r="D4" s="6"/>
    </row>
    <row r="5" spans="1:5" ht="15.6" x14ac:dyDescent="0.3">
      <c r="A5" t="s">
        <v>30</v>
      </c>
      <c r="B5" s="6">
        <v>100000</v>
      </c>
      <c r="C5" s="6"/>
      <c r="D5" s="6"/>
    </row>
    <row r="6" spans="1:5" ht="15.6" x14ac:dyDescent="0.3">
      <c r="A6" t="s">
        <v>31</v>
      </c>
      <c r="B6" s="6">
        <v>10000</v>
      </c>
      <c r="C6" s="6"/>
      <c r="D6" s="6"/>
    </row>
    <row r="7" spans="1:5" ht="16.2" thickBot="1" x14ac:dyDescent="0.35">
      <c r="A7" t="s">
        <v>32</v>
      </c>
      <c r="B7" s="7">
        <v>45000</v>
      </c>
      <c r="C7" s="6"/>
      <c r="D7" s="6"/>
    </row>
    <row r="8" spans="1:5" ht="15.6" x14ac:dyDescent="0.3">
      <c r="B8" s="6">
        <f>SUM(B5:B7)</f>
        <v>155000</v>
      </c>
      <c r="C8" s="6">
        <v>108500</v>
      </c>
      <c r="D8" s="6">
        <v>46500</v>
      </c>
    </row>
    <row r="9" spans="1:5" ht="16.2" thickBot="1" x14ac:dyDescent="0.35">
      <c r="A9" t="s">
        <v>33</v>
      </c>
      <c r="B9" s="6"/>
      <c r="C9" s="7">
        <v>170000</v>
      </c>
      <c r="D9" s="6"/>
    </row>
    <row r="10" spans="1:5" ht="15.6" x14ac:dyDescent="0.3">
      <c r="A10" t="s">
        <v>3</v>
      </c>
      <c r="B10" s="6"/>
      <c r="C10" s="6">
        <f>C9-C8</f>
        <v>61500</v>
      </c>
      <c r="D10" s="6"/>
    </row>
    <row r="11" spans="1:5" ht="15.6" x14ac:dyDescent="0.3">
      <c r="B11" s="1"/>
      <c r="C11" s="6"/>
      <c r="D11" s="6"/>
      <c r="E11" s="6"/>
    </row>
    <row r="12" spans="1:5" x14ac:dyDescent="0.3">
      <c r="C12" s="8"/>
      <c r="D12" s="8"/>
      <c r="E12" s="8"/>
    </row>
    <row r="13" spans="1:5" x14ac:dyDescent="0.3">
      <c r="C13" s="8"/>
      <c r="D13" s="8"/>
      <c r="E13" s="8"/>
    </row>
    <row r="14" spans="1:5" ht="15.6" x14ac:dyDescent="0.3">
      <c r="A14" s="9" t="s">
        <v>16</v>
      </c>
      <c r="C14" s="8"/>
      <c r="D14" s="8"/>
      <c r="E14" s="8"/>
    </row>
    <row r="15" spans="1:5" ht="15.6" x14ac:dyDescent="0.3">
      <c r="A15" s="10"/>
      <c r="E15" s="8"/>
    </row>
    <row r="16" spans="1:5" ht="15.75" customHeight="1" x14ac:dyDescent="0.3">
      <c r="A16" s="32" t="s">
        <v>14</v>
      </c>
      <c r="B16" s="32"/>
      <c r="C16" s="32"/>
      <c r="D16" s="8"/>
      <c r="E16" s="8"/>
    </row>
    <row r="17" spans="1:5" ht="15.75" customHeight="1" x14ac:dyDescent="0.3">
      <c r="A17" s="1"/>
      <c r="B17" s="11" t="s">
        <v>12</v>
      </c>
      <c r="C17" s="11" t="s">
        <v>13</v>
      </c>
      <c r="D17" s="8"/>
      <c r="E17" s="8"/>
    </row>
    <row r="18" spans="1:5" ht="18.75" customHeight="1" x14ac:dyDescent="0.3">
      <c r="A18" s="1" t="s">
        <v>34</v>
      </c>
      <c r="B18" s="6">
        <v>50000</v>
      </c>
      <c r="C18" s="6"/>
      <c r="D18" s="8"/>
      <c r="E18" s="8"/>
    </row>
    <row r="19" spans="1:5" ht="15.6" x14ac:dyDescent="0.3">
      <c r="A19" s="1" t="s">
        <v>35</v>
      </c>
      <c r="B19" s="6"/>
      <c r="C19" s="6">
        <v>50000</v>
      </c>
      <c r="D19" s="8"/>
      <c r="E19" s="8"/>
    </row>
    <row r="20" spans="1:5" ht="15.6" x14ac:dyDescent="0.3">
      <c r="A20" s="1"/>
      <c r="B20" s="2"/>
      <c r="C20" s="6"/>
      <c r="D20" s="8"/>
      <c r="E20" s="8"/>
    </row>
    <row r="21" spans="1:5" ht="15.6" x14ac:dyDescent="0.3">
      <c r="A21" s="33" t="s">
        <v>15</v>
      </c>
      <c r="B21" s="33"/>
      <c r="C21" s="33"/>
      <c r="D21" s="34"/>
      <c r="E21" s="34"/>
    </row>
    <row r="22" spans="1:5" ht="15.6" x14ac:dyDescent="0.3">
      <c r="A22" s="1"/>
      <c r="B22" s="11" t="s">
        <v>12</v>
      </c>
      <c r="C22" s="11" t="s">
        <v>13</v>
      </c>
      <c r="D22" s="8"/>
      <c r="E22" s="8"/>
    </row>
    <row r="23" spans="1:5" ht="15.6" x14ac:dyDescent="0.3">
      <c r="A23" s="1" t="s">
        <v>30</v>
      </c>
      <c r="B23" s="6">
        <v>100000</v>
      </c>
      <c r="C23" s="6"/>
      <c r="D23" s="8"/>
      <c r="E23" s="8"/>
    </row>
    <row r="24" spans="1:5" ht="15.6" x14ac:dyDescent="0.3">
      <c r="A24" s="1" t="s">
        <v>31</v>
      </c>
      <c r="B24" s="6">
        <v>10000</v>
      </c>
      <c r="C24" s="6"/>
      <c r="D24" s="8"/>
      <c r="E24" s="8"/>
    </row>
    <row r="25" spans="1:5" ht="15.6" x14ac:dyDescent="0.3">
      <c r="A25" s="1" t="s">
        <v>32</v>
      </c>
      <c r="B25" s="6">
        <v>45000</v>
      </c>
      <c r="C25" s="6"/>
      <c r="D25" s="8"/>
      <c r="E25" s="8"/>
    </row>
    <row r="26" spans="1:5" ht="15.6" x14ac:dyDescent="0.3">
      <c r="A26" s="23" t="s">
        <v>36</v>
      </c>
      <c r="B26" s="24"/>
      <c r="C26" s="8">
        <v>170000</v>
      </c>
      <c r="D26" s="8"/>
      <c r="E26" s="8"/>
    </row>
    <row r="27" spans="1:5" ht="15.6" x14ac:dyDescent="0.3">
      <c r="A27" s="23" t="s">
        <v>37</v>
      </c>
      <c r="B27" s="24"/>
      <c r="C27" s="8">
        <v>46500</v>
      </c>
      <c r="D27" s="8"/>
      <c r="E27" s="8"/>
    </row>
    <row r="28" spans="1:5" ht="15.6" x14ac:dyDescent="0.3">
      <c r="A28" s="23" t="s">
        <v>3</v>
      </c>
      <c r="B28" s="24">
        <v>61500</v>
      </c>
      <c r="C28" s="8"/>
      <c r="D28" s="8"/>
      <c r="E28" s="8"/>
    </row>
    <row r="29" spans="1:5" x14ac:dyDescent="0.3">
      <c r="B29" s="8"/>
      <c r="C29" s="8"/>
      <c r="D29" s="8"/>
      <c r="E29" s="8"/>
    </row>
    <row r="30" spans="1:5" x14ac:dyDescent="0.3">
      <c r="B30" s="8"/>
      <c r="C30" s="8"/>
      <c r="D30" s="8"/>
      <c r="E30" s="8"/>
    </row>
    <row r="31" spans="1:5" x14ac:dyDescent="0.3">
      <c r="B31" s="8"/>
      <c r="C31" s="8"/>
      <c r="D31" s="8"/>
      <c r="E31" s="8"/>
    </row>
    <row r="32" spans="1:5" x14ac:dyDescent="0.3">
      <c r="B32" s="8"/>
      <c r="C32" s="8"/>
      <c r="D32" s="8"/>
      <c r="E32" s="8"/>
    </row>
    <row r="33" spans="1:6" x14ac:dyDescent="0.3">
      <c r="B33" s="8"/>
      <c r="C33" s="8"/>
      <c r="D33" s="8"/>
      <c r="E33" s="8"/>
    </row>
    <row r="34" spans="1:6" ht="15.6" x14ac:dyDescent="0.3">
      <c r="A34" s="9" t="s">
        <v>17</v>
      </c>
      <c r="C34" s="8"/>
      <c r="D34" s="8"/>
      <c r="E34" s="8"/>
    </row>
    <row r="35" spans="1:6" x14ac:dyDescent="0.3">
      <c r="C35" s="8"/>
      <c r="D35" s="8"/>
      <c r="E35" s="8"/>
    </row>
    <row r="36" spans="1:6" ht="18.75" customHeight="1" x14ac:dyDescent="0.3">
      <c r="A36" s="35" t="s">
        <v>18</v>
      </c>
      <c r="B36" s="35"/>
      <c r="C36" s="35"/>
      <c r="D36" s="10"/>
      <c r="E36" s="10"/>
      <c r="F36" s="10"/>
    </row>
    <row r="37" spans="1:6" ht="15.6" x14ac:dyDescent="0.3">
      <c r="A37" s="1"/>
      <c r="B37" s="12"/>
      <c r="C37" s="12"/>
      <c r="D37" s="1"/>
      <c r="E37" s="1"/>
      <c r="F37" s="12"/>
    </row>
    <row r="38" spans="1:6" ht="15.75" customHeight="1" x14ac:dyDescent="0.3">
      <c r="A38" s="13"/>
      <c r="B38" s="14" t="s">
        <v>0</v>
      </c>
      <c r="C38" s="11" t="s">
        <v>1</v>
      </c>
      <c r="D38" s="30" t="s">
        <v>2</v>
      </c>
      <c r="E38" s="31"/>
      <c r="F38" s="14" t="s">
        <v>19</v>
      </c>
    </row>
    <row r="39" spans="1:6" ht="15.6" x14ac:dyDescent="0.3">
      <c r="A39" s="15" t="s">
        <v>5</v>
      </c>
      <c r="B39" s="16"/>
      <c r="C39" s="12"/>
      <c r="D39" s="21" t="s">
        <v>12</v>
      </c>
      <c r="E39" s="22" t="s">
        <v>13</v>
      </c>
      <c r="F39" s="17"/>
    </row>
    <row r="40" spans="1:6" ht="15" customHeight="1" thickBot="1" x14ac:dyDescent="0.35">
      <c r="A40" s="1" t="s">
        <v>20</v>
      </c>
      <c r="B40" s="7">
        <v>600000</v>
      </c>
      <c r="C40" s="26">
        <v>150000</v>
      </c>
      <c r="D40" s="7"/>
      <c r="E40" s="7"/>
      <c r="F40" s="7">
        <f>F41+F42</f>
        <v>750000</v>
      </c>
    </row>
    <row r="41" spans="1:6" ht="15" customHeight="1" x14ac:dyDescent="0.3">
      <c r="A41" s="18" t="s">
        <v>21</v>
      </c>
      <c r="B41" s="19">
        <v>1000000</v>
      </c>
      <c r="C41" s="27">
        <v>200000</v>
      </c>
      <c r="D41" s="19"/>
      <c r="E41" s="19">
        <v>50000</v>
      </c>
      <c r="F41" s="19">
        <f>B41+C41+D41-E41</f>
        <v>1150000</v>
      </c>
    </row>
    <row r="42" spans="1:6" ht="15" customHeight="1" thickBot="1" x14ac:dyDescent="0.35">
      <c r="A42" s="18" t="s">
        <v>22</v>
      </c>
      <c r="B42" s="20">
        <v>-400000</v>
      </c>
      <c r="C42" s="28">
        <v>-50000</v>
      </c>
      <c r="D42" s="20">
        <v>50000</v>
      </c>
      <c r="E42" s="20"/>
      <c r="F42" s="20">
        <f>B42+C42+D42-E42</f>
        <v>-400000</v>
      </c>
    </row>
    <row r="43" spans="1:6" ht="15" customHeight="1" x14ac:dyDescent="0.3">
      <c r="A43" s="1" t="s">
        <v>23</v>
      </c>
      <c r="B43" s="6">
        <v>170000</v>
      </c>
      <c r="C43" s="29">
        <v>0</v>
      </c>
      <c r="D43" s="6"/>
      <c r="E43" s="6">
        <v>170000</v>
      </c>
      <c r="F43" s="6">
        <f>B43+C43+D43-E43</f>
        <v>0</v>
      </c>
    </row>
    <row r="44" spans="1:6" ht="15" customHeight="1" x14ac:dyDescent="0.3">
      <c r="A44" s="1" t="s">
        <v>3</v>
      </c>
      <c r="B44" s="2"/>
      <c r="C44" s="2"/>
      <c r="D44" s="6">
        <v>61500</v>
      </c>
      <c r="E44" s="6"/>
      <c r="F44" s="6">
        <f>B44+C44+D44-E44</f>
        <v>61500</v>
      </c>
    </row>
    <row r="45" spans="1:6" ht="15" customHeight="1" thickBot="1" x14ac:dyDescent="0.35">
      <c r="A45" s="1" t="s">
        <v>24</v>
      </c>
      <c r="B45" s="7">
        <v>800000</v>
      </c>
      <c r="C45" s="7">
        <v>140000</v>
      </c>
      <c r="D45" s="7"/>
      <c r="E45" s="7"/>
      <c r="F45" s="7">
        <f>B45+C45+D45-E45</f>
        <v>940000</v>
      </c>
    </row>
    <row r="46" spans="1:6" ht="15" customHeight="1" x14ac:dyDescent="0.3">
      <c r="A46" s="1"/>
      <c r="B46" s="6">
        <v>1570000</v>
      </c>
      <c r="C46" s="6">
        <v>290000</v>
      </c>
      <c r="D46" s="6"/>
      <c r="E46" s="6"/>
      <c r="F46" s="6">
        <f>F40+F43+F45</f>
        <v>1690000</v>
      </c>
    </row>
    <row r="47" spans="1:6" ht="15" customHeight="1" x14ac:dyDescent="0.3">
      <c r="A47" s="1"/>
      <c r="B47" s="2"/>
      <c r="C47" s="2"/>
      <c r="D47" s="6"/>
      <c r="E47" s="6"/>
      <c r="F47" s="6"/>
    </row>
    <row r="48" spans="1:6" ht="15" customHeight="1" x14ac:dyDescent="0.3">
      <c r="A48" s="5" t="s">
        <v>6</v>
      </c>
      <c r="B48" s="2"/>
      <c r="C48" s="2"/>
      <c r="D48" s="6"/>
      <c r="E48" s="6"/>
      <c r="F48" s="6"/>
    </row>
    <row r="49" spans="1:6" ht="15" customHeight="1" x14ac:dyDescent="0.3">
      <c r="A49" s="1" t="s">
        <v>25</v>
      </c>
      <c r="B49" s="6">
        <v>100000</v>
      </c>
      <c r="C49" s="6">
        <v>100000</v>
      </c>
      <c r="D49" s="6">
        <v>100000</v>
      </c>
      <c r="E49" s="6"/>
      <c r="F49" s="6">
        <f>B49+C49-D49+E49</f>
        <v>100000</v>
      </c>
    </row>
    <row r="50" spans="1:6" ht="15" customHeight="1" x14ac:dyDescent="0.3">
      <c r="A50" s="1" t="s">
        <v>26</v>
      </c>
      <c r="B50" s="6">
        <v>150000</v>
      </c>
      <c r="C50" s="6">
        <v>10000</v>
      </c>
      <c r="D50" s="6">
        <v>10000</v>
      </c>
      <c r="E50" s="6"/>
      <c r="F50" s="6">
        <f t="shared" ref="F50" si="0">B50+C50-D50+E50</f>
        <v>150000</v>
      </c>
    </row>
    <row r="51" spans="1:6" ht="15" customHeight="1" x14ac:dyDescent="0.3">
      <c r="A51" s="1" t="s">
        <v>4</v>
      </c>
      <c r="B51" s="6">
        <v>400000</v>
      </c>
      <c r="C51" s="2">
        <v>0</v>
      </c>
      <c r="D51" s="6"/>
      <c r="E51" s="6"/>
      <c r="F51" s="6">
        <f>B51+C51-D51+E51</f>
        <v>400000</v>
      </c>
    </row>
    <row r="52" spans="1:6" ht="15" customHeight="1" thickBot="1" x14ac:dyDescent="0.35">
      <c r="A52" s="1" t="s">
        <v>27</v>
      </c>
      <c r="B52" s="7">
        <v>650000</v>
      </c>
      <c r="C52" s="7">
        <v>45000</v>
      </c>
      <c r="D52" s="7">
        <v>45000</v>
      </c>
      <c r="E52" s="7"/>
      <c r="F52" s="7">
        <f>B52+C52-D52+E52</f>
        <v>650000</v>
      </c>
    </row>
    <row r="53" spans="1:6" ht="15" customHeight="1" x14ac:dyDescent="0.3">
      <c r="A53" s="1"/>
      <c r="B53" s="6">
        <v>1300000</v>
      </c>
      <c r="C53" s="6">
        <v>155000</v>
      </c>
      <c r="D53" s="6"/>
      <c r="E53" s="6"/>
      <c r="F53" s="6">
        <f>F49+F50+F51+F52</f>
        <v>1300000</v>
      </c>
    </row>
    <row r="54" spans="1:6" ht="15" customHeight="1" x14ac:dyDescent="0.3">
      <c r="A54" s="1" t="s">
        <v>28</v>
      </c>
      <c r="B54" s="2"/>
      <c r="C54" s="2"/>
      <c r="D54" s="6"/>
      <c r="E54" s="6">
        <v>46500</v>
      </c>
      <c r="F54" s="25">
        <f>B54+C54-D54+E54</f>
        <v>46500</v>
      </c>
    </row>
    <row r="55" spans="1:6" ht="15" customHeight="1" thickBot="1" x14ac:dyDescent="0.35">
      <c r="A55" s="1" t="s">
        <v>29</v>
      </c>
      <c r="B55" s="7">
        <v>270000</v>
      </c>
      <c r="C55" s="26">
        <v>135000</v>
      </c>
      <c r="D55" s="7"/>
      <c r="E55" s="7"/>
      <c r="F55" s="7">
        <f>B55+C55-D55+E55</f>
        <v>405000</v>
      </c>
    </row>
    <row r="56" spans="1:6" ht="15.6" x14ac:dyDescent="0.3">
      <c r="A56" s="1"/>
      <c r="B56" s="6">
        <v>1570000</v>
      </c>
      <c r="C56" s="6">
        <v>290000</v>
      </c>
      <c r="D56" s="6"/>
      <c r="E56" s="6"/>
      <c r="F56" s="6">
        <f>F53+F54+F55</f>
        <v>1751500</v>
      </c>
    </row>
    <row r="57" spans="1:6" x14ac:dyDescent="0.3">
      <c r="C57" s="8"/>
      <c r="D57" s="8"/>
      <c r="E57" s="8"/>
    </row>
    <row r="58" spans="1:6" x14ac:dyDescent="0.3">
      <c r="C58" s="8"/>
      <c r="D58" s="8"/>
      <c r="E58" s="8"/>
    </row>
    <row r="59" spans="1:6" x14ac:dyDescent="0.3">
      <c r="C59" s="8"/>
      <c r="D59" s="8"/>
      <c r="E59" s="8"/>
    </row>
    <row r="60" spans="1:6" x14ac:dyDescent="0.3">
      <c r="C60" s="8"/>
      <c r="D60" s="8"/>
      <c r="E60" s="8"/>
    </row>
    <row r="61" spans="1:6" x14ac:dyDescent="0.3">
      <c r="C61" s="8"/>
      <c r="D61" s="8"/>
      <c r="E61" s="8"/>
    </row>
    <row r="62" spans="1:6" x14ac:dyDescent="0.3">
      <c r="C62" s="8"/>
      <c r="D62" s="8"/>
      <c r="E62" s="8"/>
    </row>
    <row r="63" spans="1:6" x14ac:dyDescent="0.3">
      <c r="C63" s="8"/>
      <c r="D63" s="8"/>
      <c r="E63" s="8"/>
    </row>
    <row r="64" spans="1:6" x14ac:dyDescent="0.3">
      <c r="C64" s="8"/>
      <c r="D64" s="8"/>
      <c r="E64" s="8"/>
    </row>
    <row r="65" spans="3:5" x14ac:dyDescent="0.3">
      <c r="C65" s="8"/>
      <c r="D65" s="8"/>
      <c r="E65" s="8"/>
    </row>
    <row r="66" spans="3:5" x14ac:dyDescent="0.3">
      <c r="C66" s="8"/>
      <c r="D66" s="8"/>
      <c r="E66" s="8"/>
    </row>
    <row r="67" spans="3:5" x14ac:dyDescent="0.3">
      <c r="C67" s="8"/>
      <c r="D67" s="8"/>
      <c r="E67" s="8"/>
    </row>
    <row r="68" spans="3:5" x14ac:dyDescent="0.3">
      <c r="C68" s="8"/>
      <c r="D68" s="8"/>
      <c r="E68" s="8"/>
    </row>
    <row r="69" spans="3:5" x14ac:dyDescent="0.3">
      <c r="C69" s="8"/>
      <c r="D69" s="8"/>
      <c r="E69" s="8"/>
    </row>
    <row r="70" spans="3:5" x14ac:dyDescent="0.3">
      <c r="C70" s="8"/>
      <c r="D70" s="8"/>
      <c r="E70" s="8"/>
    </row>
    <row r="71" spans="3:5" x14ac:dyDescent="0.3">
      <c r="C71" s="8"/>
      <c r="D71" s="8"/>
      <c r="E71" s="8"/>
    </row>
    <row r="72" spans="3:5" x14ac:dyDescent="0.3">
      <c r="C72" s="8"/>
      <c r="D72" s="8"/>
      <c r="E72" s="8"/>
    </row>
    <row r="73" spans="3:5" x14ac:dyDescent="0.3">
      <c r="C73" s="8"/>
      <c r="D73" s="8"/>
      <c r="E73" s="8"/>
    </row>
    <row r="74" spans="3:5" x14ac:dyDescent="0.3">
      <c r="C74" s="8"/>
      <c r="D74" s="8"/>
      <c r="E74" s="8"/>
    </row>
    <row r="75" spans="3:5" x14ac:dyDescent="0.3">
      <c r="C75" s="8"/>
      <c r="D75" s="8"/>
      <c r="E75" s="8"/>
    </row>
    <row r="76" spans="3:5" x14ac:dyDescent="0.3">
      <c r="C76" s="8"/>
      <c r="D76" s="8"/>
      <c r="E76" s="8"/>
    </row>
    <row r="77" spans="3:5" x14ac:dyDescent="0.3">
      <c r="C77" s="8"/>
      <c r="D77" s="8"/>
      <c r="E77" s="8"/>
    </row>
    <row r="78" spans="3:5" x14ac:dyDescent="0.3">
      <c r="C78" s="8"/>
      <c r="D78" s="8"/>
      <c r="E78" s="8"/>
    </row>
    <row r="79" spans="3:5" x14ac:dyDescent="0.3">
      <c r="C79" s="8"/>
      <c r="D79" s="8"/>
      <c r="E79" s="8"/>
    </row>
    <row r="80" spans="3:5" x14ac:dyDescent="0.3">
      <c r="C80" s="8"/>
      <c r="D80" s="8"/>
      <c r="E80" s="8"/>
    </row>
    <row r="81" spans="3:5" x14ac:dyDescent="0.3">
      <c r="C81" s="8"/>
      <c r="D81" s="8"/>
      <c r="E81" s="8"/>
    </row>
    <row r="82" spans="3:5" x14ac:dyDescent="0.3">
      <c r="C82" s="8"/>
      <c r="D82" s="8"/>
      <c r="E82" s="8"/>
    </row>
    <row r="83" spans="3:5" x14ac:dyDescent="0.3">
      <c r="C83" s="8"/>
      <c r="D83" s="8"/>
      <c r="E83" s="8"/>
    </row>
    <row r="84" spans="3:5" x14ac:dyDescent="0.3">
      <c r="C84" s="8"/>
      <c r="D84" s="8"/>
      <c r="E84" s="8"/>
    </row>
    <row r="85" spans="3:5" x14ac:dyDescent="0.3">
      <c r="C85" s="8"/>
      <c r="D85" s="8"/>
      <c r="E85" s="8"/>
    </row>
    <row r="86" spans="3:5" x14ac:dyDescent="0.3">
      <c r="C86" s="8"/>
      <c r="D86" s="8"/>
      <c r="E86" s="8"/>
    </row>
    <row r="87" spans="3:5" x14ac:dyDescent="0.3">
      <c r="C87" s="8"/>
      <c r="D87" s="8"/>
      <c r="E87" s="8"/>
    </row>
    <row r="88" spans="3:5" x14ac:dyDescent="0.3">
      <c r="C88" s="8"/>
      <c r="D88" s="8"/>
      <c r="E88" s="8"/>
    </row>
    <row r="89" spans="3:5" x14ac:dyDescent="0.3">
      <c r="C89" s="8"/>
      <c r="D89" s="8"/>
      <c r="E89" s="8"/>
    </row>
    <row r="90" spans="3:5" x14ac:dyDescent="0.3">
      <c r="C90" s="8"/>
      <c r="D90" s="8"/>
      <c r="E90" s="8"/>
    </row>
    <row r="91" spans="3:5" x14ac:dyDescent="0.3">
      <c r="C91" s="8"/>
      <c r="D91" s="8"/>
      <c r="E91" s="8"/>
    </row>
    <row r="92" spans="3:5" x14ac:dyDescent="0.3">
      <c r="C92" s="8"/>
      <c r="D92" s="8"/>
      <c r="E92" s="8"/>
    </row>
    <row r="93" spans="3:5" x14ac:dyDescent="0.3">
      <c r="C93" s="8"/>
      <c r="D93" s="8"/>
      <c r="E93" s="8"/>
    </row>
    <row r="94" spans="3:5" x14ac:dyDescent="0.3">
      <c r="C94" s="8"/>
      <c r="D94" s="8"/>
      <c r="E94" s="8"/>
    </row>
    <row r="95" spans="3:5" x14ac:dyDescent="0.3">
      <c r="C95" s="8"/>
      <c r="D95" s="8"/>
      <c r="E95" s="8"/>
    </row>
    <row r="96" spans="3:5" x14ac:dyDescent="0.3">
      <c r="C96" s="8"/>
      <c r="D96" s="8"/>
      <c r="E96" s="8"/>
    </row>
    <row r="97" spans="3:5" x14ac:dyDescent="0.3">
      <c r="C97" s="8"/>
      <c r="D97" s="8"/>
      <c r="E97" s="8"/>
    </row>
    <row r="98" spans="3:5" x14ac:dyDescent="0.3">
      <c r="C98" s="8"/>
      <c r="D98" s="8"/>
      <c r="E98" s="8"/>
    </row>
    <row r="99" spans="3:5" x14ac:dyDescent="0.3">
      <c r="C99" s="8"/>
      <c r="D99" s="8"/>
      <c r="E99" s="8"/>
    </row>
    <row r="100" spans="3:5" x14ac:dyDescent="0.3">
      <c r="C100" s="8"/>
      <c r="D100" s="8"/>
      <c r="E100" s="8"/>
    </row>
    <row r="101" spans="3:5" x14ac:dyDescent="0.3">
      <c r="C101" s="8"/>
      <c r="D101" s="8"/>
      <c r="E101" s="8"/>
    </row>
    <row r="102" spans="3:5" x14ac:dyDescent="0.3">
      <c r="C102" s="8"/>
      <c r="D102" s="8"/>
      <c r="E102" s="8"/>
    </row>
    <row r="103" spans="3:5" x14ac:dyDescent="0.3">
      <c r="C103" s="8"/>
      <c r="D103" s="8"/>
      <c r="E103" s="8"/>
    </row>
    <row r="104" spans="3:5" x14ac:dyDescent="0.3">
      <c r="C104" s="8"/>
      <c r="D104" s="8"/>
      <c r="E104" s="8"/>
    </row>
    <row r="105" spans="3:5" x14ac:dyDescent="0.3">
      <c r="C105" s="8"/>
      <c r="D105" s="8"/>
      <c r="E105" s="8"/>
    </row>
    <row r="106" spans="3:5" x14ac:dyDescent="0.3">
      <c r="C106" s="8"/>
      <c r="D106" s="8"/>
      <c r="E106" s="8"/>
    </row>
    <row r="107" spans="3:5" x14ac:dyDescent="0.3">
      <c r="C107" s="8"/>
      <c r="D107" s="8"/>
      <c r="E107" s="8"/>
    </row>
    <row r="108" spans="3:5" x14ac:dyDescent="0.3">
      <c r="C108" s="8"/>
      <c r="D108" s="8"/>
      <c r="E108" s="8"/>
    </row>
    <row r="109" spans="3:5" x14ac:dyDescent="0.3">
      <c r="C109" s="8"/>
      <c r="D109" s="8"/>
      <c r="E109" s="8"/>
    </row>
    <row r="110" spans="3:5" x14ac:dyDescent="0.3">
      <c r="C110" s="8"/>
      <c r="D110" s="8"/>
      <c r="E110" s="8"/>
    </row>
    <row r="111" spans="3:5" x14ac:dyDescent="0.3">
      <c r="C111" s="8"/>
      <c r="D111" s="8"/>
      <c r="E111" s="8"/>
    </row>
    <row r="112" spans="3:5" x14ac:dyDescent="0.3">
      <c r="C112" s="8"/>
      <c r="D112" s="8"/>
      <c r="E112" s="8"/>
    </row>
    <row r="113" spans="3:5" x14ac:dyDescent="0.3">
      <c r="C113" s="8"/>
      <c r="D113" s="8"/>
      <c r="E113" s="8"/>
    </row>
    <row r="114" spans="3:5" x14ac:dyDescent="0.3">
      <c r="C114" s="8"/>
      <c r="D114" s="8"/>
      <c r="E114" s="8"/>
    </row>
    <row r="115" spans="3:5" x14ac:dyDescent="0.3">
      <c r="C115" s="8"/>
      <c r="D115" s="8"/>
      <c r="E115" s="8"/>
    </row>
    <row r="116" spans="3:5" x14ac:dyDescent="0.3">
      <c r="C116" s="8"/>
      <c r="D116" s="8"/>
      <c r="E116" s="8"/>
    </row>
    <row r="117" spans="3:5" x14ac:dyDescent="0.3">
      <c r="C117" s="8"/>
      <c r="D117" s="8"/>
      <c r="E117" s="8"/>
    </row>
    <row r="118" spans="3:5" x14ac:dyDescent="0.3">
      <c r="C118" s="8"/>
      <c r="D118" s="8"/>
      <c r="E118" s="8"/>
    </row>
    <row r="119" spans="3:5" x14ac:dyDescent="0.3">
      <c r="C119" s="8"/>
      <c r="D119" s="8"/>
      <c r="E119" s="8"/>
    </row>
    <row r="120" spans="3:5" x14ac:dyDescent="0.3">
      <c r="C120" s="8"/>
      <c r="D120" s="8"/>
      <c r="E120" s="8"/>
    </row>
    <row r="121" spans="3:5" x14ac:dyDescent="0.3">
      <c r="C121" s="8"/>
      <c r="D121" s="8"/>
      <c r="E121" s="8"/>
    </row>
    <row r="122" spans="3:5" x14ac:dyDescent="0.3">
      <c r="C122" s="8"/>
      <c r="D122" s="8"/>
      <c r="E122" s="8"/>
    </row>
    <row r="123" spans="3:5" x14ac:dyDescent="0.3">
      <c r="C123" s="8"/>
      <c r="D123" s="8"/>
      <c r="E123" s="8"/>
    </row>
    <row r="124" spans="3:5" x14ac:dyDescent="0.3">
      <c r="C124" s="8"/>
      <c r="D124" s="8"/>
      <c r="E124" s="8"/>
    </row>
    <row r="125" spans="3:5" x14ac:dyDescent="0.3">
      <c r="C125" s="8"/>
      <c r="D125" s="8"/>
      <c r="E125" s="8"/>
    </row>
    <row r="126" spans="3:5" x14ac:dyDescent="0.3">
      <c r="C126" s="8"/>
      <c r="D126" s="8"/>
      <c r="E126" s="8"/>
    </row>
    <row r="127" spans="3:5" x14ac:dyDescent="0.3">
      <c r="C127" s="8"/>
      <c r="D127" s="8"/>
      <c r="E127" s="8"/>
    </row>
    <row r="128" spans="3:5" x14ac:dyDescent="0.3">
      <c r="C128" s="8"/>
      <c r="D128" s="8"/>
      <c r="E128" s="8"/>
    </row>
    <row r="129" spans="3:5" x14ac:dyDescent="0.3">
      <c r="C129" s="8"/>
      <c r="D129" s="8"/>
      <c r="E129" s="8"/>
    </row>
    <row r="130" spans="3:5" x14ac:dyDescent="0.3">
      <c r="C130" s="8"/>
      <c r="D130" s="8"/>
      <c r="E130" s="8"/>
    </row>
    <row r="131" spans="3:5" x14ac:dyDescent="0.3">
      <c r="C131" s="8"/>
      <c r="D131" s="8"/>
      <c r="E131" s="8"/>
    </row>
    <row r="132" spans="3:5" x14ac:dyDescent="0.3">
      <c r="C132" s="8"/>
      <c r="D132" s="8"/>
      <c r="E132" s="8"/>
    </row>
    <row r="133" spans="3:5" x14ac:dyDescent="0.3">
      <c r="C133" s="8"/>
      <c r="D133" s="8"/>
      <c r="E133" s="8"/>
    </row>
    <row r="134" spans="3:5" x14ac:dyDescent="0.3">
      <c r="C134" s="8"/>
      <c r="D134" s="8"/>
      <c r="E134" s="8"/>
    </row>
    <row r="135" spans="3:5" x14ac:dyDescent="0.3">
      <c r="C135" s="8"/>
      <c r="D135" s="8"/>
      <c r="E135" s="8"/>
    </row>
    <row r="136" spans="3:5" x14ac:dyDescent="0.3">
      <c r="C136" s="8"/>
      <c r="D136" s="8"/>
      <c r="E136" s="8"/>
    </row>
    <row r="137" spans="3:5" x14ac:dyDescent="0.3">
      <c r="C137" s="8"/>
      <c r="D137" s="8"/>
      <c r="E137" s="8"/>
    </row>
    <row r="138" spans="3:5" x14ac:dyDescent="0.3">
      <c r="C138" s="8"/>
      <c r="D138" s="8"/>
      <c r="E138" s="8"/>
    </row>
    <row r="139" spans="3:5" x14ac:dyDescent="0.3">
      <c r="C139" s="8"/>
      <c r="D139" s="8"/>
      <c r="E139" s="8"/>
    </row>
    <row r="140" spans="3:5" x14ac:dyDescent="0.3">
      <c r="C140" s="8"/>
      <c r="D140" s="8"/>
      <c r="E140" s="8"/>
    </row>
    <row r="141" spans="3:5" x14ac:dyDescent="0.3">
      <c r="C141" s="8"/>
      <c r="D141" s="8"/>
      <c r="E141" s="8"/>
    </row>
    <row r="142" spans="3:5" x14ac:dyDescent="0.3">
      <c r="C142" s="8"/>
      <c r="D142" s="8"/>
      <c r="E142" s="8"/>
    </row>
    <row r="143" spans="3:5" x14ac:dyDescent="0.3">
      <c r="C143" s="8"/>
      <c r="D143" s="8"/>
      <c r="E143" s="8"/>
    </row>
    <row r="144" spans="3:5" x14ac:dyDescent="0.3">
      <c r="C144" s="8"/>
      <c r="D144" s="8"/>
      <c r="E144" s="8"/>
    </row>
    <row r="145" spans="3:5" x14ac:dyDescent="0.3">
      <c r="C145" s="8"/>
      <c r="D145" s="8"/>
      <c r="E145" s="8"/>
    </row>
    <row r="146" spans="3:5" x14ac:dyDescent="0.3">
      <c r="C146" s="8"/>
      <c r="D146" s="8"/>
      <c r="E146" s="8"/>
    </row>
    <row r="147" spans="3:5" x14ac:dyDescent="0.3">
      <c r="C147" s="8"/>
      <c r="D147" s="8"/>
      <c r="E147" s="8"/>
    </row>
    <row r="148" spans="3:5" x14ac:dyDescent="0.3">
      <c r="C148" s="8"/>
      <c r="D148" s="8"/>
      <c r="E148" s="8"/>
    </row>
    <row r="149" spans="3:5" x14ac:dyDescent="0.3">
      <c r="C149" s="8"/>
      <c r="D149" s="8"/>
      <c r="E149" s="8"/>
    </row>
    <row r="150" spans="3:5" x14ac:dyDescent="0.3">
      <c r="C150" s="8"/>
      <c r="D150" s="8"/>
      <c r="E150" s="8"/>
    </row>
    <row r="151" spans="3:5" x14ac:dyDescent="0.3">
      <c r="C151" s="8"/>
      <c r="D151" s="8"/>
      <c r="E151" s="8"/>
    </row>
    <row r="152" spans="3:5" x14ac:dyDescent="0.3">
      <c r="C152" s="8"/>
      <c r="D152" s="8"/>
      <c r="E152" s="8"/>
    </row>
    <row r="153" spans="3:5" x14ac:dyDescent="0.3">
      <c r="C153" s="8"/>
      <c r="D153" s="8"/>
      <c r="E153" s="8"/>
    </row>
    <row r="154" spans="3:5" x14ac:dyDescent="0.3">
      <c r="C154" s="8"/>
      <c r="D154" s="8"/>
      <c r="E154" s="8"/>
    </row>
    <row r="155" spans="3:5" x14ac:dyDescent="0.3">
      <c r="C155" s="8"/>
      <c r="D155" s="8"/>
      <c r="E155" s="8"/>
    </row>
    <row r="156" spans="3:5" x14ac:dyDescent="0.3">
      <c r="C156" s="8"/>
      <c r="D156" s="8"/>
      <c r="E156" s="8"/>
    </row>
    <row r="157" spans="3:5" x14ac:dyDescent="0.3">
      <c r="C157" s="8"/>
      <c r="D157" s="8"/>
      <c r="E157" s="8"/>
    </row>
    <row r="158" spans="3:5" x14ac:dyDescent="0.3">
      <c r="C158" s="8"/>
      <c r="D158" s="8"/>
      <c r="E158" s="8"/>
    </row>
    <row r="159" spans="3:5" x14ac:dyDescent="0.3">
      <c r="C159" s="8"/>
      <c r="D159" s="8"/>
      <c r="E159" s="8"/>
    </row>
    <row r="160" spans="3:5" x14ac:dyDescent="0.3">
      <c r="C160" s="8"/>
      <c r="D160" s="8"/>
      <c r="E160" s="8"/>
    </row>
    <row r="161" spans="3:5" x14ac:dyDescent="0.3">
      <c r="C161" s="8"/>
      <c r="D161" s="8"/>
      <c r="E161" s="8"/>
    </row>
    <row r="162" spans="3:5" x14ac:dyDescent="0.3">
      <c r="C162" s="8"/>
      <c r="D162" s="8"/>
      <c r="E162" s="8"/>
    </row>
    <row r="163" spans="3:5" x14ac:dyDescent="0.3">
      <c r="C163" s="8"/>
      <c r="D163" s="8"/>
      <c r="E163" s="8"/>
    </row>
    <row r="164" spans="3:5" x14ac:dyDescent="0.3">
      <c r="C164" s="8"/>
      <c r="D164" s="8"/>
      <c r="E164" s="8"/>
    </row>
    <row r="165" spans="3:5" x14ac:dyDescent="0.3">
      <c r="C165" s="8"/>
      <c r="D165" s="8"/>
      <c r="E165" s="8"/>
    </row>
    <row r="166" spans="3:5" x14ac:dyDescent="0.3">
      <c r="C166" s="8"/>
      <c r="D166" s="8"/>
      <c r="E166" s="8"/>
    </row>
    <row r="167" spans="3:5" x14ac:dyDescent="0.3">
      <c r="C167" s="8"/>
      <c r="D167" s="8"/>
      <c r="E167" s="8"/>
    </row>
    <row r="168" spans="3:5" x14ac:dyDescent="0.3">
      <c r="C168" s="8"/>
      <c r="D168" s="8"/>
      <c r="E168" s="8"/>
    </row>
    <row r="169" spans="3:5" x14ac:dyDescent="0.3">
      <c r="C169" s="8"/>
      <c r="D169" s="8"/>
      <c r="E169" s="8"/>
    </row>
    <row r="170" spans="3:5" x14ac:dyDescent="0.3">
      <c r="C170" s="8"/>
      <c r="D170" s="8"/>
      <c r="E170" s="8"/>
    </row>
    <row r="171" spans="3:5" x14ac:dyDescent="0.3">
      <c r="C171" s="8"/>
      <c r="D171" s="8"/>
      <c r="E171" s="8"/>
    </row>
    <row r="172" spans="3:5" x14ac:dyDescent="0.3">
      <c r="C172" s="8"/>
      <c r="D172" s="8"/>
      <c r="E172" s="8"/>
    </row>
    <row r="173" spans="3:5" x14ac:dyDescent="0.3">
      <c r="C173" s="8"/>
      <c r="D173" s="8"/>
      <c r="E173" s="8"/>
    </row>
    <row r="174" spans="3:5" x14ac:dyDescent="0.3">
      <c r="C174" s="8"/>
      <c r="D174" s="8"/>
      <c r="E174" s="8"/>
    </row>
    <row r="175" spans="3:5" x14ac:dyDescent="0.3">
      <c r="C175" s="8"/>
      <c r="D175" s="8"/>
      <c r="E175" s="8"/>
    </row>
    <row r="176" spans="3:5" x14ac:dyDescent="0.3">
      <c r="C176" s="8"/>
      <c r="D176" s="8"/>
      <c r="E176" s="8"/>
    </row>
    <row r="177" spans="3:5" x14ac:dyDescent="0.3">
      <c r="C177" s="8"/>
      <c r="D177" s="8"/>
      <c r="E177" s="8"/>
    </row>
    <row r="178" spans="3:5" x14ac:dyDescent="0.3">
      <c r="C178" s="8"/>
      <c r="D178" s="8"/>
      <c r="E178" s="8"/>
    </row>
    <row r="179" spans="3:5" x14ac:dyDescent="0.3">
      <c r="C179" s="8"/>
      <c r="D179" s="8"/>
      <c r="E179" s="8"/>
    </row>
    <row r="180" spans="3:5" x14ac:dyDescent="0.3">
      <c r="C180" s="8"/>
      <c r="D180" s="8"/>
      <c r="E180" s="8"/>
    </row>
    <row r="181" spans="3:5" x14ac:dyDescent="0.3">
      <c r="C181" s="8"/>
      <c r="D181" s="8"/>
      <c r="E181" s="8"/>
    </row>
    <row r="182" spans="3:5" x14ac:dyDescent="0.3">
      <c r="C182" s="8"/>
      <c r="D182" s="8"/>
      <c r="E182" s="8"/>
    </row>
    <row r="183" spans="3:5" x14ac:dyDescent="0.3">
      <c r="C183" s="8"/>
      <c r="D183" s="8"/>
      <c r="E183" s="8"/>
    </row>
    <row r="184" spans="3:5" x14ac:dyDescent="0.3">
      <c r="C184" s="8"/>
      <c r="D184" s="8"/>
      <c r="E184" s="8"/>
    </row>
    <row r="185" spans="3:5" x14ac:dyDescent="0.3">
      <c r="C185" s="8"/>
      <c r="D185" s="8"/>
      <c r="E185" s="8"/>
    </row>
    <row r="186" spans="3:5" x14ac:dyDescent="0.3">
      <c r="C186" s="8"/>
      <c r="D186" s="8"/>
      <c r="E186" s="8"/>
    </row>
    <row r="187" spans="3:5" x14ac:dyDescent="0.3">
      <c r="C187" s="8"/>
      <c r="D187" s="8"/>
      <c r="E187" s="8"/>
    </row>
    <row r="188" spans="3:5" x14ac:dyDescent="0.3">
      <c r="C188" s="8"/>
      <c r="D188" s="8"/>
      <c r="E188" s="8"/>
    </row>
    <row r="189" spans="3:5" x14ac:dyDescent="0.3">
      <c r="C189" s="8"/>
      <c r="D189" s="8"/>
      <c r="E189" s="8"/>
    </row>
    <row r="190" spans="3:5" x14ac:dyDescent="0.3">
      <c r="C190" s="8"/>
      <c r="D190" s="8"/>
      <c r="E190" s="8"/>
    </row>
    <row r="191" spans="3:5" x14ac:dyDescent="0.3">
      <c r="C191" s="8"/>
      <c r="D191" s="8"/>
      <c r="E191" s="8"/>
    </row>
    <row r="192" spans="3:5" x14ac:dyDescent="0.3">
      <c r="C192" s="8"/>
      <c r="D192" s="8"/>
      <c r="E192" s="8"/>
    </row>
    <row r="193" spans="3:5" x14ac:dyDescent="0.3">
      <c r="C193" s="8"/>
      <c r="D193" s="8"/>
      <c r="E193" s="8"/>
    </row>
    <row r="194" spans="3:5" x14ac:dyDescent="0.3">
      <c r="C194" s="8"/>
      <c r="D194" s="8"/>
      <c r="E194" s="8"/>
    </row>
    <row r="195" spans="3:5" x14ac:dyDescent="0.3">
      <c r="C195" s="8"/>
      <c r="D195" s="8"/>
      <c r="E195" s="8"/>
    </row>
    <row r="196" spans="3:5" x14ac:dyDescent="0.3">
      <c r="C196" s="8"/>
      <c r="D196" s="8"/>
      <c r="E196" s="8"/>
    </row>
    <row r="197" spans="3:5" x14ac:dyDescent="0.3">
      <c r="C197" s="8"/>
      <c r="D197" s="8"/>
      <c r="E197" s="8"/>
    </row>
    <row r="198" spans="3:5" x14ac:dyDescent="0.3">
      <c r="C198" s="8"/>
      <c r="D198" s="8"/>
      <c r="E198" s="8"/>
    </row>
    <row r="199" spans="3:5" x14ac:dyDescent="0.3">
      <c r="C199" s="8"/>
      <c r="D199" s="8"/>
      <c r="E199" s="8"/>
    </row>
    <row r="200" spans="3:5" x14ac:dyDescent="0.3">
      <c r="C200" s="8"/>
      <c r="D200" s="8"/>
      <c r="E200" s="8"/>
    </row>
    <row r="201" spans="3:5" x14ac:dyDescent="0.3">
      <c r="C201" s="8"/>
      <c r="D201" s="8"/>
      <c r="E201" s="8"/>
    </row>
    <row r="202" spans="3:5" x14ac:dyDescent="0.3">
      <c r="C202" s="8"/>
      <c r="D202" s="8"/>
      <c r="E202" s="8"/>
    </row>
    <row r="203" spans="3:5" x14ac:dyDescent="0.3">
      <c r="C203" s="8"/>
      <c r="D203" s="8"/>
      <c r="E203" s="8"/>
    </row>
    <row r="204" spans="3:5" x14ac:dyDescent="0.3">
      <c r="C204" s="8"/>
      <c r="D204" s="8"/>
      <c r="E204" s="8"/>
    </row>
    <row r="205" spans="3:5" x14ac:dyDescent="0.3">
      <c r="C205" s="8"/>
      <c r="D205" s="8"/>
      <c r="E205" s="8"/>
    </row>
    <row r="206" spans="3:5" x14ac:dyDescent="0.3">
      <c r="C206" s="8"/>
      <c r="D206" s="8"/>
      <c r="E206" s="8"/>
    </row>
    <row r="207" spans="3:5" x14ac:dyDescent="0.3">
      <c r="C207" s="8"/>
      <c r="D207" s="8"/>
      <c r="E207" s="8"/>
    </row>
    <row r="208" spans="3:5" x14ac:dyDescent="0.3">
      <c r="C208" s="8"/>
      <c r="D208" s="8"/>
      <c r="E208" s="8"/>
    </row>
    <row r="209" spans="3:5" x14ac:dyDescent="0.3">
      <c r="C209" s="8"/>
      <c r="D209" s="8"/>
      <c r="E209" s="8"/>
    </row>
    <row r="210" spans="3:5" x14ac:dyDescent="0.3">
      <c r="C210" s="8"/>
      <c r="D210" s="8"/>
      <c r="E210" s="8"/>
    </row>
    <row r="211" spans="3:5" x14ac:dyDescent="0.3">
      <c r="C211" s="8"/>
      <c r="D211" s="8"/>
      <c r="E211" s="8"/>
    </row>
    <row r="212" spans="3:5" x14ac:dyDescent="0.3">
      <c r="C212" s="8"/>
      <c r="D212" s="8"/>
      <c r="E212" s="8"/>
    </row>
    <row r="213" spans="3:5" x14ac:dyDescent="0.3">
      <c r="C213" s="8"/>
      <c r="D213" s="8"/>
      <c r="E213" s="8"/>
    </row>
    <row r="214" spans="3:5" x14ac:dyDescent="0.3">
      <c r="C214" s="8"/>
      <c r="D214" s="8"/>
      <c r="E214" s="8"/>
    </row>
    <row r="215" spans="3:5" x14ac:dyDescent="0.3">
      <c r="C215" s="8"/>
      <c r="D215" s="8"/>
      <c r="E215" s="8"/>
    </row>
    <row r="216" spans="3:5" x14ac:dyDescent="0.3">
      <c r="C216" s="8"/>
      <c r="D216" s="8"/>
      <c r="E216" s="8"/>
    </row>
    <row r="217" spans="3:5" x14ac:dyDescent="0.3">
      <c r="C217" s="8"/>
      <c r="D217" s="8"/>
      <c r="E217" s="8"/>
    </row>
    <row r="218" spans="3:5" x14ac:dyDescent="0.3">
      <c r="C218" s="8"/>
      <c r="D218" s="8"/>
      <c r="E218" s="8"/>
    </row>
    <row r="219" spans="3:5" x14ac:dyDescent="0.3">
      <c r="C219" s="8"/>
      <c r="D219" s="8"/>
      <c r="E219" s="8"/>
    </row>
    <row r="220" spans="3:5" x14ac:dyDescent="0.3">
      <c r="C220" s="8"/>
      <c r="D220" s="8"/>
      <c r="E220" s="8"/>
    </row>
    <row r="221" spans="3:5" x14ac:dyDescent="0.3">
      <c r="C221" s="8"/>
      <c r="D221" s="8"/>
      <c r="E221" s="8"/>
    </row>
    <row r="222" spans="3:5" x14ac:dyDescent="0.3">
      <c r="C222" s="8"/>
      <c r="D222" s="8"/>
      <c r="E222" s="8"/>
    </row>
    <row r="223" spans="3:5" x14ac:dyDescent="0.3">
      <c r="C223" s="8"/>
      <c r="D223" s="8"/>
      <c r="E223" s="8"/>
    </row>
    <row r="224" spans="3:5" x14ac:dyDescent="0.3">
      <c r="C224" s="8"/>
      <c r="D224" s="8"/>
      <c r="E224" s="8"/>
    </row>
    <row r="225" spans="3:5" x14ac:dyDescent="0.3">
      <c r="C225" s="8"/>
      <c r="D225" s="8"/>
      <c r="E225" s="8"/>
    </row>
    <row r="226" spans="3:5" x14ac:dyDescent="0.3">
      <c r="C226" s="8"/>
      <c r="D226" s="8"/>
      <c r="E226" s="8"/>
    </row>
    <row r="227" spans="3:5" x14ac:dyDescent="0.3">
      <c r="C227" s="8"/>
      <c r="D227" s="8"/>
      <c r="E227" s="8"/>
    </row>
    <row r="228" spans="3:5" x14ac:dyDescent="0.3">
      <c r="C228" s="8"/>
      <c r="D228" s="8"/>
      <c r="E228" s="8"/>
    </row>
    <row r="229" spans="3:5" x14ac:dyDescent="0.3">
      <c r="C229" s="8"/>
      <c r="D229" s="8"/>
      <c r="E229" s="8"/>
    </row>
    <row r="230" spans="3:5" x14ac:dyDescent="0.3">
      <c r="C230" s="8"/>
      <c r="D230" s="8"/>
      <c r="E230" s="8"/>
    </row>
    <row r="231" spans="3:5" x14ac:dyDescent="0.3">
      <c r="C231" s="8"/>
      <c r="D231" s="8"/>
      <c r="E231" s="8"/>
    </row>
    <row r="232" spans="3:5" x14ac:dyDescent="0.3">
      <c r="C232" s="8"/>
      <c r="D232" s="8"/>
      <c r="E232" s="8"/>
    </row>
    <row r="233" spans="3:5" x14ac:dyDescent="0.3">
      <c r="C233" s="8"/>
      <c r="D233" s="8"/>
      <c r="E233" s="8"/>
    </row>
    <row r="234" spans="3:5" x14ac:dyDescent="0.3">
      <c r="C234" s="8"/>
      <c r="D234" s="8"/>
      <c r="E234" s="8"/>
    </row>
    <row r="235" spans="3:5" x14ac:dyDescent="0.3">
      <c r="C235" s="8"/>
      <c r="D235" s="8"/>
      <c r="E235" s="8"/>
    </row>
    <row r="236" spans="3:5" x14ac:dyDescent="0.3">
      <c r="C236" s="8"/>
      <c r="D236" s="8"/>
      <c r="E236" s="8"/>
    </row>
    <row r="237" spans="3:5" x14ac:dyDescent="0.3">
      <c r="C237" s="8"/>
      <c r="D237" s="8"/>
      <c r="E237" s="8"/>
    </row>
    <row r="238" spans="3:5" x14ac:dyDescent="0.3">
      <c r="C238" s="8"/>
      <c r="D238" s="8"/>
      <c r="E238" s="8"/>
    </row>
    <row r="239" spans="3:5" x14ac:dyDescent="0.3">
      <c r="C239" s="8"/>
      <c r="D239" s="8"/>
      <c r="E239" s="8"/>
    </row>
    <row r="240" spans="3:5" x14ac:dyDescent="0.3">
      <c r="C240" s="8"/>
      <c r="D240" s="8"/>
      <c r="E240" s="8"/>
    </row>
    <row r="241" spans="3:5" x14ac:dyDescent="0.3">
      <c r="C241" s="8"/>
      <c r="D241" s="8"/>
      <c r="E241" s="8"/>
    </row>
    <row r="242" spans="3:5" x14ac:dyDescent="0.3">
      <c r="C242" s="8"/>
      <c r="D242" s="8"/>
      <c r="E242" s="8"/>
    </row>
    <row r="243" spans="3:5" x14ac:dyDescent="0.3">
      <c r="C243" s="8"/>
      <c r="D243" s="8"/>
      <c r="E243" s="8"/>
    </row>
    <row r="244" spans="3:5" x14ac:dyDescent="0.3">
      <c r="C244" s="8"/>
      <c r="D244" s="8"/>
      <c r="E244" s="8"/>
    </row>
    <row r="245" spans="3:5" x14ac:dyDescent="0.3">
      <c r="C245" s="8"/>
      <c r="D245" s="8"/>
      <c r="E245" s="8"/>
    </row>
    <row r="246" spans="3:5" x14ac:dyDescent="0.3">
      <c r="C246" s="8"/>
      <c r="D246" s="8"/>
      <c r="E246" s="8"/>
    </row>
    <row r="247" spans="3:5" x14ac:dyDescent="0.3">
      <c r="C247" s="8"/>
      <c r="D247" s="8"/>
      <c r="E247" s="8"/>
    </row>
    <row r="248" spans="3:5" x14ac:dyDescent="0.3">
      <c r="C248" s="8"/>
      <c r="D248" s="8"/>
      <c r="E248" s="8"/>
    </row>
    <row r="249" spans="3:5" x14ac:dyDescent="0.3">
      <c r="C249" s="8"/>
      <c r="D249" s="8"/>
      <c r="E249" s="8"/>
    </row>
    <row r="250" spans="3:5" x14ac:dyDescent="0.3">
      <c r="C250" s="8"/>
      <c r="D250" s="8"/>
      <c r="E250" s="8"/>
    </row>
    <row r="251" spans="3:5" x14ac:dyDescent="0.3">
      <c r="C251" s="8"/>
      <c r="D251" s="8"/>
      <c r="E251" s="8"/>
    </row>
    <row r="252" spans="3:5" x14ac:dyDescent="0.3">
      <c r="C252" s="8"/>
      <c r="D252" s="8"/>
      <c r="E252" s="8"/>
    </row>
    <row r="253" spans="3:5" x14ac:dyDescent="0.3">
      <c r="C253" s="8"/>
      <c r="D253" s="8"/>
      <c r="E253" s="8"/>
    </row>
    <row r="254" spans="3:5" x14ac:dyDescent="0.3">
      <c r="C254" s="8"/>
      <c r="D254" s="8"/>
      <c r="E254" s="8"/>
    </row>
    <row r="255" spans="3:5" x14ac:dyDescent="0.3">
      <c r="C255" s="8"/>
      <c r="D255" s="8"/>
      <c r="E255" s="8"/>
    </row>
    <row r="256" spans="3:5" x14ac:dyDescent="0.3">
      <c r="C256" s="8"/>
      <c r="D256" s="8"/>
      <c r="E256" s="8"/>
    </row>
  </sheetData>
  <mergeCells count="4">
    <mergeCell ref="D38:E38"/>
    <mergeCell ref="A16:C16"/>
    <mergeCell ref="A21:E21"/>
    <mergeCell ref="A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SADURNI</cp:lastModifiedBy>
  <dcterms:created xsi:type="dcterms:W3CDTF">2015-06-05T18:17:20Z</dcterms:created>
  <dcterms:modified xsi:type="dcterms:W3CDTF">2021-09-24T09:52:03Z</dcterms:modified>
</cp:coreProperties>
</file>