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atex\Mathematic\pia\spreadsheets\"/>
    </mc:Choice>
  </mc:AlternateContent>
  <xr:revisionPtr revIDLastSave="0" documentId="13_ncr:1_{5502D4E5-3AA8-46F4-9CD2-088CBC700D14}" xr6:coauthVersionLast="47" xr6:coauthVersionMax="47" xr10:uidLastSave="{00000000-0000-0000-0000-000000000000}"/>
  <bookViews>
    <workbookView xWindow="810" yWindow="-120" windowWidth="28110" windowHeight="16440" activeTab="2" xr2:uid="{FCD5CC9E-95B5-4CD8-9719-CC4719F59D84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C37" i="1" s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8" i="2"/>
  <c r="B39" i="2"/>
  <c r="B40" i="2"/>
  <c r="B41" i="2"/>
  <c r="B42" i="2"/>
  <c r="B43" i="2"/>
  <c r="B44" i="2"/>
  <c r="B45" i="2"/>
  <c r="B46" i="2"/>
  <c r="B2" i="2"/>
  <c r="L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17" i="1" l="1"/>
  <c r="B38" i="1" l="1"/>
  <c r="B46" i="1"/>
  <c r="B18" i="1"/>
  <c r="B25" i="1"/>
  <c r="B22" i="1"/>
  <c r="B6" i="1"/>
  <c r="B37" i="1"/>
  <c r="B7" i="1"/>
  <c r="B15" i="1"/>
  <c r="B23" i="1"/>
  <c r="B31" i="1"/>
  <c r="B39" i="1"/>
  <c r="B2" i="1"/>
  <c r="B8" i="1"/>
  <c r="B16" i="1"/>
  <c r="B24" i="1"/>
  <c r="B32" i="1"/>
  <c r="B40" i="1"/>
  <c r="B3" i="1"/>
  <c r="B11" i="1"/>
  <c r="B19" i="1"/>
  <c r="B27" i="1"/>
  <c r="B35" i="1"/>
  <c r="B43" i="1"/>
  <c r="B4" i="1"/>
  <c r="B12" i="1"/>
  <c r="B20" i="1"/>
  <c r="B28" i="1"/>
  <c r="B36" i="1"/>
  <c r="B44" i="1"/>
  <c r="B9" i="1"/>
  <c r="B5" i="1"/>
  <c r="B41" i="1"/>
  <c r="B33" i="1"/>
  <c r="B21" i="1"/>
  <c r="B10" i="1"/>
  <c r="B29" i="1"/>
  <c r="B34" i="1"/>
  <c r="B26" i="1"/>
  <c r="B45" i="1"/>
  <c r="B13" i="1"/>
  <c r="B30" i="1"/>
  <c r="B14" i="1"/>
  <c r="B42" i="1"/>
</calcChain>
</file>

<file path=xl/sharedStrings.xml><?xml version="1.0" encoding="utf-8"?>
<sst xmlns="http://schemas.openxmlformats.org/spreadsheetml/2006/main" count="11" uniqueCount="10">
  <si>
    <t>Total Points</t>
  </si>
  <si>
    <t>Total Candidates</t>
  </si>
  <si>
    <t>Candidates Failed</t>
  </si>
  <si>
    <t>Candidates Passed</t>
  </si>
  <si>
    <t>Percent Candidates</t>
  </si>
  <si>
    <t>Total</t>
  </si>
  <si>
    <t>total</t>
  </si>
  <si>
    <t>number</t>
  </si>
  <si>
    <t>Percent Candidates College</t>
  </si>
  <si>
    <t>Percent Candidates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</si>
</sst>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 Candidates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Sheet1!$B$2:$B$46</c:f>
              <c:numCache>
                <c:formatCode>0.00%</c:formatCode>
                <c:ptCount val="45"/>
                <c:pt idx="0">
                  <c:v>0</c:v>
                </c:pt>
                <c:pt idx="1">
                  <c:v>2.1748586341887777E-4</c:v>
                </c:pt>
                <c:pt idx="2">
                  <c:v>3.4339873171401752E-4</c:v>
                </c:pt>
                <c:pt idx="3">
                  <c:v>4.693116000091573E-4</c:v>
                </c:pt>
                <c:pt idx="4">
                  <c:v>6.7535083903756785E-4</c:v>
                </c:pt>
                <c:pt idx="5">
                  <c:v>8.5849682928504389E-4</c:v>
                </c:pt>
                <c:pt idx="6">
                  <c:v>7.2113733659943686E-4</c:v>
                </c:pt>
                <c:pt idx="7">
                  <c:v>7.7837045855177307E-4</c:v>
                </c:pt>
                <c:pt idx="8">
                  <c:v>9.6151644879924911E-4</c:v>
                </c:pt>
                <c:pt idx="9">
                  <c:v>1.2362354341704631E-3</c:v>
                </c:pt>
                <c:pt idx="10">
                  <c:v>1.2362354341704631E-3</c:v>
                </c:pt>
                <c:pt idx="11">
                  <c:v>1.5224010439321444E-3</c:v>
                </c:pt>
                <c:pt idx="12">
                  <c:v>1.5796341658844807E-3</c:v>
                </c:pt>
                <c:pt idx="13">
                  <c:v>1.7627801561319568E-3</c:v>
                </c:pt>
                <c:pt idx="14">
                  <c:v>2.1863052585792452E-3</c:v>
                </c:pt>
                <c:pt idx="15">
                  <c:v>2.632723609807468E-3</c:v>
                </c:pt>
                <c:pt idx="16">
                  <c:v>3.3996474439687736E-3</c:v>
                </c:pt>
                <c:pt idx="17">
                  <c:v>4.7503491220439089E-3</c:v>
                </c:pt>
                <c:pt idx="18">
                  <c:v>6.2384102928046518E-3</c:v>
                </c:pt>
                <c:pt idx="19">
                  <c:v>7.7837045855177305E-3</c:v>
                </c:pt>
                <c:pt idx="20">
                  <c:v>1.0095922712392116E-2</c:v>
                </c:pt>
                <c:pt idx="21">
                  <c:v>1.4273940614912663E-2</c:v>
                </c:pt>
                <c:pt idx="22">
                  <c:v>1.8051326663766853E-2</c:v>
                </c:pt>
                <c:pt idx="23">
                  <c:v>2.336256038094366E-2</c:v>
                </c:pt>
                <c:pt idx="24">
                  <c:v>2.7242966049312058E-2</c:v>
                </c:pt>
                <c:pt idx="25">
                  <c:v>3.1958975298184568E-2</c:v>
                </c:pt>
                <c:pt idx="26">
                  <c:v>3.5392962615324743E-2</c:v>
                </c:pt>
                <c:pt idx="27">
                  <c:v>4.1894645269110138E-2</c:v>
                </c:pt>
                <c:pt idx="28">
                  <c:v>4.5076806849660034E-2</c:v>
                </c:pt>
                <c:pt idx="29">
                  <c:v>4.8762619903390488E-2</c:v>
                </c:pt>
                <c:pt idx="30">
                  <c:v>5.3181016918110849E-2</c:v>
                </c:pt>
                <c:pt idx="31">
                  <c:v>5.5001030196195143E-2</c:v>
                </c:pt>
                <c:pt idx="32">
                  <c:v>5.7233121952336256E-2</c:v>
                </c:pt>
                <c:pt idx="33">
                  <c:v>5.67981502254985E-2</c:v>
                </c:pt>
                <c:pt idx="34">
                  <c:v>5.5539021542547105E-2</c:v>
                </c:pt>
                <c:pt idx="35">
                  <c:v>5.47720977083858E-2</c:v>
                </c:pt>
                <c:pt idx="36">
                  <c:v>5.3558755522996271E-2</c:v>
                </c:pt>
                <c:pt idx="37">
                  <c:v>4.9002999015590305E-2</c:v>
                </c:pt>
                <c:pt idx="38">
                  <c:v>4.6667887639934985E-2</c:v>
                </c:pt>
                <c:pt idx="39">
                  <c:v>4.2444083239852569E-2</c:v>
                </c:pt>
                <c:pt idx="40">
                  <c:v>3.8655250566607909E-2</c:v>
                </c:pt>
                <c:pt idx="41">
                  <c:v>3.5175476751905861E-2</c:v>
                </c:pt>
                <c:pt idx="42">
                  <c:v>2.8982852956663079E-2</c:v>
                </c:pt>
                <c:pt idx="43">
                  <c:v>2.3934891600467023E-2</c:v>
                </c:pt>
                <c:pt idx="44">
                  <c:v>1.3587143151484626E-2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4802-91ED-F94F4705B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 Candidates College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Sheet1!$C$2:$C$46</c:f>
              <c:numCache>
                <c:formatCode>0.00%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2.7777777777777776E-2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5.5555555555555552E-2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0.1111111111111111</c:v>
                </c:pt>
                <c:pt idx="23">
                  <c:v>2.7777777777777776E-2</c:v>
                </c:pt>
                <c:pt idx="24">
                  <c:v>2.7777777777777776E-2</c:v>
                </c:pt>
                <c:pt idx="25">
                  <c:v>0.1111111111111111</c:v>
                </c:pt>
                <c:pt idx="26">
                  <c:v>5.5555555555555552E-2</c:v>
                </c:pt>
                <c:pt idx="27">
                  <c:v>0.1111111111111111</c:v>
                </c:pt>
                <c:pt idx="28">
                  <c:v>5.5555555555555552E-2</c:v>
                </c:pt>
                <c:pt idx="29">
                  <c:v>0.1111111111111111</c:v>
                </c:pt>
                <c:pt idx="30">
                  <c:v>8.3333333333333329E-2</c:v>
                </c:pt>
                <c:pt idx="31">
                  <c:v>2.7777777777777776E-2</c:v>
                </c:pt>
                <c:pt idx="32">
                  <c:v>5.5555555555555552E-2</c:v>
                </c:pt>
                <c:pt idx="33">
                  <c:v>2.7777777777777776E-2</c:v>
                </c:pt>
                <c:pt idx="34">
                  <c:v>0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B-4802-91ED-F94F4705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87360"/>
        <c:axId val="669887688"/>
      </c:barChart>
      <c:catAx>
        <c:axId val="6698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7688"/>
        <c:crosses val="autoZero"/>
        <c:auto val="1"/>
        <c:lblAlgn val="ctr"/>
        <c:lblOffset val="100"/>
        <c:noMultiLvlLbl val="0"/>
      </c:catAx>
      <c:valAx>
        <c:axId val="6698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Population Distribution</a:t>
            </a:r>
            <a:r>
              <a:rPr lang="en-US" baseline="0"/>
              <a:t> of the Total IB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 Candidates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Sheet1!$B$2:$B$46</c:f>
              <c:numCache>
                <c:formatCode>0.00%</c:formatCode>
                <c:ptCount val="45"/>
                <c:pt idx="0">
                  <c:v>0</c:v>
                </c:pt>
                <c:pt idx="1">
                  <c:v>2.1748586341887777E-4</c:v>
                </c:pt>
                <c:pt idx="2">
                  <c:v>3.4339873171401752E-4</c:v>
                </c:pt>
                <c:pt idx="3">
                  <c:v>4.693116000091573E-4</c:v>
                </c:pt>
                <c:pt idx="4">
                  <c:v>6.7535083903756785E-4</c:v>
                </c:pt>
                <c:pt idx="5">
                  <c:v>8.5849682928504389E-4</c:v>
                </c:pt>
                <c:pt idx="6">
                  <c:v>7.2113733659943686E-4</c:v>
                </c:pt>
                <c:pt idx="7">
                  <c:v>7.7837045855177307E-4</c:v>
                </c:pt>
                <c:pt idx="8">
                  <c:v>9.6151644879924911E-4</c:v>
                </c:pt>
                <c:pt idx="9">
                  <c:v>1.2362354341704631E-3</c:v>
                </c:pt>
                <c:pt idx="10">
                  <c:v>1.2362354341704631E-3</c:v>
                </c:pt>
                <c:pt idx="11">
                  <c:v>1.5224010439321444E-3</c:v>
                </c:pt>
                <c:pt idx="12">
                  <c:v>1.5796341658844807E-3</c:v>
                </c:pt>
                <c:pt idx="13">
                  <c:v>1.7627801561319568E-3</c:v>
                </c:pt>
                <c:pt idx="14">
                  <c:v>2.1863052585792452E-3</c:v>
                </c:pt>
                <c:pt idx="15">
                  <c:v>2.632723609807468E-3</c:v>
                </c:pt>
                <c:pt idx="16">
                  <c:v>3.3996474439687736E-3</c:v>
                </c:pt>
                <c:pt idx="17">
                  <c:v>4.7503491220439089E-3</c:v>
                </c:pt>
                <c:pt idx="18">
                  <c:v>6.2384102928046518E-3</c:v>
                </c:pt>
                <c:pt idx="19">
                  <c:v>7.7837045855177305E-3</c:v>
                </c:pt>
                <c:pt idx="20">
                  <c:v>1.0095922712392116E-2</c:v>
                </c:pt>
                <c:pt idx="21">
                  <c:v>1.4273940614912663E-2</c:v>
                </c:pt>
                <c:pt idx="22">
                  <c:v>1.8051326663766853E-2</c:v>
                </c:pt>
                <c:pt idx="23">
                  <c:v>2.336256038094366E-2</c:v>
                </c:pt>
                <c:pt idx="24">
                  <c:v>2.7242966049312058E-2</c:v>
                </c:pt>
                <c:pt idx="25">
                  <c:v>3.1958975298184568E-2</c:v>
                </c:pt>
                <c:pt idx="26">
                  <c:v>3.5392962615324743E-2</c:v>
                </c:pt>
                <c:pt idx="27">
                  <c:v>4.1894645269110138E-2</c:v>
                </c:pt>
                <c:pt idx="28">
                  <c:v>4.5076806849660034E-2</c:v>
                </c:pt>
                <c:pt idx="29">
                  <c:v>4.8762619903390488E-2</c:v>
                </c:pt>
                <c:pt idx="30">
                  <c:v>5.3181016918110849E-2</c:v>
                </c:pt>
                <c:pt idx="31">
                  <c:v>5.5001030196195143E-2</c:v>
                </c:pt>
                <c:pt idx="32">
                  <c:v>5.7233121952336256E-2</c:v>
                </c:pt>
                <c:pt idx="33">
                  <c:v>5.67981502254985E-2</c:v>
                </c:pt>
                <c:pt idx="34">
                  <c:v>5.5539021542547105E-2</c:v>
                </c:pt>
                <c:pt idx="35">
                  <c:v>5.47720977083858E-2</c:v>
                </c:pt>
                <c:pt idx="36">
                  <c:v>5.3558755522996271E-2</c:v>
                </c:pt>
                <c:pt idx="37">
                  <c:v>4.9002999015590305E-2</c:v>
                </c:pt>
                <c:pt idx="38">
                  <c:v>4.6667887639934985E-2</c:v>
                </c:pt>
                <c:pt idx="39">
                  <c:v>4.2444083239852569E-2</c:v>
                </c:pt>
                <c:pt idx="40">
                  <c:v>3.8655250566607909E-2</c:v>
                </c:pt>
                <c:pt idx="41">
                  <c:v>3.5175476751905861E-2</c:v>
                </c:pt>
                <c:pt idx="42">
                  <c:v>2.8982852956663079E-2</c:v>
                </c:pt>
                <c:pt idx="43">
                  <c:v>2.3934891600467023E-2</c:v>
                </c:pt>
                <c:pt idx="44">
                  <c:v>1.3587143151484626E-2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A-4AE9-9A2F-1CC6C75A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1285864"/>
        <c:axId val="641287832"/>
      </c:barChart>
      <c:catAx>
        <c:axId val="64128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</a:t>
                </a:r>
                <a:r>
                  <a:rPr lang="en-NZ" baseline="0"/>
                  <a:t> IB Score (Mark)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7832"/>
        <c:crosses val="autoZero"/>
        <c:auto val="1"/>
        <c:lblAlgn val="ctr"/>
        <c:lblOffset val="100"/>
        <c:noMultiLvlLbl val="0"/>
      </c:catAx>
      <c:valAx>
        <c:axId val="641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Percentage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 Candidates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Sheet2!$B$2:$B$46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2.7777777777777776E-2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5.5555555555555552E-2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0.1111111111111111</c:v>
                </c:pt>
                <c:pt idx="23">
                  <c:v>2.7777777777777776E-2</c:v>
                </c:pt>
                <c:pt idx="24">
                  <c:v>2.7777777777777776E-2</c:v>
                </c:pt>
                <c:pt idx="25">
                  <c:v>0.1111111111111111</c:v>
                </c:pt>
                <c:pt idx="26">
                  <c:v>5.5555555555555552E-2</c:v>
                </c:pt>
                <c:pt idx="27">
                  <c:v>0.1111111111111111</c:v>
                </c:pt>
                <c:pt idx="28">
                  <c:v>5.5555555555555552E-2</c:v>
                </c:pt>
                <c:pt idx="29">
                  <c:v>0.1111111111111111</c:v>
                </c:pt>
                <c:pt idx="30">
                  <c:v>8.3333333333333329E-2</c:v>
                </c:pt>
                <c:pt idx="31">
                  <c:v>2.7777777777777776E-2</c:v>
                </c:pt>
                <c:pt idx="32">
                  <c:v>5.5555555555555552E-2</c:v>
                </c:pt>
                <c:pt idx="33">
                  <c:v>2.7777777777777776E-2</c:v>
                </c:pt>
                <c:pt idx="34">
                  <c:v>0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C-4E9D-8B75-AF480BCF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78960"/>
        <c:axId val="646180928"/>
      </c:scatterChart>
      <c:valAx>
        <c:axId val="6461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80928"/>
        <c:crosses val="autoZero"/>
        <c:crossBetween val="midCat"/>
      </c:valAx>
      <c:valAx>
        <c:axId val="646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Population Distribution of College Total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 Candidates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Sheet2!$B$2:$B$46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2.7777777777777776E-2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5.5555555555555552E-2</c:v>
                </c:pt>
                <c:pt idx="20">
                  <c:v>0</c:v>
                </c:pt>
                <c:pt idx="21">
                  <c:v>5.5555555555555552E-2</c:v>
                </c:pt>
                <c:pt idx="22">
                  <c:v>0.1111111111111111</c:v>
                </c:pt>
                <c:pt idx="23">
                  <c:v>2.7777777777777776E-2</c:v>
                </c:pt>
                <c:pt idx="24">
                  <c:v>2.7777777777777776E-2</c:v>
                </c:pt>
                <c:pt idx="25">
                  <c:v>0.1111111111111111</c:v>
                </c:pt>
                <c:pt idx="26">
                  <c:v>5.5555555555555552E-2</c:v>
                </c:pt>
                <c:pt idx="27">
                  <c:v>0.1111111111111111</c:v>
                </c:pt>
                <c:pt idx="28">
                  <c:v>5.5555555555555552E-2</c:v>
                </c:pt>
                <c:pt idx="29">
                  <c:v>0.1111111111111111</c:v>
                </c:pt>
                <c:pt idx="30">
                  <c:v>8.3333333333333329E-2</c:v>
                </c:pt>
                <c:pt idx="31">
                  <c:v>2.7777777777777776E-2</c:v>
                </c:pt>
                <c:pt idx="32">
                  <c:v>5.5555555555555552E-2</c:v>
                </c:pt>
                <c:pt idx="33">
                  <c:v>2.7777777777777776E-2</c:v>
                </c:pt>
                <c:pt idx="34">
                  <c:v>0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9DA-B6CE-9D0B037B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4429320"/>
        <c:axId val="734436536"/>
      </c:barChart>
      <c:catAx>
        <c:axId val="7344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Total IB Score (Mark)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36536"/>
        <c:crosses val="autoZero"/>
        <c:auto val="1"/>
        <c:lblAlgn val="ctr"/>
        <c:lblOffset val="100"/>
        <c:noMultiLvlLbl val="0"/>
      </c:catAx>
      <c:valAx>
        <c:axId val="734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Percentage 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212912</xdr:colOff>
      <xdr:row>25</xdr:row>
      <xdr:rowOff>96371</xdr:rowOff>
    </xdr:from>
    <xdr:to>
      <xdr:col>14</xdr:col>
      <xdr:colOff>549088</xdr:colOff>
      <xdr:row>39</xdr:row>
      <xdr:rowOff>172571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99EB4-AA0E-4E59-A1A7-D3BC18E51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30</xdr:row>
      <xdr:rowOff>161925</xdr:rowOff>
    </xdr:from>
    <xdr:to>
      <xdr:col>24</xdr:col>
      <xdr:colOff>600075</xdr:colOff>
      <xdr:row>48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5BDA10-B00A-4FC8-9D2B-B06949A6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30</xdr:row>
      <xdr:rowOff>66675</xdr:rowOff>
    </xdr:from>
    <xdr:to>
      <xdr:col>19</xdr:col>
      <xdr:colOff>571501</xdr:colOff>
      <xdr:row>48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9ACF9-27E9-48DD-B5D4-9E396795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57149</xdr:rowOff>
    </xdr:from>
    <xdr:to>
      <xdr:col>22</xdr:col>
      <xdr:colOff>38100</xdr:colOff>
      <xdr:row>39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44588-08FB-47FE-A6B5-82D39B1C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763A-8CCF-4B72-AA02-CF25E77E7B10}">
  <dimension ref="A1:N46"/>
  <sheetViews>
    <sheetView zoomScale="85" zoomScaleNormal="85" workbookViewId="0">
      <selection activeCell="Y20" sqref="Y20"/>
    </sheetView>
  </sheetViews>
  <sheetFormatPr defaultRowHeight="15" x14ac:dyDescent="0.25"/>
  <cols>
    <col min="1" max="1" width="14.28515625" customWidth="1"/>
    <col min="2" max="2" width="23.5703125" customWidth="1"/>
    <col min="3" max="4" width="13" customWidth="1"/>
  </cols>
  <sheetData>
    <row r="1" spans="1:14" x14ac:dyDescent="0.25">
      <c r="A1" t="s">
        <v>0</v>
      </c>
      <c r="B1" t="s">
        <v>9</v>
      </c>
      <c r="C1" t="s">
        <v>8</v>
      </c>
      <c r="I1" t="s">
        <v>1</v>
      </c>
      <c r="J1" t="s">
        <v>2</v>
      </c>
      <c r="K1" t="s">
        <v>3</v>
      </c>
    </row>
    <row r="2" spans="1:14" x14ac:dyDescent="0.25">
      <c r="A2">
        <v>1</v>
      </c>
      <c r="B2" s="2">
        <f t="shared" ref="B2:B46" si="0">I2/$N$2</f>
        <v>0</v>
      </c>
      <c r="C2" s="3">
        <f>Sheet2!B2</f>
        <v>0</v>
      </c>
      <c r="I2">
        <f>J2+K2</f>
        <v>0</v>
      </c>
      <c r="J2">
        <v>0</v>
      </c>
      <c r="M2" t="s">
        <v>5</v>
      </c>
      <c r="N2">
        <f>SUM(I2:I46)</f>
        <v>87362</v>
      </c>
    </row>
    <row r="3" spans="1:14" x14ac:dyDescent="0.25">
      <c r="A3">
        <f>A2+1</f>
        <v>2</v>
      </c>
      <c r="B3" s="2">
        <f t="shared" si="0"/>
        <v>2.1748586341887777E-4</v>
      </c>
      <c r="C3" s="3">
        <f>Sheet2!B3</f>
        <v>0</v>
      </c>
      <c r="I3">
        <f t="shared" ref="I3:I46" si="1">J3+K3</f>
        <v>19</v>
      </c>
      <c r="J3">
        <v>19</v>
      </c>
    </row>
    <row r="4" spans="1:14" x14ac:dyDescent="0.25">
      <c r="A4">
        <f t="shared" ref="A4:A46" si="2">A3+1</f>
        <v>3</v>
      </c>
      <c r="B4" s="2">
        <f t="shared" si="0"/>
        <v>3.4339873171401752E-4</v>
      </c>
      <c r="C4" s="3">
        <f>Sheet2!B4</f>
        <v>0</v>
      </c>
      <c r="I4">
        <f t="shared" si="1"/>
        <v>30</v>
      </c>
      <c r="J4">
        <v>30</v>
      </c>
    </row>
    <row r="5" spans="1:14" x14ac:dyDescent="0.25">
      <c r="A5">
        <f t="shared" si="2"/>
        <v>4</v>
      </c>
      <c r="B5" s="2">
        <f t="shared" si="0"/>
        <v>4.693116000091573E-4</v>
      </c>
      <c r="C5" s="3">
        <f>Sheet2!B5</f>
        <v>0</v>
      </c>
      <c r="I5">
        <f t="shared" si="1"/>
        <v>41</v>
      </c>
      <c r="J5">
        <v>41</v>
      </c>
    </row>
    <row r="6" spans="1:14" x14ac:dyDescent="0.25">
      <c r="A6">
        <f t="shared" si="2"/>
        <v>5</v>
      </c>
      <c r="B6" s="2">
        <f t="shared" si="0"/>
        <v>6.7535083903756785E-4</v>
      </c>
      <c r="C6" s="3">
        <f>Sheet2!B6</f>
        <v>0</v>
      </c>
      <c r="I6">
        <f t="shared" si="1"/>
        <v>59</v>
      </c>
      <c r="J6">
        <v>59</v>
      </c>
    </row>
    <row r="7" spans="1:14" x14ac:dyDescent="0.25">
      <c r="A7">
        <f t="shared" si="2"/>
        <v>6</v>
      </c>
      <c r="B7" s="2">
        <f t="shared" si="0"/>
        <v>8.5849682928504389E-4</v>
      </c>
      <c r="C7" s="3">
        <f>Sheet2!B7</f>
        <v>0</v>
      </c>
      <c r="I7">
        <f t="shared" si="1"/>
        <v>75</v>
      </c>
      <c r="J7">
        <v>75</v>
      </c>
    </row>
    <row r="8" spans="1:14" x14ac:dyDescent="0.25">
      <c r="A8">
        <f t="shared" si="2"/>
        <v>7</v>
      </c>
      <c r="B8" s="2">
        <f t="shared" si="0"/>
        <v>7.2113733659943686E-4</v>
      </c>
      <c r="C8" s="3">
        <f>Sheet2!B8</f>
        <v>0</v>
      </c>
      <c r="I8">
        <f t="shared" si="1"/>
        <v>63</v>
      </c>
      <c r="J8">
        <v>63</v>
      </c>
    </row>
    <row r="9" spans="1:14" x14ac:dyDescent="0.25">
      <c r="A9">
        <f t="shared" si="2"/>
        <v>8</v>
      </c>
      <c r="B9" s="2">
        <f t="shared" si="0"/>
        <v>7.7837045855177307E-4</v>
      </c>
      <c r="C9" s="3">
        <f>Sheet2!B9</f>
        <v>0</v>
      </c>
      <c r="I9">
        <f t="shared" si="1"/>
        <v>68</v>
      </c>
      <c r="J9">
        <v>68</v>
      </c>
    </row>
    <row r="10" spans="1:14" x14ac:dyDescent="0.25">
      <c r="A10">
        <f t="shared" si="2"/>
        <v>9</v>
      </c>
      <c r="B10" s="2">
        <f t="shared" si="0"/>
        <v>9.6151644879924911E-4</v>
      </c>
      <c r="C10" s="3">
        <f>Sheet2!B10</f>
        <v>0</v>
      </c>
      <c r="I10">
        <f t="shared" si="1"/>
        <v>84</v>
      </c>
      <c r="J10">
        <v>84</v>
      </c>
    </row>
    <row r="11" spans="1:14" x14ac:dyDescent="0.25">
      <c r="A11">
        <f t="shared" si="2"/>
        <v>10</v>
      </c>
      <c r="B11" s="2">
        <f t="shared" si="0"/>
        <v>1.2362354341704631E-3</v>
      </c>
      <c r="C11" s="3">
        <f>Sheet2!B11</f>
        <v>0</v>
      </c>
      <c r="I11">
        <f t="shared" si="1"/>
        <v>108</v>
      </c>
      <c r="J11">
        <v>108</v>
      </c>
    </row>
    <row r="12" spans="1:14" x14ac:dyDescent="0.25">
      <c r="A12">
        <f t="shared" si="2"/>
        <v>11</v>
      </c>
      <c r="B12" s="2">
        <f t="shared" si="0"/>
        <v>1.2362354341704631E-3</v>
      </c>
      <c r="C12" s="3">
        <f>Sheet2!B12</f>
        <v>0</v>
      </c>
      <c r="I12">
        <f t="shared" si="1"/>
        <v>108</v>
      </c>
      <c r="J12">
        <v>108</v>
      </c>
    </row>
    <row r="13" spans="1:14" x14ac:dyDescent="0.25">
      <c r="A13">
        <f t="shared" si="2"/>
        <v>12</v>
      </c>
      <c r="B13" s="2">
        <f t="shared" si="0"/>
        <v>1.5224010439321444E-3</v>
      </c>
      <c r="C13" s="3">
        <f>Sheet2!B13</f>
        <v>0</v>
      </c>
      <c r="I13">
        <f t="shared" si="1"/>
        <v>133</v>
      </c>
      <c r="J13">
        <v>133</v>
      </c>
    </row>
    <row r="14" spans="1:14" x14ac:dyDescent="0.25">
      <c r="A14">
        <f t="shared" si="2"/>
        <v>13</v>
      </c>
      <c r="B14" s="2">
        <f t="shared" si="0"/>
        <v>1.5796341658844807E-3</v>
      </c>
      <c r="C14" s="3">
        <f>Sheet2!B14</f>
        <v>0</v>
      </c>
      <c r="I14">
        <f t="shared" si="1"/>
        <v>138</v>
      </c>
      <c r="J14">
        <v>138</v>
      </c>
    </row>
    <row r="15" spans="1:14" x14ac:dyDescent="0.25">
      <c r="A15">
        <f t="shared" si="2"/>
        <v>14</v>
      </c>
      <c r="B15" s="2">
        <f t="shared" si="0"/>
        <v>1.7627801561319568E-3</v>
      </c>
      <c r="C15" s="3">
        <f>Sheet2!B15</f>
        <v>0</v>
      </c>
      <c r="I15">
        <f t="shared" si="1"/>
        <v>154</v>
      </c>
      <c r="J15">
        <v>154</v>
      </c>
    </row>
    <row r="16" spans="1:14" x14ac:dyDescent="0.25">
      <c r="A16">
        <f t="shared" si="2"/>
        <v>15</v>
      </c>
      <c r="B16" s="2">
        <f t="shared" si="0"/>
        <v>2.1863052585792452E-3</v>
      </c>
      <c r="C16" s="3">
        <f>Sheet2!B16</f>
        <v>0</v>
      </c>
      <c r="I16">
        <f t="shared" si="1"/>
        <v>191</v>
      </c>
      <c r="J16">
        <v>191</v>
      </c>
    </row>
    <row r="17" spans="1:11" x14ac:dyDescent="0.25">
      <c r="A17">
        <f t="shared" si="2"/>
        <v>16</v>
      </c>
      <c r="B17" s="2">
        <f t="shared" si="0"/>
        <v>2.632723609807468E-3</v>
      </c>
      <c r="C17" s="3">
        <f>Sheet2!B17</f>
        <v>2.7777777777777776E-2</v>
      </c>
      <c r="I17">
        <f t="shared" si="1"/>
        <v>230</v>
      </c>
      <c r="J17">
        <v>230</v>
      </c>
    </row>
    <row r="18" spans="1:11" x14ac:dyDescent="0.25">
      <c r="A18">
        <f t="shared" si="2"/>
        <v>17</v>
      </c>
      <c r="B18" s="2">
        <f t="shared" si="0"/>
        <v>3.3996474439687736E-3</v>
      </c>
      <c r="C18" s="3">
        <f>Sheet2!B18</f>
        <v>0</v>
      </c>
      <c r="I18">
        <f t="shared" si="1"/>
        <v>297</v>
      </c>
      <c r="J18">
        <v>297</v>
      </c>
    </row>
    <row r="19" spans="1:11" x14ac:dyDescent="0.25">
      <c r="A19">
        <f t="shared" si="2"/>
        <v>18</v>
      </c>
      <c r="B19" s="2">
        <f t="shared" si="0"/>
        <v>4.7503491220439089E-3</v>
      </c>
      <c r="C19" s="3">
        <f>Sheet2!B19</f>
        <v>0</v>
      </c>
      <c r="I19">
        <f t="shared" si="1"/>
        <v>415</v>
      </c>
      <c r="J19">
        <v>415</v>
      </c>
    </row>
    <row r="20" spans="1:11" x14ac:dyDescent="0.25">
      <c r="A20">
        <f t="shared" si="2"/>
        <v>19</v>
      </c>
      <c r="B20" s="2">
        <f t="shared" si="0"/>
        <v>6.2384102928046518E-3</v>
      </c>
      <c r="C20" s="3">
        <f>Sheet2!B20</f>
        <v>0</v>
      </c>
      <c r="I20">
        <f t="shared" si="1"/>
        <v>545</v>
      </c>
      <c r="J20">
        <v>545</v>
      </c>
    </row>
    <row r="21" spans="1:11" x14ac:dyDescent="0.25">
      <c r="A21">
        <f t="shared" si="2"/>
        <v>20</v>
      </c>
      <c r="B21" s="2">
        <f t="shared" si="0"/>
        <v>7.7837045855177305E-3</v>
      </c>
      <c r="C21" s="3">
        <f>Sheet2!B21</f>
        <v>5.5555555555555552E-2</v>
      </c>
      <c r="I21">
        <f t="shared" si="1"/>
        <v>680</v>
      </c>
      <c r="J21">
        <v>680</v>
      </c>
    </row>
    <row r="22" spans="1:11" x14ac:dyDescent="0.25">
      <c r="A22">
        <f t="shared" si="2"/>
        <v>21</v>
      </c>
      <c r="B22" s="2">
        <f t="shared" si="0"/>
        <v>1.0095922712392116E-2</v>
      </c>
      <c r="C22" s="3">
        <f>Sheet2!B22</f>
        <v>0</v>
      </c>
      <c r="I22">
        <f t="shared" si="1"/>
        <v>882</v>
      </c>
      <c r="J22">
        <v>882</v>
      </c>
    </row>
    <row r="23" spans="1:11" x14ac:dyDescent="0.25">
      <c r="A23">
        <f t="shared" si="2"/>
        <v>22</v>
      </c>
      <c r="B23" s="2">
        <f t="shared" si="0"/>
        <v>1.4273940614912663E-2</v>
      </c>
      <c r="C23" s="3">
        <f>Sheet2!B23</f>
        <v>5.5555555555555552E-2</v>
      </c>
      <c r="I23">
        <f t="shared" si="1"/>
        <v>1247</v>
      </c>
      <c r="J23">
        <v>1247</v>
      </c>
    </row>
    <row r="24" spans="1:11" x14ac:dyDescent="0.25">
      <c r="A24">
        <f t="shared" si="2"/>
        <v>23</v>
      </c>
      <c r="B24" s="2">
        <f t="shared" si="0"/>
        <v>1.8051326663766853E-2</v>
      </c>
      <c r="C24" s="3">
        <f>Sheet2!B24</f>
        <v>0.1111111111111111</v>
      </c>
      <c r="I24">
        <f t="shared" si="1"/>
        <v>1577</v>
      </c>
      <c r="J24">
        <v>1577</v>
      </c>
    </row>
    <row r="25" spans="1:11" x14ac:dyDescent="0.25">
      <c r="A25">
        <f t="shared" si="2"/>
        <v>24</v>
      </c>
      <c r="B25" s="2">
        <f t="shared" si="0"/>
        <v>2.336256038094366E-2</v>
      </c>
      <c r="C25" s="3">
        <f>Sheet2!B25</f>
        <v>2.7777777777777776E-2</v>
      </c>
      <c r="I25">
        <f t="shared" si="1"/>
        <v>2041</v>
      </c>
      <c r="J25">
        <v>707</v>
      </c>
      <c r="K25">
        <v>1334</v>
      </c>
    </row>
    <row r="26" spans="1:11" x14ac:dyDescent="0.25">
      <c r="A26">
        <f t="shared" si="2"/>
        <v>25</v>
      </c>
      <c r="B26" s="2">
        <f t="shared" si="0"/>
        <v>2.7242966049312058E-2</v>
      </c>
      <c r="C26" s="3">
        <f>Sheet2!B26</f>
        <v>2.7777777777777776E-2</v>
      </c>
      <c r="I26">
        <f t="shared" si="1"/>
        <v>2380</v>
      </c>
      <c r="J26">
        <v>556</v>
      </c>
      <c r="K26">
        <v>1824</v>
      </c>
    </row>
    <row r="27" spans="1:11" x14ac:dyDescent="0.25">
      <c r="A27">
        <f t="shared" si="2"/>
        <v>26</v>
      </c>
      <c r="B27" s="2">
        <f t="shared" si="0"/>
        <v>3.1958975298184568E-2</v>
      </c>
      <c r="C27" s="3">
        <f>Sheet2!B27</f>
        <v>0.1111111111111111</v>
      </c>
      <c r="I27">
        <f t="shared" si="1"/>
        <v>2792</v>
      </c>
      <c r="J27">
        <v>392</v>
      </c>
      <c r="K27">
        <v>2400</v>
      </c>
    </row>
    <row r="28" spans="1:11" x14ac:dyDescent="0.25">
      <c r="A28">
        <f t="shared" si="2"/>
        <v>27</v>
      </c>
      <c r="B28" s="2">
        <f t="shared" si="0"/>
        <v>3.5392962615324743E-2</v>
      </c>
      <c r="C28" s="3">
        <f>Sheet2!B28</f>
        <v>5.5555555555555552E-2</v>
      </c>
      <c r="I28">
        <f t="shared" si="1"/>
        <v>3092</v>
      </c>
      <c r="J28">
        <v>253</v>
      </c>
      <c r="K28">
        <v>2839</v>
      </c>
    </row>
    <row r="29" spans="1:11" x14ac:dyDescent="0.25">
      <c r="A29">
        <f t="shared" si="2"/>
        <v>28</v>
      </c>
      <c r="B29" s="2">
        <f t="shared" si="0"/>
        <v>4.1894645269110138E-2</v>
      </c>
      <c r="C29" s="3">
        <f>Sheet2!B29</f>
        <v>0.1111111111111111</v>
      </c>
      <c r="I29">
        <f t="shared" si="1"/>
        <v>3660</v>
      </c>
      <c r="J29">
        <v>172</v>
      </c>
      <c r="K29">
        <v>3488</v>
      </c>
    </row>
    <row r="30" spans="1:11" x14ac:dyDescent="0.25">
      <c r="A30">
        <f t="shared" si="2"/>
        <v>29</v>
      </c>
      <c r="B30" s="2">
        <f t="shared" si="0"/>
        <v>4.5076806849660034E-2</v>
      </c>
      <c r="C30" s="3">
        <f>Sheet2!B30</f>
        <v>5.5555555555555552E-2</v>
      </c>
      <c r="I30">
        <f t="shared" si="1"/>
        <v>3938</v>
      </c>
      <c r="J30">
        <v>122</v>
      </c>
      <c r="K30">
        <v>3816</v>
      </c>
    </row>
    <row r="31" spans="1:11" x14ac:dyDescent="0.25">
      <c r="A31">
        <f>A30+1</f>
        <v>30</v>
      </c>
      <c r="B31" s="2">
        <f t="shared" si="0"/>
        <v>4.8762619903390488E-2</v>
      </c>
      <c r="C31" s="3">
        <f>Sheet2!B31</f>
        <v>0.1111111111111111</v>
      </c>
      <c r="I31">
        <f t="shared" si="1"/>
        <v>4260</v>
      </c>
      <c r="J31">
        <v>81</v>
      </c>
      <c r="K31">
        <v>4179</v>
      </c>
    </row>
    <row r="32" spans="1:11" x14ac:dyDescent="0.25">
      <c r="A32">
        <f t="shared" si="2"/>
        <v>31</v>
      </c>
      <c r="B32" s="2">
        <f t="shared" si="0"/>
        <v>5.3181016918110849E-2</v>
      </c>
      <c r="C32" s="3">
        <f>Sheet2!B32</f>
        <v>8.3333333333333329E-2</v>
      </c>
      <c r="I32">
        <f t="shared" si="1"/>
        <v>4646</v>
      </c>
      <c r="J32">
        <v>42</v>
      </c>
      <c r="K32">
        <v>4604</v>
      </c>
    </row>
    <row r="33" spans="1:11" x14ac:dyDescent="0.25">
      <c r="A33">
        <f t="shared" si="2"/>
        <v>32</v>
      </c>
      <c r="B33" s="2">
        <f t="shared" si="0"/>
        <v>5.5001030196195143E-2</v>
      </c>
      <c r="C33" s="3">
        <f>Sheet2!B33</f>
        <v>2.7777777777777776E-2</v>
      </c>
      <c r="I33">
        <f t="shared" si="1"/>
        <v>4805</v>
      </c>
      <c r="J33">
        <v>33</v>
      </c>
      <c r="K33">
        <v>4772</v>
      </c>
    </row>
    <row r="34" spans="1:11" x14ac:dyDescent="0.25">
      <c r="A34">
        <f t="shared" si="2"/>
        <v>33</v>
      </c>
      <c r="B34" s="2">
        <f t="shared" si="0"/>
        <v>5.7233121952336256E-2</v>
      </c>
      <c r="C34" s="3">
        <f>Sheet2!B34</f>
        <v>5.5555555555555552E-2</v>
      </c>
      <c r="I34">
        <f t="shared" si="1"/>
        <v>5000</v>
      </c>
      <c r="J34">
        <v>19</v>
      </c>
      <c r="K34">
        <v>4981</v>
      </c>
    </row>
    <row r="35" spans="1:11" x14ac:dyDescent="0.25">
      <c r="A35">
        <f t="shared" si="2"/>
        <v>34</v>
      </c>
      <c r="B35" s="2">
        <f t="shared" si="0"/>
        <v>5.67981502254985E-2</v>
      </c>
      <c r="C35" s="3">
        <f>Sheet2!B35</f>
        <v>2.7777777777777776E-2</v>
      </c>
      <c r="I35">
        <f t="shared" si="1"/>
        <v>4962</v>
      </c>
      <c r="J35">
        <v>16</v>
      </c>
      <c r="K35">
        <v>4946</v>
      </c>
    </row>
    <row r="36" spans="1:11" x14ac:dyDescent="0.25">
      <c r="A36">
        <f t="shared" si="2"/>
        <v>35</v>
      </c>
      <c r="B36" s="2">
        <f t="shared" si="0"/>
        <v>5.5539021542547105E-2</v>
      </c>
      <c r="C36" s="3">
        <f>Sheet2!B36</f>
        <v>0</v>
      </c>
      <c r="I36">
        <f t="shared" si="1"/>
        <v>4852</v>
      </c>
      <c r="J36">
        <v>13</v>
      </c>
      <c r="K36">
        <v>4839</v>
      </c>
    </row>
    <row r="37" spans="1:11" x14ac:dyDescent="0.25">
      <c r="A37">
        <f t="shared" si="2"/>
        <v>36</v>
      </c>
      <c r="B37" s="2">
        <f t="shared" si="0"/>
        <v>5.47720977083858E-2</v>
      </c>
      <c r="C37" s="3">
        <f>Sheet2!B37</f>
        <v>5.5555555555555552E-2</v>
      </c>
      <c r="I37">
        <f t="shared" si="1"/>
        <v>4785</v>
      </c>
      <c r="J37">
        <v>11</v>
      </c>
      <c r="K37">
        <v>4774</v>
      </c>
    </row>
    <row r="38" spans="1:11" x14ac:dyDescent="0.25">
      <c r="A38">
        <f t="shared" si="2"/>
        <v>37</v>
      </c>
      <c r="B38" s="2">
        <f t="shared" si="0"/>
        <v>5.3558755522996271E-2</v>
      </c>
      <c r="C38" s="3">
        <f>Sheet2!B38</f>
        <v>0</v>
      </c>
      <c r="I38">
        <f t="shared" si="1"/>
        <v>4679</v>
      </c>
      <c r="K38">
        <v>4679</v>
      </c>
    </row>
    <row r="39" spans="1:11" x14ac:dyDescent="0.25">
      <c r="A39">
        <f t="shared" si="2"/>
        <v>38</v>
      </c>
      <c r="B39" s="2">
        <f t="shared" si="0"/>
        <v>4.9002999015590305E-2</v>
      </c>
      <c r="C39" s="3">
        <f>Sheet2!B39</f>
        <v>0</v>
      </c>
      <c r="I39">
        <f t="shared" si="1"/>
        <v>4281</v>
      </c>
      <c r="K39">
        <v>4281</v>
      </c>
    </row>
    <row r="40" spans="1:11" x14ac:dyDescent="0.25">
      <c r="A40">
        <f t="shared" si="2"/>
        <v>39</v>
      </c>
      <c r="B40" s="2">
        <f t="shared" si="0"/>
        <v>4.6667887639934985E-2</v>
      </c>
      <c r="C40" s="3">
        <f>Sheet2!B40</f>
        <v>0</v>
      </c>
      <c r="I40">
        <f t="shared" si="1"/>
        <v>4077</v>
      </c>
      <c r="K40">
        <v>4077</v>
      </c>
    </row>
    <row r="41" spans="1:11" x14ac:dyDescent="0.25">
      <c r="A41">
        <f t="shared" si="2"/>
        <v>40</v>
      </c>
      <c r="B41" s="2">
        <f t="shared" si="0"/>
        <v>4.2444083239852569E-2</v>
      </c>
      <c r="C41" s="3">
        <f>Sheet2!B41</f>
        <v>0</v>
      </c>
      <c r="I41">
        <f t="shared" si="1"/>
        <v>3708</v>
      </c>
      <c r="K41">
        <v>3708</v>
      </c>
    </row>
    <row r="42" spans="1:11" x14ac:dyDescent="0.25">
      <c r="A42">
        <f t="shared" si="2"/>
        <v>41</v>
      </c>
      <c r="B42" s="2">
        <f t="shared" si="0"/>
        <v>3.8655250566607909E-2</v>
      </c>
      <c r="C42" s="3">
        <f>Sheet2!B42</f>
        <v>0</v>
      </c>
      <c r="I42">
        <f t="shared" si="1"/>
        <v>3377</v>
      </c>
      <c r="K42">
        <v>3377</v>
      </c>
    </row>
    <row r="43" spans="1:11" x14ac:dyDescent="0.25">
      <c r="A43">
        <f t="shared" si="2"/>
        <v>42</v>
      </c>
      <c r="B43" s="2">
        <f t="shared" si="0"/>
        <v>3.5175476751905861E-2</v>
      </c>
      <c r="C43" s="3">
        <f>Sheet2!B43</f>
        <v>0</v>
      </c>
      <c r="I43">
        <f t="shared" si="1"/>
        <v>3073</v>
      </c>
      <c r="K43">
        <v>3073</v>
      </c>
    </row>
    <row r="44" spans="1:11" x14ac:dyDescent="0.25">
      <c r="A44">
        <f t="shared" si="2"/>
        <v>43</v>
      </c>
      <c r="B44" s="2">
        <f t="shared" si="0"/>
        <v>2.8982852956663079E-2</v>
      </c>
      <c r="C44" s="3">
        <f>Sheet2!B44</f>
        <v>0</v>
      </c>
      <c r="I44">
        <f t="shared" si="1"/>
        <v>2532</v>
      </c>
      <c r="K44">
        <v>2532</v>
      </c>
    </row>
    <row r="45" spans="1:11" x14ac:dyDescent="0.25">
      <c r="A45">
        <f>A44+1</f>
        <v>44</v>
      </c>
      <c r="B45" s="2">
        <f t="shared" si="0"/>
        <v>2.3934891600467023E-2</v>
      </c>
      <c r="C45" s="3">
        <f>Sheet2!B45</f>
        <v>0</v>
      </c>
      <c r="I45">
        <f t="shared" si="1"/>
        <v>2091</v>
      </c>
      <c r="K45">
        <v>2091</v>
      </c>
    </row>
    <row r="46" spans="1:11" x14ac:dyDescent="0.25">
      <c r="A46">
        <f t="shared" si="2"/>
        <v>45</v>
      </c>
      <c r="B46" s="2">
        <f t="shared" si="0"/>
        <v>1.3587143151484626E-2</v>
      </c>
      <c r="C46" s="3">
        <f>Sheet2!B46</f>
        <v>0</v>
      </c>
      <c r="I46">
        <f t="shared" si="1"/>
        <v>1187</v>
      </c>
      <c r="K46">
        <v>1187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04E6-68EC-4090-A78F-8DE8DA6F54CE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BFAD-C047-4252-82C3-412D0ECAB26A}">
  <dimension ref="A1:L46"/>
  <sheetViews>
    <sheetView tabSelected="1" zoomScale="70" zoomScaleNormal="70" workbookViewId="0">
      <selection activeCell="I37" sqref="I37"/>
    </sheetView>
  </sheetViews>
  <sheetFormatPr defaultRowHeight="15" x14ac:dyDescent="0.25"/>
  <sheetData>
    <row r="1" spans="1:12" x14ac:dyDescent="0.25">
      <c r="A1" t="s">
        <v>0</v>
      </c>
      <c r="B1" t="s">
        <v>4</v>
      </c>
      <c r="I1" t="s">
        <v>6</v>
      </c>
    </row>
    <row r="2" spans="1:12" x14ac:dyDescent="0.25">
      <c r="A2">
        <v>1</v>
      </c>
      <c r="B2" s="1">
        <f>COUNTIF($I$2:$I$37, "="&amp;A2)/$L$2</f>
        <v>0</v>
      </c>
      <c r="I2">
        <v>36</v>
      </c>
      <c r="K2" t="s">
        <v>7</v>
      </c>
      <c r="L2">
        <f>COUNT(I2:I37)</f>
        <v>36</v>
      </c>
    </row>
    <row r="3" spans="1:12" x14ac:dyDescent="0.25">
      <c r="A3">
        <f>A2+1</f>
        <v>2</v>
      </c>
      <c r="B3" s="1">
        <f t="shared" ref="B3:B46" si="0">COUNTIF($I$2:$I$37, "="&amp;A3)/$L$2</f>
        <v>0</v>
      </c>
      <c r="I3">
        <v>36</v>
      </c>
    </row>
    <row r="4" spans="1:12" x14ac:dyDescent="0.25">
      <c r="A4">
        <f t="shared" ref="A4:A46" si="1">A3+1</f>
        <v>3</v>
      </c>
      <c r="B4" s="1">
        <f t="shared" si="0"/>
        <v>0</v>
      </c>
      <c r="I4">
        <v>34</v>
      </c>
    </row>
    <row r="5" spans="1:12" x14ac:dyDescent="0.25">
      <c r="A5">
        <f t="shared" si="1"/>
        <v>4</v>
      </c>
      <c r="B5" s="1">
        <f t="shared" si="0"/>
        <v>0</v>
      </c>
      <c r="I5">
        <v>33</v>
      </c>
    </row>
    <row r="6" spans="1:12" x14ac:dyDescent="0.25">
      <c r="A6">
        <f t="shared" si="1"/>
        <v>5</v>
      </c>
      <c r="B6" s="1">
        <f t="shared" si="0"/>
        <v>0</v>
      </c>
      <c r="I6">
        <v>33</v>
      </c>
    </row>
    <row r="7" spans="1:12" x14ac:dyDescent="0.25">
      <c r="A7">
        <f t="shared" si="1"/>
        <v>6</v>
      </c>
      <c r="B7" s="1">
        <f t="shared" si="0"/>
        <v>0</v>
      </c>
      <c r="I7">
        <v>32</v>
      </c>
    </row>
    <row r="8" spans="1:12" x14ac:dyDescent="0.25">
      <c r="A8">
        <f t="shared" si="1"/>
        <v>7</v>
      </c>
      <c r="B8" s="1">
        <f t="shared" si="0"/>
        <v>0</v>
      </c>
      <c r="I8">
        <v>31</v>
      </c>
    </row>
    <row r="9" spans="1:12" x14ac:dyDescent="0.25">
      <c r="A9">
        <f t="shared" si="1"/>
        <v>8</v>
      </c>
      <c r="B9" s="1">
        <f t="shared" si="0"/>
        <v>0</v>
      </c>
      <c r="I9">
        <v>31</v>
      </c>
    </row>
    <row r="10" spans="1:12" x14ac:dyDescent="0.25">
      <c r="A10">
        <f t="shared" si="1"/>
        <v>9</v>
      </c>
      <c r="B10" s="1">
        <f t="shared" si="0"/>
        <v>0</v>
      </c>
      <c r="I10">
        <v>31</v>
      </c>
    </row>
    <row r="11" spans="1:12" x14ac:dyDescent="0.25">
      <c r="A11">
        <f t="shared" si="1"/>
        <v>10</v>
      </c>
      <c r="B11" s="1">
        <f t="shared" si="0"/>
        <v>0</v>
      </c>
      <c r="I11">
        <v>30</v>
      </c>
    </row>
    <row r="12" spans="1:12" x14ac:dyDescent="0.25">
      <c r="A12">
        <f t="shared" si="1"/>
        <v>11</v>
      </c>
      <c r="B12" s="1">
        <f t="shared" si="0"/>
        <v>0</v>
      </c>
      <c r="I12">
        <v>30</v>
      </c>
    </row>
    <row r="13" spans="1:12" x14ac:dyDescent="0.25">
      <c r="A13">
        <f t="shared" si="1"/>
        <v>12</v>
      </c>
      <c r="B13" s="1">
        <f t="shared" si="0"/>
        <v>0</v>
      </c>
      <c r="I13">
        <v>30</v>
      </c>
    </row>
    <row r="14" spans="1:12" x14ac:dyDescent="0.25">
      <c r="A14">
        <f t="shared" si="1"/>
        <v>13</v>
      </c>
      <c r="B14" s="1">
        <f t="shared" si="0"/>
        <v>0</v>
      </c>
      <c r="I14">
        <v>30</v>
      </c>
    </row>
    <row r="15" spans="1:12" x14ac:dyDescent="0.25">
      <c r="A15">
        <f t="shared" si="1"/>
        <v>14</v>
      </c>
      <c r="B15" s="1">
        <f t="shared" si="0"/>
        <v>0</v>
      </c>
      <c r="I15">
        <v>29</v>
      </c>
    </row>
    <row r="16" spans="1:12" x14ac:dyDescent="0.25">
      <c r="A16">
        <f t="shared" si="1"/>
        <v>15</v>
      </c>
      <c r="B16" s="1">
        <f t="shared" si="0"/>
        <v>0</v>
      </c>
      <c r="I16">
        <v>29</v>
      </c>
    </row>
    <row r="17" spans="1:9" x14ac:dyDescent="0.25">
      <c r="A17">
        <f t="shared" si="1"/>
        <v>16</v>
      </c>
      <c r="B17" s="1">
        <f t="shared" si="0"/>
        <v>2.7777777777777776E-2</v>
      </c>
      <c r="I17">
        <v>28</v>
      </c>
    </row>
    <row r="18" spans="1:9" x14ac:dyDescent="0.25">
      <c r="A18">
        <f t="shared" si="1"/>
        <v>17</v>
      </c>
      <c r="B18" s="1">
        <f t="shared" si="0"/>
        <v>0</v>
      </c>
      <c r="I18">
        <v>28</v>
      </c>
    </row>
    <row r="19" spans="1:9" x14ac:dyDescent="0.25">
      <c r="A19">
        <f t="shared" si="1"/>
        <v>18</v>
      </c>
      <c r="B19" s="1">
        <f t="shared" si="0"/>
        <v>0</v>
      </c>
      <c r="I19">
        <v>28</v>
      </c>
    </row>
    <row r="20" spans="1:9" x14ac:dyDescent="0.25">
      <c r="A20">
        <f t="shared" si="1"/>
        <v>19</v>
      </c>
      <c r="B20" s="1">
        <f t="shared" si="0"/>
        <v>0</v>
      </c>
      <c r="I20">
        <v>28</v>
      </c>
    </row>
    <row r="21" spans="1:9" x14ac:dyDescent="0.25">
      <c r="A21">
        <f t="shared" si="1"/>
        <v>20</v>
      </c>
      <c r="B21" s="1">
        <f t="shared" si="0"/>
        <v>5.5555555555555552E-2</v>
      </c>
      <c r="I21">
        <v>27</v>
      </c>
    </row>
    <row r="22" spans="1:9" x14ac:dyDescent="0.25">
      <c r="A22">
        <f t="shared" si="1"/>
        <v>21</v>
      </c>
      <c r="B22" s="1">
        <f t="shared" si="0"/>
        <v>0</v>
      </c>
      <c r="I22">
        <v>27</v>
      </c>
    </row>
    <row r="23" spans="1:9" x14ac:dyDescent="0.25">
      <c r="A23">
        <f t="shared" si="1"/>
        <v>22</v>
      </c>
      <c r="B23" s="1">
        <f t="shared" si="0"/>
        <v>5.5555555555555552E-2</v>
      </c>
      <c r="I23">
        <v>26</v>
      </c>
    </row>
    <row r="24" spans="1:9" x14ac:dyDescent="0.25">
      <c r="A24">
        <f t="shared" si="1"/>
        <v>23</v>
      </c>
      <c r="B24" s="1">
        <f t="shared" si="0"/>
        <v>0.1111111111111111</v>
      </c>
      <c r="I24">
        <v>26</v>
      </c>
    </row>
    <row r="25" spans="1:9" x14ac:dyDescent="0.25">
      <c r="A25">
        <f t="shared" si="1"/>
        <v>24</v>
      </c>
      <c r="B25" s="1">
        <f t="shared" si="0"/>
        <v>2.7777777777777776E-2</v>
      </c>
      <c r="I25">
        <v>26</v>
      </c>
    </row>
    <row r="26" spans="1:9" x14ac:dyDescent="0.25">
      <c r="A26">
        <f t="shared" si="1"/>
        <v>25</v>
      </c>
      <c r="B26" s="1">
        <f t="shared" si="0"/>
        <v>2.7777777777777776E-2</v>
      </c>
      <c r="I26">
        <v>26</v>
      </c>
    </row>
    <row r="27" spans="1:9" x14ac:dyDescent="0.25">
      <c r="A27">
        <f t="shared" si="1"/>
        <v>26</v>
      </c>
      <c r="B27" s="1">
        <f t="shared" si="0"/>
        <v>0.1111111111111111</v>
      </c>
      <c r="I27">
        <v>25</v>
      </c>
    </row>
    <row r="28" spans="1:9" x14ac:dyDescent="0.25">
      <c r="A28">
        <f t="shared" si="1"/>
        <v>27</v>
      </c>
      <c r="B28" s="1">
        <f t="shared" si="0"/>
        <v>5.5555555555555552E-2</v>
      </c>
      <c r="I28">
        <v>24</v>
      </c>
    </row>
    <row r="29" spans="1:9" x14ac:dyDescent="0.25">
      <c r="A29">
        <f t="shared" si="1"/>
        <v>28</v>
      </c>
      <c r="B29" s="1">
        <f t="shared" si="0"/>
        <v>0.1111111111111111</v>
      </c>
      <c r="I29">
        <v>23</v>
      </c>
    </row>
    <row r="30" spans="1:9" x14ac:dyDescent="0.25">
      <c r="A30">
        <f t="shared" si="1"/>
        <v>29</v>
      </c>
      <c r="B30" s="1">
        <f t="shared" si="0"/>
        <v>5.5555555555555552E-2</v>
      </c>
      <c r="I30">
        <v>23</v>
      </c>
    </row>
    <row r="31" spans="1:9" x14ac:dyDescent="0.25">
      <c r="A31">
        <f>A30+1</f>
        <v>30</v>
      </c>
      <c r="B31" s="1">
        <f t="shared" si="0"/>
        <v>0.1111111111111111</v>
      </c>
      <c r="I31">
        <v>23</v>
      </c>
    </row>
    <row r="32" spans="1:9" x14ac:dyDescent="0.25">
      <c r="A32">
        <f t="shared" si="1"/>
        <v>31</v>
      </c>
      <c r="B32" s="1">
        <f t="shared" si="0"/>
        <v>8.3333333333333329E-2</v>
      </c>
      <c r="I32">
        <v>23</v>
      </c>
    </row>
    <row r="33" spans="1:9" x14ac:dyDescent="0.25">
      <c r="A33">
        <f t="shared" si="1"/>
        <v>32</v>
      </c>
      <c r="B33" s="1">
        <f t="shared" si="0"/>
        <v>2.7777777777777776E-2</v>
      </c>
      <c r="I33">
        <v>22</v>
      </c>
    </row>
    <row r="34" spans="1:9" x14ac:dyDescent="0.25">
      <c r="A34">
        <f t="shared" si="1"/>
        <v>33</v>
      </c>
      <c r="B34" s="1">
        <f t="shared" si="0"/>
        <v>5.5555555555555552E-2</v>
      </c>
      <c r="I34">
        <v>22</v>
      </c>
    </row>
    <row r="35" spans="1:9" x14ac:dyDescent="0.25">
      <c r="A35">
        <f t="shared" si="1"/>
        <v>34</v>
      </c>
      <c r="B35" s="1">
        <f t="shared" si="0"/>
        <v>2.7777777777777776E-2</v>
      </c>
      <c r="I35">
        <v>20</v>
      </c>
    </row>
    <row r="36" spans="1:9" x14ac:dyDescent="0.25">
      <c r="A36">
        <f t="shared" si="1"/>
        <v>35</v>
      </c>
      <c r="B36" s="1">
        <f t="shared" si="0"/>
        <v>0</v>
      </c>
      <c r="I36">
        <v>20</v>
      </c>
    </row>
    <row r="37" spans="1:9" x14ac:dyDescent="0.25">
      <c r="A37">
        <f t="shared" si="1"/>
        <v>36</v>
      </c>
      <c r="B37" s="1">
        <f>COUNTIF($I$2:$I$37, "="&amp;A37)/$L$2</f>
        <v>5.5555555555555552E-2</v>
      </c>
      <c r="I37">
        <v>16</v>
      </c>
    </row>
    <row r="38" spans="1:9" x14ac:dyDescent="0.25">
      <c r="A38">
        <f t="shared" si="1"/>
        <v>37</v>
      </c>
      <c r="B38" s="1">
        <f t="shared" si="0"/>
        <v>0</v>
      </c>
    </row>
    <row r="39" spans="1:9" x14ac:dyDescent="0.25">
      <c r="A39">
        <f t="shared" si="1"/>
        <v>38</v>
      </c>
      <c r="B39" s="1">
        <f t="shared" si="0"/>
        <v>0</v>
      </c>
    </row>
    <row r="40" spans="1:9" x14ac:dyDescent="0.25">
      <c r="A40">
        <f t="shared" si="1"/>
        <v>39</v>
      </c>
      <c r="B40" s="1">
        <f t="shared" si="0"/>
        <v>0</v>
      </c>
    </row>
    <row r="41" spans="1:9" x14ac:dyDescent="0.25">
      <c r="A41">
        <f t="shared" si="1"/>
        <v>40</v>
      </c>
      <c r="B41" s="1">
        <f t="shared" si="0"/>
        <v>0</v>
      </c>
    </row>
    <row r="42" spans="1:9" x14ac:dyDescent="0.25">
      <c r="A42">
        <f t="shared" si="1"/>
        <v>41</v>
      </c>
      <c r="B42" s="1">
        <f t="shared" si="0"/>
        <v>0</v>
      </c>
    </row>
    <row r="43" spans="1:9" x14ac:dyDescent="0.25">
      <c r="A43">
        <f t="shared" si="1"/>
        <v>42</v>
      </c>
      <c r="B43" s="1">
        <f t="shared" si="0"/>
        <v>0</v>
      </c>
    </row>
    <row r="44" spans="1:9" x14ac:dyDescent="0.25">
      <c r="A44">
        <f t="shared" si="1"/>
        <v>43</v>
      </c>
      <c r="B44" s="1">
        <f t="shared" si="0"/>
        <v>0</v>
      </c>
    </row>
    <row r="45" spans="1:9" x14ac:dyDescent="0.25">
      <c r="A45">
        <f>A44+1</f>
        <v>44</v>
      </c>
      <c r="B45" s="1">
        <f t="shared" si="0"/>
        <v>0</v>
      </c>
    </row>
    <row r="46" spans="1:9" x14ac:dyDescent="0.25">
      <c r="A46">
        <f t="shared" si="1"/>
        <v>45</v>
      </c>
      <c r="B46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2021-08-15T10:16:44Z</dcterms:created>
  <dcterms:modified xsi:type="dcterms:W3CDTF">2021-08-15T12:18:30Z</dcterms:modified>
</cp:coreProperties>
</file>