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ryron\OneDrive\Documentos\Projetos\SEST SENAT\relatorio-automatico\worker\"/>
    </mc:Choice>
  </mc:AlternateContent>
  <xr:revisionPtr revIDLastSave="0" documentId="13_ncr:1_{585CA9E8-2093-4C0D-8D35-9A9E1A2238A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BASE.PF" sheetId="1" r:id="rId1"/>
    <sheet name="BASE.Empresas" sheetId="2" r:id="rId2"/>
    <sheet name="BASE.SOCIOS" sheetId="3" r:id="rId3"/>
    <sheet name="PAINE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6" i="1" l="1"/>
  <c r="B2" i="4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3" i="4" l="1"/>
  <c r="B4" i="4"/>
  <c r="B5" i="4" l="1"/>
</calcChain>
</file>

<file path=xl/sharedStrings.xml><?xml version="1.0" encoding="utf-8"?>
<sst xmlns="http://schemas.openxmlformats.org/spreadsheetml/2006/main" count="97" uniqueCount="97">
  <si>
    <t>14.798.740/0012-82</t>
  </si>
  <si>
    <t>47.204.354/0001-11</t>
  </si>
  <si>
    <t>17.685.568/0001-96</t>
  </si>
  <si>
    <t>30.064.803/0001-70</t>
  </si>
  <si>
    <t>14.798.740/0009-87</t>
  </si>
  <si>
    <t>14.798.740/0003-91</t>
  </si>
  <si>
    <t>11.923.946/0001-46</t>
  </si>
  <si>
    <t>32.908.188/0001-67</t>
  </si>
  <si>
    <t>14.798.740/0010-10</t>
  </si>
  <si>
    <t>14.798.740/0006-34</t>
  </si>
  <si>
    <t>14.798.740/0015-25</t>
  </si>
  <si>
    <t>01.580.947/0001-81</t>
  </si>
  <si>
    <t>44.768.699/0001-00</t>
  </si>
  <si>
    <t>07.897.039/0001-00</t>
  </si>
  <si>
    <t>01.590.728/0009-30</t>
  </si>
  <si>
    <t>00.371.074/0001-34</t>
  </si>
  <si>
    <t>29.917.413/0001-17</t>
  </si>
  <si>
    <t>08.612.803/0001-09</t>
  </si>
  <si>
    <t>09.452.599/0001-79</t>
  </si>
  <si>
    <t>14.798.740/0017-97</t>
  </si>
  <si>
    <t>04.724.729/0001-61</t>
  </si>
  <si>
    <t>33.000.118/0001-79</t>
  </si>
  <si>
    <t>05.337.875/0001-05</t>
  </si>
  <si>
    <t>76.535.764/0001-43</t>
  </si>
  <si>
    <t>05.340.639/0001-30</t>
  </si>
  <si>
    <t>13.498.644/0001-01</t>
  </si>
  <si>
    <t>10.600.372/0001-02</t>
  </si>
  <si>
    <t>18.979.791/0001-09</t>
  </si>
  <si>
    <t>05.969.672/0001-23</t>
  </si>
  <si>
    <t>04.368.865/0001-66</t>
  </si>
  <si>
    <t>33.683.111/0001-07</t>
  </si>
  <si>
    <t>29.716.712/0001-93</t>
  </si>
  <si>
    <t>21.122.489/0001-44</t>
  </si>
  <si>
    <t>14.798.740/0001-20</t>
  </si>
  <si>
    <t>14.798.740/0018-78</t>
  </si>
  <si>
    <t>09.222.369/0001-13</t>
  </si>
  <si>
    <t>00.169.369/0001-22</t>
  </si>
  <si>
    <t>09.546.976/0001-39</t>
  </si>
  <si>
    <t>03.688.545/0008-05</t>
  </si>
  <si>
    <t>26.158.902/0001-44</t>
  </si>
  <si>
    <t>39.979.804/0001-10</t>
  </si>
  <si>
    <t>53.113.791/0001-22</t>
  </si>
  <si>
    <t>00.850.974/0001-64</t>
  </si>
  <si>
    <t>85.200.665/0001-00</t>
  </si>
  <si>
    <t>05.423.963/0001-11</t>
  </si>
  <si>
    <t>14.798.740/0016-06</t>
  </si>
  <si>
    <t>14.798.740/0026-88</t>
  </si>
  <si>
    <t>14.798.740/0025-05</t>
  </si>
  <si>
    <t>14.798.740/0019-59</t>
  </si>
  <si>
    <t>30.177.339/0001-29</t>
  </si>
  <si>
    <t>13.134.811/0001-27</t>
  </si>
  <si>
    <t>14.798.740/0011-00</t>
  </si>
  <si>
    <t>19.484.651/0001-22</t>
  </si>
  <si>
    <t>80.004.211/0001-31</t>
  </si>
  <si>
    <t>14.798.740/0007-15</t>
  </si>
  <si>
    <t>14.798.740/0004-72</t>
  </si>
  <si>
    <t>09.549.705/0001-37</t>
  </si>
  <si>
    <t>14.798.740/0008-04</t>
  </si>
  <si>
    <t>19.087.611/0001-47</t>
  </si>
  <si>
    <t>01.213.772/0001-74</t>
  </si>
  <si>
    <t>72.381.189/0001-10</t>
  </si>
  <si>
    <t>14.798.740/0014-44</t>
  </si>
  <si>
    <t>02.136.854/0001-25</t>
  </si>
  <si>
    <t>41.644.220/0001-35</t>
  </si>
  <si>
    <t>17.791.395/0001-90</t>
  </si>
  <si>
    <t>02.335.970/0001-73</t>
  </si>
  <si>
    <t>14.798.740/0020-92</t>
  </si>
  <si>
    <t>02.558.157/0001-62</t>
  </si>
  <si>
    <t>02.460.809/0001-21</t>
  </si>
  <si>
    <t>02.482.141/0001-13</t>
  </si>
  <si>
    <t>14.798.740/0005-53</t>
  </si>
  <si>
    <t>12.117.963/0001-59</t>
  </si>
  <si>
    <t>14.798.740/0021-73</t>
  </si>
  <si>
    <t>19.232.342/0001-65</t>
  </si>
  <si>
    <t>14.798.740/0023-35</t>
  </si>
  <si>
    <t>10.385.770/0001-53</t>
  </si>
  <si>
    <t>27.509.475/0001-64</t>
  </si>
  <si>
    <t>39.707.683/0001-57</t>
  </si>
  <si>
    <t>02.477.571/0001-47</t>
  </si>
  <si>
    <t>15.087.394/0001-34</t>
  </si>
  <si>
    <t>03.803.317/0007-40</t>
  </si>
  <si>
    <t>11.324.248/0001-24</t>
  </si>
  <si>
    <t>14.798.740/0022-54</t>
  </si>
  <si>
    <t>22.862.119/0001-06</t>
  </si>
  <si>
    <t>14.798.740/0013-63</t>
  </si>
  <si>
    <t>40.432.544/0001-47</t>
  </si>
  <si>
    <t>14.798.740/0024-16</t>
  </si>
  <si>
    <t>Descrição</t>
  </si>
  <si>
    <t>Quantidades</t>
  </si>
  <si>
    <t>Empresas Consultadas</t>
  </si>
  <si>
    <t>Sócios Consultados</t>
  </si>
  <si>
    <t>Candidatos Consultados</t>
  </si>
  <si>
    <t>Consultas Únicas Realizadas</t>
  </si>
  <si>
    <t>CTRL + SHIFT + L = Limpar a COLUNA A</t>
  </si>
  <si>
    <t>CTRL + SHIFT + D = Limpar CNPJ e CPF de "." e "/" e "-"</t>
  </si>
  <si>
    <t>CTRL + SHIFT + T = Limpar TUDO</t>
  </si>
  <si>
    <t>CTRL + SHIFT + A = Ajuste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</si>
</sst>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/>
    <xf numFmtId="0" fontId="0" fillId="3" borderId="0" xfId="0" applyFill="1"/>
    <xf numFmtId="1" fontId="0" fillId="3" borderId="0" xfId="0" applyNumberFormat="1" applyFill="1" applyAlignment="1">
      <alignment horizontal="center" vertical="center"/>
    </xf>
    <xf numFmtId="0" fontId="3" fillId="0" borderId="0" xfId="0" applyFont="1"/>
    <xf numFmtId="0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pt-BR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PAINEL!$B$1</c:f>
              <c:strCache>
                <c:ptCount val="1"/>
                <c:pt idx="0">
                  <c:v>Quantidades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331-4CF2-893C-0F7C1FC3E2FF}"/>
              </c:ext>
            </c:extLst>
          </c:dPt>
          <c:dPt>
            <c:idx val="1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331-4CF2-893C-0F7C1FC3E2FF}"/>
              </c:ext>
            </c:extLst>
          </c:dPt>
          <c:dPt>
            <c:idx val="2"/>
            <c:invertIfNegative val="0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331-4CF2-893C-0F7C1FC3E2FF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PAINEL!$A$2:$A$4</c:f>
              <c:strCache>
                <c:ptCount val="3"/>
                <c:pt idx="0">
                  <c:v>Empresas Consultadas</c:v>
                </c:pt>
                <c:pt idx="1">
                  <c:v>Sócios Consultados</c:v>
                </c:pt>
                <c:pt idx="2">
                  <c:v>Candidatos Consultados</c:v>
                </c:pt>
              </c:strCache>
            </c:strRef>
          </c:cat>
          <c:val>
            <c:numRef>
              <c:f>PAINEL!$B$2:$B$4</c:f>
              <c:numCache>
                <c:formatCode>General</c:formatCode>
                <c:ptCount val="3"/>
                <c:pt idx="0">
                  <c:v>87</c:v>
                </c:pt>
                <c:pt idx="1">
                  <c:v>85</c:v>
                </c:pt>
                <c:pt idx="2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31-4CF2-893C-0F7C1FC3E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22615680"/>
        <c:axId val="521457168"/>
      </c:barChart>
      <c:catAx>
        <c:axId val="52261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457168"/>
        <c:crosses val="autoZero"/>
        <c:auto val="1"/>
        <c:lblAlgn val="ctr"/>
        <c:lblOffset val="100"/>
        <c:noMultiLvlLbl val="0"/>
      </c:catAx>
      <c:valAx>
        <c:axId val="5214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261568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52615</xdr:rowOff>
    </xdr:from>
    <xdr:to>
      <xdr:col>4</xdr:col>
      <xdr:colOff>72571</xdr:colOff>
      <xdr:row>20</xdr:row>
      <xdr:rowOff>128815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B366"/>
  <sheetViews>
    <sheetView showGridLines="0" workbookViewId="0">
      <selection sqref="A1:XFD1"/>
    </sheetView>
  </sheetViews>
  <sheetFormatPr defaultColWidth="11.5546875" defaultRowHeight="14.4" x14ac:dyDescent="0.3"/>
  <cols>
    <col min="1" max="1" width="38.77734375" style="7" customWidth="1"/>
    <col min="2" max="2" width="21.33203125" style="1" customWidth="1"/>
  </cols>
  <sheetData>
    <row r="1" spans="1:2" x14ac:dyDescent="0.3">
      <c r="A1" s="12">
        <v>27784105894</v>
      </c>
      <c r="B1" s="4" t="str">
        <f>IF(ISBLANK(A1),"",IF(ISNA(VLOOKUP(A1,BASE.SOCIOS!$A$1:$A$9997,1,FALSE)),"Candidato","Sócio"))</f>
        <v>Candidato</v>
      </c>
    </row>
    <row r="2" spans="1:2" x14ac:dyDescent="0.3">
      <c r="A2" s="12">
        <v>11075148782</v>
      </c>
      <c r="B2" s="4" t="str">
        <f>IF(ISBLANK(A2),"",IF(ISNA(VLOOKUP(A2,BASE.SOCIOS!$A$1:$A$9997,1,FALSE)),"Candidato","Sócio"))</f>
        <v>Candidato</v>
      </c>
    </row>
    <row r="3" spans="1:2" x14ac:dyDescent="0.3">
      <c r="A3" s="12">
        <v>4698430984</v>
      </c>
      <c r="B3" s="4" t="str">
        <f>IF(ISBLANK(A3),"",IF(ISNA(VLOOKUP(A3,BASE.SOCIOS!$A$1:$A$9997,1,FALSE)),"Candidato","Sócio"))</f>
        <v>Candidato</v>
      </c>
    </row>
    <row r="4" spans="1:2" x14ac:dyDescent="0.3">
      <c r="A4" s="12">
        <v>2901683410</v>
      </c>
      <c r="B4" s="4" t="str">
        <f>IF(ISBLANK(A4),"",IF(ISNA(VLOOKUP(A4,BASE.SOCIOS!$A$1:$A$9997,1,FALSE)),"Candidato","Sócio"))</f>
        <v>Sócio</v>
      </c>
    </row>
    <row r="5" spans="1:2" x14ac:dyDescent="0.3">
      <c r="A5" s="12">
        <v>71174583991</v>
      </c>
      <c r="B5" s="4" t="str">
        <f>IF(ISBLANK(A5),"",IF(ISNA(VLOOKUP(A5,BASE.SOCIOS!$A$1:$A$9997,1,FALSE)),"Candidato","Sócio"))</f>
        <v>Candidato</v>
      </c>
    </row>
    <row r="6" spans="1:2" x14ac:dyDescent="0.3">
      <c r="A6" s="12">
        <v>11225487706</v>
      </c>
      <c r="B6" s="4" t="str">
        <f>IF(ISBLANK(A6),"",IF(ISNA(VLOOKUP(A6,BASE.SOCIOS!$A$1:$A$9997,1,FALSE)),"Candidato","Sócio"))</f>
        <v>Candidato</v>
      </c>
    </row>
    <row r="7" spans="1:2" x14ac:dyDescent="0.3">
      <c r="A7" s="12">
        <v>28487575072</v>
      </c>
      <c r="B7" s="4" t="str">
        <f>IF(ISBLANK(A7),"",IF(ISNA(VLOOKUP(A7,BASE.SOCIOS!$A$1:$A$9997,1,FALSE)),"Candidato","Sócio"))</f>
        <v>Sócio</v>
      </c>
    </row>
    <row r="8" spans="1:2" x14ac:dyDescent="0.3">
      <c r="A8" s="12">
        <v>6067257335</v>
      </c>
      <c r="B8" s="4" t="str">
        <f>IF(ISBLANK(A8),"",IF(ISNA(VLOOKUP(A8,BASE.SOCIOS!$A$1:$A$9997,1,FALSE)),"Candidato","Sócio"))</f>
        <v>Candidato</v>
      </c>
    </row>
    <row r="9" spans="1:2" x14ac:dyDescent="0.3">
      <c r="A9" s="12">
        <v>46030042068</v>
      </c>
      <c r="B9" s="4" t="str">
        <f>IF(ISBLANK(A9),"",IF(ISNA(VLOOKUP(A9,BASE.SOCIOS!$A$1:$A$9997,1,FALSE)),"Candidato","Sócio"))</f>
        <v>Sócio</v>
      </c>
    </row>
    <row r="10" spans="1:2" x14ac:dyDescent="0.3">
      <c r="A10" s="12">
        <v>2517147566</v>
      </c>
      <c r="B10" s="4" t="str">
        <f>IF(ISBLANK(A10),"",IF(ISNA(VLOOKUP(A10,BASE.SOCIOS!$A$1:$A$9997,1,FALSE)),"Candidato","Sócio"))</f>
        <v>Candidato</v>
      </c>
    </row>
    <row r="11" spans="1:2" x14ac:dyDescent="0.3">
      <c r="A11" s="12">
        <v>78621542153</v>
      </c>
      <c r="B11" s="4" t="str">
        <f>IF(ISBLANK(A11),"",IF(ISNA(VLOOKUP(A11,BASE.SOCIOS!$A$1:$A$9997,1,FALSE)),"Candidato","Sócio"))</f>
        <v>Candidato</v>
      </c>
    </row>
    <row r="12" spans="1:2" x14ac:dyDescent="0.3">
      <c r="A12" s="12">
        <v>32796226620</v>
      </c>
      <c r="B12" s="4" t="str">
        <f>IF(ISBLANK(A12),"",IF(ISNA(VLOOKUP(A12,BASE.SOCIOS!$A$1:$A$9997,1,FALSE)),"Candidato","Sócio"))</f>
        <v>Sócio</v>
      </c>
    </row>
    <row r="13" spans="1:2" x14ac:dyDescent="0.3">
      <c r="A13" s="12">
        <v>71715401115</v>
      </c>
      <c r="B13" s="4" t="str">
        <f>IF(ISBLANK(A13),"",IF(ISNA(VLOOKUP(A13,BASE.SOCIOS!$A$1:$A$9997,1,FALSE)),"Candidato","Sócio"))</f>
        <v>Candidato</v>
      </c>
    </row>
    <row r="14" spans="1:2" x14ac:dyDescent="0.3">
      <c r="A14" s="12">
        <v>2654108430</v>
      </c>
      <c r="B14" s="4" t="str">
        <f>IF(ISBLANK(A14),"",IF(ISNA(VLOOKUP(A14,BASE.SOCIOS!$A$1:$A$9997,1,FALSE)),"Candidato","Sócio"))</f>
        <v>Candidato</v>
      </c>
    </row>
    <row r="15" spans="1:2" x14ac:dyDescent="0.3">
      <c r="A15" s="12">
        <v>88834190734</v>
      </c>
      <c r="B15" s="4" t="str">
        <f>IF(ISBLANK(A15),"",IF(ISNA(VLOOKUP(A15,BASE.SOCIOS!$A$1:$A$9997,1,FALSE)),"Candidato","Sócio"))</f>
        <v>Candidato</v>
      </c>
    </row>
    <row r="16" spans="1:2" x14ac:dyDescent="0.3">
      <c r="A16" s="12">
        <v>2517146594</v>
      </c>
      <c r="B16" s="4" t="str">
        <f>IF(ISBLANK(A16),"",IF(ISNA(VLOOKUP(A16,BASE.SOCIOS!$A$1:$A$9997,1,FALSE)),"Candidato","Sócio"))</f>
        <v>Candidato</v>
      </c>
    </row>
    <row r="17" spans="1:2" x14ac:dyDescent="0.3">
      <c r="A17" s="12">
        <v>3815955602</v>
      </c>
      <c r="B17" s="4" t="str">
        <f>IF(ISBLANK(A17),"",IF(ISNA(VLOOKUP(A17,BASE.SOCIOS!$A$1:$A$9997,1,FALSE)),"Candidato","Sócio"))</f>
        <v>Candidato</v>
      </c>
    </row>
    <row r="18" spans="1:2" x14ac:dyDescent="0.3">
      <c r="A18" s="12">
        <v>855344989</v>
      </c>
      <c r="B18" s="4" t="str">
        <f>IF(ISBLANK(A18),"",IF(ISNA(VLOOKUP(A18,BASE.SOCIOS!$A$1:$A$9997,1,FALSE)),"Candidato","Sócio"))</f>
        <v>Sócio</v>
      </c>
    </row>
    <row r="19" spans="1:2" x14ac:dyDescent="0.3">
      <c r="A19" s="12">
        <v>16238130857</v>
      </c>
      <c r="B19" s="4" t="str">
        <f>IF(ISBLANK(A19),"",IF(ISNA(VLOOKUP(A19,BASE.SOCIOS!$A$1:$A$9997,1,FALSE)),"Candidato","Sócio"))</f>
        <v>Sócio</v>
      </c>
    </row>
    <row r="20" spans="1:2" x14ac:dyDescent="0.3">
      <c r="A20" s="12">
        <v>57190534091</v>
      </c>
      <c r="B20" s="4" t="str">
        <f>IF(ISBLANK(A20),"",IF(ISNA(VLOOKUP(A20,BASE.SOCIOS!$A$1:$A$9997,1,FALSE)),"Candidato","Sócio"))</f>
        <v>Candidato</v>
      </c>
    </row>
    <row r="21" spans="1:2" x14ac:dyDescent="0.3">
      <c r="A21" s="12">
        <v>22297066830</v>
      </c>
      <c r="B21" s="4" t="str">
        <f>IF(ISBLANK(A21),"",IF(ISNA(VLOOKUP(A21,BASE.SOCIOS!$A$1:$A$9997,1,FALSE)),"Candidato","Sócio"))</f>
        <v>Candidato</v>
      </c>
    </row>
    <row r="22" spans="1:2" x14ac:dyDescent="0.3">
      <c r="A22" s="12">
        <v>14044862087</v>
      </c>
      <c r="B22" s="4" t="str">
        <f>IF(ISBLANK(A22),"",IF(ISNA(VLOOKUP(A22,BASE.SOCIOS!$A$1:$A$9997,1,FALSE)),"Candidato","Sócio"))</f>
        <v>Sócio</v>
      </c>
    </row>
    <row r="23" spans="1:2" x14ac:dyDescent="0.3">
      <c r="A23" s="12">
        <v>38604835873</v>
      </c>
      <c r="B23" s="4" t="str">
        <f>IF(ISBLANK(A23),"",IF(ISNA(VLOOKUP(A23,BASE.SOCIOS!$A$1:$A$9997,1,FALSE)),"Candidato","Sócio"))</f>
        <v>Candidato</v>
      </c>
    </row>
    <row r="24" spans="1:2" x14ac:dyDescent="0.3">
      <c r="A24" s="12">
        <v>253568102</v>
      </c>
      <c r="B24" s="4" t="str">
        <f>IF(ISBLANK(A24),"",IF(ISNA(VLOOKUP(A24,BASE.SOCIOS!$A$1:$A$9997,1,FALSE)),"Candidato","Sócio"))</f>
        <v>Candidato</v>
      </c>
    </row>
    <row r="25" spans="1:2" x14ac:dyDescent="0.3">
      <c r="A25" s="12">
        <v>777822245</v>
      </c>
      <c r="B25" s="4" t="str">
        <f>IF(ISBLANK(A25),"",IF(ISNA(VLOOKUP(A25,BASE.SOCIOS!$A$1:$A$9997,1,FALSE)),"Candidato","Sócio"))</f>
        <v>Candidato</v>
      </c>
    </row>
    <row r="26" spans="1:2" x14ac:dyDescent="0.3">
      <c r="A26" s="12">
        <v>4885932122</v>
      </c>
      <c r="B26" s="4" t="str">
        <f>IF(ISBLANK(A26),"",IF(ISNA(VLOOKUP(A26,BASE.SOCIOS!$A$1:$A$9997,1,FALSE)),"Candidato","Sócio"))</f>
        <v>Candidato</v>
      </c>
    </row>
    <row r="27" spans="1:2" x14ac:dyDescent="0.3">
      <c r="A27" s="12">
        <v>5166891422</v>
      </c>
      <c r="B27" s="4" t="str">
        <f>IF(ISBLANK(A27),"",IF(ISNA(VLOOKUP(A27,BASE.SOCIOS!$A$1:$A$9997,1,FALSE)),"Candidato","Sócio"))</f>
        <v>Candidato</v>
      </c>
    </row>
    <row r="28" spans="1:2" x14ac:dyDescent="0.3">
      <c r="A28" s="12">
        <v>4927528006</v>
      </c>
      <c r="B28" s="4" t="str">
        <f>IF(ISBLANK(A28),"",IF(ISNA(VLOOKUP(A28,BASE.SOCIOS!$A$1:$A$9997,1,FALSE)),"Candidato","Sócio"))</f>
        <v>Candidato</v>
      </c>
    </row>
    <row r="29" spans="1:2" x14ac:dyDescent="0.3">
      <c r="A29" s="12">
        <v>35477389893</v>
      </c>
      <c r="B29" s="4" t="str">
        <f>IF(ISBLANK(A29),"",IF(ISNA(VLOOKUP(A29,BASE.SOCIOS!$A$1:$A$9997,1,FALSE)),"Candidato","Sócio"))</f>
        <v>Candidato</v>
      </c>
    </row>
    <row r="30" spans="1:2" x14ac:dyDescent="0.3">
      <c r="A30" s="12">
        <v>6410851502</v>
      </c>
      <c r="B30" s="4" t="str">
        <f>IF(ISBLANK(A30),"",IF(ISNA(VLOOKUP(A30,BASE.SOCIOS!$A$1:$A$9997,1,FALSE)),"Candidato","Sócio"))</f>
        <v>Candidato</v>
      </c>
    </row>
    <row r="31" spans="1:2" x14ac:dyDescent="0.3">
      <c r="A31" s="12">
        <v>15154615808</v>
      </c>
      <c r="B31" s="4" t="str">
        <f>IF(ISBLANK(A31),"",IF(ISNA(VLOOKUP(A31,BASE.SOCIOS!$A$1:$A$9997,1,FALSE)),"Candidato","Sócio"))</f>
        <v>Candidato</v>
      </c>
    </row>
    <row r="32" spans="1:2" x14ac:dyDescent="0.3">
      <c r="A32" s="12">
        <v>71532617020</v>
      </c>
      <c r="B32" s="4" t="str">
        <f>IF(ISBLANK(A32),"",IF(ISNA(VLOOKUP(A32,BASE.SOCIOS!$A$1:$A$9997,1,FALSE)),"Candidato","Sócio"))</f>
        <v>Sócio</v>
      </c>
    </row>
    <row r="33" spans="1:2" x14ac:dyDescent="0.3">
      <c r="A33" s="12">
        <v>4150656908</v>
      </c>
      <c r="B33" s="4" t="str">
        <f>IF(ISBLANK(A33),"",IF(ISNA(VLOOKUP(A33,BASE.SOCIOS!$A$1:$A$9997,1,FALSE)),"Candidato","Sócio"))</f>
        <v>Candidato</v>
      </c>
    </row>
    <row r="34" spans="1:2" x14ac:dyDescent="0.3">
      <c r="A34" s="12">
        <v>4174771553</v>
      </c>
      <c r="B34" s="4" t="str">
        <f>IF(ISBLANK(A34),"",IF(ISNA(VLOOKUP(A34,BASE.SOCIOS!$A$1:$A$9997,1,FALSE)),"Candidato","Sócio"))</f>
        <v>Candidato</v>
      </c>
    </row>
    <row r="35" spans="1:2" x14ac:dyDescent="0.3">
      <c r="A35" s="12">
        <v>78885728049</v>
      </c>
      <c r="B35" s="4" t="str">
        <f>IF(ISBLANK(A35),"",IF(ISNA(VLOOKUP(A35,BASE.SOCIOS!$A$1:$A$9997,1,FALSE)),"Candidato","Sócio"))</f>
        <v>Candidato</v>
      </c>
    </row>
    <row r="36" spans="1:2" x14ac:dyDescent="0.3">
      <c r="A36" s="12">
        <v>853993297</v>
      </c>
      <c r="B36" s="4" t="str">
        <f>IF(ISBLANK(A36),"",IF(ISNA(VLOOKUP(A36,BASE.SOCIOS!$A$1:$A$9997,1,FALSE)),"Candidato","Sócio"))</f>
        <v>Candidato</v>
      </c>
    </row>
    <row r="37" spans="1:2" x14ac:dyDescent="0.3">
      <c r="A37" s="12">
        <v>12110521686</v>
      </c>
      <c r="B37" s="4" t="str">
        <f>IF(ISBLANK(A37),"",IF(ISNA(VLOOKUP(A37,BASE.SOCIOS!$A$1:$A$9997,1,FALSE)),"Candidato","Sócio"))</f>
        <v>Candidato</v>
      </c>
    </row>
    <row r="38" spans="1:2" x14ac:dyDescent="0.3">
      <c r="A38" s="12">
        <v>5630621424</v>
      </c>
      <c r="B38" s="4" t="str">
        <f>IF(ISBLANK(A38),"",IF(ISNA(VLOOKUP(A38,BASE.SOCIOS!$A$1:$A$9997,1,FALSE)),"Candidato","Sócio"))</f>
        <v>Candidato</v>
      </c>
    </row>
    <row r="39" spans="1:2" x14ac:dyDescent="0.3">
      <c r="A39" s="12">
        <v>6612503696</v>
      </c>
      <c r="B39" s="4" t="str">
        <f>IF(ISBLANK(A39),"",IF(ISNA(VLOOKUP(A39,BASE.SOCIOS!$A$1:$A$9997,1,FALSE)),"Candidato","Sócio"))</f>
        <v>Sócio</v>
      </c>
    </row>
    <row r="40" spans="1:2" x14ac:dyDescent="0.3">
      <c r="A40" s="12">
        <v>749863099</v>
      </c>
      <c r="B40" s="4" t="str">
        <f>IF(ISBLANK(A40),"",IF(ISNA(VLOOKUP(A40,BASE.SOCIOS!$A$1:$A$9997,1,FALSE)),"Candidato","Sócio"))</f>
        <v>Sócio</v>
      </c>
    </row>
    <row r="41" spans="1:2" x14ac:dyDescent="0.3">
      <c r="A41" s="12">
        <v>6652666421</v>
      </c>
      <c r="B41" s="4" t="str">
        <f>IF(ISBLANK(A41),"",IF(ISNA(VLOOKUP(A41,BASE.SOCIOS!$A$1:$A$9997,1,FALSE)),"Candidato","Sócio"))</f>
        <v>Candidato</v>
      </c>
    </row>
    <row r="42" spans="1:2" x14ac:dyDescent="0.3">
      <c r="A42" s="12">
        <v>39248904807</v>
      </c>
      <c r="B42" s="4" t="str">
        <f>IF(ISBLANK(A42),"",IF(ISNA(VLOOKUP(A42,BASE.SOCIOS!$A$1:$A$9997,1,FALSE)),"Candidato","Sócio"))</f>
        <v>Candidato</v>
      </c>
    </row>
    <row r="43" spans="1:2" x14ac:dyDescent="0.3">
      <c r="A43" s="12">
        <v>11861844425</v>
      </c>
      <c r="B43" s="4" t="str">
        <f>IF(ISBLANK(A43),"",IF(ISNA(VLOOKUP(A43,BASE.SOCIOS!$A$1:$A$9997,1,FALSE)),"Candidato","Sócio"))</f>
        <v>Sócio</v>
      </c>
    </row>
    <row r="44" spans="1:2" x14ac:dyDescent="0.3">
      <c r="A44" s="12">
        <v>40137308809</v>
      </c>
      <c r="B44" s="4" t="str">
        <f>IF(ISBLANK(A44),"",IF(ISNA(VLOOKUP(A44,BASE.SOCIOS!$A$1:$A$9997,1,FALSE)),"Candidato","Sócio"))</f>
        <v>Candidato</v>
      </c>
    </row>
    <row r="45" spans="1:2" x14ac:dyDescent="0.3">
      <c r="A45" s="12">
        <v>9620009738</v>
      </c>
      <c r="B45" s="4" t="str">
        <f>IF(ISBLANK(A45),"",IF(ISNA(VLOOKUP(A45,BASE.SOCIOS!$A$1:$A$9997,1,FALSE)),"Candidato","Sócio"))</f>
        <v>Candidato</v>
      </c>
    </row>
    <row r="46" spans="1:2" x14ac:dyDescent="0.3">
      <c r="A46" s="12">
        <v>2024346995</v>
      </c>
      <c r="B46" s="4" t="str">
        <f>IF(ISBLANK(A46),"",IF(ISNA(VLOOKUP(A46,BASE.SOCIOS!$A$1:$A$9997,1,FALSE)),"Candidato","Sócio"))</f>
        <v>Candidato</v>
      </c>
    </row>
    <row r="47" spans="1:2" x14ac:dyDescent="0.3">
      <c r="A47" s="12">
        <v>4762991600</v>
      </c>
      <c r="B47" s="4" t="str">
        <f>IF(ISBLANK(A47),"",IF(ISNA(VLOOKUP(A47,BASE.SOCIOS!$A$1:$A$9997,1,FALSE)),"Candidato","Sócio"))</f>
        <v>Candidato</v>
      </c>
    </row>
    <row r="48" spans="1:2" x14ac:dyDescent="0.3">
      <c r="A48" s="12">
        <v>99753634153</v>
      </c>
      <c r="B48" s="4" t="str">
        <f>IF(ISBLANK(A48),"",IF(ISNA(VLOOKUP(A48,BASE.SOCIOS!$A$1:$A$9997,1,FALSE)),"Candidato","Sócio"))</f>
        <v>Candidato</v>
      </c>
    </row>
    <row r="49" spans="1:2" x14ac:dyDescent="0.3">
      <c r="A49" s="12">
        <v>576614998</v>
      </c>
      <c r="B49" s="4" t="str">
        <f>IF(ISBLANK(A49),"",IF(ISNA(VLOOKUP(A49,BASE.SOCIOS!$A$1:$A$9997,1,FALSE)),"Candidato","Sócio"))</f>
        <v>Candidato</v>
      </c>
    </row>
    <row r="50" spans="1:2" x14ac:dyDescent="0.3">
      <c r="A50" s="12">
        <v>11797299786</v>
      </c>
      <c r="B50" s="4" t="str">
        <f>IF(ISBLANK(A50),"",IF(ISNA(VLOOKUP(A50,BASE.SOCIOS!$A$1:$A$9997,1,FALSE)),"Candidato","Sócio"))</f>
        <v>Candidato</v>
      </c>
    </row>
    <row r="51" spans="1:2" x14ac:dyDescent="0.3">
      <c r="A51" s="12">
        <v>40613893867</v>
      </c>
      <c r="B51" s="4" t="str">
        <f>IF(ISBLANK(A51),"",IF(ISNA(VLOOKUP(A51,BASE.SOCIOS!$A$1:$A$9997,1,FALSE)),"Candidato","Sócio"))</f>
        <v>Candidato</v>
      </c>
    </row>
    <row r="52" spans="1:2" x14ac:dyDescent="0.3">
      <c r="A52" s="12">
        <v>1216444137</v>
      </c>
      <c r="B52" s="4" t="str">
        <f>IF(ISBLANK(A52),"",IF(ISNA(VLOOKUP(A52,BASE.SOCIOS!$A$1:$A$9997,1,FALSE)),"Candidato","Sócio"))</f>
        <v>Candidato</v>
      </c>
    </row>
    <row r="53" spans="1:2" x14ac:dyDescent="0.3">
      <c r="A53" s="12">
        <v>26519690520</v>
      </c>
      <c r="B53" s="4" t="str">
        <f>IF(ISBLANK(A53),"",IF(ISNA(VLOOKUP(A53,BASE.SOCIOS!$A$1:$A$9997,1,FALSE)),"Candidato","Sócio"))</f>
        <v>Candidato</v>
      </c>
    </row>
    <row r="54" spans="1:2" x14ac:dyDescent="0.3">
      <c r="A54" s="12">
        <v>6364069622</v>
      </c>
      <c r="B54" s="4" t="str">
        <f>IF(ISBLANK(A54),"",IF(ISNA(VLOOKUP(A54,BASE.SOCIOS!$A$1:$A$9997,1,FALSE)),"Candidato","Sócio"))</f>
        <v>Sócio</v>
      </c>
    </row>
    <row r="55" spans="1:2" x14ac:dyDescent="0.3">
      <c r="A55" s="12">
        <v>2903594732</v>
      </c>
      <c r="B55" s="4" t="str">
        <f>IF(ISBLANK(A55),"",IF(ISNA(VLOOKUP(A55,BASE.SOCIOS!$A$1:$A$9997,1,FALSE)),"Candidato","Sócio"))</f>
        <v>Sócio</v>
      </c>
    </row>
    <row r="56" spans="1:2" x14ac:dyDescent="0.3">
      <c r="A56" s="12">
        <v>78990068215</v>
      </c>
      <c r="B56" s="4" t="str">
        <f>IF(ISBLANK(A56),"",IF(ISNA(VLOOKUP(A56,BASE.SOCIOS!$A$1:$A$9997,1,FALSE)),"Candidato","Sócio"))</f>
        <v>Candidato</v>
      </c>
    </row>
    <row r="57" spans="1:2" x14ac:dyDescent="0.3">
      <c r="A57" s="12">
        <v>2057637905</v>
      </c>
      <c r="B57" s="4" t="str">
        <f>IF(ISBLANK(A57),"",IF(ISNA(VLOOKUP(A57,BASE.SOCIOS!$A$1:$A$9997,1,FALSE)),"Candidato","Sócio"))</f>
        <v>Candidato</v>
      </c>
    </row>
    <row r="58" spans="1:2" x14ac:dyDescent="0.3">
      <c r="A58" s="12">
        <v>7469498800</v>
      </c>
      <c r="B58" s="4" t="str">
        <f>IF(ISBLANK(A58),"",IF(ISNA(VLOOKUP(A58,BASE.SOCIOS!$A$1:$A$9997,1,FALSE)),"Candidato","Sócio"))</f>
        <v>Sócio</v>
      </c>
    </row>
    <row r="59" spans="1:2" x14ac:dyDescent="0.3">
      <c r="A59" s="12">
        <v>11135592411</v>
      </c>
      <c r="B59" s="4" t="str">
        <f>IF(ISBLANK(A59),"",IF(ISNA(VLOOKUP(A59,BASE.SOCIOS!$A$1:$A$9997,1,FALSE)),"Candidato","Sócio"))</f>
        <v>Candidato</v>
      </c>
    </row>
    <row r="60" spans="1:2" x14ac:dyDescent="0.3">
      <c r="A60" s="12">
        <v>5053017921</v>
      </c>
      <c r="B60" s="4" t="str">
        <f>IF(ISBLANK(A60),"",IF(ISNA(VLOOKUP(A60,BASE.SOCIOS!$A$1:$A$9997,1,FALSE)),"Candidato","Sócio"))</f>
        <v>Candidato</v>
      </c>
    </row>
    <row r="61" spans="1:2" x14ac:dyDescent="0.3">
      <c r="A61" s="12">
        <v>35187661809</v>
      </c>
      <c r="B61" s="4" t="str">
        <f>IF(ISBLANK(A61),"",IF(ISNA(VLOOKUP(A61,BASE.SOCIOS!$A$1:$A$9997,1,FALSE)),"Candidato","Sócio"))</f>
        <v>Candidato</v>
      </c>
    </row>
    <row r="62" spans="1:2" x14ac:dyDescent="0.3">
      <c r="A62" s="12">
        <v>96429194000</v>
      </c>
      <c r="B62" s="4" t="str">
        <f>IF(ISBLANK(A62),"",IF(ISNA(VLOOKUP(A62,BASE.SOCIOS!$A$1:$A$9997,1,FALSE)),"Candidato","Sócio"))</f>
        <v>Candidato</v>
      </c>
    </row>
    <row r="63" spans="1:2" x14ac:dyDescent="0.3">
      <c r="A63" s="12">
        <v>427785146</v>
      </c>
      <c r="B63" s="4" t="str">
        <f>IF(ISBLANK(A63),"",IF(ISNA(VLOOKUP(A63,BASE.SOCIOS!$A$1:$A$9997,1,FALSE)),"Candidato","Sócio"))</f>
        <v>Candidato</v>
      </c>
    </row>
    <row r="64" spans="1:2" x14ac:dyDescent="0.3">
      <c r="A64" s="12">
        <v>93111789934</v>
      </c>
      <c r="B64" s="4" t="str">
        <f>IF(ISBLANK(A64),"",IF(ISNA(VLOOKUP(A64,BASE.SOCIOS!$A$1:$A$9997,1,FALSE)),"Candidato","Sócio"))</f>
        <v>Sócio</v>
      </c>
    </row>
    <row r="65" spans="1:2" x14ac:dyDescent="0.3">
      <c r="A65" s="12">
        <v>64107060144</v>
      </c>
      <c r="B65" s="4" t="str">
        <f>IF(ISBLANK(A65),"",IF(ISNA(VLOOKUP(A65,BASE.SOCIOS!$A$1:$A$9997,1,FALSE)),"Candidato","Sócio"))</f>
        <v>Candidato</v>
      </c>
    </row>
    <row r="66" spans="1:2" x14ac:dyDescent="0.3">
      <c r="A66" s="12">
        <v>40736464867</v>
      </c>
      <c r="B66" s="4" t="str">
        <f>IF(ISBLANK(A66),"",IF(ISNA(VLOOKUP(A66,BASE.SOCIOS!$A$1:$A$9997,1,FALSE)),"Candidato","Sócio"))</f>
        <v>Candidato</v>
      </c>
    </row>
    <row r="67" spans="1:2" x14ac:dyDescent="0.3">
      <c r="A67" s="12">
        <v>30492874204</v>
      </c>
      <c r="B67" s="4" t="str">
        <f>IF(ISBLANK(A67),"",IF(ISNA(VLOOKUP(A67,BASE.SOCIOS!$A$1:$A$9997,1,FALSE)),"Candidato","Sócio"))</f>
        <v>Sócio</v>
      </c>
    </row>
    <row r="68" spans="1:2" x14ac:dyDescent="0.3">
      <c r="A68" s="12">
        <v>6215946605</v>
      </c>
      <c r="B68" s="4" t="str">
        <f>IF(ISBLANK(A68),"",IF(ISNA(VLOOKUP(A68,BASE.SOCIOS!$A$1:$A$9997,1,FALSE)),"Candidato","Sócio"))</f>
        <v>Candidato</v>
      </c>
    </row>
    <row r="69" spans="1:2" x14ac:dyDescent="0.3">
      <c r="A69" s="12">
        <v>89620771320</v>
      </c>
      <c r="B69" s="4" t="str">
        <f>IF(ISBLANK(A69),"",IF(ISNA(VLOOKUP(A69,BASE.SOCIOS!$A$1:$A$9997,1,FALSE)),"Candidato","Sócio"))</f>
        <v>Candidato</v>
      </c>
    </row>
    <row r="70" spans="1:2" x14ac:dyDescent="0.3">
      <c r="A70" s="12">
        <v>69736154220</v>
      </c>
      <c r="B70" s="4" t="str">
        <f>IF(ISBLANK(A70),"",IF(ISNA(VLOOKUP(A70,BASE.SOCIOS!$A$1:$A$9997,1,FALSE)),"Candidato","Sócio"))</f>
        <v>Candidato</v>
      </c>
    </row>
    <row r="71" spans="1:2" x14ac:dyDescent="0.3">
      <c r="A71" s="12">
        <v>22220739015</v>
      </c>
      <c r="B71" s="4" t="str">
        <f>IF(ISBLANK(A71),"",IF(ISNA(VLOOKUP(A71,BASE.SOCIOS!$A$1:$A$9997,1,FALSE)),"Candidato","Sócio"))</f>
        <v>Candidato</v>
      </c>
    </row>
    <row r="72" spans="1:2" x14ac:dyDescent="0.3">
      <c r="A72" s="12">
        <v>2690545705</v>
      </c>
      <c r="B72" s="4" t="str">
        <f>IF(ISBLANK(A72),"",IF(ISNA(VLOOKUP(A72,BASE.SOCIOS!$A$1:$A$9997,1,FALSE)),"Candidato","Sócio"))</f>
        <v>Candidato</v>
      </c>
    </row>
    <row r="73" spans="1:2" x14ac:dyDescent="0.3">
      <c r="A73" s="12">
        <v>10789397480</v>
      </c>
      <c r="B73" s="4" t="str">
        <f>IF(ISBLANK(A73),"",IF(ISNA(VLOOKUP(A73,BASE.SOCIOS!$A$1:$A$9997,1,FALSE)),"Candidato","Sócio"))</f>
        <v>Candidato</v>
      </c>
    </row>
    <row r="74" spans="1:2" x14ac:dyDescent="0.3">
      <c r="A74" s="12">
        <v>8861926410</v>
      </c>
      <c r="B74" s="4" t="str">
        <f>IF(ISBLANK(A74),"",IF(ISNA(VLOOKUP(A74,BASE.SOCIOS!$A$1:$A$9997,1,FALSE)),"Candidato","Sócio"))</f>
        <v>Candidato</v>
      </c>
    </row>
    <row r="75" spans="1:2" x14ac:dyDescent="0.3">
      <c r="A75" s="12">
        <v>80283608749</v>
      </c>
      <c r="B75" s="4" t="str">
        <f>IF(ISBLANK(A75),"",IF(ISNA(VLOOKUP(A75,BASE.SOCIOS!$A$1:$A$9997,1,FALSE)),"Candidato","Sócio"))</f>
        <v>Sócio</v>
      </c>
    </row>
    <row r="76" spans="1:2" x14ac:dyDescent="0.3">
      <c r="A76" s="12">
        <v>13837876896</v>
      </c>
      <c r="B76" s="4" t="str">
        <f>IF(ISBLANK(A76),"",IF(ISNA(VLOOKUP(A76,BASE.SOCIOS!$A$1:$A$9997,1,FALSE)),"Candidato","Sócio"))</f>
        <v>Candidato</v>
      </c>
    </row>
    <row r="77" spans="1:2" x14ac:dyDescent="0.3">
      <c r="A77" s="12">
        <v>81304889149</v>
      </c>
      <c r="B77" s="4" t="str">
        <f>IF(ISBLANK(A77),"",IF(ISNA(VLOOKUP(A77,BASE.SOCIOS!$A$1:$A$9997,1,FALSE)),"Candidato","Sócio"))</f>
        <v>Sócio</v>
      </c>
    </row>
    <row r="78" spans="1:2" x14ac:dyDescent="0.3">
      <c r="A78" s="12">
        <v>5518836694</v>
      </c>
      <c r="B78" s="4" t="str">
        <f>IF(ISBLANK(A78),"",IF(ISNA(VLOOKUP(A78,BASE.SOCIOS!$A$1:$A$9997,1,FALSE)),"Candidato","Sócio"))</f>
        <v>Candidato</v>
      </c>
    </row>
    <row r="79" spans="1:2" x14ac:dyDescent="0.3">
      <c r="A79" s="12">
        <v>5913352980</v>
      </c>
      <c r="B79" s="4" t="str">
        <f>IF(ISBLANK(A79),"",IF(ISNA(VLOOKUP(A79,BASE.SOCIOS!$A$1:$A$9997,1,FALSE)),"Candidato","Sócio"))</f>
        <v>Candidato</v>
      </c>
    </row>
    <row r="80" spans="1:2" x14ac:dyDescent="0.3">
      <c r="A80" s="12">
        <v>13602905756</v>
      </c>
      <c r="B80" s="4" t="str">
        <f>IF(ISBLANK(A80),"",IF(ISNA(VLOOKUP(A80,BASE.SOCIOS!$A$1:$A$9997,1,FALSE)),"Candidato","Sócio"))</f>
        <v>Candidato</v>
      </c>
    </row>
    <row r="81" spans="1:2" x14ac:dyDescent="0.3">
      <c r="A81" s="12">
        <v>23808624434</v>
      </c>
      <c r="B81" s="4" t="str">
        <f>IF(ISBLANK(A81),"",IF(ISNA(VLOOKUP(A81,BASE.SOCIOS!$A$1:$A$9997,1,FALSE)),"Candidato","Sócio"))</f>
        <v>Candidato</v>
      </c>
    </row>
    <row r="82" spans="1:2" x14ac:dyDescent="0.3">
      <c r="A82" s="12">
        <v>55395597115</v>
      </c>
      <c r="B82" s="4" t="str">
        <f>IF(ISBLANK(A82),"",IF(ISNA(VLOOKUP(A82,BASE.SOCIOS!$A$1:$A$9997,1,FALSE)),"Candidato","Sócio"))</f>
        <v>Candidato</v>
      </c>
    </row>
    <row r="83" spans="1:2" x14ac:dyDescent="0.3">
      <c r="A83" s="12">
        <v>63471752153</v>
      </c>
      <c r="B83" s="4" t="str">
        <f>IF(ISBLANK(A83),"",IF(ISNA(VLOOKUP(A83,BASE.SOCIOS!$A$1:$A$9997,1,FALSE)),"Candidato","Sócio"))</f>
        <v>Candidato</v>
      </c>
    </row>
    <row r="84" spans="1:2" x14ac:dyDescent="0.3">
      <c r="A84" s="12">
        <v>9320162786</v>
      </c>
      <c r="B84" s="4" t="str">
        <f>IF(ISBLANK(A84),"",IF(ISNA(VLOOKUP(A84,BASE.SOCIOS!$A$1:$A$9997,1,FALSE)),"Candidato","Sócio"))</f>
        <v>Candidato</v>
      </c>
    </row>
    <row r="85" spans="1:2" x14ac:dyDescent="0.3">
      <c r="A85" s="12">
        <v>10509056792</v>
      </c>
      <c r="B85" s="4" t="str">
        <f>IF(ISBLANK(A85),"",IF(ISNA(VLOOKUP(A85,BASE.SOCIOS!$A$1:$A$9997,1,FALSE)),"Candidato","Sócio"))</f>
        <v>Candidato</v>
      </c>
    </row>
    <row r="86" spans="1:2" x14ac:dyDescent="0.3">
      <c r="A86" s="12">
        <v>3556877040</v>
      </c>
      <c r="B86" s="4" t="str">
        <f>IF(ISBLANK(A86),"",IF(ISNA(VLOOKUP(A86,BASE.SOCIOS!$A$1:$A$9997,1,FALSE)),"Candidato","Sócio"))</f>
        <v>Sócio</v>
      </c>
    </row>
    <row r="87" spans="1:2" x14ac:dyDescent="0.3">
      <c r="A87" s="12">
        <v>296373095</v>
      </c>
      <c r="B87" s="4" t="str">
        <f>IF(ISBLANK(A87),"",IF(ISNA(VLOOKUP(A87,BASE.SOCIOS!$A$1:$A$9997,1,FALSE)),"Candidato","Sócio"))</f>
        <v>Candidato</v>
      </c>
    </row>
    <row r="88" spans="1:2" x14ac:dyDescent="0.3">
      <c r="A88" s="12">
        <v>96232218272</v>
      </c>
      <c r="B88" s="4" t="str">
        <f>IF(ISBLANK(A88),"",IF(ISNA(VLOOKUP(A88,BASE.SOCIOS!$A$1:$A$9997,1,FALSE)),"Candidato","Sócio"))</f>
        <v>Candidato</v>
      </c>
    </row>
    <row r="89" spans="1:2" x14ac:dyDescent="0.3">
      <c r="A89" s="12">
        <v>38143870820</v>
      </c>
      <c r="B89" s="4" t="str">
        <f>IF(ISBLANK(A89),"",IF(ISNA(VLOOKUP(A89,BASE.SOCIOS!$A$1:$A$9997,1,FALSE)),"Candidato","Sócio"))</f>
        <v>Candidato</v>
      </c>
    </row>
    <row r="90" spans="1:2" x14ac:dyDescent="0.3">
      <c r="A90" s="12">
        <v>2750116155</v>
      </c>
      <c r="B90" s="4" t="str">
        <f>IF(ISBLANK(A90),"",IF(ISNA(VLOOKUP(A90,BASE.SOCIOS!$A$1:$A$9997,1,FALSE)),"Candidato","Sócio"))</f>
        <v>Candidato</v>
      </c>
    </row>
    <row r="91" spans="1:2" x14ac:dyDescent="0.3">
      <c r="A91" s="12">
        <v>32633177840</v>
      </c>
      <c r="B91" s="4" t="str">
        <f>IF(ISBLANK(A91),"",IF(ISNA(VLOOKUP(A91,BASE.SOCIOS!$A$1:$A$9997,1,FALSE)),"Candidato","Sócio"))</f>
        <v>Candidato</v>
      </c>
    </row>
    <row r="92" spans="1:2" x14ac:dyDescent="0.3">
      <c r="A92" s="12">
        <v>43273610034</v>
      </c>
      <c r="B92" s="4" t="str">
        <f>IF(ISBLANK(A92),"",IF(ISNA(VLOOKUP(A92,BASE.SOCIOS!$A$1:$A$9997,1,FALSE)),"Candidato","Sócio"))</f>
        <v>Candidato</v>
      </c>
    </row>
    <row r="93" spans="1:2" x14ac:dyDescent="0.3">
      <c r="A93" s="12">
        <v>66308887153</v>
      </c>
      <c r="B93" s="4" t="str">
        <f>IF(ISBLANK(A93),"",IF(ISNA(VLOOKUP(A93,BASE.SOCIOS!$A$1:$A$9997,1,FALSE)),"Candidato","Sócio"))</f>
        <v>Candidato</v>
      </c>
    </row>
    <row r="94" spans="1:2" x14ac:dyDescent="0.3">
      <c r="A94" s="12">
        <v>85943533168</v>
      </c>
      <c r="B94" s="4" t="str">
        <f>IF(ISBLANK(A94),"",IF(ISNA(VLOOKUP(A94,BASE.SOCIOS!$A$1:$A$9997,1,FALSE)),"Candidato","Sócio"))</f>
        <v>Sócio</v>
      </c>
    </row>
    <row r="95" spans="1:2" x14ac:dyDescent="0.3">
      <c r="A95" s="12">
        <v>1886112070</v>
      </c>
      <c r="B95" s="4" t="str">
        <f>IF(ISBLANK(A95),"",IF(ISNA(VLOOKUP(A95,BASE.SOCIOS!$A$1:$A$9997,1,FALSE)),"Candidato","Sócio"))</f>
        <v>Candidato</v>
      </c>
    </row>
    <row r="96" spans="1:2" x14ac:dyDescent="0.3">
      <c r="A96" s="12">
        <v>70438897072</v>
      </c>
      <c r="B96" s="4" t="str">
        <f>IF(ISBLANK(A96),"",IF(ISNA(VLOOKUP(A96,BASE.SOCIOS!$A$1:$A$9997,1,FALSE)),"Candidato","Sócio"))</f>
        <v>Candidato</v>
      </c>
    </row>
    <row r="97" spans="1:2" x14ac:dyDescent="0.3">
      <c r="A97" s="12">
        <v>6309991639</v>
      </c>
      <c r="B97" s="4" t="str">
        <f>IF(ISBLANK(A97),"",IF(ISNA(VLOOKUP(A97,BASE.SOCIOS!$A$1:$A$9997,1,FALSE)),"Candidato","Sócio"))</f>
        <v>Candidato</v>
      </c>
    </row>
    <row r="98" spans="1:2" x14ac:dyDescent="0.3">
      <c r="A98" s="12">
        <v>6817148596</v>
      </c>
      <c r="B98" s="4" t="str">
        <f>IF(ISBLANK(A98),"",IF(ISNA(VLOOKUP(A98,BASE.SOCIOS!$A$1:$A$9997,1,FALSE)),"Candidato","Sócio"))</f>
        <v>Candidato</v>
      </c>
    </row>
    <row r="99" spans="1:2" x14ac:dyDescent="0.3">
      <c r="A99" s="12">
        <v>77656113991</v>
      </c>
      <c r="B99" s="4" t="str">
        <f>IF(ISBLANK(A99),"",IF(ISNA(VLOOKUP(A99,BASE.SOCIOS!$A$1:$A$9997,1,FALSE)),"Candidato","Sócio"))</f>
        <v>Sócio</v>
      </c>
    </row>
    <row r="100" spans="1:2" x14ac:dyDescent="0.3">
      <c r="A100" s="12">
        <v>95225463991</v>
      </c>
      <c r="B100" s="4" t="str">
        <f>IF(ISBLANK(A100),"",IF(ISNA(VLOOKUP(A100,BASE.SOCIOS!$A$1:$A$9997,1,FALSE)),"Candidato","Sócio"))</f>
        <v>Sócio</v>
      </c>
    </row>
    <row r="101" spans="1:2" x14ac:dyDescent="0.3">
      <c r="A101" s="12">
        <v>9256909537</v>
      </c>
      <c r="B101" s="4" t="str">
        <f>IF(ISBLANK(A101),"",IF(ISNA(VLOOKUP(A101,BASE.SOCIOS!$A$1:$A$9997,1,FALSE)),"Candidato","Sócio"))</f>
        <v>Candidato</v>
      </c>
    </row>
    <row r="102" spans="1:2" x14ac:dyDescent="0.3">
      <c r="A102" s="12">
        <v>1733556176</v>
      </c>
      <c r="B102" s="4" t="str">
        <f>IF(ISBLANK(A102),"",IF(ISNA(VLOOKUP(A102,BASE.SOCIOS!$A$1:$A$9997,1,FALSE)),"Candidato","Sócio"))</f>
        <v>Candidato</v>
      </c>
    </row>
    <row r="103" spans="1:2" x14ac:dyDescent="0.3">
      <c r="A103" s="12">
        <v>8670823721</v>
      </c>
      <c r="B103" s="4" t="str">
        <f>IF(ISBLANK(A103),"",IF(ISNA(VLOOKUP(A103,BASE.SOCIOS!$A$1:$A$9997,1,FALSE)),"Candidato","Sócio"))</f>
        <v>Sócio</v>
      </c>
    </row>
    <row r="104" spans="1:2" x14ac:dyDescent="0.3">
      <c r="A104" s="12">
        <v>93516673249</v>
      </c>
      <c r="B104" s="4" t="str">
        <f>IF(ISBLANK(A104),"",IF(ISNA(VLOOKUP(A104,BASE.SOCIOS!$A$1:$A$9997,1,FALSE)),"Candidato","Sócio"))</f>
        <v>Candidato</v>
      </c>
    </row>
    <row r="105" spans="1:2" x14ac:dyDescent="0.3">
      <c r="A105" s="12">
        <v>2651667480</v>
      </c>
      <c r="B105" s="4" t="str">
        <f>IF(ISBLANK(A105),"",IF(ISNA(VLOOKUP(A105,BASE.SOCIOS!$A$1:$A$9997,1,FALSE)),"Candidato","Sócio"))</f>
        <v>Sócio</v>
      </c>
    </row>
    <row r="106" spans="1:2" x14ac:dyDescent="0.3">
      <c r="A106" s="12">
        <v>5122711941</v>
      </c>
      <c r="B106" s="4" t="str">
        <f>IF(ISBLANK(A106),"",IF(ISNA(VLOOKUP(A106,BASE.SOCIOS!$A$1:$A$9997,1,FALSE)),"Candidato","Sócio"))</f>
        <v>Sócio</v>
      </c>
    </row>
    <row r="107" spans="1:2" x14ac:dyDescent="0.3">
      <c r="A107" s="12">
        <v>11154707873</v>
      </c>
      <c r="B107" s="4" t="str">
        <f>IF(ISBLANK(A107),"",IF(ISNA(VLOOKUP(A107,BASE.SOCIOS!$A$1:$A$9997,1,FALSE)),"Candidato","Sócio"))</f>
        <v>Candidato</v>
      </c>
    </row>
    <row r="108" spans="1:2" x14ac:dyDescent="0.3">
      <c r="A108" s="12">
        <v>27199741880</v>
      </c>
      <c r="B108" s="4" t="str">
        <f>IF(ISBLANK(A108),"",IF(ISNA(VLOOKUP(A108,BASE.SOCIOS!$A$1:$A$9997,1,FALSE)),"Candidato","Sócio"))</f>
        <v>Sócio</v>
      </c>
    </row>
    <row r="109" spans="1:2" x14ac:dyDescent="0.3">
      <c r="A109" s="12">
        <v>12366868960</v>
      </c>
      <c r="B109" s="4" t="str">
        <f>IF(ISBLANK(A109),"",IF(ISNA(VLOOKUP(A109,BASE.SOCIOS!$A$1:$A$9997,1,FALSE)),"Candidato","Sócio"))</f>
        <v>Candidato</v>
      </c>
    </row>
    <row r="110" spans="1:2" x14ac:dyDescent="0.3">
      <c r="A110" s="12">
        <v>3852410460</v>
      </c>
      <c r="B110" s="4" t="str">
        <f>IF(ISBLANK(A110),"",IF(ISNA(VLOOKUP(A110,BASE.SOCIOS!$A$1:$A$9997,1,FALSE)),"Candidato","Sócio"))</f>
        <v>Candidato</v>
      </c>
    </row>
    <row r="111" spans="1:2" x14ac:dyDescent="0.3">
      <c r="A111" s="12">
        <v>18554020847</v>
      </c>
      <c r="B111" s="4" t="str">
        <f>IF(ISBLANK(A111),"",IF(ISNA(VLOOKUP(A111,BASE.SOCIOS!$A$1:$A$9997,1,FALSE)),"Candidato","Sócio"))</f>
        <v>Candidato</v>
      </c>
    </row>
    <row r="112" spans="1:2" x14ac:dyDescent="0.3">
      <c r="A112" s="12">
        <v>8183785492</v>
      </c>
      <c r="B112" s="4" t="str">
        <f>IF(ISBLANK(A112),"",IF(ISNA(VLOOKUP(A112,BASE.SOCIOS!$A$1:$A$9997,1,FALSE)),"Candidato","Sócio"))</f>
        <v>Candidato</v>
      </c>
    </row>
    <row r="113" spans="1:2" x14ac:dyDescent="0.3">
      <c r="A113" s="12">
        <v>69676801020</v>
      </c>
      <c r="B113" s="4" t="str">
        <f>IF(ISBLANK(A113),"",IF(ISNA(VLOOKUP(A113,BASE.SOCIOS!$A$1:$A$9997,1,FALSE)),"Candidato","Sócio"))</f>
        <v>Candidato</v>
      </c>
    </row>
    <row r="114" spans="1:2" x14ac:dyDescent="0.3">
      <c r="A114" s="12">
        <v>505101009</v>
      </c>
      <c r="B114" s="4" t="str">
        <f>IF(ISBLANK(A114),"",IF(ISNA(VLOOKUP(A114,BASE.SOCIOS!$A$1:$A$9997,1,FALSE)),"Candidato","Sócio"))</f>
        <v>Candidato</v>
      </c>
    </row>
    <row r="115" spans="1:2" x14ac:dyDescent="0.3">
      <c r="A115" s="12">
        <v>2561821242</v>
      </c>
      <c r="B115" s="4" t="str">
        <f>IF(ISBLANK(A115),"",IF(ISNA(VLOOKUP(A115,BASE.SOCIOS!$A$1:$A$9997,1,FALSE)),"Candidato","Sócio"))</f>
        <v>Candidato</v>
      </c>
    </row>
    <row r="116" spans="1:2" x14ac:dyDescent="0.3">
      <c r="A116" s="12">
        <v>85488674934</v>
      </c>
      <c r="B116" s="4" t="str">
        <f>IF(ISBLANK(A116),"",IF(ISNA(VLOOKUP(A116,BASE.SOCIOS!$A$1:$A$9997,1,FALSE)),"Candidato","Sócio"))</f>
        <v>Candidato</v>
      </c>
    </row>
    <row r="117" spans="1:2" x14ac:dyDescent="0.3">
      <c r="A117" s="12">
        <v>421328940</v>
      </c>
      <c r="B117" s="4" t="str">
        <f>IF(ISBLANK(A117),"",IF(ISNA(VLOOKUP(A117,BASE.SOCIOS!$A$1:$A$9997,1,FALSE)),"Candidato","Sócio"))</f>
        <v>Sócio</v>
      </c>
    </row>
    <row r="118" spans="1:2" x14ac:dyDescent="0.3">
      <c r="A118" s="12">
        <v>21404092803</v>
      </c>
      <c r="B118" s="4" t="str">
        <f>IF(ISBLANK(A118),"",IF(ISNA(VLOOKUP(A118,BASE.SOCIOS!$A$1:$A$9997,1,FALSE)),"Candidato","Sócio"))</f>
        <v>Candidato</v>
      </c>
    </row>
    <row r="119" spans="1:2" x14ac:dyDescent="0.3">
      <c r="A119" s="12">
        <v>3366377720</v>
      </c>
      <c r="B119" s="4" t="str">
        <f>IF(ISBLANK(A119),"",IF(ISNA(VLOOKUP(A119,BASE.SOCIOS!$A$1:$A$9997,1,FALSE)),"Candidato","Sócio"))</f>
        <v>Candidato</v>
      </c>
    </row>
    <row r="120" spans="1:2" x14ac:dyDescent="0.3">
      <c r="A120" s="12">
        <v>953219429</v>
      </c>
      <c r="B120" s="4" t="str">
        <f>IF(ISBLANK(A120),"",IF(ISNA(VLOOKUP(A120,BASE.SOCIOS!$A$1:$A$9997,1,FALSE)),"Candidato","Sócio"))</f>
        <v>Candidato</v>
      </c>
    </row>
    <row r="121" spans="1:2" x14ac:dyDescent="0.3">
      <c r="A121" s="12">
        <v>45174202053</v>
      </c>
      <c r="B121" s="4" t="str">
        <f>IF(ISBLANK(A121),"",IF(ISNA(VLOOKUP(A121,BASE.SOCIOS!$A$1:$A$9997,1,FALSE)),"Candidato","Sócio"))</f>
        <v>Candidato</v>
      </c>
    </row>
    <row r="122" spans="1:2" x14ac:dyDescent="0.3">
      <c r="A122" s="12">
        <v>20187907811</v>
      </c>
      <c r="B122" s="4" t="str">
        <f>IF(ISBLANK(A122),"",IF(ISNA(VLOOKUP(A122,BASE.SOCIOS!$A$1:$A$9997,1,FALSE)),"Candidato","Sócio"))</f>
        <v>Candidato</v>
      </c>
    </row>
    <row r="123" spans="1:2" x14ac:dyDescent="0.3">
      <c r="A123" s="12">
        <v>9376888782</v>
      </c>
      <c r="B123" s="4" t="str">
        <f>IF(ISBLANK(A123),"",IF(ISNA(VLOOKUP(A123,BASE.SOCIOS!$A$1:$A$9997,1,FALSE)),"Candidato","Sócio"))</f>
        <v>Candidato</v>
      </c>
    </row>
    <row r="124" spans="1:2" x14ac:dyDescent="0.3">
      <c r="A124" s="12">
        <v>5247987020</v>
      </c>
      <c r="B124" s="4" t="str">
        <f>IF(ISBLANK(A124),"",IF(ISNA(VLOOKUP(A124,BASE.SOCIOS!$A$1:$A$9997,1,FALSE)),"Candidato","Sócio"))</f>
        <v>Candidato</v>
      </c>
    </row>
    <row r="125" spans="1:2" x14ac:dyDescent="0.3">
      <c r="A125" s="12">
        <v>15698614717</v>
      </c>
      <c r="B125" s="4" t="str">
        <f>IF(ISBLANK(A125),"",IF(ISNA(VLOOKUP(A125,BASE.SOCIOS!$A$1:$A$9997,1,FALSE)),"Candidato","Sócio"))</f>
        <v>Candidato</v>
      </c>
    </row>
    <row r="126" spans="1:2" x14ac:dyDescent="0.3">
      <c r="A126" s="12">
        <v>5925503465</v>
      </c>
      <c r="B126" s="4" t="str">
        <f>IF(ISBLANK(A126),"",IF(ISNA(VLOOKUP(A126,BASE.SOCIOS!$A$1:$A$9997,1,FALSE)),"Candidato","Sócio"))</f>
        <v>Candidato</v>
      </c>
    </row>
    <row r="127" spans="1:2" x14ac:dyDescent="0.3">
      <c r="A127" s="12">
        <v>4081845662</v>
      </c>
      <c r="B127" s="4" t="str">
        <f>IF(ISBLANK(A127),"",IF(ISNA(VLOOKUP(A127,BASE.SOCIOS!$A$1:$A$9997,1,FALSE)),"Candidato","Sócio"))</f>
        <v>Candidato</v>
      </c>
    </row>
    <row r="128" spans="1:2" x14ac:dyDescent="0.3">
      <c r="A128" s="12">
        <v>3650210088</v>
      </c>
      <c r="B128" s="4" t="str">
        <f>IF(ISBLANK(A128),"",IF(ISNA(VLOOKUP(A128,BASE.SOCIOS!$A$1:$A$9997,1,FALSE)),"Candidato","Sócio"))</f>
        <v>Candidato</v>
      </c>
    </row>
    <row r="129" spans="1:2" x14ac:dyDescent="0.3">
      <c r="A129" s="12">
        <v>14169745809</v>
      </c>
      <c r="B129" s="4" t="str">
        <f>IF(ISBLANK(A129),"",IF(ISNA(VLOOKUP(A129,BASE.SOCIOS!$A$1:$A$9997,1,FALSE)),"Candidato","Sócio"))</f>
        <v>Sócio</v>
      </c>
    </row>
    <row r="130" spans="1:2" x14ac:dyDescent="0.3">
      <c r="A130" s="12">
        <v>9658492606</v>
      </c>
      <c r="B130" s="4" t="str">
        <f>IF(ISBLANK(A130),"",IF(ISNA(VLOOKUP(A130,BASE.SOCIOS!$A$1:$A$9997,1,FALSE)),"Candidato","Sócio"))</f>
        <v>Candidato</v>
      </c>
    </row>
    <row r="131" spans="1:2" x14ac:dyDescent="0.3">
      <c r="A131" s="12">
        <v>8539828995</v>
      </c>
      <c r="B131" s="4" t="str">
        <f>IF(ISBLANK(A131),"",IF(ISNA(VLOOKUP(A131,BASE.SOCIOS!$A$1:$A$9997,1,FALSE)),"Candidato","Sócio"))</f>
        <v>Candidato</v>
      </c>
    </row>
    <row r="132" spans="1:2" x14ac:dyDescent="0.3">
      <c r="A132" s="12">
        <v>8718661963</v>
      </c>
      <c r="B132" s="4" t="str">
        <f>IF(ISBLANK(A132),"",IF(ISNA(VLOOKUP(A132,BASE.SOCIOS!$A$1:$A$9997,1,FALSE)),"Candidato","Sócio"))</f>
        <v>Candidato</v>
      </c>
    </row>
    <row r="133" spans="1:2" x14ac:dyDescent="0.3">
      <c r="A133" s="12">
        <v>3167377984</v>
      </c>
      <c r="B133" s="4" t="str">
        <f>IF(ISBLANK(A133),"",IF(ISNA(VLOOKUP(A133,BASE.SOCIOS!$A$1:$A$9997,1,FALSE)),"Candidato","Sócio"))</f>
        <v>Sócio</v>
      </c>
    </row>
    <row r="134" spans="1:2" x14ac:dyDescent="0.3">
      <c r="A134" s="12">
        <v>93271166404</v>
      </c>
      <c r="B134" s="4" t="str">
        <f>IF(ISBLANK(A134),"",IF(ISNA(VLOOKUP(A134,BASE.SOCIOS!$A$1:$A$9997,1,FALSE)),"Candidato","Sócio"))</f>
        <v>Candidato</v>
      </c>
    </row>
    <row r="135" spans="1:2" x14ac:dyDescent="0.3">
      <c r="A135" s="12">
        <v>78997704168</v>
      </c>
      <c r="B135" s="4" t="str">
        <f>IF(ISBLANK(A135),"",IF(ISNA(VLOOKUP(A135,BASE.SOCIOS!$A$1:$A$9997,1,FALSE)),"Candidato","Sócio"))</f>
        <v>Sócio</v>
      </c>
    </row>
    <row r="136" spans="1:2" x14ac:dyDescent="0.3">
      <c r="A136" s="12">
        <v>2765604185</v>
      </c>
      <c r="B136" s="4" t="str">
        <f>IF(ISBLANK(A136),"",IF(ISNA(VLOOKUP(A136,BASE.SOCIOS!$A$1:$A$9997,1,FALSE)),"Candidato","Sócio"))</f>
        <v>Candidato</v>
      </c>
    </row>
    <row r="137" spans="1:2" x14ac:dyDescent="0.3">
      <c r="A137" s="12">
        <v>32088120866</v>
      </c>
      <c r="B137" s="4" t="str">
        <f>IF(ISBLANK(A137),"",IF(ISNA(VLOOKUP(A137,BASE.SOCIOS!$A$1:$A$9997,1,FALSE)),"Candidato","Sócio"))</f>
        <v>Candidato</v>
      </c>
    </row>
    <row r="138" spans="1:2" x14ac:dyDescent="0.3">
      <c r="A138" s="12">
        <v>12394487402</v>
      </c>
      <c r="B138" s="4" t="str">
        <f>IF(ISBLANK(A138),"",IF(ISNA(VLOOKUP(A138,BASE.SOCIOS!$A$1:$A$9997,1,FALSE)),"Candidato","Sócio"))</f>
        <v>Candidato</v>
      </c>
    </row>
    <row r="139" spans="1:2" x14ac:dyDescent="0.3">
      <c r="A139" s="12">
        <v>99497778287</v>
      </c>
      <c r="B139" s="4" t="str">
        <f>IF(ISBLANK(A139),"",IF(ISNA(VLOOKUP(A139,BASE.SOCIOS!$A$1:$A$9997,1,FALSE)),"Candidato","Sócio"))</f>
        <v>Candidato</v>
      </c>
    </row>
    <row r="140" spans="1:2" x14ac:dyDescent="0.3">
      <c r="A140" s="12">
        <v>46279828875</v>
      </c>
      <c r="B140" s="4" t="str">
        <f>IF(ISBLANK(A140),"",IF(ISNA(VLOOKUP(A140,BASE.SOCIOS!$A$1:$A$9997,1,FALSE)),"Candidato","Sócio"))</f>
        <v>Candidato</v>
      </c>
    </row>
    <row r="141" spans="1:2" x14ac:dyDescent="0.3">
      <c r="A141" s="12">
        <v>30441250220</v>
      </c>
      <c r="B141" s="4" t="str">
        <f>IF(ISBLANK(A141),"",IF(ISNA(VLOOKUP(A141,BASE.SOCIOS!$A$1:$A$9997,1,FALSE)),"Candidato","Sócio"))</f>
        <v>Sócio</v>
      </c>
    </row>
    <row r="142" spans="1:2" x14ac:dyDescent="0.3">
      <c r="A142" s="12">
        <v>28489062862</v>
      </c>
      <c r="B142" s="4" t="str">
        <f>IF(ISBLANK(A142),"",IF(ISNA(VLOOKUP(A142,BASE.SOCIOS!$A$1:$A$9997,1,FALSE)),"Candidato","Sócio"))</f>
        <v>Candidato</v>
      </c>
    </row>
    <row r="143" spans="1:2" x14ac:dyDescent="0.3">
      <c r="A143" s="12">
        <v>22161296825</v>
      </c>
      <c r="B143" s="4" t="str">
        <f>IF(ISBLANK(A143),"",IF(ISNA(VLOOKUP(A143,BASE.SOCIOS!$A$1:$A$9997,1,FALSE)),"Candidato","Sócio"))</f>
        <v>Candidato</v>
      </c>
    </row>
    <row r="144" spans="1:2" x14ac:dyDescent="0.3">
      <c r="A144" s="12">
        <v>10611508796</v>
      </c>
      <c r="B144" s="4" t="str">
        <f>IF(ISBLANK(A144),"",IF(ISNA(VLOOKUP(A144,BASE.SOCIOS!$A$1:$A$9997,1,FALSE)),"Candidato","Sócio"))</f>
        <v>Candidato</v>
      </c>
    </row>
    <row r="145" spans="1:2" x14ac:dyDescent="0.3">
      <c r="A145" s="12">
        <v>1131890795</v>
      </c>
      <c r="B145" s="4" t="str">
        <f>IF(ISBLANK(A145),"",IF(ISNA(VLOOKUP(A145,BASE.SOCIOS!$A$1:$A$9997,1,FALSE)),"Candidato","Sócio"))</f>
        <v>Sócio</v>
      </c>
    </row>
    <row r="146" spans="1:2" x14ac:dyDescent="0.3">
      <c r="A146" s="12">
        <v>2374709507</v>
      </c>
      <c r="B146" s="4" t="str">
        <f>IF(ISBLANK(A146),"",IF(ISNA(VLOOKUP(A146,BASE.SOCIOS!$A$1:$A$9997,1,FALSE)),"Candidato","Sócio"))</f>
        <v>Candidato</v>
      </c>
    </row>
    <row r="147" spans="1:2" x14ac:dyDescent="0.3">
      <c r="A147" s="12">
        <v>10886979765</v>
      </c>
      <c r="B147" s="4" t="str">
        <f>IF(ISBLANK(A147),"",IF(ISNA(VLOOKUP(A147,BASE.SOCIOS!$A$1:$A$9997,1,FALSE)),"Candidato","Sócio"))</f>
        <v>Candidato</v>
      </c>
    </row>
    <row r="148" spans="1:2" x14ac:dyDescent="0.3">
      <c r="A148" s="12">
        <v>4296377728</v>
      </c>
      <c r="B148" s="4" t="str">
        <f>IF(ISBLANK(A148),"",IF(ISNA(VLOOKUP(A148,BASE.SOCIOS!$A$1:$A$9997,1,FALSE)),"Candidato","Sócio"))</f>
        <v>Sócio</v>
      </c>
    </row>
    <row r="149" spans="1:2" x14ac:dyDescent="0.3">
      <c r="A149" s="12">
        <v>11577974409</v>
      </c>
      <c r="B149" s="4" t="str">
        <f>IF(ISBLANK(A149),"",IF(ISNA(VLOOKUP(A149,BASE.SOCIOS!$A$1:$A$9997,1,FALSE)),"Candidato","Sócio"))</f>
        <v>Candidato</v>
      </c>
    </row>
    <row r="150" spans="1:2" x14ac:dyDescent="0.3">
      <c r="A150" s="12">
        <v>43425226835</v>
      </c>
      <c r="B150" s="4" t="str">
        <f>IF(ISBLANK(A150),"",IF(ISNA(VLOOKUP(A150,BASE.SOCIOS!$A$1:$A$9997,1,FALSE)),"Candidato","Sócio"))</f>
        <v>Candidato</v>
      </c>
    </row>
    <row r="151" spans="1:2" x14ac:dyDescent="0.3">
      <c r="A151" s="12">
        <v>9060697421</v>
      </c>
      <c r="B151" s="4" t="str">
        <f>IF(ISBLANK(A151),"",IF(ISNA(VLOOKUP(A151,BASE.SOCIOS!$A$1:$A$9997,1,FALSE)),"Candidato","Sócio"))</f>
        <v>Candidato</v>
      </c>
    </row>
    <row r="152" spans="1:2" x14ac:dyDescent="0.3">
      <c r="A152" s="12">
        <v>9183939903</v>
      </c>
      <c r="B152" s="4" t="str">
        <f>IF(ISBLANK(A152),"",IF(ISNA(VLOOKUP(A152,BASE.SOCIOS!$A$1:$A$9997,1,FALSE)),"Candidato","Sócio"))</f>
        <v>Candidato</v>
      </c>
    </row>
    <row r="153" spans="1:2" x14ac:dyDescent="0.3">
      <c r="A153" s="12">
        <v>3011924058</v>
      </c>
      <c r="B153" s="4" t="str">
        <f>IF(ISBLANK(A153),"",IF(ISNA(VLOOKUP(A153,BASE.SOCIOS!$A$1:$A$9997,1,FALSE)),"Candidato","Sócio"))</f>
        <v>Candidato</v>
      </c>
    </row>
    <row r="154" spans="1:2" x14ac:dyDescent="0.3">
      <c r="A154" s="12">
        <v>82826463004</v>
      </c>
      <c r="B154" s="4" t="str">
        <f>IF(ISBLANK(A154),"",IF(ISNA(VLOOKUP(A154,BASE.SOCIOS!$A$1:$A$9997,1,FALSE)),"Candidato","Sócio"))</f>
        <v>Sócio</v>
      </c>
    </row>
    <row r="155" spans="1:2" x14ac:dyDescent="0.3">
      <c r="A155" s="12">
        <v>98739239268</v>
      </c>
      <c r="B155" s="4" t="str">
        <f>IF(ISBLANK(A155),"",IF(ISNA(VLOOKUP(A155,BASE.SOCIOS!$A$1:$A$9997,1,FALSE)),"Candidato","Sócio"))</f>
        <v>Candidato</v>
      </c>
    </row>
    <row r="156" spans="1:2" x14ac:dyDescent="0.3">
      <c r="A156" s="12">
        <v>37652915104</v>
      </c>
      <c r="B156" s="4" t="str">
        <f>IF(ISBLANK(A156),"",IF(ISNA(VLOOKUP(A156,BASE.SOCIOS!$A$1:$A$9997,1,FALSE)),"Candidato","Sócio"))</f>
        <v>Sócio</v>
      </c>
    </row>
    <row r="157" spans="1:2" x14ac:dyDescent="0.3">
      <c r="A157" s="12">
        <v>10922615837</v>
      </c>
      <c r="B157" s="4" t="str">
        <f>IF(ISBLANK(A157),"",IF(ISNA(VLOOKUP(A157,BASE.SOCIOS!$A$1:$A$9997,1,FALSE)),"Candidato","Sócio"))</f>
        <v>Sócio</v>
      </c>
    </row>
    <row r="158" spans="1:2" x14ac:dyDescent="0.3">
      <c r="A158" s="12">
        <v>6445641997</v>
      </c>
      <c r="B158" s="4" t="str">
        <f>IF(ISBLANK(A158),"",IF(ISNA(VLOOKUP(A158,BASE.SOCIOS!$A$1:$A$9997,1,FALSE)),"Candidato","Sócio"))</f>
        <v>Candidato</v>
      </c>
    </row>
    <row r="159" spans="1:2" x14ac:dyDescent="0.3">
      <c r="A159" s="12">
        <v>7251704412</v>
      </c>
      <c r="B159" s="4" t="str">
        <f>IF(ISBLANK(A159),"",IF(ISNA(VLOOKUP(A159,BASE.SOCIOS!$A$1:$A$9997,1,FALSE)),"Candidato","Sócio"))</f>
        <v>Candidato</v>
      </c>
    </row>
    <row r="160" spans="1:2" x14ac:dyDescent="0.3">
      <c r="A160" s="12">
        <v>6575117813</v>
      </c>
      <c r="B160" s="4" t="str">
        <f>IF(ISBLANK(A160),"",IF(ISNA(VLOOKUP(A160,BASE.SOCIOS!$A$1:$A$9997,1,FALSE)),"Candidato","Sócio"))</f>
        <v>Candidato</v>
      </c>
    </row>
    <row r="161" spans="1:2" x14ac:dyDescent="0.3">
      <c r="A161" s="12">
        <v>32656076234</v>
      </c>
      <c r="B161" s="4" t="str">
        <f>IF(ISBLANK(A161),"",IF(ISNA(VLOOKUP(A161,BASE.SOCIOS!$A$1:$A$9997,1,FALSE)),"Candidato","Sócio"))</f>
        <v>Sócio</v>
      </c>
    </row>
    <row r="162" spans="1:2" x14ac:dyDescent="0.3">
      <c r="A162" s="12">
        <v>6370393193</v>
      </c>
      <c r="B162" s="4" t="str">
        <f>IF(ISBLANK(A162),"",IF(ISNA(VLOOKUP(A162,BASE.SOCIOS!$A$1:$A$9997,1,FALSE)),"Candidato","Sócio"))</f>
        <v>Candidato</v>
      </c>
    </row>
    <row r="163" spans="1:2" x14ac:dyDescent="0.3">
      <c r="A163" s="12">
        <v>5332240716</v>
      </c>
      <c r="B163" s="4" t="str">
        <f>IF(ISBLANK(A163),"",IF(ISNA(VLOOKUP(A163,BASE.SOCIOS!$A$1:$A$9997,1,FALSE)),"Candidato","Sócio"))</f>
        <v>Candidato</v>
      </c>
    </row>
    <row r="164" spans="1:2" x14ac:dyDescent="0.3">
      <c r="A164" s="12">
        <v>39248133886</v>
      </c>
      <c r="B164" s="4" t="str">
        <f>IF(ISBLANK(A164),"",IF(ISNA(VLOOKUP(A164,BASE.SOCIOS!$A$1:$A$9997,1,FALSE)),"Candidato","Sócio"))</f>
        <v>Candidato</v>
      </c>
    </row>
    <row r="165" spans="1:2" x14ac:dyDescent="0.3">
      <c r="A165" s="12">
        <v>22473211</v>
      </c>
      <c r="B165" s="4" t="str">
        <f>IF(ISBLANK(A165),"",IF(ISNA(VLOOKUP(A165,BASE.SOCIOS!$A$1:$A$9997,1,FALSE)),"Candidato","Sócio"))</f>
        <v>Candidato</v>
      </c>
    </row>
    <row r="166" spans="1:2" x14ac:dyDescent="0.3">
      <c r="A166" s="12">
        <v>15988277829</v>
      </c>
      <c r="B166" s="4" t="str">
        <f>IF(ISBLANK(A166),"",IF(ISNA(VLOOKUP(A166,BASE.SOCIOS!$A$1:$A$9997,1,FALSE)),"Candidato","Sócio"))</f>
        <v>Sócio</v>
      </c>
    </row>
    <row r="167" spans="1:2" x14ac:dyDescent="0.3">
      <c r="A167" s="12">
        <v>14815009708</v>
      </c>
      <c r="B167" s="4" t="str">
        <f>IF(ISBLANK(A167),"",IF(ISNA(VLOOKUP(A167,BASE.SOCIOS!$A$1:$A$9997,1,FALSE)),"Candidato","Sócio"))</f>
        <v>Candidato</v>
      </c>
    </row>
    <row r="168" spans="1:2" x14ac:dyDescent="0.3">
      <c r="A168" s="12">
        <v>70270994114</v>
      </c>
      <c r="B168" s="4" t="str">
        <f>IF(ISBLANK(A168),"",IF(ISNA(VLOOKUP(A168,BASE.SOCIOS!$A$1:$A$9997,1,FALSE)),"Candidato","Sócio"))</f>
        <v>Candidato</v>
      </c>
    </row>
    <row r="169" spans="1:2" x14ac:dyDescent="0.3">
      <c r="A169" s="12">
        <v>97937185104</v>
      </c>
      <c r="B169" s="4" t="str">
        <f>IF(ISBLANK(A169),"",IF(ISNA(VLOOKUP(A169,BASE.SOCIOS!$A$1:$A$9997,1,FALSE)),"Candidato","Sócio"))</f>
        <v>Candidato</v>
      </c>
    </row>
    <row r="170" spans="1:2" x14ac:dyDescent="0.3">
      <c r="A170" s="12">
        <v>6299942347</v>
      </c>
      <c r="B170" s="4" t="str">
        <f>IF(ISBLANK(A170),"",IF(ISNA(VLOOKUP(A170,BASE.SOCIOS!$A$1:$A$9997,1,FALSE)),"Candidato","Sócio"))</f>
        <v>Candidato</v>
      </c>
    </row>
    <row r="171" spans="1:2" x14ac:dyDescent="0.3">
      <c r="A171" s="12">
        <v>12289601942</v>
      </c>
      <c r="B171" s="4" t="str">
        <f>IF(ISBLANK(A171),"",IF(ISNA(VLOOKUP(A171,BASE.SOCIOS!$A$1:$A$9997,1,FALSE)),"Candidato","Sócio"))</f>
        <v>Candidato</v>
      </c>
    </row>
    <row r="172" spans="1:2" x14ac:dyDescent="0.3">
      <c r="A172" s="12">
        <v>28515022800</v>
      </c>
      <c r="B172" s="4" t="str">
        <f>IF(ISBLANK(A172),"",IF(ISNA(VLOOKUP(A172,BASE.SOCIOS!$A$1:$A$9997,1,FALSE)),"Candidato","Sócio"))</f>
        <v>Candidato</v>
      </c>
    </row>
    <row r="173" spans="1:2" x14ac:dyDescent="0.3">
      <c r="A173" s="12">
        <v>41410906892</v>
      </c>
      <c r="B173" s="4" t="str">
        <f>IF(ISBLANK(A173),"",IF(ISNA(VLOOKUP(A173,BASE.SOCIOS!$A$1:$A$9997,1,FALSE)),"Candidato","Sócio"))</f>
        <v>Candidato</v>
      </c>
    </row>
    <row r="174" spans="1:2" x14ac:dyDescent="0.3">
      <c r="A174" s="12">
        <v>70080917291</v>
      </c>
      <c r="B174" s="4" t="str">
        <f>IF(ISBLANK(A174),"",IF(ISNA(VLOOKUP(A174,BASE.SOCIOS!$A$1:$A$9997,1,FALSE)),"Candidato","Sócio"))</f>
        <v>Candidato</v>
      </c>
    </row>
    <row r="175" spans="1:2" x14ac:dyDescent="0.3">
      <c r="A175" s="12">
        <v>9687812680</v>
      </c>
      <c r="B175" s="4" t="str">
        <f>IF(ISBLANK(A175),"",IF(ISNA(VLOOKUP(A175,BASE.SOCIOS!$A$1:$A$9997,1,FALSE)),"Candidato","Sócio"))</f>
        <v>Candidato</v>
      </c>
    </row>
    <row r="176" spans="1:2" x14ac:dyDescent="0.3">
      <c r="A176" s="12">
        <v>22366403828</v>
      </c>
      <c r="B176" s="4" t="str">
        <f>IF(ISBLANK(A176),"",IF(ISNA(VLOOKUP(A176,BASE.SOCIOS!$A$1:$A$9997,1,FALSE)),"Candidato","Sócio"))</f>
        <v>Sócio</v>
      </c>
    </row>
    <row r="177" spans="1:2" x14ac:dyDescent="0.3">
      <c r="A177" s="12">
        <v>2167722907</v>
      </c>
      <c r="B177" s="4" t="str">
        <f>IF(ISBLANK(A177),"",IF(ISNA(VLOOKUP(A177,BASE.SOCIOS!$A$1:$A$9997,1,FALSE)),"Candidato","Sócio"))</f>
        <v>Candidato</v>
      </c>
    </row>
    <row r="178" spans="1:2" x14ac:dyDescent="0.3">
      <c r="A178" s="12">
        <v>9803960938</v>
      </c>
      <c r="B178" s="4" t="str">
        <f>IF(ISBLANK(A178),"",IF(ISNA(VLOOKUP(A178,BASE.SOCIOS!$A$1:$A$9997,1,FALSE)),"Candidato","Sócio"))</f>
        <v>Candidato</v>
      </c>
    </row>
    <row r="179" spans="1:2" x14ac:dyDescent="0.3">
      <c r="A179" s="12">
        <v>773014985</v>
      </c>
      <c r="B179" s="4" t="str">
        <f>IF(ISBLANK(A179),"",IF(ISNA(VLOOKUP(A179,BASE.SOCIOS!$A$1:$A$9997,1,FALSE)),"Candidato","Sócio"))</f>
        <v>Sócio</v>
      </c>
    </row>
    <row r="180" spans="1:2" x14ac:dyDescent="0.3">
      <c r="A180" s="12">
        <v>31818066840</v>
      </c>
      <c r="B180" s="4" t="str">
        <f>IF(ISBLANK(A180),"",IF(ISNA(VLOOKUP(A180,BASE.SOCIOS!$A$1:$A$9997,1,FALSE)),"Candidato","Sócio"))</f>
        <v>Candidato</v>
      </c>
    </row>
    <row r="181" spans="1:2" x14ac:dyDescent="0.3">
      <c r="A181" s="12">
        <v>9175579642</v>
      </c>
      <c r="B181" s="4" t="str">
        <f>IF(ISBLANK(A181),"",IF(ISNA(VLOOKUP(A181,BASE.SOCIOS!$A$1:$A$9997,1,FALSE)),"Candidato","Sócio"))</f>
        <v>Candidato</v>
      </c>
    </row>
    <row r="182" spans="1:2" x14ac:dyDescent="0.3">
      <c r="A182" s="12">
        <v>27654635818</v>
      </c>
      <c r="B182" s="4" t="str">
        <f>IF(ISBLANK(A182),"",IF(ISNA(VLOOKUP(A182,BASE.SOCIOS!$A$1:$A$9997,1,FALSE)),"Candidato","Sócio"))</f>
        <v>Candidato</v>
      </c>
    </row>
    <row r="183" spans="1:2" x14ac:dyDescent="0.3">
      <c r="A183" s="12">
        <v>93265603253</v>
      </c>
      <c r="B183" s="4" t="str">
        <f>IF(ISBLANK(A183),"",IF(ISNA(VLOOKUP(A183,BASE.SOCIOS!$A$1:$A$9997,1,FALSE)),"Candidato","Sócio"))</f>
        <v>Candidato</v>
      </c>
    </row>
    <row r="184" spans="1:2" x14ac:dyDescent="0.3">
      <c r="A184" s="12">
        <v>31731031149</v>
      </c>
      <c r="B184" s="4" t="str">
        <f>IF(ISBLANK(A184),"",IF(ISNA(VLOOKUP(A184,BASE.SOCIOS!$A$1:$A$9997,1,FALSE)),"Candidato","Sócio"))</f>
        <v>Sócio</v>
      </c>
    </row>
    <row r="185" spans="1:2" x14ac:dyDescent="0.3">
      <c r="A185" s="12">
        <v>69651949104</v>
      </c>
      <c r="B185" s="4" t="str">
        <f>IF(ISBLANK(A185),"",IF(ISNA(VLOOKUP(A185,BASE.SOCIOS!$A$1:$A$9997,1,FALSE)),"Candidato","Sócio"))</f>
        <v>Sócio</v>
      </c>
    </row>
    <row r="186" spans="1:2" x14ac:dyDescent="0.3">
      <c r="A186" s="12">
        <v>9559819488</v>
      </c>
      <c r="B186" s="4" t="str">
        <f>IF(ISBLANK(A186),"",IF(ISNA(VLOOKUP(A186,BASE.SOCIOS!$A$1:$A$9997,1,FALSE)),"Candidato","Sócio"))</f>
        <v>Candidato</v>
      </c>
    </row>
    <row r="187" spans="1:2" x14ac:dyDescent="0.3">
      <c r="A187" s="12">
        <v>6270023319</v>
      </c>
      <c r="B187" s="4" t="str">
        <f>IF(ISBLANK(A187),"",IF(ISNA(VLOOKUP(A187,BASE.SOCIOS!$A$1:$A$9997,1,FALSE)),"Candidato","Sócio"))</f>
        <v>Candidato</v>
      </c>
    </row>
    <row r="188" spans="1:2" x14ac:dyDescent="0.3">
      <c r="A188" s="12">
        <v>14031726767</v>
      </c>
      <c r="B188" s="4" t="str">
        <f>IF(ISBLANK(A188),"",IF(ISNA(VLOOKUP(A188,BASE.SOCIOS!$A$1:$A$9997,1,FALSE)),"Candidato","Sócio"))</f>
        <v>Candidato</v>
      </c>
    </row>
    <row r="189" spans="1:2" x14ac:dyDescent="0.3">
      <c r="A189" s="12">
        <v>12846516901</v>
      </c>
      <c r="B189" s="4" t="str">
        <f>IF(ISBLANK(A189),"",IF(ISNA(VLOOKUP(A189,BASE.SOCIOS!$A$1:$A$9997,1,FALSE)),"Candidato","Sócio"))</f>
        <v>Candidato</v>
      </c>
    </row>
    <row r="190" spans="1:2" x14ac:dyDescent="0.3">
      <c r="A190" s="12">
        <v>10773448489</v>
      </c>
      <c r="B190" s="4" t="str">
        <f>IF(ISBLANK(A190),"",IF(ISNA(VLOOKUP(A190,BASE.SOCIOS!$A$1:$A$9997,1,FALSE)),"Candidato","Sócio"))</f>
        <v>Candidato</v>
      </c>
    </row>
    <row r="191" spans="1:2" x14ac:dyDescent="0.3">
      <c r="A191" s="12">
        <v>4273519445</v>
      </c>
      <c r="B191" s="4" t="str">
        <f>IF(ISBLANK(A191),"",IF(ISNA(VLOOKUP(A191,BASE.SOCIOS!$A$1:$A$9997,1,FALSE)),"Candidato","Sócio"))</f>
        <v>Candidato</v>
      </c>
    </row>
    <row r="192" spans="1:2" x14ac:dyDescent="0.3">
      <c r="A192" s="12">
        <v>56918593153</v>
      </c>
      <c r="B192" s="4" t="str">
        <f>IF(ISBLANK(A192),"",IF(ISNA(VLOOKUP(A192,BASE.SOCIOS!$A$1:$A$9997,1,FALSE)),"Candidato","Sócio"))</f>
        <v>Candidato</v>
      </c>
    </row>
    <row r="193" spans="1:2" x14ac:dyDescent="0.3">
      <c r="A193" s="12">
        <v>25991472807</v>
      </c>
      <c r="B193" s="4" t="str">
        <f>IF(ISBLANK(A193),"",IF(ISNA(VLOOKUP(A193,BASE.SOCIOS!$A$1:$A$9997,1,FALSE)),"Candidato","Sócio"))</f>
        <v>Candidato</v>
      </c>
    </row>
    <row r="194" spans="1:2" x14ac:dyDescent="0.3">
      <c r="A194" s="12">
        <v>45246882004</v>
      </c>
      <c r="B194" s="4" t="str">
        <f>IF(ISBLANK(A194),"",IF(ISNA(VLOOKUP(A194,BASE.SOCIOS!$A$1:$A$9997,1,FALSE)),"Candidato","Sócio"))</f>
        <v>Sócio</v>
      </c>
    </row>
    <row r="195" spans="1:2" x14ac:dyDescent="0.3">
      <c r="A195" s="12">
        <v>9156823703</v>
      </c>
      <c r="B195" s="4" t="str">
        <f>IF(ISBLANK(A195),"",IF(ISNA(VLOOKUP(A195,BASE.SOCIOS!$A$1:$A$9997,1,FALSE)),"Candidato","Sócio"))</f>
        <v>Candidato</v>
      </c>
    </row>
    <row r="196" spans="1:2" x14ac:dyDescent="0.3">
      <c r="A196" s="12">
        <v>7894068616</v>
      </c>
      <c r="B196" s="4" t="str">
        <f>IF(ISBLANK(A196),"",IF(ISNA(VLOOKUP(A196,BASE.SOCIOS!$A$1:$A$9997,1,FALSE)),"Candidato","Sócio"))</f>
        <v>Candidato</v>
      </c>
    </row>
    <row r="197" spans="1:2" x14ac:dyDescent="0.3">
      <c r="A197" s="12">
        <v>26239353353</v>
      </c>
      <c r="B197" s="4" t="str">
        <f>IF(ISBLANK(A197),"",IF(ISNA(VLOOKUP(A197,BASE.SOCIOS!$A$1:$A$9997,1,FALSE)),"Candidato","Sócio"))</f>
        <v>Sócio</v>
      </c>
    </row>
    <row r="198" spans="1:2" x14ac:dyDescent="0.3">
      <c r="A198" s="12">
        <v>5955772707</v>
      </c>
      <c r="B198" s="4" t="str">
        <f>IF(ISBLANK(A198),"",IF(ISNA(VLOOKUP(A198,BASE.SOCIOS!$A$1:$A$9997,1,FALSE)),"Candidato","Sócio"))</f>
        <v>Sócio</v>
      </c>
    </row>
    <row r="199" spans="1:2" x14ac:dyDescent="0.3">
      <c r="A199" s="12">
        <v>29412885890</v>
      </c>
      <c r="B199" s="4" t="str">
        <f>IF(ISBLANK(A199),"",IF(ISNA(VLOOKUP(A199,BASE.SOCIOS!$A$1:$A$9997,1,FALSE)),"Candidato","Sócio"))</f>
        <v>Sócio</v>
      </c>
    </row>
    <row r="200" spans="1:2" x14ac:dyDescent="0.3">
      <c r="A200" s="12">
        <v>3614030970</v>
      </c>
      <c r="B200" s="4" t="str">
        <f>IF(ISBLANK(A200),"",IF(ISNA(VLOOKUP(A200,BASE.SOCIOS!$A$1:$A$9997,1,FALSE)),"Candidato","Sócio"))</f>
        <v>Sócio</v>
      </c>
    </row>
    <row r="201" spans="1:2" x14ac:dyDescent="0.3">
      <c r="A201" s="12">
        <v>97067296668</v>
      </c>
      <c r="B201" s="4" t="str">
        <f>IF(ISBLANK(A201),"",IF(ISNA(VLOOKUP(A201,BASE.SOCIOS!$A$1:$A$9997,1,FALSE)),"Candidato","Sócio"))</f>
        <v>Sócio</v>
      </c>
    </row>
    <row r="202" spans="1:2" x14ac:dyDescent="0.3">
      <c r="A202" s="12">
        <v>11643782878</v>
      </c>
      <c r="B202" s="4" t="str">
        <f>IF(ISBLANK(A202),"",IF(ISNA(VLOOKUP(A202,BASE.SOCIOS!$A$1:$A$9997,1,FALSE)),"Candidato","Sócio"))</f>
        <v>Sócio</v>
      </c>
    </row>
    <row r="203" spans="1:2" x14ac:dyDescent="0.3">
      <c r="A203" s="12">
        <v>5104486400</v>
      </c>
      <c r="B203" s="4" t="str">
        <f>IF(ISBLANK(A203),"",IF(ISNA(VLOOKUP(A203,BASE.SOCIOS!$A$1:$A$9997,1,FALSE)),"Candidato","Sócio"))</f>
        <v>Candidato</v>
      </c>
    </row>
    <row r="204" spans="1:2" x14ac:dyDescent="0.3">
      <c r="A204" s="12">
        <v>1376812169</v>
      </c>
      <c r="B204" s="4" t="str">
        <f>IF(ISBLANK(A204),"",IF(ISNA(VLOOKUP(A204,BASE.SOCIOS!$A$1:$A$9997,1,FALSE)),"Candidato","Sócio"))</f>
        <v>Sócio</v>
      </c>
    </row>
    <row r="205" spans="1:2" x14ac:dyDescent="0.3">
      <c r="A205" s="12">
        <v>3051363219</v>
      </c>
      <c r="B205" s="4" t="str">
        <f>IF(ISBLANK(A205),"",IF(ISNA(VLOOKUP(A205,BASE.SOCIOS!$A$1:$A$9997,1,FALSE)),"Candidato","Sócio"))</f>
        <v>Candidato</v>
      </c>
    </row>
    <row r="206" spans="1:2" x14ac:dyDescent="0.3">
      <c r="A206" s="12">
        <v>86278241501</v>
      </c>
      <c r="B206" s="4" t="str">
        <f>IF(ISBLANK(A206),"",IF(ISNA(VLOOKUP(A206,BASE.SOCIOS!$A$1:$A$9997,1,FALSE)),"Candidato","Sócio"))</f>
        <v>Candidato</v>
      </c>
    </row>
    <row r="207" spans="1:2" x14ac:dyDescent="0.3">
      <c r="A207" s="12">
        <v>8575173332</v>
      </c>
      <c r="B207" s="4" t="str">
        <f>IF(ISBLANK(A207),"",IF(ISNA(VLOOKUP(A207,BASE.SOCIOS!$A$1:$A$9997,1,FALSE)),"Candidato","Sócio"))</f>
        <v>Candidato</v>
      </c>
    </row>
    <row r="208" spans="1:2" x14ac:dyDescent="0.3">
      <c r="A208" s="12">
        <v>1405734027</v>
      </c>
      <c r="B208" s="4" t="str">
        <f>IF(ISBLANK(A208),"",IF(ISNA(VLOOKUP(A208,BASE.SOCIOS!$A$1:$A$9997,1,FALSE)),"Candidato","Sócio"))</f>
        <v>Candidato</v>
      </c>
    </row>
    <row r="209" spans="1:2" x14ac:dyDescent="0.3">
      <c r="A209" s="12">
        <v>9312274619</v>
      </c>
      <c r="B209" s="4" t="str">
        <f>IF(ISBLANK(A209),"",IF(ISNA(VLOOKUP(A209,BASE.SOCIOS!$A$1:$A$9997,1,FALSE)),"Candidato","Sócio"))</f>
        <v>Candidato</v>
      </c>
    </row>
    <row r="210" spans="1:2" x14ac:dyDescent="0.3">
      <c r="A210" s="12">
        <v>39019754890</v>
      </c>
      <c r="B210" s="4" t="str">
        <f>IF(ISBLANK(A210),"",IF(ISNA(VLOOKUP(A210,BASE.SOCIOS!$A$1:$A$9997,1,FALSE)),"Candidato","Sócio"))</f>
        <v>Candidato</v>
      </c>
    </row>
    <row r="211" spans="1:2" x14ac:dyDescent="0.3">
      <c r="A211" s="12">
        <v>59586397149</v>
      </c>
      <c r="B211" s="4" t="str">
        <f>IF(ISBLANK(A211),"",IF(ISNA(VLOOKUP(A211,BASE.SOCIOS!$A$1:$A$9997,1,FALSE)),"Candidato","Sócio"))</f>
        <v>Candidato</v>
      </c>
    </row>
    <row r="212" spans="1:2" x14ac:dyDescent="0.3">
      <c r="A212" s="12">
        <v>3563077436</v>
      </c>
      <c r="B212" s="4" t="str">
        <f>IF(ISBLANK(A212),"",IF(ISNA(VLOOKUP(A212,BASE.SOCIOS!$A$1:$A$9997,1,FALSE)),"Candidato","Sócio"))</f>
        <v>Candidato</v>
      </c>
    </row>
    <row r="213" spans="1:2" x14ac:dyDescent="0.3">
      <c r="A213" s="12">
        <v>81512481734</v>
      </c>
      <c r="B213" s="4" t="str">
        <f>IF(ISBLANK(A213),"",IF(ISNA(VLOOKUP(A213,BASE.SOCIOS!$A$1:$A$9997,1,FALSE)),"Candidato","Sócio"))</f>
        <v>Candidato</v>
      </c>
    </row>
    <row r="214" spans="1:2" x14ac:dyDescent="0.3">
      <c r="A214" s="12">
        <v>6198720713</v>
      </c>
      <c r="B214" s="4" t="str">
        <f>IF(ISBLANK(A214),"",IF(ISNA(VLOOKUP(A214,BASE.SOCIOS!$A$1:$A$9997,1,FALSE)),"Candidato","Sócio"))</f>
        <v>Candidato</v>
      </c>
    </row>
    <row r="215" spans="1:2" x14ac:dyDescent="0.3">
      <c r="A215" s="12">
        <v>79252354972</v>
      </c>
      <c r="B215" s="4" t="str">
        <f>IF(ISBLANK(A215),"",IF(ISNA(VLOOKUP(A215,BASE.SOCIOS!$A$1:$A$9997,1,FALSE)),"Candidato","Sócio"))</f>
        <v>Candidato</v>
      </c>
    </row>
    <row r="216" spans="1:2" x14ac:dyDescent="0.3">
      <c r="A216" s="12">
        <v>87714680482</v>
      </c>
      <c r="B216" s="4" t="str">
        <f>IF(ISBLANK(A216),"",IF(ISNA(VLOOKUP(A216,BASE.SOCIOS!$A$1:$A$9997,1,FALSE)),"Candidato","Sócio"))</f>
        <v>Candidato</v>
      </c>
    </row>
    <row r="217" spans="1:2" x14ac:dyDescent="0.3">
      <c r="A217" s="12">
        <v>82169756272</v>
      </c>
      <c r="B217" s="4" t="str">
        <f>IF(ISBLANK(A217),"",IF(ISNA(VLOOKUP(A217,BASE.SOCIOS!$A$1:$A$9997,1,FALSE)),"Candidato","Sócio"))</f>
        <v>Candidato</v>
      </c>
    </row>
    <row r="218" spans="1:2" x14ac:dyDescent="0.3">
      <c r="A218" s="12">
        <v>488114080</v>
      </c>
      <c r="B218" s="4" t="str">
        <f>IF(ISBLANK(A218),"",IF(ISNA(VLOOKUP(A218,BASE.SOCIOS!$A$1:$A$9997,1,FALSE)),"Candidato","Sócio"))</f>
        <v>Candidato</v>
      </c>
    </row>
    <row r="219" spans="1:2" x14ac:dyDescent="0.3">
      <c r="A219" s="12">
        <v>7128195769</v>
      </c>
      <c r="B219" s="4" t="str">
        <f>IF(ISBLANK(A219),"",IF(ISNA(VLOOKUP(A219,BASE.SOCIOS!$A$1:$A$9997,1,FALSE)),"Candidato","Sócio"))</f>
        <v>Candidato</v>
      </c>
    </row>
    <row r="220" spans="1:2" x14ac:dyDescent="0.3">
      <c r="A220" s="12">
        <v>60930411153</v>
      </c>
      <c r="B220" s="4" t="str">
        <f>IF(ISBLANK(A220),"",IF(ISNA(VLOOKUP(A220,BASE.SOCIOS!$A$1:$A$9997,1,FALSE)),"Candidato","Sócio"))</f>
        <v>Candidato</v>
      </c>
    </row>
    <row r="221" spans="1:2" x14ac:dyDescent="0.3">
      <c r="A221" s="12">
        <v>40520375882</v>
      </c>
      <c r="B221" s="4" t="str">
        <f>IF(ISBLANK(A221),"",IF(ISNA(VLOOKUP(A221,BASE.SOCIOS!$A$1:$A$9997,1,FALSE)),"Candidato","Sócio"))</f>
        <v>Candidato</v>
      </c>
    </row>
    <row r="222" spans="1:2" x14ac:dyDescent="0.3">
      <c r="A222" s="12">
        <v>6376009409</v>
      </c>
      <c r="B222" s="4" t="str">
        <f>IF(ISBLANK(A222),"",IF(ISNA(VLOOKUP(A222,BASE.SOCIOS!$A$1:$A$9997,1,FALSE)),"Candidato","Sócio"))</f>
        <v>Candidato</v>
      </c>
    </row>
    <row r="223" spans="1:2" x14ac:dyDescent="0.3">
      <c r="A223" s="12">
        <v>13998737766</v>
      </c>
      <c r="B223" s="4" t="str">
        <f>IF(ISBLANK(A223),"",IF(ISNA(VLOOKUP(A223,BASE.SOCIOS!$A$1:$A$9997,1,FALSE)),"Candidato","Sócio"))</f>
        <v>Candidato</v>
      </c>
    </row>
    <row r="224" spans="1:2" x14ac:dyDescent="0.3">
      <c r="A224" s="12">
        <v>3679554150</v>
      </c>
      <c r="B224" s="4" t="str">
        <f>IF(ISBLANK(A224),"",IF(ISNA(VLOOKUP(A224,BASE.SOCIOS!$A$1:$A$9997,1,FALSE)),"Candidato","Sócio"))</f>
        <v>Candidato</v>
      </c>
    </row>
    <row r="225" spans="1:2" x14ac:dyDescent="0.3">
      <c r="A225" s="12">
        <v>62540807</v>
      </c>
      <c r="B225" s="4" t="str">
        <f>IF(ISBLANK(A225),"",IF(ISNA(VLOOKUP(A225,BASE.SOCIOS!$A$1:$A$9997,1,FALSE)),"Candidato","Sócio"))</f>
        <v>Sócio</v>
      </c>
    </row>
    <row r="226" spans="1:2" x14ac:dyDescent="0.3">
      <c r="A226" s="12">
        <v>4891453290</v>
      </c>
      <c r="B226" s="4" t="str">
        <f>IF(ISBLANK(A226),"",IF(ISNA(VLOOKUP(A226,BASE.SOCIOS!$A$1:$A$9997,1,FALSE)),"Candidato","Sócio"))</f>
        <v>Candidato</v>
      </c>
    </row>
    <row r="227" spans="1:2" x14ac:dyDescent="0.3">
      <c r="A227" s="12">
        <v>6293762983</v>
      </c>
      <c r="B227" s="4" t="str">
        <f>IF(ISBLANK(A227),"",IF(ISNA(VLOOKUP(A227,BASE.SOCIOS!$A$1:$A$9997,1,FALSE)),"Candidato","Sócio"))</f>
        <v>Candidato</v>
      </c>
    </row>
    <row r="228" spans="1:2" x14ac:dyDescent="0.3">
      <c r="A228" s="12">
        <v>18199522747</v>
      </c>
      <c r="B228" s="4" t="str">
        <f>IF(ISBLANK(A228),"",IF(ISNA(VLOOKUP(A228,BASE.SOCIOS!$A$1:$A$9997,1,FALSE)),"Candidato","Sócio"))</f>
        <v>Candidato</v>
      </c>
    </row>
    <row r="229" spans="1:2" x14ac:dyDescent="0.3">
      <c r="A229" s="12">
        <v>9617018624</v>
      </c>
      <c r="B229" s="4" t="str">
        <f>IF(ISBLANK(A229),"",IF(ISNA(VLOOKUP(A229,BASE.SOCIOS!$A$1:$A$9997,1,FALSE)),"Candidato","Sócio"))</f>
        <v>Candidato</v>
      </c>
    </row>
    <row r="230" spans="1:2" x14ac:dyDescent="0.3">
      <c r="A230" s="12">
        <v>66324823415</v>
      </c>
      <c r="B230" s="4" t="str">
        <f>IF(ISBLANK(A230),"",IF(ISNA(VLOOKUP(A230,BASE.SOCIOS!$A$1:$A$9997,1,FALSE)),"Candidato","Sócio"))</f>
        <v>Sócio</v>
      </c>
    </row>
    <row r="231" spans="1:2" x14ac:dyDescent="0.3">
      <c r="A231" s="12">
        <v>3603991346</v>
      </c>
      <c r="B231" s="4" t="str">
        <f>IF(ISBLANK(A231),"",IF(ISNA(VLOOKUP(A231,BASE.SOCIOS!$A$1:$A$9997,1,FALSE)),"Candidato","Sócio"))</f>
        <v>Candidato</v>
      </c>
    </row>
    <row r="232" spans="1:2" x14ac:dyDescent="0.3">
      <c r="A232" s="12">
        <v>8607284983</v>
      </c>
      <c r="B232" s="4" t="str">
        <f>IF(ISBLANK(A232),"",IF(ISNA(VLOOKUP(A232,BASE.SOCIOS!$A$1:$A$9997,1,FALSE)),"Candidato","Sócio"))</f>
        <v>Candidato</v>
      </c>
    </row>
    <row r="233" spans="1:2" x14ac:dyDescent="0.3">
      <c r="A233" s="12">
        <v>41787676072</v>
      </c>
      <c r="B233" s="4" t="str">
        <f>IF(ISBLANK(A233),"",IF(ISNA(VLOOKUP(A233,BASE.SOCIOS!$A$1:$A$9997,1,FALSE)),"Candidato","Sócio"))</f>
        <v>Candidato</v>
      </c>
    </row>
    <row r="234" spans="1:2" x14ac:dyDescent="0.3">
      <c r="A234" s="12">
        <v>64927091104</v>
      </c>
      <c r="B234" s="4" t="str">
        <f>IF(ISBLANK(A234),"",IF(ISNA(VLOOKUP(A234,BASE.SOCIOS!$A$1:$A$9997,1,FALSE)),"Candidato","Sócio"))</f>
        <v>Sócio</v>
      </c>
    </row>
    <row r="235" spans="1:2" x14ac:dyDescent="0.3">
      <c r="A235" s="12">
        <v>4398225994</v>
      </c>
      <c r="B235" s="4" t="str">
        <f>IF(ISBLANK(A235),"",IF(ISNA(VLOOKUP(A235,BASE.SOCIOS!$A$1:$A$9997,1,FALSE)),"Candidato","Sócio"))</f>
        <v>Sócio</v>
      </c>
    </row>
    <row r="236" spans="1:2" x14ac:dyDescent="0.3">
      <c r="A236" s="12">
        <v>6400824162</v>
      </c>
      <c r="B236" s="4" t="str">
        <f>IF(ISBLANK(A236),"",IF(ISNA(VLOOKUP(A236,BASE.SOCIOS!$A$1:$A$9997,1,FALSE)),"Candidato","Sócio"))</f>
        <v>Candidato</v>
      </c>
    </row>
    <row r="237" spans="1:2" x14ac:dyDescent="0.3">
      <c r="A237" s="12">
        <v>6387809690</v>
      </c>
      <c r="B237" s="4" t="str">
        <f>IF(ISBLANK(A237),"",IF(ISNA(VLOOKUP(A237,BASE.SOCIOS!$A$1:$A$9997,1,FALSE)),"Candidato","Sócio"))</f>
        <v>Candidato</v>
      </c>
    </row>
    <row r="238" spans="1:2" x14ac:dyDescent="0.3">
      <c r="A238" s="12">
        <v>3083875037</v>
      </c>
      <c r="B238" s="4" t="str">
        <f>IF(ISBLANK(A238),"",IF(ISNA(VLOOKUP(A238,BASE.SOCIOS!$A$1:$A$9997,1,FALSE)),"Candidato","Sócio"))</f>
        <v>Candidato</v>
      </c>
    </row>
    <row r="239" spans="1:2" x14ac:dyDescent="0.3">
      <c r="A239" s="12">
        <v>12550755707</v>
      </c>
      <c r="B239" s="4" t="str">
        <f>IF(ISBLANK(A239),"",IF(ISNA(VLOOKUP(A239,BASE.SOCIOS!$A$1:$A$9997,1,FALSE)),"Candidato","Sócio"))</f>
        <v>Candidato</v>
      </c>
    </row>
    <row r="240" spans="1:2" x14ac:dyDescent="0.3">
      <c r="A240" s="12">
        <v>72916400168</v>
      </c>
      <c r="B240" s="4" t="str">
        <f>IF(ISBLANK(A240),"",IF(ISNA(VLOOKUP(A240,BASE.SOCIOS!$A$1:$A$9997,1,FALSE)),"Candidato","Sócio"))</f>
        <v>Candidato</v>
      </c>
    </row>
    <row r="241" spans="1:2" x14ac:dyDescent="0.3">
      <c r="A241" s="12">
        <v>97775479604</v>
      </c>
      <c r="B241" s="4" t="str">
        <f>IF(ISBLANK(A241),"",IF(ISNA(VLOOKUP(A241,BASE.SOCIOS!$A$1:$A$9997,1,FALSE)),"Candidato","Sócio"))</f>
        <v>Sócio</v>
      </c>
    </row>
    <row r="242" spans="1:2" x14ac:dyDescent="0.3">
      <c r="A242" s="12">
        <v>39452280182</v>
      </c>
      <c r="B242" s="4" t="str">
        <f>IF(ISBLANK(A242),"",IF(ISNA(VLOOKUP(A242,BASE.SOCIOS!$A$1:$A$9997,1,FALSE)),"Candidato","Sócio"))</f>
        <v>Sócio</v>
      </c>
    </row>
    <row r="243" spans="1:2" x14ac:dyDescent="0.3">
      <c r="A243" s="12">
        <v>83136673034</v>
      </c>
      <c r="B243" s="4" t="str">
        <f>IF(ISBLANK(A243),"",IF(ISNA(VLOOKUP(A243,BASE.SOCIOS!$A$1:$A$9997,1,FALSE)),"Candidato","Sócio"))</f>
        <v>Sócio</v>
      </c>
    </row>
    <row r="244" spans="1:2" x14ac:dyDescent="0.3">
      <c r="A244" s="12">
        <v>5277687157</v>
      </c>
      <c r="B244" s="4" t="str">
        <f>IF(ISBLANK(A244),"",IF(ISNA(VLOOKUP(A244,BASE.SOCIOS!$A$1:$A$9997,1,FALSE)),"Candidato","Sócio"))</f>
        <v>Candidato</v>
      </c>
    </row>
    <row r="245" spans="1:2" x14ac:dyDescent="0.3">
      <c r="A245" s="12">
        <v>50370430697</v>
      </c>
      <c r="B245" s="4" t="str">
        <f>IF(ISBLANK(A245),"",IF(ISNA(VLOOKUP(A245,BASE.SOCIOS!$A$1:$A$9997,1,FALSE)),"Candidato","Sócio"))</f>
        <v>Sócio</v>
      </c>
    </row>
    <row r="246" spans="1:2" x14ac:dyDescent="0.3">
      <c r="A246" s="12">
        <v>13505424749</v>
      </c>
      <c r="B246" s="4" t="str">
        <f>IF(ISBLANK(A246),"",IF(ISNA(VLOOKUP(A246,BASE.SOCIOS!$A$1:$A$9997,1,FALSE)),"Candidato","Sócio"))</f>
        <v>Sócio</v>
      </c>
    </row>
    <row r="247" spans="1:2" x14ac:dyDescent="0.3">
      <c r="A247" s="12">
        <v>9187955911</v>
      </c>
      <c r="B247" s="4" t="str">
        <f>IF(ISBLANK(A247),"",IF(ISNA(VLOOKUP(A247,BASE.SOCIOS!$A$1:$A$9997,1,FALSE)),"Candidato","Sócio"))</f>
        <v>Candidato</v>
      </c>
    </row>
    <row r="248" spans="1:2" x14ac:dyDescent="0.3">
      <c r="A248" s="12">
        <v>1521054096</v>
      </c>
      <c r="B248" s="4" t="str">
        <f>IF(ISBLANK(A248),"",IF(ISNA(VLOOKUP(A248,BASE.SOCIOS!$A$1:$A$9997,1,FALSE)),"Candidato","Sócio"))</f>
        <v>Candidato</v>
      </c>
    </row>
    <row r="249" spans="1:2" x14ac:dyDescent="0.3">
      <c r="A249" s="12">
        <v>9933824953</v>
      </c>
      <c r="B249" s="4" t="str">
        <f>IF(ISBLANK(A249),"",IF(ISNA(VLOOKUP(A249,BASE.SOCIOS!$A$1:$A$9997,1,FALSE)),"Candidato","Sócio"))</f>
        <v>Sócio</v>
      </c>
    </row>
    <row r="250" spans="1:2" x14ac:dyDescent="0.3">
      <c r="A250" s="12">
        <v>16956829800</v>
      </c>
      <c r="B250" s="4" t="str">
        <f>IF(ISBLANK(A250),"",IF(ISNA(VLOOKUP(A250,BASE.SOCIOS!$A$1:$A$9997,1,FALSE)),"Candidato","Sócio"))</f>
        <v>Candidato</v>
      </c>
    </row>
    <row r="251" spans="1:2" x14ac:dyDescent="0.3">
      <c r="A251" s="12">
        <v>11579515622</v>
      </c>
      <c r="B251" s="4" t="str">
        <f>IF(ISBLANK(A251),"",IF(ISNA(VLOOKUP(A251,BASE.SOCIOS!$A$1:$A$9997,1,FALSE)),"Candidato","Sócio"))</f>
        <v>Candidato</v>
      </c>
    </row>
    <row r="252" spans="1:2" x14ac:dyDescent="0.3">
      <c r="A252" s="12">
        <v>80321143949</v>
      </c>
      <c r="B252" s="4" t="str">
        <f>IF(ISBLANK(A252),"",IF(ISNA(VLOOKUP(A252,BASE.SOCIOS!$A$1:$A$9997,1,FALSE)),"Candidato","Sócio"))</f>
        <v>Candidato</v>
      </c>
    </row>
    <row r="253" spans="1:2" x14ac:dyDescent="0.3">
      <c r="A253" s="12">
        <v>28437753880</v>
      </c>
      <c r="B253" s="4" t="str">
        <f>IF(ISBLANK(A253),"",IF(ISNA(VLOOKUP(A253,BASE.SOCIOS!$A$1:$A$9997,1,FALSE)),"Candidato","Sócio"))</f>
        <v>Candidato</v>
      </c>
    </row>
    <row r="254" spans="1:2" x14ac:dyDescent="0.3">
      <c r="A254" s="12">
        <v>5042015655</v>
      </c>
      <c r="B254" s="4" t="str">
        <f>IF(ISBLANK(A254),"",IF(ISNA(VLOOKUP(A254,BASE.SOCIOS!$A$1:$A$9997,1,FALSE)),"Candidato","Sócio"))</f>
        <v>Candidato</v>
      </c>
    </row>
    <row r="255" spans="1:2" x14ac:dyDescent="0.3">
      <c r="A255" s="12">
        <v>6689080927</v>
      </c>
      <c r="B255" s="4" t="str">
        <f>IF(ISBLANK(A255),"",IF(ISNA(VLOOKUP(A255,BASE.SOCIOS!$A$1:$A$9997,1,FALSE)),"Candidato","Sócio"))</f>
        <v>Sócio</v>
      </c>
    </row>
    <row r="256" spans="1:2" x14ac:dyDescent="0.3">
      <c r="A256" s="12">
        <v>2467528154</v>
      </c>
      <c r="B256" s="4" t="str">
        <f>IF(ISBLANK(A256),"",IF(ISNA(VLOOKUP(A256,BASE.SOCIOS!$A$1:$A$9997,1,FALSE)),"Candidato","Sócio"))</f>
        <v>Candidato</v>
      </c>
    </row>
    <row r="257" spans="1:2" x14ac:dyDescent="0.3">
      <c r="A257" s="12">
        <v>1289355290</v>
      </c>
      <c r="B257" s="4" t="str">
        <f>IF(ISBLANK(A257),"",IF(ISNA(VLOOKUP(A257,BASE.SOCIOS!$A$1:$A$9997,1,FALSE)),"Candidato","Sócio"))</f>
        <v>Sócio</v>
      </c>
    </row>
    <row r="258" spans="1:2" x14ac:dyDescent="0.3">
      <c r="A258" s="12">
        <v>56128967949</v>
      </c>
      <c r="B258" s="4" t="str">
        <f>IF(ISBLANK(A258),"",IF(ISNA(VLOOKUP(A258,BASE.SOCIOS!$A$1:$A$9997,1,FALSE)),"Candidato","Sócio"))</f>
        <v>Sócio</v>
      </c>
    </row>
    <row r="259" spans="1:2" x14ac:dyDescent="0.3">
      <c r="A259" s="12">
        <v>18642520817</v>
      </c>
      <c r="B259" s="4" t="str">
        <f>IF(ISBLANK(A259),"",IF(ISNA(VLOOKUP(A259,BASE.SOCIOS!$A$1:$A$9997,1,FALSE)),"Candidato","Sócio"))</f>
        <v>Sócio</v>
      </c>
    </row>
    <row r="260" spans="1:2" x14ac:dyDescent="0.3">
      <c r="A260" s="12">
        <v>3477303024</v>
      </c>
      <c r="B260" s="4" t="str">
        <f>IF(ISBLANK(A260),"",IF(ISNA(VLOOKUP(A260,BASE.SOCIOS!$A$1:$A$9997,1,FALSE)),"Candidato","Sócio"))</f>
        <v>Candidato</v>
      </c>
    </row>
    <row r="261" spans="1:2" x14ac:dyDescent="0.3">
      <c r="A261" s="12">
        <v>53082966934</v>
      </c>
      <c r="B261" s="4" t="str">
        <f>IF(ISBLANK(A261),"",IF(ISNA(VLOOKUP(A261,BASE.SOCIOS!$A$1:$A$9997,1,FALSE)),"Candidato","Sócio"))</f>
        <v>Sócio</v>
      </c>
    </row>
    <row r="262" spans="1:2" x14ac:dyDescent="0.3">
      <c r="A262" s="12">
        <v>7793409736</v>
      </c>
      <c r="B262" s="4" t="str">
        <f>IF(ISBLANK(A262),"",IF(ISNA(VLOOKUP(A262,BASE.SOCIOS!$A$1:$A$9997,1,FALSE)),"Candidato","Sócio"))</f>
        <v>Candidato</v>
      </c>
    </row>
    <row r="263" spans="1:2" x14ac:dyDescent="0.3">
      <c r="A263" s="12">
        <v>9452007737</v>
      </c>
      <c r="B263" s="4" t="str">
        <f>IF(ISBLANK(A263),"",IF(ISNA(VLOOKUP(A263,BASE.SOCIOS!$A$1:$A$9997,1,FALSE)),"Candidato","Sócio"))</f>
        <v>Candidato</v>
      </c>
    </row>
    <row r="264" spans="1:2" x14ac:dyDescent="0.3">
      <c r="A264" s="12">
        <v>8152267996</v>
      </c>
      <c r="B264" s="4" t="str">
        <f>IF(ISBLANK(A264),"",IF(ISNA(VLOOKUP(A264,BASE.SOCIOS!$A$1:$A$9997,1,FALSE)),"Candidato","Sócio"))</f>
        <v>Candidato</v>
      </c>
    </row>
    <row r="265" spans="1:2" x14ac:dyDescent="0.3">
      <c r="A265" s="12">
        <v>92378447191</v>
      </c>
      <c r="B265" s="4" t="str">
        <f>IF(ISBLANK(A265),"",IF(ISNA(VLOOKUP(A265,BASE.SOCIOS!$A$1:$A$9997,1,FALSE)),"Candidato","Sócio"))</f>
        <v>Sócio</v>
      </c>
    </row>
    <row r="266" spans="1:2" x14ac:dyDescent="0.3">
      <c r="A266" s="12">
        <v>69378932134</v>
      </c>
      <c r="B266" s="4" t="str">
        <f>IF(ISBLANK(A266),"",IF(ISNA(VLOOKUP(A266,BASE.SOCIOS!$A$1:$A$9997,1,FALSE)),"Candidato","Sócio"))</f>
        <v>Sócio</v>
      </c>
    </row>
    <row r="267" spans="1:2" x14ac:dyDescent="0.3">
      <c r="A267" s="12">
        <v>7636655683</v>
      </c>
      <c r="B267" s="4" t="str">
        <f>IF(ISBLANK(A267),"",IF(ISNA(VLOOKUP(A267,BASE.SOCIOS!$A$1:$A$9997,1,FALSE)),"Candidato","Sócio"))</f>
        <v>Candidato</v>
      </c>
    </row>
    <row r="268" spans="1:2" x14ac:dyDescent="0.3">
      <c r="A268" s="12">
        <v>8862993498</v>
      </c>
      <c r="B268" s="4" t="str">
        <f>IF(ISBLANK(A268),"",IF(ISNA(VLOOKUP(A268,BASE.SOCIOS!$A$1:$A$9997,1,FALSE)),"Candidato","Sócio"))</f>
        <v>Candidato</v>
      </c>
    </row>
    <row r="269" spans="1:2" x14ac:dyDescent="0.3">
      <c r="A269" s="12">
        <v>35560742813</v>
      </c>
      <c r="B269" s="4" t="str">
        <f>IF(ISBLANK(A269),"",IF(ISNA(VLOOKUP(A269,BASE.SOCIOS!$A$1:$A$9997,1,FALSE)),"Candidato","Sócio"))</f>
        <v>Candidato</v>
      </c>
    </row>
    <row r="270" spans="1:2" x14ac:dyDescent="0.3">
      <c r="A270" s="12">
        <v>645536121</v>
      </c>
      <c r="B270" s="4" t="str">
        <f>IF(ISBLANK(A270),"",IF(ISNA(VLOOKUP(A270,BASE.SOCIOS!$A$1:$A$9997,1,FALSE)),"Candidato","Sócio"))</f>
        <v>Sócio</v>
      </c>
    </row>
    <row r="271" spans="1:2" x14ac:dyDescent="0.3">
      <c r="A271" s="12">
        <v>44361883882</v>
      </c>
      <c r="B271" s="4" t="str">
        <f>IF(ISBLANK(A271),"",IF(ISNA(VLOOKUP(A271,BASE.SOCIOS!$A$1:$A$9997,1,FALSE)),"Candidato","Sócio"))</f>
        <v>Candidato</v>
      </c>
    </row>
    <row r="272" spans="1:2" x14ac:dyDescent="0.3">
      <c r="A272" s="12">
        <v>15629755790</v>
      </c>
      <c r="B272" s="4" t="str">
        <f>IF(ISBLANK(A272),"",IF(ISNA(VLOOKUP(A272,BASE.SOCIOS!$A$1:$A$9997,1,FALSE)),"Candidato","Sócio"))</f>
        <v>Candidato</v>
      </c>
    </row>
    <row r="273" spans="1:2" x14ac:dyDescent="0.3">
      <c r="A273" s="12">
        <v>64841863320</v>
      </c>
      <c r="B273" s="4" t="str">
        <f>IF(ISBLANK(A273),"",IF(ISNA(VLOOKUP(A273,BASE.SOCIOS!$A$1:$A$9997,1,FALSE)),"Candidato","Sócio"))</f>
        <v>Candidato</v>
      </c>
    </row>
    <row r="274" spans="1:2" x14ac:dyDescent="0.3">
      <c r="A274" s="12">
        <v>26678815831</v>
      </c>
      <c r="B274" s="4" t="str">
        <f>IF(ISBLANK(A274),"",IF(ISNA(VLOOKUP(A274,BASE.SOCIOS!$A$1:$A$9997,1,FALSE)),"Candidato","Sócio"))</f>
        <v>Candidato</v>
      </c>
    </row>
    <row r="275" spans="1:2" x14ac:dyDescent="0.3">
      <c r="A275" s="12">
        <v>3655767196</v>
      </c>
      <c r="B275" s="4" t="str">
        <f>IF(ISBLANK(A275),"",IF(ISNA(VLOOKUP(A275,BASE.SOCIOS!$A$1:$A$9997,1,FALSE)),"Candidato","Sócio"))</f>
        <v>Candidato</v>
      </c>
    </row>
    <row r="276" spans="1:2" x14ac:dyDescent="0.3">
      <c r="A276" s="12">
        <v>4684192768</v>
      </c>
      <c r="B276" s="4" t="str">
        <f>IF(ISBLANK(A276),"",IF(ISNA(VLOOKUP(A276,BASE.SOCIOS!$A$1:$A$9997,1,FALSE)),"Candidato","Sócio"))</f>
        <v>Sócio</v>
      </c>
    </row>
    <row r="277" spans="1:2" x14ac:dyDescent="0.3">
      <c r="A277" s="12">
        <v>4738488309</v>
      </c>
      <c r="B277" s="4" t="str">
        <f>IF(ISBLANK(A277),"",IF(ISNA(VLOOKUP(A277,BASE.SOCIOS!$A$1:$A$9997,1,FALSE)),"Candidato","Sócio"))</f>
        <v>Candidato</v>
      </c>
    </row>
    <row r="278" spans="1:2" x14ac:dyDescent="0.3">
      <c r="A278" s="12">
        <v>39417159844</v>
      </c>
      <c r="B278" s="4" t="str">
        <f>IF(ISBLANK(A278),"",IF(ISNA(VLOOKUP(A278,BASE.SOCIOS!$A$1:$A$9997,1,FALSE)),"Candidato","Sócio"))</f>
        <v>Candidato</v>
      </c>
    </row>
    <row r="279" spans="1:2" x14ac:dyDescent="0.3">
      <c r="A279" s="12">
        <v>30033030820</v>
      </c>
      <c r="B279" s="4" t="str">
        <f>IF(ISBLANK(A279),"",IF(ISNA(VLOOKUP(A279,BASE.SOCIOS!$A$1:$A$9997,1,FALSE)),"Candidato","Sócio"))</f>
        <v>Candidato</v>
      </c>
    </row>
    <row r="280" spans="1:2" x14ac:dyDescent="0.3">
      <c r="A280" s="12">
        <v>7531132443</v>
      </c>
      <c r="B280" s="4" t="str">
        <f>IF(ISBLANK(A280),"",IF(ISNA(VLOOKUP(A280,BASE.SOCIOS!$A$1:$A$9997,1,FALSE)),"Candidato","Sócio"))</f>
        <v>Candidato</v>
      </c>
    </row>
    <row r="281" spans="1:2" x14ac:dyDescent="0.3">
      <c r="A281" s="12">
        <v>70322592437</v>
      </c>
      <c r="B281" s="4" t="str">
        <f>IF(ISBLANK(A281),"",IF(ISNA(VLOOKUP(A281,BASE.SOCIOS!$A$1:$A$9997,1,FALSE)),"Candidato","Sócio"))</f>
        <v>Candidato</v>
      </c>
    </row>
    <row r="282" spans="1:2" x14ac:dyDescent="0.3">
      <c r="A282" s="12">
        <v>82372705172</v>
      </c>
      <c r="B282" s="4" t="str">
        <f>IF(ISBLANK(A282),"",IF(ISNA(VLOOKUP(A282,BASE.SOCIOS!$A$1:$A$9997,1,FALSE)),"Candidato","Sócio"))</f>
        <v>Candidato</v>
      </c>
    </row>
    <row r="283" spans="1:2" x14ac:dyDescent="0.3">
      <c r="A283" s="12">
        <v>1446739082</v>
      </c>
      <c r="B283" s="4" t="str">
        <f>IF(ISBLANK(A283),"",IF(ISNA(VLOOKUP(A283,BASE.SOCIOS!$A$1:$A$9997,1,FALSE)),"Candidato","Sócio"))</f>
        <v>Candidato</v>
      </c>
    </row>
    <row r="284" spans="1:2" x14ac:dyDescent="0.3">
      <c r="A284" s="12">
        <v>381793508</v>
      </c>
      <c r="B284" s="4" t="str">
        <f>IF(ISBLANK(A284),"",IF(ISNA(VLOOKUP(A284,BASE.SOCIOS!$A$1:$A$9997,1,FALSE)),"Candidato","Sócio"))</f>
        <v>Candidato</v>
      </c>
    </row>
    <row r="285" spans="1:2" x14ac:dyDescent="0.3">
      <c r="A285" s="12">
        <v>25193766862</v>
      </c>
      <c r="B285" s="4" t="str">
        <f>IF(ISBLANK(A285),"",IF(ISNA(VLOOKUP(A285,BASE.SOCIOS!$A$1:$A$9997,1,FALSE)),"Candidato","Sócio"))</f>
        <v>Candidato</v>
      </c>
    </row>
    <row r="286" spans="1:2" x14ac:dyDescent="0.3">
      <c r="A286" s="12">
        <v>72978058234</v>
      </c>
      <c r="B286" s="4" t="str">
        <f>IF(ISBLANK(A286),"",IF(ISNA(VLOOKUP(A286,BASE.SOCIOS!$A$1:$A$9997,1,FALSE)),"Candidato","Sócio"))</f>
        <v>Candidato</v>
      </c>
    </row>
    <row r="287" spans="1:2" x14ac:dyDescent="0.3">
      <c r="A287" s="12">
        <v>10336860420</v>
      </c>
      <c r="B287" s="4" t="str">
        <f>IF(ISBLANK(A287),"",IF(ISNA(VLOOKUP(A287,BASE.SOCIOS!$A$1:$A$9997,1,FALSE)),"Candidato","Sócio"))</f>
        <v>Candidato</v>
      </c>
    </row>
    <row r="288" spans="1:2" x14ac:dyDescent="0.3">
      <c r="A288" s="12">
        <v>3823078950</v>
      </c>
      <c r="B288" s="4" t="str">
        <f>IF(ISBLANK(A288),"",IF(ISNA(VLOOKUP(A288,BASE.SOCIOS!$A$1:$A$9997,1,FALSE)),"Candidato","Sócio"))</f>
        <v>Candidato</v>
      </c>
    </row>
    <row r="289" spans="1:2" x14ac:dyDescent="0.3">
      <c r="A289" s="12">
        <v>10708074782</v>
      </c>
      <c r="B289" s="4" t="str">
        <f>IF(ISBLANK(A289),"",IF(ISNA(VLOOKUP(A289,BASE.SOCIOS!$A$1:$A$9997,1,FALSE)),"Candidato","Sócio"))</f>
        <v>Sócio</v>
      </c>
    </row>
    <row r="290" spans="1:2" x14ac:dyDescent="0.3">
      <c r="A290" s="12">
        <v>4856593951</v>
      </c>
      <c r="B290" s="4" t="str">
        <f>IF(ISBLANK(A290),"",IF(ISNA(VLOOKUP(A290,BASE.SOCIOS!$A$1:$A$9997,1,FALSE)),"Candidato","Sócio"))</f>
        <v>Sócio</v>
      </c>
    </row>
    <row r="291" spans="1:2" x14ac:dyDescent="0.3">
      <c r="A291" s="12">
        <v>71498427120</v>
      </c>
      <c r="B291" s="4" t="str">
        <f>IF(ISBLANK(A291),"",IF(ISNA(VLOOKUP(A291,BASE.SOCIOS!$A$1:$A$9997,1,FALSE)),"Candidato","Sócio"))</f>
        <v>Candidato</v>
      </c>
    </row>
    <row r="292" spans="1:2" x14ac:dyDescent="0.3">
      <c r="A292" s="12">
        <v>12287674756</v>
      </c>
      <c r="B292" s="4" t="str">
        <f>IF(ISBLANK(A292),"",IF(ISNA(VLOOKUP(A292,BASE.SOCIOS!$A$1:$A$9997,1,FALSE)),"Candidato","Sócio"))</f>
        <v>Candidato</v>
      </c>
    </row>
    <row r="293" spans="1:2" x14ac:dyDescent="0.3">
      <c r="A293" s="12">
        <v>77290429672</v>
      </c>
      <c r="B293" s="4" t="str">
        <f>IF(ISBLANK(A293),"",IF(ISNA(VLOOKUP(A293,BASE.SOCIOS!$A$1:$A$9997,1,FALSE)),"Candidato","Sócio"))</f>
        <v>Candidato</v>
      </c>
    </row>
    <row r="294" spans="1:2" x14ac:dyDescent="0.3">
      <c r="A294" s="12">
        <v>2441316192</v>
      </c>
      <c r="B294" s="4" t="str">
        <f>IF(ISBLANK(A294),"",IF(ISNA(VLOOKUP(A294,BASE.SOCIOS!$A$1:$A$9997,1,FALSE)),"Candidato","Sócio"))</f>
        <v>Candidato</v>
      </c>
    </row>
    <row r="295" spans="1:2" x14ac:dyDescent="0.3">
      <c r="A295" s="12">
        <v>7461288350</v>
      </c>
      <c r="B295" s="4" t="str">
        <f>IF(ISBLANK(A295),"",IF(ISNA(VLOOKUP(A295,BASE.SOCIOS!$A$1:$A$9997,1,FALSE)),"Candidato","Sócio"))</f>
        <v>Sócio</v>
      </c>
    </row>
    <row r="296" spans="1:2" x14ac:dyDescent="0.3">
      <c r="A296" s="12">
        <v>80957870000</v>
      </c>
      <c r="B296" s="4" t="str">
        <f>IF(ISBLANK(A296),"",IF(ISNA(VLOOKUP(A296,BASE.SOCIOS!$A$1:$A$9997,1,FALSE)),"Candidato","Sócio"))</f>
        <v>Candidato</v>
      </c>
    </row>
    <row r="297" spans="1:2" x14ac:dyDescent="0.3">
      <c r="A297" s="12">
        <v>974810924</v>
      </c>
      <c r="B297" s="4" t="str">
        <f>IF(ISBLANK(A297),"",IF(ISNA(VLOOKUP(A297,BASE.SOCIOS!$A$1:$A$9997,1,FALSE)),"Candidato","Sócio"))</f>
        <v>Sócio</v>
      </c>
    </row>
    <row r="298" spans="1:2" x14ac:dyDescent="0.3">
      <c r="A298" s="12">
        <v>32718314087</v>
      </c>
      <c r="B298" s="4" t="str">
        <f>IF(ISBLANK(A298),"",IF(ISNA(VLOOKUP(A298,BASE.SOCIOS!$A$1:$A$9997,1,FALSE)),"Candidato","Sócio"))</f>
        <v>Candidato</v>
      </c>
    </row>
    <row r="299" spans="1:2" x14ac:dyDescent="0.3">
      <c r="A299" s="12">
        <v>10923086609</v>
      </c>
      <c r="B299" s="4" t="str">
        <f>IF(ISBLANK(A299),"",IF(ISNA(VLOOKUP(A299,BASE.SOCIOS!$A$1:$A$9997,1,FALSE)),"Candidato","Sócio"))</f>
        <v>Candidato</v>
      </c>
    </row>
    <row r="300" spans="1:2" x14ac:dyDescent="0.3">
      <c r="A300" s="12">
        <v>7604520677</v>
      </c>
      <c r="B300" s="4" t="str">
        <f>IF(ISBLANK(A300),"",IF(ISNA(VLOOKUP(A300,BASE.SOCIOS!$A$1:$A$9997,1,FALSE)),"Candidato","Sócio"))</f>
        <v>Candidato</v>
      </c>
    </row>
    <row r="301" spans="1:2" x14ac:dyDescent="0.3">
      <c r="A301" s="12">
        <v>3282827903</v>
      </c>
      <c r="B301" s="4" t="str">
        <f>IF(ISBLANK(A301),"",IF(ISNA(VLOOKUP(A301,BASE.SOCIOS!$A$1:$A$9997,1,FALSE)),"Candidato","Sócio"))</f>
        <v>Candidato</v>
      </c>
    </row>
    <row r="302" spans="1:2" x14ac:dyDescent="0.3">
      <c r="A302" s="12">
        <v>1256368067</v>
      </c>
      <c r="B302" s="4" t="str">
        <f>IF(ISBLANK(A302),"",IF(ISNA(VLOOKUP(A302,BASE.SOCIOS!$A$1:$A$9997,1,FALSE)),"Candidato","Sócio"))</f>
        <v>Candidato</v>
      </c>
    </row>
    <row r="303" spans="1:2" x14ac:dyDescent="0.3">
      <c r="A303" s="12">
        <v>72289414891</v>
      </c>
      <c r="B303" s="4" t="str">
        <f>IF(ISBLANK(A303),"",IF(ISNA(VLOOKUP(A303,BASE.SOCIOS!$A$1:$A$9997,1,FALSE)),"Candidato","Sócio"))</f>
        <v>Candidato</v>
      </c>
    </row>
    <row r="304" spans="1:2" x14ac:dyDescent="0.3">
      <c r="A304" s="12">
        <v>8294736961</v>
      </c>
      <c r="B304" s="4" t="str">
        <f>IF(ISBLANK(A304),"",IF(ISNA(VLOOKUP(A304,BASE.SOCIOS!$A$1:$A$9997,1,FALSE)),"Candidato","Sócio"))</f>
        <v>Candidato</v>
      </c>
    </row>
    <row r="305" spans="1:2" x14ac:dyDescent="0.3">
      <c r="A305" s="12">
        <v>2740014627</v>
      </c>
      <c r="B305" s="4" t="str">
        <f>IF(ISBLANK(A305),"",IF(ISNA(VLOOKUP(A305,BASE.SOCIOS!$A$1:$A$9997,1,FALSE)),"Candidato","Sócio"))</f>
        <v>Sócio</v>
      </c>
    </row>
    <row r="306" spans="1:2" x14ac:dyDescent="0.3">
      <c r="A306" s="12">
        <v>357938992</v>
      </c>
      <c r="B306" s="4" t="str">
        <f>IF(ISBLANK(A306),"",IF(ISNA(VLOOKUP(A306,BASE.SOCIOS!$A$1:$A$9997,1,FALSE)),"Candidato","Sócio"))</f>
        <v>Candidato</v>
      </c>
    </row>
    <row r="307" spans="1:2" x14ac:dyDescent="0.3">
      <c r="A307" s="12">
        <v>6170883499</v>
      </c>
      <c r="B307" s="4" t="str">
        <f>IF(ISBLANK(A307),"",IF(ISNA(VLOOKUP(A307,BASE.SOCIOS!$A$1:$A$9997,1,FALSE)),"Candidato","Sócio"))</f>
        <v>Candidato</v>
      </c>
    </row>
    <row r="308" spans="1:2" x14ac:dyDescent="0.3">
      <c r="A308" s="12">
        <v>5134936544</v>
      </c>
      <c r="B308" s="4" t="str">
        <f>IF(ISBLANK(A308),"",IF(ISNA(VLOOKUP(A308,BASE.SOCIOS!$A$1:$A$9997,1,FALSE)),"Candidato","Sócio"))</f>
        <v>Candidato</v>
      </c>
    </row>
    <row r="309" spans="1:2" x14ac:dyDescent="0.3">
      <c r="A309" s="12">
        <v>4840064954</v>
      </c>
      <c r="B309" s="4" t="str">
        <f>IF(ISBLANK(A309),"",IF(ISNA(VLOOKUP(A309,BASE.SOCIOS!$A$1:$A$9997,1,FALSE)),"Candidato","Sócio"))</f>
        <v>Candidato</v>
      </c>
    </row>
    <row r="310" spans="1:2" x14ac:dyDescent="0.3">
      <c r="A310" s="12">
        <v>5641606103</v>
      </c>
      <c r="B310" s="4" t="str">
        <f>IF(ISBLANK(A310),"",IF(ISNA(VLOOKUP(A310,BASE.SOCIOS!$A$1:$A$9997,1,FALSE)),"Candidato","Sócio"))</f>
        <v>Candidato</v>
      </c>
    </row>
    <row r="311" spans="1:2" x14ac:dyDescent="0.3">
      <c r="A311" s="12">
        <v>3269719558</v>
      </c>
      <c r="B311" s="4" t="str">
        <f>IF(ISBLANK(A311),"",IF(ISNA(VLOOKUP(A311,BASE.SOCIOS!$A$1:$A$9997,1,FALSE)),"Candidato","Sócio"))</f>
        <v>Candidato</v>
      </c>
    </row>
    <row r="312" spans="1:2" x14ac:dyDescent="0.3">
      <c r="A312" s="12">
        <v>6834412484</v>
      </c>
      <c r="B312" s="4" t="str">
        <f>IF(ISBLANK(A312),"",IF(ISNA(VLOOKUP(A312,BASE.SOCIOS!$A$1:$A$9997,1,FALSE)),"Candidato","Sócio"))</f>
        <v>Candidato</v>
      </c>
    </row>
    <row r="313" spans="1:2" x14ac:dyDescent="0.3">
      <c r="A313" s="12">
        <v>26438601870</v>
      </c>
      <c r="B313" s="4" t="str">
        <f>IF(ISBLANK(A313),"",IF(ISNA(VLOOKUP(A313,BASE.SOCIOS!$A$1:$A$9997,1,FALSE)),"Candidato","Sócio"))</f>
        <v>Sócio</v>
      </c>
    </row>
    <row r="314" spans="1:2" x14ac:dyDescent="0.3">
      <c r="A314" s="12">
        <v>93065167034</v>
      </c>
      <c r="B314" s="4" t="str">
        <f>IF(ISBLANK(A314),"",IF(ISNA(VLOOKUP(A314,BASE.SOCIOS!$A$1:$A$9997,1,FALSE)),"Candidato","Sócio"))</f>
        <v>Candidato</v>
      </c>
    </row>
    <row r="315" spans="1:2" x14ac:dyDescent="0.3">
      <c r="A315" s="12">
        <v>70584425171</v>
      </c>
      <c r="B315" s="4" t="str">
        <f>IF(ISBLANK(A315),"",IF(ISNA(VLOOKUP(A315,BASE.SOCIOS!$A$1:$A$9997,1,FALSE)),"Candidato","Sócio"))</f>
        <v>Candidato</v>
      </c>
    </row>
    <row r="316" spans="1:2" x14ac:dyDescent="0.3">
      <c r="A316" s="12">
        <v>36892493840</v>
      </c>
      <c r="B316" s="4" t="str">
        <f>IF(ISBLANK(A316),"",IF(ISNA(VLOOKUP(A316,BASE.SOCIOS!$A$1:$A$9997,1,FALSE)),"Candidato","Sócio"))</f>
        <v>Candidato</v>
      </c>
    </row>
    <row r="317" spans="1:2" x14ac:dyDescent="0.3">
      <c r="A317" s="12">
        <v>60957352549</v>
      </c>
      <c r="B317" s="4" t="str">
        <f>IF(ISBLANK(A317),"",IF(ISNA(VLOOKUP(A317,BASE.SOCIOS!$A$1:$A$9997,1,FALSE)),"Candidato","Sócio"))</f>
        <v>Candidato</v>
      </c>
    </row>
    <row r="318" spans="1:2" x14ac:dyDescent="0.3">
      <c r="A318" s="12">
        <v>3582796906</v>
      </c>
      <c r="B318" s="4" t="str">
        <f>IF(ISBLANK(A318),"",IF(ISNA(VLOOKUP(A318,BASE.SOCIOS!$A$1:$A$9997,1,FALSE)),"Candidato","Sócio"))</f>
        <v>Sócio</v>
      </c>
    </row>
    <row r="319" spans="1:2" x14ac:dyDescent="0.3">
      <c r="A319" s="12">
        <v>7227997308</v>
      </c>
      <c r="B319" s="4" t="str">
        <f>IF(ISBLANK(A319),"",IF(ISNA(VLOOKUP(A319,BASE.SOCIOS!$A$1:$A$9997,1,FALSE)),"Candidato","Sócio"))</f>
        <v>Sócio</v>
      </c>
    </row>
    <row r="320" spans="1:2" x14ac:dyDescent="0.3">
      <c r="A320" s="12">
        <v>86579975920</v>
      </c>
      <c r="B320" s="4" t="str">
        <f>IF(ISBLANK(A320),"",IF(ISNA(VLOOKUP(A320,BASE.SOCIOS!$A$1:$A$9997,1,FALSE)),"Candidato","Sócio"))</f>
        <v>Candidato</v>
      </c>
    </row>
    <row r="321" spans="1:2" x14ac:dyDescent="0.3">
      <c r="A321" s="12">
        <v>87859351900</v>
      </c>
      <c r="B321" s="4" t="str">
        <f>IF(ISBLANK(A321),"",IF(ISNA(VLOOKUP(A321,BASE.SOCIOS!$A$1:$A$9997,1,FALSE)),"Candidato","Sócio"))</f>
        <v>Candidato</v>
      </c>
    </row>
    <row r="322" spans="1:2" x14ac:dyDescent="0.3">
      <c r="A322" s="12">
        <v>91672953049</v>
      </c>
      <c r="B322" s="4" t="str">
        <f>IF(ISBLANK(A322),"",IF(ISNA(VLOOKUP(A322,BASE.SOCIOS!$A$1:$A$9997,1,FALSE)),"Candidato","Sócio"))</f>
        <v>Candidato</v>
      </c>
    </row>
    <row r="323" spans="1:2" x14ac:dyDescent="0.3">
      <c r="A323" s="12">
        <v>10636261883</v>
      </c>
      <c r="B323" s="4" t="str">
        <f>IF(ISBLANK(A323),"",IF(ISNA(VLOOKUP(A323,BASE.SOCIOS!$A$1:$A$9997,1,FALSE)),"Candidato","Sócio"))</f>
        <v>Candidato</v>
      </c>
    </row>
    <row r="324" spans="1:2" x14ac:dyDescent="0.3">
      <c r="A324" s="12">
        <v>9583019640</v>
      </c>
      <c r="B324" s="4" t="str">
        <f>IF(ISBLANK(A324),"",IF(ISNA(VLOOKUP(A324,BASE.SOCIOS!$A$1:$A$9997,1,FALSE)),"Candidato","Sócio"))</f>
        <v>Candidato</v>
      </c>
    </row>
    <row r="325" spans="1:2" x14ac:dyDescent="0.3">
      <c r="A325" s="12">
        <v>9727541488</v>
      </c>
      <c r="B325" s="4" t="str">
        <f>IF(ISBLANK(A325),"",IF(ISNA(VLOOKUP(A325,BASE.SOCIOS!$A$1:$A$9997,1,FALSE)),"Candidato","Sócio"))</f>
        <v>Candidato</v>
      </c>
    </row>
    <row r="326" spans="1:2" x14ac:dyDescent="0.3">
      <c r="A326" s="12">
        <v>88157725100</v>
      </c>
      <c r="B326" s="4" t="str">
        <f>IF(ISBLANK(A326),"",IF(ISNA(VLOOKUP(A326,BASE.SOCIOS!$A$1:$A$9997,1,FALSE)),"Candidato","Sócio"))</f>
        <v>Candidato</v>
      </c>
    </row>
    <row r="327" spans="1:2" x14ac:dyDescent="0.3">
      <c r="A327" s="12">
        <v>13174489954</v>
      </c>
      <c r="B327" s="4" t="str">
        <f>IF(ISBLANK(A327),"",IF(ISNA(VLOOKUP(A327,BASE.SOCIOS!$A$1:$A$9997,1,FALSE)),"Candidato","Sócio"))</f>
        <v>Candidato</v>
      </c>
    </row>
    <row r="328" spans="1:2" x14ac:dyDescent="0.3">
      <c r="A328" s="12">
        <v>2887341901</v>
      </c>
      <c r="B328" s="4" t="str">
        <f>IF(ISBLANK(A328),"",IF(ISNA(VLOOKUP(A328,BASE.SOCIOS!$A$1:$A$9997,1,FALSE)),"Candidato","Sócio"))</f>
        <v>Candidato</v>
      </c>
    </row>
    <row r="329" spans="1:2" x14ac:dyDescent="0.3">
      <c r="A329" s="12">
        <v>44294898828</v>
      </c>
      <c r="B329" s="4" t="str">
        <f>IF(ISBLANK(A329),"",IF(ISNA(VLOOKUP(A329,BASE.SOCIOS!$A$1:$A$9997,1,FALSE)),"Candidato","Sócio"))</f>
        <v>Candidato</v>
      </c>
    </row>
    <row r="330" spans="1:2" x14ac:dyDescent="0.3">
      <c r="A330" s="12">
        <v>297889001</v>
      </c>
      <c r="B330" s="4" t="str">
        <f>IF(ISBLANK(A330),"",IF(ISNA(VLOOKUP(A330,BASE.SOCIOS!$A$1:$A$9997,1,FALSE)),"Candidato","Sócio"))</f>
        <v>Candidato</v>
      </c>
    </row>
    <row r="331" spans="1:2" x14ac:dyDescent="0.3">
      <c r="A331" s="12">
        <v>8680902390</v>
      </c>
      <c r="B331" s="4" t="str">
        <f>IF(ISBLANK(A331),"",IF(ISNA(VLOOKUP(A331,BASE.SOCIOS!$A$1:$A$9997,1,FALSE)),"Candidato","Sócio"))</f>
        <v>Candidato</v>
      </c>
    </row>
    <row r="332" spans="1:2" x14ac:dyDescent="0.3">
      <c r="A332" s="12">
        <v>3882727160</v>
      </c>
      <c r="B332" s="4" t="str">
        <f>IF(ISBLANK(A332),"",IF(ISNA(VLOOKUP(A332,BASE.SOCIOS!$A$1:$A$9997,1,FALSE)),"Candidato","Sócio"))</f>
        <v>Candidato</v>
      </c>
    </row>
    <row r="333" spans="1:2" x14ac:dyDescent="0.3">
      <c r="A333" s="12">
        <v>41910054801</v>
      </c>
      <c r="B333" s="4" t="str">
        <f>IF(ISBLANK(A333),"",IF(ISNA(VLOOKUP(A333,BASE.SOCIOS!$A$1:$A$9997,1,FALSE)),"Candidato","Sócio"))</f>
        <v>Candidato</v>
      </c>
    </row>
    <row r="334" spans="1:2" x14ac:dyDescent="0.3">
      <c r="A334" s="12">
        <v>75262720625</v>
      </c>
      <c r="B334" s="4" t="str">
        <f>IF(ISBLANK(A334),"",IF(ISNA(VLOOKUP(A334,BASE.SOCIOS!$A$1:$A$9997,1,FALSE)),"Candidato","Sócio"))</f>
        <v>Candidato</v>
      </c>
    </row>
    <row r="335" spans="1:2" x14ac:dyDescent="0.3">
      <c r="A335" s="12">
        <v>6330130990</v>
      </c>
      <c r="B335" s="4" t="str">
        <f>IF(ISBLANK(A335),"",IF(ISNA(VLOOKUP(A335,BASE.SOCIOS!$A$1:$A$9997,1,FALSE)),"Candidato","Sócio"))</f>
        <v>Sócio</v>
      </c>
    </row>
    <row r="336" spans="1:2" x14ac:dyDescent="0.3">
      <c r="A336" s="12">
        <v>90787676187</v>
      </c>
      <c r="B336" s="4" t="str">
        <f>IF(ISBLANK(A336),"",IF(ISNA(VLOOKUP(A336,BASE.SOCIOS!$A$1:$A$9997,1,FALSE)),"Candidato","Sócio"))</f>
        <v>Sócio</v>
      </c>
    </row>
    <row r="337" spans="1:2" x14ac:dyDescent="0.3">
      <c r="A337" s="12">
        <v>12437328220</v>
      </c>
      <c r="B337" s="4" t="str">
        <f>IF(ISBLANK(A337),"",IF(ISNA(VLOOKUP(A337,BASE.SOCIOS!$A$1:$A$9997,1,FALSE)),"Candidato","Sócio"))</f>
        <v>Candidato</v>
      </c>
    </row>
    <row r="338" spans="1:2" x14ac:dyDescent="0.3">
      <c r="A338" s="12">
        <v>85273856353</v>
      </c>
      <c r="B338" s="4" t="str">
        <f>IF(ISBLANK(A338),"",IF(ISNA(VLOOKUP(A338,BASE.SOCIOS!$A$1:$A$9997,1,FALSE)),"Candidato","Sócio"))</f>
        <v>Candidato</v>
      </c>
    </row>
    <row r="339" spans="1:2" x14ac:dyDescent="0.3">
      <c r="A339" s="12">
        <v>2698816384</v>
      </c>
      <c r="B339" s="4" t="str">
        <f>IF(ISBLANK(A339),"",IF(ISNA(VLOOKUP(A339,BASE.SOCIOS!$A$1:$A$9997,1,FALSE)),"Candidato","Sócio"))</f>
        <v>Candidato</v>
      </c>
    </row>
    <row r="340" spans="1:2" x14ac:dyDescent="0.3">
      <c r="A340" s="12">
        <v>5245515458</v>
      </c>
      <c r="B340" s="4" t="str">
        <f>IF(ISBLANK(A340),"",IF(ISNA(VLOOKUP(A340,BASE.SOCIOS!$A$1:$A$9997,1,FALSE)),"Candidato","Sócio"))</f>
        <v>Candidato</v>
      </c>
    </row>
    <row r="341" spans="1:2" x14ac:dyDescent="0.3">
      <c r="A341" s="12">
        <v>1098288017</v>
      </c>
      <c r="B341" s="4" t="str">
        <f>IF(ISBLANK(A341),"",IF(ISNA(VLOOKUP(A341,BASE.SOCIOS!$A$1:$A$9997,1,FALSE)),"Candidato","Sócio"))</f>
        <v>Candidato</v>
      </c>
    </row>
    <row r="342" spans="1:2" x14ac:dyDescent="0.3">
      <c r="A342" s="12">
        <v>5653072664</v>
      </c>
      <c r="B342" s="4" t="str">
        <f>IF(ISBLANK(A342),"",IF(ISNA(VLOOKUP(A342,BASE.SOCIOS!$A$1:$A$9997,1,FALSE)),"Candidato","Sócio"))</f>
        <v>Sócio</v>
      </c>
    </row>
    <row r="343" spans="1:2" x14ac:dyDescent="0.3">
      <c r="A343" s="12">
        <v>9355188862</v>
      </c>
      <c r="B343" s="4" t="str">
        <f>IF(ISBLANK(A343),"",IF(ISNA(VLOOKUP(A343,BASE.SOCIOS!$A$1:$A$9997,1,FALSE)),"Candidato","Sócio"))</f>
        <v>Candidato</v>
      </c>
    </row>
    <row r="344" spans="1:2" x14ac:dyDescent="0.3">
      <c r="A344" s="12">
        <v>35981019883</v>
      </c>
      <c r="B344" s="4" t="str">
        <f>IF(ISBLANK(A344),"",IF(ISNA(VLOOKUP(A344,BASE.SOCIOS!$A$1:$A$9997,1,FALSE)),"Candidato","Sócio"))</f>
        <v>Candidato</v>
      </c>
    </row>
    <row r="345" spans="1:2" x14ac:dyDescent="0.3">
      <c r="A345" s="12">
        <v>95291580763</v>
      </c>
      <c r="B345" s="4" t="str">
        <f>IF(ISBLANK(A345),"",IF(ISNA(VLOOKUP(A345,BASE.SOCIOS!$A$1:$A$9997,1,FALSE)),"Candidato","Sócio"))</f>
        <v>Sócio</v>
      </c>
    </row>
    <row r="346" spans="1:2" x14ac:dyDescent="0.3">
      <c r="A346" s="12">
        <v>30313461813</v>
      </c>
      <c r="B346" s="4" t="str">
        <f>IF(ISBLANK(A346),"",IF(ISNA(VLOOKUP(A346,BASE.SOCIOS!$A$1:$A$9997,1,FALSE)),"Candidato","Sócio"))</f>
        <v>Candidato</v>
      </c>
    </row>
    <row r="347" spans="1:2" x14ac:dyDescent="0.3">
      <c r="A347" s="12">
        <v>5450874499</v>
      </c>
      <c r="B347" s="4" t="str">
        <f>IF(ISBLANK(A347),"",IF(ISNA(VLOOKUP(A347,BASE.SOCIOS!$A$1:$A$9997,1,FALSE)),"Candidato","Sócio"))</f>
        <v>Candidato</v>
      </c>
    </row>
    <row r="348" spans="1:2" x14ac:dyDescent="0.3">
      <c r="A348" s="12">
        <v>2436806276</v>
      </c>
      <c r="B348" s="4" t="str">
        <f>IF(ISBLANK(A348),"",IF(ISNA(VLOOKUP(A348,BASE.SOCIOS!$A$1:$A$9997,1,FALSE)),"Candidato","Sócio"))</f>
        <v>Candidato</v>
      </c>
    </row>
    <row r="349" spans="1:2" x14ac:dyDescent="0.3">
      <c r="A349" s="12">
        <v>16088798874</v>
      </c>
      <c r="B349" s="4" t="str">
        <f>IF(ISBLANK(A349),"",IF(ISNA(VLOOKUP(A349,BASE.SOCIOS!$A$1:$A$9997,1,FALSE)),"Candidato","Sócio"))</f>
        <v>Candidato</v>
      </c>
    </row>
    <row r="350" spans="1:2" x14ac:dyDescent="0.3">
      <c r="A350" s="12">
        <v>5208020637</v>
      </c>
      <c r="B350" s="4" t="str">
        <f>IF(ISBLANK(A350),"",IF(ISNA(VLOOKUP(A350,BASE.SOCIOS!$A$1:$A$9997,1,FALSE)),"Candidato","Sócio"))</f>
        <v>Sócio</v>
      </c>
    </row>
    <row r="351" spans="1:2" x14ac:dyDescent="0.3">
      <c r="A351" s="12">
        <v>12161352660</v>
      </c>
      <c r="B351" s="4" t="str">
        <f>IF(ISBLANK(A351),"",IF(ISNA(VLOOKUP(A351,BASE.SOCIOS!$A$1:$A$9997,1,FALSE)),"Candidato","Sócio"))</f>
        <v>Candidato</v>
      </c>
    </row>
    <row r="352" spans="1:2" x14ac:dyDescent="0.3">
      <c r="A352" s="12">
        <v>12378975724</v>
      </c>
      <c r="B352" s="4" t="str">
        <f>IF(ISBLANK(A352),"",IF(ISNA(VLOOKUP(A352,BASE.SOCIOS!$A$1:$A$9997,1,FALSE)),"Candidato","Sócio"))</f>
        <v>Candidato</v>
      </c>
    </row>
    <row r="353" spans="1:2" x14ac:dyDescent="0.3">
      <c r="A353" s="12">
        <v>81007469153</v>
      </c>
      <c r="B353" s="4" t="str">
        <f>IF(ISBLANK(A353),"",IF(ISNA(VLOOKUP(A353,BASE.SOCIOS!$A$1:$A$9997,1,FALSE)),"Candidato","Sócio"))</f>
        <v>Candidato</v>
      </c>
    </row>
    <row r="354" spans="1:2" x14ac:dyDescent="0.3">
      <c r="A354" s="12">
        <v>10556938747</v>
      </c>
      <c r="B354" s="4" t="str">
        <f>IF(ISBLANK(A354),"",IF(ISNA(VLOOKUP(A354,BASE.SOCIOS!$A$1:$A$9997,1,FALSE)),"Candidato","Sócio"))</f>
        <v>Candidato</v>
      </c>
    </row>
    <row r="355" spans="1:2" x14ac:dyDescent="0.3">
      <c r="A355" s="12">
        <v>99633485800</v>
      </c>
      <c r="B355" s="4" t="str">
        <f>IF(ISBLANK(A355),"",IF(ISNA(VLOOKUP(A355,BASE.SOCIOS!$A$1:$A$9997,1,FALSE)),"Candidato","Sócio"))</f>
        <v>Sócio</v>
      </c>
    </row>
    <row r="356" spans="1:2" x14ac:dyDescent="0.3">
      <c r="A356" s="12">
        <v>2951680643</v>
      </c>
      <c r="B356" s="4" t="str">
        <f>IF(ISBLANK(A356),"",IF(ISNA(VLOOKUP(A356,BASE.SOCIOS!$A$1:$A$9997,1,FALSE)),"Candidato","Sócio"))</f>
        <v>Candidato</v>
      </c>
    </row>
    <row r="357" spans="1:2" x14ac:dyDescent="0.3">
      <c r="A357" s="12">
        <v>90070836434</v>
      </c>
      <c r="B357" s="4" t="str">
        <f>IF(ISBLANK(A357),"",IF(ISNA(VLOOKUP(A357,BASE.SOCIOS!$A$1:$A$9997,1,FALSE)),"Candidato","Sócio"))</f>
        <v>Candidato</v>
      </c>
    </row>
    <row r="358" spans="1:2" x14ac:dyDescent="0.3">
      <c r="A358" s="12">
        <v>43654215068</v>
      </c>
      <c r="B358" s="4" t="str">
        <f>IF(ISBLANK(A358),"",IF(ISNA(VLOOKUP(A358,BASE.SOCIOS!$A$1:$A$9997,1,FALSE)),"Candidato","Sócio"))</f>
        <v>Sócio</v>
      </c>
    </row>
    <row r="359" spans="1:2" x14ac:dyDescent="0.3">
      <c r="A359" s="12">
        <v>11355946867</v>
      </c>
      <c r="B359" s="4" t="str">
        <f>IF(ISBLANK(A359),"",IF(ISNA(VLOOKUP(A359,BASE.SOCIOS!$A$1:$A$9997,1,FALSE)),"Candidato","Sócio"))</f>
        <v>Candidato</v>
      </c>
    </row>
    <row r="360" spans="1:2" x14ac:dyDescent="0.3">
      <c r="A360" s="12">
        <v>9017465921</v>
      </c>
      <c r="B360" s="4" t="str">
        <f>IF(ISBLANK(A360),"",IF(ISNA(VLOOKUP(A360,BASE.SOCIOS!$A$1:$A$9997,1,FALSE)),"Candidato","Sócio"))</f>
        <v>Candidato</v>
      </c>
    </row>
    <row r="361" spans="1:2" x14ac:dyDescent="0.3">
      <c r="A361" s="12">
        <v>1667308157</v>
      </c>
      <c r="B361" s="4" t="str">
        <f>IF(ISBLANK(A361),"",IF(ISNA(VLOOKUP(A361,BASE.SOCIOS!$A$1:$A$9997,1,FALSE)),"Candidato","Sócio"))</f>
        <v>Candidato</v>
      </c>
    </row>
    <row r="362" spans="1:2" x14ac:dyDescent="0.3">
      <c r="A362" s="12">
        <v>11582463662</v>
      </c>
      <c r="B362" s="4" t="str">
        <f>IF(ISBLANK(A362),"",IF(ISNA(VLOOKUP(A362,BASE.SOCIOS!$A$1:$A$9997,1,FALSE)),"Candidato","Sócio"))</f>
        <v>Candidato</v>
      </c>
    </row>
    <row r="363" spans="1:2" x14ac:dyDescent="0.3">
      <c r="A363" s="12">
        <v>11277617732</v>
      </c>
      <c r="B363" s="4" t="str">
        <f>IF(ISBLANK(A363),"",IF(ISNA(VLOOKUP(A363,BASE.SOCIOS!$A$1:$A$9997,1,FALSE)),"Candidato","Sócio"))</f>
        <v>Candidato</v>
      </c>
    </row>
    <row r="364" spans="1:2" x14ac:dyDescent="0.3">
      <c r="A364" s="12">
        <v>203839161</v>
      </c>
      <c r="B364" s="4" t="str">
        <f>IF(ISBLANK(A364),"",IF(ISNA(VLOOKUP(A364,BASE.SOCIOS!$A$1:$A$9997,1,FALSE)),"Candidato","Sócio"))</f>
        <v>Sócio</v>
      </c>
    </row>
    <row r="365" spans="1:2" x14ac:dyDescent="0.3">
      <c r="A365" s="12">
        <v>8608383403</v>
      </c>
      <c r="B365" s="4" t="str">
        <f>IF(ISBLANK(A365),"",IF(ISNA(VLOOKUP(A365,BASE.SOCIOS!$A$1:$A$9997,1,FALSE)),"Candidato","Sócio"))</f>
        <v>Candidato</v>
      </c>
    </row>
    <row r="366" spans="1:2" x14ac:dyDescent="0.3">
      <c r="A366" s="12">
        <v>98044702687</v>
      </c>
      <c r="B366" s="4" t="str">
        <f>IF(ISBLANK(A366),"",IF(ISNA(VLOOKUP(A366,BASE.SOCIOS!$A$1:$A$9997,1,FALSE)),"Candidato","Sócio"))</f>
        <v>Candidato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1:A87"/>
  <sheetViews>
    <sheetView showGridLines="0" workbookViewId="0">
      <selection activeCell="A84" sqref="A84:A87"/>
    </sheetView>
  </sheetViews>
  <sheetFormatPr defaultColWidth="11.5546875" defaultRowHeight="14.4" x14ac:dyDescent="0.3"/>
  <cols>
    <col min="1" max="1" width="27.109375" customWidth="1"/>
  </cols>
  <sheetData>
    <row r="1" spans="1:1" x14ac:dyDescent="0.3">
      <c r="A1" s="9" t="s">
        <v>0</v>
      </c>
    </row>
    <row r="2" spans="1:1" x14ac:dyDescent="0.3">
      <c r="A2" s="9" t="s">
        <v>1</v>
      </c>
    </row>
    <row r="3" spans="1:1" x14ac:dyDescent="0.3">
      <c r="A3" s="9" t="s">
        <v>2</v>
      </c>
    </row>
    <row r="4" spans="1:1" x14ac:dyDescent="0.3">
      <c r="A4" s="9" t="s">
        <v>3</v>
      </c>
    </row>
    <row r="5" spans="1:1" x14ac:dyDescent="0.3">
      <c r="A5" s="9" t="s">
        <v>4</v>
      </c>
    </row>
    <row r="6" spans="1:1" x14ac:dyDescent="0.3">
      <c r="A6" s="9" t="s">
        <v>5</v>
      </c>
    </row>
    <row r="7" spans="1:1" x14ac:dyDescent="0.3">
      <c r="A7" s="9" t="s">
        <v>6</v>
      </c>
    </row>
    <row r="8" spans="1:1" x14ac:dyDescent="0.3">
      <c r="A8" s="9" t="s">
        <v>7</v>
      </c>
    </row>
    <row r="9" spans="1:1" x14ac:dyDescent="0.3">
      <c r="A9" s="9" t="s">
        <v>8</v>
      </c>
    </row>
    <row r="10" spans="1:1" x14ac:dyDescent="0.3">
      <c r="A10" s="9" t="s">
        <v>9</v>
      </c>
    </row>
    <row r="11" spans="1:1" x14ac:dyDescent="0.3">
      <c r="A11" s="9" t="s">
        <v>10</v>
      </c>
    </row>
    <row r="12" spans="1:1" x14ac:dyDescent="0.3">
      <c r="A12" s="9" t="s">
        <v>11</v>
      </c>
    </row>
    <row r="13" spans="1:1" x14ac:dyDescent="0.3">
      <c r="A13" s="9" t="s">
        <v>12</v>
      </c>
    </row>
    <row r="14" spans="1:1" x14ac:dyDescent="0.3">
      <c r="A14" s="9" t="s">
        <v>13</v>
      </c>
    </row>
    <row r="15" spans="1:1" x14ac:dyDescent="0.3">
      <c r="A15" s="9" t="s">
        <v>14</v>
      </c>
    </row>
    <row r="16" spans="1:1" x14ac:dyDescent="0.3">
      <c r="A16" s="9" t="s">
        <v>15</v>
      </c>
    </row>
    <row r="17" spans="1:1" x14ac:dyDescent="0.3">
      <c r="A17" s="9" t="s">
        <v>16</v>
      </c>
    </row>
    <row r="18" spans="1:1" x14ac:dyDescent="0.3">
      <c r="A18" s="9" t="s">
        <v>17</v>
      </c>
    </row>
    <row r="19" spans="1:1" x14ac:dyDescent="0.3">
      <c r="A19" s="9" t="s">
        <v>18</v>
      </c>
    </row>
    <row r="20" spans="1:1" x14ac:dyDescent="0.3">
      <c r="A20" s="9" t="s">
        <v>19</v>
      </c>
    </row>
    <row r="21" spans="1:1" x14ac:dyDescent="0.3">
      <c r="A21" s="9" t="s">
        <v>20</v>
      </c>
    </row>
    <row r="22" spans="1:1" x14ac:dyDescent="0.3">
      <c r="A22" s="9" t="s">
        <v>21</v>
      </c>
    </row>
    <row r="23" spans="1:1" x14ac:dyDescent="0.3">
      <c r="A23" s="9" t="s">
        <v>22</v>
      </c>
    </row>
    <row r="24" spans="1:1" x14ac:dyDescent="0.3">
      <c r="A24" s="9" t="s">
        <v>23</v>
      </c>
    </row>
    <row r="25" spans="1:1" x14ac:dyDescent="0.3">
      <c r="A25" s="9" t="s">
        <v>24</v>
      </c>
    </row>
    <row r="26" spans="1:1" x14ac:dyDescent="0.3">
      <c r="A26" s="9" t="s">
        <v>25</v>
      </c>
    </row>
    <row r="27" spans="1:1" x14ac:dyDescent="0.3">
      <c r="A27" s="9" t="s">
        <v>26</v>
      </c>
    </row>
    <row r="28" spans="1:1" x14ac:dyDescent="0.3">
      <c r="A28" s="9" t="s">
        <v>27</v>
      </c>
    </row>
    <row r="29" spans="1:1" x14ac:dyDescent="0.3">
      <c r="A29" s="9" t="s">
        <v>28</v>
      </c>
    </row>
    <row r="30" spans="1:1" x14ac:dyDescent="0.3">
      <c r="A30" s="9" t="s">
        <v>29</v>
      </c>
    </row>
    <row r="31" spans="1:1" x14ac:dyDescent="0.3">
      <c r="A31" s="9" t="s">
        <v>30</v>
      </c>
    </row>
    <row r="32" spans="1:1" x14ac:dyDescent="0.3">
      <c r="A32" s="9" t="s">
        <v>31</v>
      </c>
    </row>
    <row r="33" spans="1:1" x14ac:dyDescent="0.3">
      <c r="A33" s="9" t="s">
        <v>32</v>
      </c>
    </row>
    <row r="34" spans="1:1" x14ac:dyDescent="0.3">
      <c r="A34" s="9" t="s">
        <v>33</v>
      </c>
    </row>
    <row r="35" spans="1:1" x14ac:dyDescent="0.3">
      <c r="A35" s="9" t="s">
        <v>34</v>
      </c>
    </row>
    <row r="36" spans="1:1" x14ac:dyDescent="0.3">
      <c r="A36" s="9" t="s">
        <v>35</v>
      </c>
    </row>
    <row r="37" spans="1:1" x14ac:dyDescent="0.3">
      <c r="A37" s="9" t="s">
        <v>36</v>
      </c>
    </row>
    <row r="38" spans="1:1" x14ac:dyDescent="0.3">
      <c r="A38" s="9" t="s">
        <v>37</v>
      </c>
    </row>
    <row r="39" spans="1:1" x14ac:dyDescent="0.3">
      <c r="A39" s="9" t="s">
        <v>38</v>
      </c>
    </row>
    <row r="40" spans="1:1" x14ac:dyDescent="0.3">
      <c r="A40" s="9" t="s">
        <v>39</v>
      </c>
    </row>
    <row r="41" spans="1:1" x14ac:dyDescent="0.3">
      <c r="A41" s="9" t="s">
        <v>40</v>
      </c>
    </row>
    <row r="42" spans="1:1" x14ac:dyDescent="0.3">
      <c r="A42" s="9" t="s">
        <v>41</v>
      </c>
    </row>
    <row r="43" spans="1:1" x14ac:dyDescent="0.3">
      <c r="A43" s="9" t="s">
        <v>42</v>
      </c>
    </row>
    <row r="44" spans="1:1" x14ac:dyDescent="0.3">
      <c r="A44" s="9" t="s">
        <v>43</v>
      </c>
    </row>
    <row r="45" spans="1:1" x14ac:dyDescent="0.3">
      <c r="A45" s="9" t="s">
        <v>44</v>
      </c>
    </row>
    <row r="46" spans="1:1" x14ac:dyDescent="0.3">
      <c r="A46" s="9" t="s">
        <v>45</v>
      </c>
    </row>
    <row r="47" spans="1:1" x14ac:dyDescent="0.3">
      <c r="A47" s="9" t="s">
        <v>46</v>
      </c>
    </row>
    <row r="48" spans="1:1" x14ac:dyDescent="0.3">
      <c r="A48" s="9" t="s">
        <v>47</v>
      </c>
    </row>
    <row r="49" spans="1:1" x14ac:dyDescent="0.3">
      <c r="A49" s="9" t="s">
        <v>48</v>
      </c>
    </row>
    <row r="50" spans="1:1" x14ac:dyDescent="0.3">
      <c r="A50" s="9" t="s">
        <v>49</v>
      </c>
    </row>
    <row r="51" spans="1:1" x14ac:dyDescent="0.3">
      <c r="A51" s="9" t="s">
        <v>50</v>
      </c>
    </row>
    <row r="52" spans="1:1" x14ac:dyDescent="0.3">
      <c r="A52" s="9" t="s">
        <v>51</v>
      </c>
    </row>
    <row r="53" spans="1:1" x14ac:dyDescent="0.3">
      <c r="A53" s="9" t="s">
        <v>52</v>
      </c>
    </row>
    <row r="54" spans="1:1" x14ac:dyDescent="0.3">
      <c r="A54" s="9" t="s">
        <v>53</v>
      </c>
    </row>
    <row r="55" spans="1:1" x14ac:dyDescent="0.3">
      <c r="A55" s="9" t="s">
        <v>54</v>
      </c>
    </row>
    <row r="56" spans="1:1" x14ac:dyDescent="0.3">
      <c r="A56" s="9" t="s">
        <v>55</v>
      </c>
    </row>
    <row r="57" spans="1:1" x14ac:dyDescent="0.3">
      <c r="A57" s="9" t="s">
        <v>56</v>
      </c>
    </row>
    <row r="58" spans="1:1" x14ac:dyDescent="0.3">
      <c r="A58" s="9" t="s">
        <v>57</v>
      </c>
    </row>
    <row r="59" spans="1:1" x14ac:dyDescent="0.3">
      <c r="A59" s="9" t="s">
        <v>58</v>
      </c>
    </row>
    <row r="60" spans="1:1" x14ac:dyDescent="0.3">
      <c r="A60" s="9" t="s">
        <v>59</v>
      </c>
    </row>
    <row r="61" spans="1:1" x14ac:dyDescent="0.3">
      <c r="A61" s="9" t="s">
        <v>60</v>
      </c>
    </row>
    <row r="62" spans="1:1" x14ac:dyDescent="0.3">
      <c r="A62" s="9" t="s">
        <v>61</v>
      </c>
    </row>
    <row r="63" spans="1:1" x14ac:dyDescent="0.3">
      <c r="A63" s="9" t="s">
        <v>62</v>
      </c>
    </row>
    <row r="64" spans="1:1" x14ac:dyDescent="0.3">
      <c r="A64" s="9" t="s">
        <v>63</v>
      </c>
    </row>
    <row r="65" spans="1:1" x14ac:dyDescent="0.3">
      <c r="A65" s="9" t="s">
        <v>64</v>
      </c>
    </row>
    <row r="66" spans="1:1" x14ac:dyDescent="0.3">
      <c r="A66" s="9" t="s">
        <v>65</v>
      </c>
    </row>
    <row r="67" spans="1:1" x14ac:dyDescent="0.3">
      <c r="A67" s="9" t="s">
        <v>66</v>
      </c>
    </row>
    <row r="68" spans="1:1" x14ac:dyDescent="0.3">
      <c r="A68" s="9" t="s">
        <v>67</v>
      </c>
    </row>
    <row r="69" spans="1:1" x14ac:dyDescent="0.3">
      <c r="A69" s="9" t="s">
        <v>68</v>
      </c>
    </row>
    <row r="70" spans="1:1" x14ac:dyDescent="0.3">
      <c r="A70" s="9" t="s">
        <v>69</v>
      </c>
    </row>
    <row r="71" spans="1:1" x14ac:dyDescent="0.3">
      <c r="A71" s="9" t="s">
        <v>70</v>
      </c>
    </row>
    <row r="72" spans="1:1" x14ac:dyDescent="0.3">
      <c r="A72" s="9" t="s">
        <v>71</v>
      </c>
    </row>
    <row r="73" spans="1:1" x14ac:dyDescent="0.3">
      <c r="A73" s="9" t="s">
        <v>72</v>
      </c>
    </row>
    <row r="74" spans="1:1" x14ac:dyDescent="0.3">
      <c r="A74" s="9" t="s">
        <v>73</v>
      </c>
    </row>
    <row r="75" spans="1:1" x14ac:dyDescent="0.3">
      <c r="A75" s="9" t="s">
        <v>74</v>
      </c>
    </row>
    <row r="76" spans="1:1" x14ac:dyDescent="0.3">
      <c r="A76" s="9" t="s">
        <v>75</v>
      </c>
    </row>
    <row r="77" spans="1:1" x14ac:dyDescent="0.3">
      <c r="A77" s="9" t="s">
        <v>76</v>
      </c>
    </row>
    <row r="78" spans="1:1" x14ac:dyDescent="0.3">
      <c r="A78" s="9" t="s">
        <v>77</v>
      </c>
    </row>
    <row r="79" spans="1:1" x14ac:dyDescent="0.3">
      <c r="A79" s="9" t="s">
        <v>78</v>
      </c>
    </row>
    <row r="80" spans="1:1" x14ac:dyDescent="0.3">
      <c r="A80" s="9" t="s">
        <v>79</v>
      </c>
    </row>
    <row r="81" spans="1:1" x14ac:dyDescent="0.3">
      <c r="A81" s="9" t="s">
        <v>80</v>
      </c>
    </row>
    <row r="82" spans="1:1" x14ac:dyDescent="0.3">
      <c r="A82" s="9" t="s">
        <v>81</v>
      </c>
    </row>
    <row r="83" spans="1:1" x14ac:dyDescent="0.3">
      <c r="A83" s="9" t="s">
        <v>82</v>
      </c>
    </row>
    <row r="84" spans="1:1" x14ac:dyDescent="0.3">
      <c r="A84" s="9" t="s">
        <v>83</v>
      </c>
    </row>
    <row r="85" spans="1:1" x14ac:dyDescent="0.3">
      <c r="A85" s="9" t="s">
        <v>84</v>
      </c>
    </row>
    <row r="86" spans="1:1" x14ac:dyDescent="0.3">
      <c r="A86" s="9" t="s">
        <v>85</v>
      </c>
    </row>
    <row r="87" spans="1:1" x14ac:dyDescent="0.3">
      <c r="A87" s="9" t="s">
        <v>86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D119"/>
  <sheetViews>
    <sheetView showGridLines="0" workbookViewId="0">
      <selection activeCell="A51" sqref="A51"/>
    </sheetView>
  </sheetViews>
  <sheetFormatPr defaultColWidth="11.5546875" defaultRowHeight="14.4" x14ac:dyDescent="0.3"/>
  <cols>
    <col min="1" max="1" width="32.109375" customWidth="1"/>
  </cols>
  <sheetData>
    <row r="1" spans="1:1" x14ac:dyDescent="0.3">
      <c r="A1" s="10">
        <v>4684192768</v>
      </c>
    </row>
    <row r="2" spans="1:1" x14ac:dyDescent="0.3">
      <c r="A2" s="10">
        <v>62540807</v>
      </c>
    </row>
    <row r="3" spans="1:1" x14ac:dyDescent="0.3">
      <c r="A3" s="10">
        <v>26239353353</v>
      </c>
    </row>
    <row r="4" spans="1:1" x14ac:dyDescent="0.3">
      <c r="A4" s="10">
        <v>25236598000143</v>
      </c>
    </row>
    <row r="5" spans="1:1" x14ac:dyDescent="0.3">
      <c r="A5" s="10">
        <v>2651667480</v>
      </c>
    </row>
    <row r="6" spans="1:1" x14ac:dyDescent="0.3">
      <c r="A6" s="10">
        <v>1289355290</v>
      </c>
    </row>
    <row r="7" spans="1:1" x14ac:dyDescent="0.3">
      <c r="A7" s="10">
        <v>90787676187</v>
      </c>
    </row>
    <row r="8" spans="1:1" x14ac:dyDescent="0.3">
      <c r="A8" s="10">
        <v>10922615837</v>
      </c>
    </row>
    <row r="9" spans="1:1" x14ac:dyDescent="0.3">
      <c r="A9" s="10">
        <v>4856593951</v>
      </c>
    </row>
    <row r="10" spans="1:1" x14ac:dyDescent="0.3">
      <c r="A10" s="10">
        <v>28487575072</v>
      </c>
    </row>
    <row r="11" spans="1:1" x14ac:dyDescent="0.3">
      <c r="A11" s="10">
        <v>91741378591</v>
      </c>
    </row>
    <row r="12" spans="1:1" x14ac:dyDescent="0.3">
      <c r="A12" s="10">
        <v>2740014627</v>
      </c>
    </row>
    <row r="13" spans="1:1" x14ac:dyDescent="0.3">
      <c r="A13" s="10">
        <v>66654572068</v>
      </c>
    </row>
    <row r="14" spans="1:1" x14ac:dyDescent="0.3">
      <c r="A14" s="10">
        <v>6030496808</v>
      </c>
    </row>
    <row r="15" spans="1:1" x14ac:dyDescent="0.3">
      <c r="A15" s="10">
        <v>6433403433</v>
      </c>
    </row>
    <row r="16" spans="1:1" x14ac:dyDescent="0.3">
      <c r="A16" s="10">
        <v>421328940</v>
      </c>
    </row>
    <row r="17" spans="1:1" x14ac:dyDescent="0.3">
      <c r="A17" s="10">
        <v>6330130990</v>
      </c>
    </row>
    <row r="18" spans="1:1" x14ac:dyDescent="0.3">
      <c r="A18" s="10">
        <v>69651949104</v>
      </c>
    </row>
    <row r="19" spans="1:1" x14ac:dyDescent="0.3">
      <c r="A19" s="10">
        <v>50389904953</v>
      </c>
    </row>
    <row r="20" spans="1:1" x14ac:dyDescent="0.3">
      <c r="A20" s="10">
        <v>32796226620</v>
      </c>
    </row>
    <row r="21" spans="1:1" x14ac:dyDescent="0.3">
      <c r="A21" s="10">
        <v>9882311741</v>
      </c>
    </row>
    <row r="22" spans="1:1" x14ac:dyDescent="0.3">
      <c r="A22" s="10">
        <v>3167377984</v>
      </c>
    </row>
    <row r="23" spans="1:1" x14ac:dyDescent="0.3">
      <c r="A23" s="10">
        <v>20383862850</v>
      </c>
    </row>
    <row r="24" spans="1:1" x14ac:dyDescent="0.3">
      <c r="A24" s="10">
        <v>15988277829</v>
      </c>
    </row>
    <row r="25" spans="1:1" x14ac:dyDescent="0.3">
      <c r="A25" s="10">
        <v>4398225994</v>
      </c>
    </row>
    <row r="26" spans="1:1" x14ac:dyDescent="0.3">
      <c r="A26" s="10">
        <v>6689080927</v>
      </c>
    </row>
    <row r="27" spans="1:1" x14ac:dyDescent="0.3">
      <c r="A27" s="10">
        <v>46969489000</v>
      </c>
    </row>
    <row r="28" spans="1:1" x14ac:dyDescent="0.3">
      <c r="A28" s="10">
        <v>3582796906</v>
      </c>
    </row>
    <row r="29" spans="1:1" x14ac:dyDescent="0.3">
      <c r="A29" s="10">
        <v>1131890795</v>
      </c>
    </row>
    <row r="30" spans="1:1" x14ac:dyDescent="0.3">
      <c r="A30" s="10">
        <v>31731031149</v>
      </c>
    </row>
    <row r="31" spans="1:1" x14ac:dyDescent="0.3">
      <c r="A31" s="10">
        <v>40590801520</v>
      </c>
    </row>
    <row r="32" spans="1:1" x14ac:dyDescent="0.3">
      <c r="A32" s="10">
        <v>85943533168</v>
      </c>
    </row>
    <row r="33" spans="1:1" x14ac:dyDescent="0.3">
      <c r="A33" s="10">
        <v>10511285876</v>
      </c>
    </row>
    <row r="34" spans="1:1" x14ac:dyDescent="0.3">
      <c r="A34" s="10">
        <v>3614030970</v>
      </c>
    </row>
    <row r="35" spans="1:1" x14ac:dyDescent="0.3">
      <c r="A35" s="10">
        <v>7227997308</v>
      </c>
    </row>
    <row r="36" spans="1:1" x14ac:dyDescent="0.3">
      <c r="A36" s="10">
        <v>29245941892</v>
      </c>
    </row>
    <row r="37" spans="1:1" x14ac:dyDescent="0.3">
      <c r="A37" s="10">
        <v>14044862087</v>
      </c>
    </row>
    <row r="38" spans="1:1" x14ac:dyDescent="0.3">
      <c r="A38" s="10">
        <v>1376812169</v>
      </c>
    </row>
    <row r="39" spans="1:1" x14ac:dyDescent="0.3">
      <c r="A39" s="10">
        <v>26438601870</v>
      </c>
    </row>
    <row r="40" spans="1:1" x14ac:dyDescent="0.3">
      <c r="A40" s="10">
        <v>24599085200</v>
      </c>
    </row>
    <row r="41" spans="1:1" x14ac:dyDescent="0.3">
      <c r="A41" s="10">
        <v>6612503696</v>
      </c>
    </row>
    <row r="42" spans="1:1" x14ac:dyDescent="0.3">
      <c r="A42" s="10">
        <v>40432544000147</v>
      </c>
    </row>
    <row r="43" spans="1:1" x14ac:dyDescent="0.3">
      <c r="A43" s="10">
        <v>5208020637</v>
      </c>
    </row>
    <row r="44" spans="1:1" x14ac:dyDescent="0.3">
      <c r="A44" s="10">
        <v>16238130857</v>
      </c>
    </row>
    <row r="45" spans="1:1" x14ac:dyDescent="0.3">
      <c r="A45" s="10">
        <v>80283608749</v>
      </c>
    </row>
    <row r="46" spans="1:1" x14ac:dyDescent="0.3">
      <c r="A46" s="10">
        <v>95225463991</v>
      </c>
    </row>
    <row r="47" spans="1:1" x14ac:dyDescent="0.3">
      <c r="A47" s="10">
        <v>75872960697</v>
      </c>
    </row>
    <row r="48" spans="1:1" x14ac:dyDescent="0.3">
      <c r="A48" s="10">
        <v>203839161</v>
      </c>
    </row>
    <row r="49" spans="1:1" x14ac:dyDescent="0.3">
      <c r="A49" s="10">
        <v>749863099</v>
      </c>
    </row>
    <row r="50" spans="1:1" x14ac:dyDescent="0.3">
      <c r="A50" s="10">
        <v>35409264000188</v>
      </c>
    </row>
    <row r="51" spans="1:1" x14ac:dyDescent="0.3">
      <c r="A51" s="10">
        <v>2901683410</v>
      </c>
    </row>
    <row r="52" spans="1:1" x14ac:dyDescent="0.3">
      <c r="A52" s="10">
        <v>18246811860</v>
      </c>
    </row>
    <row r="53" spans="1:1" x14ac:dyDescent="0.3">
      <c r="A53" s="10">
        <v>45246882004</v>
      </c>
    </row>
    <row r="54" spans="1:1" x14ac:dyDescent="0.3">
      <c r="A54" s="10">
        <v>11643782878</v>
      </c>
    </row>
    <row r="55" spans="1:1" x14ac:dyDescent="0.3">
      <c r="A55" s="10">
        <v>23712279272</v>
      </c>
    </row>
    <row r="56" spans="1:1" x14ac:dyDescent="0.3">
      <c r="A56" s="10">
        <v>50370430697</v>
      </c>
    </row>
    <row r="57" spans="1:1" x14ac:dyDescent="0.3">
      <c r="A57" s="10">
        <v>2903594732</v>
      </c>
    </row>
    <row r="58" spans="1:1" x14ac:dyDescent="0.3">
      <c r="A58" s="10">
        <v>26704665838</v>
      </c>
    </row>
    <row r="59" spans="1:1" x14ac:dyDescent="0.3">
      <c r="A59" s="10">
        <v>3556877040</v>
      </c>
    </row>
    <row r="60" spans="1:1" x14ac:dyDescent="0.3">
      <c r="A60" s="10">
        <v>18642520817</v>
      </c>
    </row>
    <row r="61" spans="1:1" x14ac:dyDescent="0.3">
      <c r="A61" s="10">
        <v>22366403828</v>
      </c>
    </row>
    <row r="62" spans="1:1" x14ac:dyDescent="0.3">
      <c r="A62" s="10">
        <v>6364069622</v>
      </c>
    </row>
    <row r="63" spans="1:1" x14ac:dyDescent="0.3">
      <c r="A63" s="10">
        <v>64546365187</v>
      </c>
    </row>
    <row r="64" spans="1:1" x14ac:dyDescent="0.3">
      <c r="A64" s="10">
        <v>41822005000</v>
      </c>
    </row>
    <row r="65" spans="1:1" x14ac:dyDescent="0.3">
      <c r="A65" s="10">
        <v>83136673034</v>
      </c>
    </row>
    <row r="66" spans="1:1" x14ac:dyDescent="0.3">
      <c r="A66" s="10">
        <v>56128967949</v>
      </c>
    </row>
    <row r="67" spans="1:1" x14ac:dyDescent="0.3">
      <c r="A67" s="10">
        <v>45698139920</v>
      </c>
    </row>
    <row r="68" spans="1:1" x14ac:dyDescent="0.3">
      <c r="A68" s="10">
        <v>3612454676</v>
      </c>
    </row>
    <row r="69" spans="1:1" x14ac:dyDescent="0.3">
      <c r="A69" s="10">
        <v>5653072664</v>
      </c>
    </row>
    <row r="70" spans="1:1" x14ac:dyDescent="0.3">
      <c r="A70" s="10">
        <v>82826463004</v>
      </c>
    </row>
    <row r="71" spans="1:1" x14ac:dyDescent="0.3">
      <c r="A71" s="10">
        <v>10708074782</v>
      </c>
    </row>
    <row r="72" spans="1:1" x14ac:dyDescent="0.3">
      <c r="A72" s="10">
        <v>5955772707</v>
      </c>
    </row>
    <row r="73" spans="1:1" x14ac:dyDescent="0.3">
      <c r="A73" s="10">
        <v>8670823721</v>
      </c>
    </row>
    <row r="74" spans="1:1" x14ac:dyDescent="0.3">
      <c r="A74" s="10">
        <v>974810924</v>
      </c>
    </row>
    <row r="75" spans="1:1" x14ac:dyDescent="0.3">
      <c r="A75" s="10">
        <v>97775479604</v>
      </c>
    </row>
    <row r="76" spans="1:1" x14ac:dyDescent="0.3">
      <c r="A76" s="10">
        <v>71532617020</v>
      </c>
    </row>
    <row r="77" spans="1:1" x14ac:dyDescent="0.3">
      <c r="A77" s="10">
        <v>81304889149</v>
      </c>
    </row>
    <row r="78" spans="1:1" x14ac:dyDescent="0.3">
      <c r="A78" s="10">
        <v>77656113991</v>
      </c>
    </row>
    <row r="79" spans="1:1" x14ac:dyDescent="0.3">
      <c r="A79" s="10">
        <v>6333537608</v>
      </c>
    </row>
    <row r="80" spans="1:1" x14ac:dyDescent="0.3">
      <c r="A80" s="10">
        <v>771012942</v>
      </c>
    </row>
    <row r="81" spans="1:1" x14ac:dyDescent="0.3">
      <c r="A81" s="10">
        <v>92378447191</v>
      </c>
    </row>
    <row r="82" spans="1:1" x14ac:dyDescent="0.3">
      <c r="A82" s="10">
        <v>95291580763</v>
      </c>
    </row>
    <row r="83" spans="1:1" x14ac:dyDescent="0.3">
      <c r="A83" s="10">
        <v>855344989</v>
      </c>
    </row>
    <row r="84" spans="1:1" x14ac:dyDescent="0.3">
      <c r="A84" s="10">
        <v>13505424749</v>
      </c>
    </row>
    <row r="85" spans="1:1" x14ac:dyDescent="0.3">
      <c r="A85" s="10">
        <v>93111789934</v>
      </c>
    </row>
    <row r="86" spans="1:1" x14ac:dyDescent="0.3">
      <c r="A86" s="10">
        <v>429186932</v>
      </c>
    </row>
    <row r="87" spans="1:1" x14ac:dyDescent="0.3">
      <c r="A87" s="10">
        <v>39452280182</v>
      </c>
    </row>
    <row r="88" spans="1:1" x14ac:dyDescent="0.3">
      <c r="A88" s="10">
        <v>66324823415</v>
      </c>
    </row>
    <row r="89" spans="1:1" x14ac:dyDescent="0.3">
      <c r="A89" s="10">
        <v>645536121</v>
      </c>
    </row>
    <row r="90" spans="1:1" x14ac:dyDescent="0.3">
      <c r="A90" s="10">
        <v>23855870845</v>
      </c>
    </row>
    <row r="91" spans="1:1" x14ac:dyDescent="0.3">
      <c r="A91" s="10">
        <v>4296377728</v>
      </c>
    </row>
    <row r="92" spans="1:1" x14ac:dyDescent="0.3">
      <c r="A92" s="10">
        <v>7372514177</v>
      </c>
    </row>
    <row r="93" spans="1:1" x14ac:dyDescent="0.3">
      <c r="A93" s="10">
        <v>29412885890</v>
      </c>
    </row>
    <row r="94" spans="1:1" x14ac:dyDescent="0.3">
      <c r="A94" s="10">
        <v>25435797888</v>
      </c>
    </row>
    <row r="95" spans="1:1" x14ac:dyDescent="0.3">
      <c r="A95" s="10">
        <v>5122711941</v>
      </c>
    </row>
    <row r="96" spans="1:1" x14ac:dyDescent="0.3">
      <c r="A96" s="10">
        <v>62376691087</v>
      </c>
    </row>
    <row r="97" spans="1:4" x14ac:dyDescent="0.3">
      <c r="A97" s="10">
        <v>14169745809</v>
      </c>
    </row>
    <row r="98" spans="1:4" x14ac:dyDescent="0.3">
      <c r="A98" s="10">
        <v>4857707411</v>
      </c>
    </row>
    <row r="99" spans="1:4" x14ac:dyDescent="0.3">
      <c r="A99" s="10">
        <v>53082966934</v>
      </c>
    </row>
    <row r="100" spans="1:4" x14ac:dyDescent="0.3">
      <c r="A100" s="10">
        <v>97067296668</v>
      </c>
    </row>
    <row r="101" spans="1:4" x14ac:dyDescent="0.3">
      <c r="A101" s="10">
        <v>43654215068</v>
      </c>
    </row>
    <row r="102" spans="1:4" x14ac:dyDescent="0.3">
      <c r="A102" s="10">
        <v>7461288350</v>
      </c>
    </row>
    <row r="103" spans="1:4" x14ac:dyDescent="0.3">
      <c r="A103" s="10">
        <v>64927091104</v>
      </c>
    </row>
    <row r="104" spans="1:4" x14ac:dyDescent="0.3">
      <c r="A104" s="10">
        <v>37652915104</v>
      </c>
    </row>
    <row r="105" spans="1:4" x14ac:dyDescent="0.3">
      <c r="A105" s="10">
        <v>69378932134</v>
      </c>
    </row>
    <row r="106" spans="1:4" x14ac:dyDescent="0.3">
      <c r="A106" s="10">
        <v>30441250220</v>
      </c>
    </row>
    <row r="107" spans="1:4" x14ac:dyDescent="0.3">
      <c r="A107" s="10">
        <v>7469498800</v>
      </c>
    </row>
    <row r="108" spans="1:4" x14ac:dyDescent="0.3">
      <c r="A108" s="10">
        <v>11564198839</v>
      </c>
    </row>
    <row r="109" spans="1:4" x14ac:dyDescent="0.3">
      <c r="A109" s="10">
        <v>27199741880</v>
      </c>
      <c r="D109" s="11"/>
    </row>
    <row r="110" spans="1:4" x14ac:dyDescent="0.3">
      <c r="A110" s="10">
        <v>9933824953</v>
      </c>
    </row>
    <row r="111" spans="1:4" x14ac:dyDescent="0.3">
      <c r="A111" s="10">
        <v>11287916000190</v>
      </c>
    </row>
    <row r="112" spans="1:4" x14ac:dyDescent="0.3">
      <c r="A112" s="10">
        <v>773014985</v>
      </c>
    </row>
    <row r="113" spans="1:1" x14ac:dyDescent="0.3">
      <c r="A113" s="10">
        <v>11861844425</v>
      </c>
    </row>
    <row r="114" spans="1:1" x14ac:dyDescent="0.3">
      <c r="A114" s="10">
        <v>32656076234</v>
      </c>
    </row>
    <row r="115" spans="1:1" x14ac:dyDescent="0.3">
      <c r="A115" s="10">
        <v>46030042068</v>
      </c>
    </row>
    <row r="116" spans="1:1" x14ac:dyDescent="0.3">
      <c r="A116" s="10">
        <v>30492874204</v>
      </c>
    </row>
    <row r="117" spans="1:1" x14ac:dyDescent="0.3">
      <c r="A117" s="10">
        <v>9182891494</v>
      </c>
    </row>
    <row r="118" spans="1:1" x14ac:dyDescent="0.3">
      <c r="A118" s="10">
        <v>78997704168</v>
      </c>
    </row>
    <row r="119" spans="1:1" x14ac:dyDescent="0.3">
      <c r="A119" s="10">
        <v>99633485800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>
    <pageSetUpPr fitToPage="1"/>
  </sheetPr>
  <dimension ref="A1:F8"/>
  <sheetViews>
    <sheetView showGridLines="0" tabSelected="1" zoomScale="140" workbookViewId="0">
      <selection activeCell="E10" sqref="E10"/>
    </sheetView>
  </sheetViews>
  <sheetFormatPr defaultColWidth="11.5546875" defaultRowHeight="14.4" x14ac:dyDescent="0.3"/>
  <cols>
    <col min="1" max="1" width="23.33203125" customWidth="1"/>
    <col min="2" max="2" width="14" style="1" customWidth="1"/>
  </cols>
  <sheetData>
    <row r="1" spans="1:6" x14ac:dyDescent="0.3">
      <c r="A1" s="6" t="s">
        <v>87</v>
      </c>
      <c r="B1" s="6" t="s">
        <v>88</v>
      </c>
    </row>
    <row r="2" spans="1:6" x14ac:dyDescent="0.3">
      <c r="A2" s="3" t="s">
        <v>89</v>
      </c>
      <c r="B2" s="4">
        <f>COUNTA(BASE.Empresas!$A$1:$A$9996)</f>
        <v>87</v>
      </c>
    </row>
    <row r="3" spans="1:6" x14ac:dyDescent="0.3">
      <c r="A3" s="3" t="s">
        <v>90</v>
      </c>
      <c r="B3" s="4">
        <f>COUNTIF(BASE.PF!$B$1:$B$9997,"Sócio")</f>
        <v>85</v>
      </c>
    </row>
    <row r="4" spans="1:6" x14ac:dyDescent="0.3">
      <c r="A4" s="3" t="s">
        <v>91</v>
      </c>
      <c r="B4" s="4">
        <f>COUNTIF(BASE.PF!$B$1:$B$9997,"Candidato")</f>
        <v>281</v>
      </c>
    </row>
    <row r="5" spans="1:6" x14ac:dyDescent="0.3">
      <c r="A5" s="5" t="s">
        <v>92</v>
      </c>
      <c r="B5" s="2">
        <f>SUM(B2:B4)</f>
        <v>453</v>
      </c>
      <c r="F5" s="8" t="s">
        <v>93</v>
      </c>
    </row>
    <row r="6" spans="1:6" x14ac:dyDescent="0.3">
      <c r="F6" s="8" t="s">
        <v>94</v>
      </c>
    </row>
    <row r="7" spans="1:6" x14ac:dyDescent="0.3">
      <c r="F7" s="8" t="s">
        <v>95</v>
      </c>
    </row>
    <row r="8" spans="1:6" x14ac:dyDescent="0.3">
      <c r="F8" s="8" t="s">
        <v>96</v>
      </c>
    </row>
  </sheetData>
  <pageMargins left="0.70866141732283472" right="0.70866141732283472" top="0.74803149606299213" bottom="0.74803149606299213" header="0.31496062992125978" footer="0.31496062992125978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BASE.PF</vt:lpstr>
      <vt:lpstr>BASE.Empresas</vt:lpstr>
      <vt:lpstr>BASE.SOCIOS</vt:lpstr>
      <vt:lpstr>PAINEL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Ryron Marins</cp:lastModifiedBy>
  <dcterms:created xsi:type="dcterms:W3CDTF">2023-04-05T14:30:31Z</dcterms:created>
  <dcterms:modified xsi:type="dcterms:W3CDTF">2023-10-05T13:50:26Z</dcterms:modified>
</cp:coreProperties>
</file>