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roygrid\Documents\seo\seomia\"/>
    </mc:Choice>
  </mc:AlternateContent>
  <xr:revisionPtr revIDLastSave="0" documentId="13_ncr:1_{9E70E4A5-B4BD-49A7-953C-324C863A6E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  <sheet name="Data" sheetId="1" r:id="rId2"/>
  </sheets>
  <definedNames>
    <definedName name="_xlnm._FilterDatabase" localSheetId="1" hidden="1">Data!$A$1:$D$92</definedName>
  </definedName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9" i="1" l="1"/>
  <c r="J30" i="1"/>
  <c r="M26" i="1"/>
  <c r="M27" i="1"/>
  <c r="M28" i="1"/>
  <c r="J31" i="1"/>
  <c r="J32" i="1"/>
  <c r="J33" i="1"/>
</calcChain>
</file>

<file path=xl/sharedStrings.xml><?xml version="1.0" encoding="utf-8"?>
<sst xmlns="http://schemas.openxmlformats.org/spreadsheetml/2006/main" count="338" uniqueCount="35">
  <si>
    <t>Model</t>
  </si>
  <si>
    <t>Class</t>
  </si>
  <si>
    <t>Parameter/Metric</t>
  </si>
  <si>
    <t>Value</t>
  </si>
  <si>
    <t>MNB</t>
  </si>
  <si>
    <t>total</t>
  </si>
  <si>
    <t>Training Time</t>
  </si>
  <si>
    <t>Mechanical</t>
  </si>
  <si>
    <t>Precision</t>
  </si>
  <si>
    <t>Recall</t>
  </si>
  <si>
    <t>F1-Score</t>
  </si>
  <si>
    <t>Material</t>
  </si>
  <si>
    <t>Aeronautical</t>
  </si>
  <si>
    <t>Accuracy</t>
  </si>
  <si>
    <t>Macro Avg</t>
  </si>
  <si>
    <t>Weighted Avg</t>
  </si>
  <si>
    <t>SVM</t>
  </si>
  <si>
    <t>KNN</t>
  </si>
  <si>
    <t>RNN</t>
  </si>
  <si>
    <t>BERT</t>
  </si>
  <si>
    <t>Column Labels</t>
  </si>
  <si>
    <t>Grand Total</t>
  </si>
  <si>
    <t>Sum of Value</t>
  </si>
  <si>
    <t>Row Labels</t>
  </si>
  <si>
    <t>Metric</t>
  </si>
  <si>
    <t>Classes</t>
  </si>
  <si>
    <t>Macro Average</t>
  </si>
  <si>
    <t>Overall</t>
  </si>
  <si>
    <t>Accuracy [%]</t>
  </si>
  <si>
    <t>F1-Score [%]</t>
  </si>
  <si>
    <t>Precision [%]</t>
  </si>
  <si>
    <t>Recall [%]</t>
  </si>
  <si>
    <t xml:space="preserve">Training Time </t>
  </si>
  <si>
    <t>Time [s]</t>
  </si>
  <si>
    <t>Normalised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</si>
</sst>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[metrics_Run1.xlsx]Sheet1!PivotTable1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Aeronautical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Sheet1!$A$5:$A$29</c:f>
              <c:multiLvlStrCache>
                <c:ptCount val="20"/>
                <c:lvl>
                  <c:pt idx="0">
                    <c:v>BERT</c:v>
                  </c:pt>
                  <c:pt idx="1">
                    <c:v>KNN</c:v>
                  </c:pt>
                  <c:pt idx="2">
                    <c:v>MNB</c:v>
                  </c:pt>
                  <c:pt idx="3">
                    <c:v>RNN</c:v>
                  </c:pt>
                  <c:pt idx="4">
                    <c:v>SVM</c:v>
                  </c:pt>
                  <c:pt idx="5">
                    <c:v>BERT</c:v>
                  </c:pt>
                  <c:pt idx="6">
                    <c:v>KNN</c:v>
                  </c:pt>
                  <c:pt idx="7">
                    <c:v>MNB</c:v>
                  </c:pt>
                  <c:pt idx="8">
                    <c:v>RNN</c:v>
                  </c:pt>
                  <c:pt idx="9">
                    <c:v>SVM</c:v>
                  </c:pt>
                  <c:pt idx="10">
                    <c:v>BERT</c:v>
                  </c:pt>
                  <c:pt idx="11">
                    <c:v>KNN</c:v>
                  </c:pt>
                  <c:pt idx="12">
                    <c:v>MNB</c:v>
                  </c:pt>
                  <c:pt idx="13">
                    <c:v>RNN</c:v>
                  </c:pt>
                  <c:pt idx="14">
                    <c:v>SVM</c:v>
                  </c:pt>
                  <c:pt idx="15">
                    <c:v>BERT</c:v>
                  </c:pt>
                  <c:pt idx="16">
                    <c:v>KNN</c:v>
                  </c:pt>
                  <c:pt idx="17">
                    <c:v>MNB</c:v>
                  </c:pt>
                  <c:pt idx="18">
                    <c:v>RNN</c:v>
                  </c:pt>
                  <c:pt idx="19">
                    <c:v>SVM</c:v>
                  </c:pt>
                </c:lvl>
                <c:lvl>
                  <c:pt idx="0">
                    <c:v>Accuracy</c:v>
                  </c:pt>
                  <c:pt idx="5">
                    <c:v>F1-Score</c:v>
                  </c:pt>
                  <c:pt idx="10">
                    <c:v>Precision</c:v>
                  </c:pt>
                  <c:pt idx="15">
                    <c:v>Recall</c:v>
                  </c:pt>
                </c:lvl>
              </c:multiLvlStrCache>
            </c:multiLvlStrRef>
          </c:cat>
          <c:val>
            <c:numRef>
              <c:f>Sheet1!$B$5:$B$29</c:f>
              <c:numCache>
                <c:formatCode>General</c:formatCode>
                <c:ptCount val="20"/>
                <c:pt idx="5">
                  <c:v>0.8</c:v>
                </c:pt>
                <c:pt idx="6">
                  <c:v>0.71</c:v>
                </c:pt>
                <c:pt idx="7">
                  <c:v>0.65</c:v>
                </c:pt>
                <c:pt idx="8">
                  <c:v>0.62</c:v>
                </c:pt>
                <c:pt idx="9">
                  <c:v>0.76</c:v>
                </c:pt>
                <c:pt idx="10">
                  <c:v>0.81</c:v>
                </c:pt>
                <c:pt idx="11">
                  <c:v>0.81</c:v>
                </c:pt>
                <c:pt idx="12">
                  <c:v>0.76</c:v>
                </c:pt>
                <c:pt idx="13">
                  <c:v>0.69</c:v>
                </c:pt>
                <c:pt idx="14">
                  <c:v>0.84</c:v>
                </c:pt>
                <c:pt idx="15">
                  <c:v>0.79</c:v>
                </c:pt>
                <c:pt idx="16">
                  <c:v>0.64</c:v>
                </c:pt>
                <c:pt idx="17">
                  <c:v>0.56000000000000005</c:v>
                </c:pt>
                <c:pt idx="18">
                  <c:v>0.56000000000000005</c:v>
                </c:pt>
                <c:pt idx="19">
                  <c:v>0.69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6A-4237-938A-5AFB6256B15F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Macro Avg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Sheet1!$A$5:$A$29</c:f>
              <c:multiLvlStrCache>
                <c:ptCount val="20"/>
                <c:lvl>
                  <c:pt idx="0">
                    <c:v>BERT</c:v>
                  </c:pt>
                  <c:pt idx="1">
                    <c:v>KNN</c:v>
                  </c:pt>
                  <c:pt idx="2">
                    <c:v>MNB</c:v>
                  </c:pt>
                  <c:pt idx="3">
                    <c:v>RNN</c:v>
                  </c:pt>
                  <c:pt idx="4">
                    <c:v>SVM</c:v>
                  </c:pt>
                  <c:pt idx="5">
                    <c:v>BERT</c:v>
                  </c:pt>
                  <c:pt idx="6">
                    <c:v>KNN</c:v>
                  </c:pt>
                  <c:pt idx="7">
                    <c:v>MNB</c:v>
                  </c:pt>
                  <c:pt idx="8">
                    <c:v>RNN</c:v>
                  </c:pt>
                  <c:pt idx="9">
                    <c:v>SVM</c:v>
                  </c:pt>
                  <c:pt idx="10">
                    <c:v>BERT</c:v>
                  </c:pt>
                  <c:pt idx="11">
                    <c:v>KNN</c:v>
                  </c:pt>
                  <c:pt idx="12">
                    <c:v>MNB</c:v>
                  </c:pt>
                  <c:pt idx="13">
                    <c:v>RNN</c:v>
                  </c:pt>
                  <c:pt idx="14">
                    <c:v>SVM</c:v>
                  </c:pt>
                  <c:pt idx="15">
                    <c:v>BERT</c:v>
                  </c:pt>
                  <c:pt idx="16">
                    <c:v>KNN</c:v>
                  </c:pt>
                  <c:pt idx="17">
                    <c:v>MNB</c:v>
                  </c:pt>
                  <c:pt idx="18">
                    <c:v>RNN</c:v>
                  </c:pt>
                  <c:pt idx="19">
                    <c:v>SVM</c:v>
                  </c:pt>
                </c:lvl>
                <c:lvl>
                  <c:pt idx="0">
                    <c:v>Accuracy</c:v>
                  </c:pt>
                  <c:pt idx="5">
                    <c:v>F1-Score</c:v>
                  </c:pt>
                  <c:pt idx="10">
                    <c:v>Precision</c:v>
                  </c:pt>
                  <c:pt idx="15">
                    <c:v>Recall</c:v>
                  </c:pt>
                </c:lvl>
              </c:multiLvlStrCache>
            </c:multiLvlStrRef>
          </c:cat>
          <c:val>
            <c:numRef>
              <c:f>Sheet1!$C$5:$C$29</c:f>
              <c:numCache>
                <c:formatCode>General</c:formatCode>
                <c:ptCount val="20"/>
                <c:pt idx="5">
                  <c:v>0.74</c:v>
                </c:pt>
                <c:pt idx="6">
                  <c:v>0.78</c:v>
                </c:pt>
                <c:pt idx="7">
                  <c:v>0.74</c:v>
                </c:pt>
                <c:pt idx="8">
                  <c:v>0.72</c:v>
                </c:pt>
                <c:pt idx="9">
                  <c:v>0.79</c:v>
                </c:pt>
                <c:pt idx="10">
                  <c:v>0.74</c:v>
                </c:pt>
                <c:pt idx="11">
                  <c:v>0.79</c:v>
                </c:pt>
                <c:pt idx="12">
                  <c:v>0.75</c:v>
                </c:pt>
                <c:pt idx="13">
                  <c:v>0.72</c:v>
                </c:pt>
                <c:pt idx="14">
                  <c:v>0.79</c:v>
                </c:pt>
                <c:pt idx="15">
                  <c:v>0.74</c:v>
                </c:pt>
                <c:pt idx="16">
                  <c:v>0.79</c:v>
                </c:pt>
                <c:pt idx="17">
                  <c:v>0.76</c:v>
                </c:pt>
                <c:pt idx="18">
                  <c:v>0.73</c:v>
                </c:pt>
                <c:pt idx="19">
                  <c:v>0.79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A15-4905-A8DB-E9D2EE035BD3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Material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Sheet1!$A$5:$A$29</c:f>
              <c:multiLvlStrCache>
                <c:ptCount val="20"/>
                <c:lvl>
                  <c:pt idx="0">
                    <c:v>BERT</c:v>
                  </c:pt>
                  <c:pt idx="1">
                    <c:v>KNN</c:v>
                  </c:pt>
                  <c:pt idx="2">
                    <c:v>MNB</c:v>
                  </c:pt>
                  <c:pt idx="3">
                    <c:v>RNN</c:v>
                  </c:pt>
                  <c:pt idx="4">
                    <c:v>SVM</c:v>
                  </c:pt>
                  <c:pt idx="5">
                    <c:v>BERT</c:v>
                  </c:pt>
                  <c:pt idx="6">
                    <c:v>KNN</c:v>
                  </c:pt>
                  <c:pt idx="7">
                    <c:v>MNB</c:v>
                  </c:pt>
                  <c:pt idx="8">
                    <c:v>RNN</c:v>
                  </c:pt>
                  <c:pt idx="9">
                    <c:v>SVM</c:v>
                  </c:pt>
                  <c:pt idx="10">
                    <c:v>BERT</c:v>
                  </c:pt>
                  <c:pt idx="11">
                    <c:v>KNN</c:v>
                  </c:pt>
                  <c:pt idx="12">
                    <c:v>MNB</c:v>
                  </c:pt>
                  <c:pt idx="13">
                    <c:v>RNN</c:v>
                  </c:pt>
                  <c:pt idx="14">
                    <c:v>SVM</c:v>
                  </c:pt>
                  <c:pt idx="15">
                    <c:v>BERT</c:v>
                  </c:pt>
                  <c:pt idx="16">
                    <c:v>KNN</c:v>
                  </c:pt>
                  <c:pt idx="17">
                    <c:v>MNB</c:v>
                  </c:pt>
                  <c:pt idx="18">
                    <c:v>RNN</c:v>
                  </c:pt>
                  <c:pt idx="19">
                    <c:v>SVM</c:v>
                  </c:pt>
                </c:lvl>
                <c:lvl>
                  <c:pt idx="0">
                    <c:v>Accuracy</c:v>
                  </c:pt>
                  <c:pt idx="5">
                    <c:v>F1-Score</c:v>
                  </c:pt>
                  <c:pt idx="10">
                    <c:v>Precision</c:v>
                  </c:pt>
                  <c:pt idx="15">
                    <c:v>Recall</c:v>
                  </c:pt>
                </c:lvl>
              </c:multiLvlStrCache>
            </c:multiLvlStrRef>
          </c:cat>
          <c:val>
            <c:numRef>
              <c:f>Sheet1!$D$5:$D$29</c:f>
              <c:numCache>
                <c:formatCode>General</c:formatCode>
                <c:ptCount val="20"/>
                <c:pt idx="5">
                  <c:v>0.68</c:v>
                </c:pt>
                <c:pt idx="6">
                  <c:v>0.81</c:v>
                </c:pt>
                <c:pt idx="7">
                  <c:v>0.8</c:v>
                </c:pt>
                <c:pt idx="8">
                  <c:v>0.73</c:v>
                </c:pt>
                <c:pt idx="9">
                  <c:v>0.83</c:v>
                </c:pt>
                <c:pt idx="10">
                  <c:v>0.66</c:v>
                </c:pt>
                <c:pt idx="11">
                  <c:v>0.87</c:v>
                </c:pt>
                <c:pt idx="12">
                  <c:v>0.85</c:v>
                </c:pt>
                <c:pt idx="13">
                  <c:v>0.71</c:v>
                </c:pt>
                <c:pt idx="14">
                  <c:v>0.82</c:v>
                </c:pt>
                <c:pt idx="15">
                  <c:v>0.71</c:v>
                </c:pt>
                <c:pt idx="16">
                  <c:v>0.77</c:v>
                </c:pt>
                <c:pt idx="17">
                  <c:v>0.77</c:v>
                </c:pt>
                <c:pt idx="18">
                  <c:v>0.74</c:v>
                </c:pt>
                <c:pt idx="19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A15-4905-A8DB-E9D2EE035BD3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Mechanical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Sheet1!$A$5:$A$29</c:f>
              <c:multiLvlStrCache>
                <c:ptCount val="20"/>
                <c:lvl>
                  <c:pt idx="0">
                    <c:v>BERT</c:v>
                  </c:pt>
                  <c:pt idx="1">
                    <c:v>KNN</c:v>
                  </c:pt>
                  <c:pt idx="2">
                    <c:v>MNB</c:v>
                  </c:pt>
                  <c:pt idx="3">
                    <c:v>RNN</c:v>
                  </c:pt>
                  <c:pt idx="4">
                    <c:v>SVM</c:v>
                  </c:pt>
                  <c:pt idx="5">
                    <c:v>BERT</c:v>
                  </c:pt>
                  <c:pt idx="6">
                    <c:v>KNN</c:v>
                  </c:pt>
                  <c:pt idx="7">
                    <c:v>MNB</c:v>
                  </c:pt>
                  <c:pt idx="8">
                    <c:v>RNN</c:v>
                  </c:pt>
                  <c:pt idx="9">
                    <c:v>SVM</c:v>
                  </c:pt>
                  <c:pt idx="10">
                    <c:v>BERT</c:v>
                  </c:pt>
                  <c:pt idx="11">
                    <c:v>KNN</c:v>
                  </c:pt>
                  <c:pt idx="12">
                    <c:v>MNB</c:v>
                  </c:pt>
                  <c:pt idx="13">
                    <c:v>RNN</c:v>
                  </c:pt>
                  <c:pt idx="14">
                    <c:v>SVM</c:v>
                  </c:pt>
                  <c:pt idx="15">
                    <c:v>BERT</c:v>
                  </c:pt>
                  <c:pt idx="16">
                    <c:v>KNN</c:v>
                  </c:pt>
                  <c:pt idx="17">
                    <c:v>MNB</c:v>
                  </c:pt>
                  <c:pt idx="18">
                    <c:v>RNN</c:v>
                  </c:pt>
                  <c:pt idx="19">
                    <c:v>SVM</c:v>
                  </c:pt>
                </c:lvl>
                <c:lvl>
                  <c:pt idx="0">
                    <c:v>Accuracy</c:v>
                  </c:pt>
                  <c:pt idx="5">
                    <c:v>F1-Score</c:v>
                  </c:pt>
                  <c:pt idx="10">
                    <c:v>Precision</c:v>
                  </c:pt>
                  <c:pt idx="15">
                    <c:v>Recall</c:v>
                  </c:pt>
                </c:lvl>
              </c:multiLvlStrCache>
            </c:multiLvlStrRef>
          </c:cat>
          <c:val>
            <c:numRef>
              <c:f>Sheet1!$E$5:$E$29</c:f>
              <c:numCache>
                <c:formatCode>General</c:formatCode>
                <c:ptCount val="20"/>
                <c:pt idx="5">
                  <c:v>0.73</c:v>
                </c:pt>
                <c:pt idx="6">
                  <c:v>0.81</c:v>
                </c:pt>
                <c:pt idx="7">
                  <c:v>0.77</c:v>
                </c:pt>
                <c:pt idx="8">
                  <c:v>0.81</c:v>
                </c:pt>
                <c:pt idx="9">
                  <c:v>0.77</c:v>
                </c:pt>
                <c:pt idx="10">
                  <c:v>0.75</c:v>
                </c:pt>
                <c:pt idx="11">
                  <c:v>0.69</c:v>
                </c:pt>
                <c:pt idx="12">
                  <c:v>0.65</c:v>
                </c:pt>
                <c:pt idx="13">
                  <c:v>0.76</c:v>
                </c:pt>
                <c:pt idx="14">
                  <c:v>0.71</c:v>
                </c:pt>
                <c:pt idx="15">
                  <c:v>0.71</c:v>
                </c:pt>
                <c:pt idx="16">
                  <c:v>0.97</c:v>
                </c:pt>
                <c:pt idx="17">
                  <c:v>0.94</c:v>
                </c:pt>
                <c:pt idx="18">
                  <c:v>0.88</c:v>
                </c:pt>
                <c:pt idx="19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A15-4905-A8DB-E9D2EE035BD3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Sheet1!$A$5:$A$29</c:f>
              <c:multiLvlStrCache>
                <c:ptCount val="20"/>
                <c:lvl>
                  <c:pt idx="0">
                    <c:v>BERT</c:v>
                  </c:pt>
                  <c:pt idx="1">
                    <c:v>KNN</c:v>
                  </c:pt>
                  <c:pt idx="2">
                    <c:v>MNB</c:v>
                  </c:pt>
                  <c:pt idx="3">
                    <c:v>RNN</c:v>
                  </c:pt>
                  <c:pt idx="4">
                    <c:v>SVM</c:v>
                  </c:pt>
                  <c:pt idx="5">
                    <c:v>BERT</c:v>
                  </c:pt>
                  <c:pt idx="6">
                    <c:v>KNN</c:v>
                  </c:pt>
                  <c:pt idx="7">
                    <c:v>MNB</c:v>
                  </c:pt>
                  <c:pt idx="8">
                    <c:v>RNN</c:v>
                  </c:pt>
                  <c:pt idx="9">
                    <c:v>SVM</c:v>
                  </c:pt>
                  <c:pt idx="10">
                    <c:v>BERT</c:v>
                  </c:pt>
                  <c:pt idx="11">
                    <c:v>KNN</c:v>
                  </c:pt>
                  <c:pt idx="12">
                    <c:v>MNB</c:v>
                  </c:pt>
                  <c:pt idx="13">
                    <c:v>RNN</c:v>
                  </c:pt>
                  <c:pt idx="14">
                    <c:v>SVM</c:v>
                  </c:pt>
                  <c:pt idx="15">
                    <c:v>BERT</c:v>
                  </c:pt>
                  <c:pt idx="16">
                    <c:v>KNN</c:v>
                  </c:pt>
                  <c:pt idx="17">
                    <c:v>MNB</c:v>
                  </c:pt>
                  <c:pt idx="18">
                    <c:v>RNN</c:v>
                  </c:pt>
                  <c:pt idx="19">
                    <c:v>SVM</c:v>
                  </c:pt>
                </c:lvl>
                <c:lvl>
                  <c:pt idx="0">
                    <c:v>Accuracy</c:v>
                  </c:pt>
                  <c:pt idx="5">
                    <c:v>F1-Score</c:v>
                  </c:pt>
                  <c:pt idx="10">
                    <c:v>Precision</c:v>
                  </c:pt>
                  <c:pt idx="15">
                    <c:v>Recall</c:v>
                  </c:pt>
                </c:lvl>
              </c:multiLvlStrCache>
            </c:multiLvlStrRef>
          </c:cat>
          <c:val>
            <c:numRef>
              <c:f>Sheet1!$F$5:$F$29</c:f>
              <c:numCache>
                <c:formatCode>General</c:formatCode>
                <c:ptCount val="20"/>
                <c:pt idx="0">
                  <c:v>0.74</c:v>
                </c:pt>
                <c:pt idx="1">
                  <c:v>0.78</c:v>
                </c:pt>
                <c:pt idx="2">
                  <c:v>0.75</c:v>
                </c:pt>
                <c:pt idx="3">
                  <c:v>0.72</c:v>
                </c:pt>
                <c:pt idx="4">
                  <c:v>0.79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A15-4905-A8DB-E9D2EE035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49148832"/>
        <c:axId val="1449154656"/>
      </c:barChart>
      <c:catAx>
        <c:axId val="144914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154656"/>
        <c:crosses val="autoZero"/>
        <c:auto val="1"/>
        <c:lblAlgn val="ctr"/>
        <c:lblOffset val="100"/>
        <c:noMultiLvlLbl val="0"/>
      </c:catAx>
      <c:valAx>
        <c:axId val="14491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14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[metrics_Run1.xlsx]Sheet1!PivotTable1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8241971927422124E-2"/>
          <c:y val="7.3676114194109493E-2"/>
          <c:w val="0.89785936323176985"/>
          <c:h val="0.770079762612079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Aeronautical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Sheet1!$A$5:$A$29</c:f>
              <c:multiLvlStrCache>
                <c:ptCount val="20"/>
                <c:lvl>
                  <c:pt idx="0">
                    <c:v>BERT</c:v>
                  </c:pt>
                  <c:pt idx="1">
                    <c:v>KNN</c:v>
                  </c:pt>
                  <c:pt idx="2">
                    <c:v>MNB</c:v>
                  </c:pt>
                  <c:pt idx="3">
                    <c:v>RNN</c:v>
                  </c:pt>
                  <c:pt idx="4">
                    <c:v>SVM</c:v>
                  </c:pt>
                  <c:pt idx="5">
                    <c:v>BERT</c:v>
                  </c:pt>
                  <c:pt idx="6">
                    <c:v>KNN</c:v>
                  </c:pt>
                  <c:pt idx="7">
                    <c:v>MNB</c:v>
                  </c:pt>
                  <c:pt idx="8">
                    <c:v>RNN</c:v>
                  </c:pt>
                  <c:pt idx="9">
                    <c:v>SVM</c:v>
                  </c:pt>
                  <c:pt idx="10">
                    <c:v>BERT</c:v>
                  </c:pt>
                  <c:pt idx="11">
                    <c:v>KNN</c:v>
                  </c:pt>
                  <c:pt idx="12">
                    <c:v>MNB</c:v>
                  </c:pt>
                  <c:pt idx="13">
                    <c:v>RNN</c:v>
                  </c:pt>
                  <c:pt idx="14">
                    <c:v>SVM</c:v>
                  </c:pt>
                  <c:pt idx="15">
                    <c:v>BERT</c:v>
                  </c:pt>
                  <c:pt idx="16">
                    <c:v>KNN</c:v>
                  </c:pt>
                  <c:pt idx="17">
                    <c:v>MNB</c:v>
                  </c:pt>
                  <c:pt idx="18">
                    <c:v>RNN</c:v>
                  </c:pt>
                  <c:pt idx="19">
                    <c:v>SVM</c:v>
                  </c:pt>
                </c:lvl>
                <c:lvl>
                  <c:pt idx="0">
                    <c:v>Accuracy</c:v>
                  </c:pt>
                  <c:pt idx="5">
                    <c:v>F1-Score</c:v>
                  </c:pt>
                  <c:pt idx="10">
                    <c:v>Precision</c:v>
                  </c:pt>
                  <c:pt idx="15">
                    <c:v>Recall</c:v>
                  </c:pt>
                </c:lvl>
              </c:multiLvlStrCache>
            </c:multiLvlStrRef>
          </c:cat>
          <c:val>
            <c:numRef>
              <c:f>Sheet1!$B$5:$B$29</c:f>
              <c:numCache>
                <c:formatCode>General</c:formatCode>
                <c:ptCount val="20"/>
                <c:pt idx="5">
                  <c:v>0.8</c:v>
                </c:pt>
                <c:pt idx="6">
                  <c:v>0.71</c:v>
                </c:pt>
                <c:pt idx="7">
                  <c:v>0.65</c:v>
                </c:pt>
                <c:pt idx="8">
                  <c:v>0.62</c:v>
                </c:pt>
                <c:pt idx="9">
                  <c:v>0.76</c:v>
                </c:pt>
                <c:pt idx="10">
                  <c:v>0.81</c:v>
                </c:pt>
                <c:pt idx="11">
                  <c:v>0.81</c:v>
                </c:pt>
                <c:pt idx="12">
                  <c:v>0.76</c:v>
                </c:pt>
                <c:pt idx="13">
                  <c:v>0.69</c:v>
                </c:pt>
                <c:pt idx="14">
                  <c:v>0.84</c:v>
                </c:pt>
                <c:pt idx="15">
                  <c:v>0.79</c:v>
                </c:pt>
                <c:pt idx="16">
                  <c:v>0.64</c:v>
                </c:pt>
                <c:pt idx="17">
                  <c:v>0.56000000000000005</c:v>
                </c:pt>
                <c:pt idx="18">
                  <c:v>0.56000000000000005</c:v>
                </c:pt>
                <c:pt idx="19">
                  <c:v>0.69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26-40C3-A365-ED031C7EBD12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Macro Avg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Sheet1!$A$5:$A$29</c:f>
              <c:multiLvlStrCache>
                <c:ptCount val="20"/>
                <c:lvl>
                  <c:pt idx="0">
                    <c:v>BERT</c:v>
                  </c:pt>
                  <c:pt idx="1">
                    <c:v>KNN</c:v>
                  </c:pt>
                  <c:pt idx="2">
                    <c:v>MNB</c:v>
                  </c:pt>
                  <c:pt idx="3">
                    <c:v>RNN</c:v>
                  </c:pt>
                  <c:pt idx="4">
                    <c:v>SVM</c:v>
                  </c:pt>
                  <c:pt idx="5">
                    <c:v>BERT</c:v>
                  </c:pt>
                  <c:pt idx="6">
                    <c:v>KNN</c:v>
                  </c:pt>
                  <c:pt idx="7">
                    <c:v>MNB</c:v>
                  </c:pt>
                  <c:pt idx="8">
                    <c:v>RNN</c:v>
                  </c:pt>
                  <c:pt idx="9">
                    <c:v>SVM</c:v>
                  </c:pt>
                  <c:pt idx="10">
                    <c:v>BERT</c:v>
                  </c:pt>
                  <c:pt idx="11">
                    <c:v>KNN</c:v>
                  </c:pt>
                  <c:pt idx="12">
                    <c:v>MNB</c:v>
                  </c:pt>
                  <c:pt idx="13">
                    <c:v>RNN</c:v>
                  </c:pt>
                  <c:pt idx="14">
                    <c:v>SVM</c:v>
                  </c:pt>
                  <c:pt idx="15">
                    <c:v>BERT</c:v>
                  </c:pt>
                  <c:pt idx="16">
                    <c:v>KNN</c:v>
                  </c:pt>
                  <c:pt idx="17">
                    <c:v>MNB</c:v>
                  </c:pt>
                  <c:pt idx="18">
                    <c:v>RNN</c:v>
                  </c:pt>
                  <c:pt idx="19">
                    <c:v>SVM</c:v>
                  </c:pt>
                </c:lvl>
                <c:lvl>
                  <c:pt idx="0">
                    <c:v>Accuracy</c:v>
                  </c:pt>
                  <c:pt idx="5">
                    <c:v>F1-Score</c:v>
                  </c:pt>
                  <c:pt idx="10">
                    <c:v>Precision</c:v>
                  </c:pt>
                  <c:pt idx="15">
                    <c:v>Recall</c:v>
                  </c:pt>
                </c:lvl>
              </c:multiLvlStrCache>
            </c:multiLvlStrRef>
          </c:cat>
          <c:val>
            <c:numRef>
              <c:f>Sheet1!$C$5:$C$29</c:f>
              <c:numCache>
                <c:formatCode>General</c:formatCode>
                <c:ptCount val="20"/>
                <c:pt idx="5">
                  <c:v>0.74</c:v>
                </c:pt>
                <c:pt idx="6">
                  <c:v>0.78</c:v>
                </c:pt>
                <c:pt idx="7">
                  <c:v>0.74</c:v>
                </c:pt>
                <c:pt idx="8">
                  <c:v>0.72</c:v>
                </c:pt>
                <c:pt idx="9">
                  <c:v>0.79</c:v>
                </c:pt>
                <c:pt idx="10">
                  <c:v>0.74</c:v>
                </c:pt>
                <c:pt idx="11">
                  <c:v>0.79</c:v>
                </c:pt>
                <c:pt idx="12">
                  <c:v>0.75</c:v>
                </c:pt>
                <c:pt idx="13">
                  <c:v>0.72</c:v>
                </c:pt>
                <c:pt idx="14">
                  <c:v>0.79</c:v>
                </c:pt>
                <c:pt idx="15">
                  <c:v>0.74</c:v>
                </c:pt>
                <c:pt idx="16">
                  <c:v>0.79</c:v>
                </c:pt>
                <c:pt idx="17">
                  <c:v>0.76</c:v>
                </c:pt>
                <c:pt idx="18">
                  <c:v>0.73</c:v>
                </c:pt>
                <c:pt idx="19">
                  <c:v>0.79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26-40C3-A365-ED031C7EBD12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Material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Sheet1!$A$5:$A$29</c:f>
              <c:multiLvlStrCache>
                <c:ptCount val="20"/>
                <c:lvl>
                  <c:pt idx="0">
                    <c:v>BERT</c:v>
                  </c:pt>
                  <c:pt idx="1">
                    <c:v>KNN</c:v>
                  </c:pt>
                  <c:pt idx="2">
                    <c:v>MNB</c:v>
                  </c:pt>
                  <c:pt idx="3">
                    <c:v>RNN</c:v>
                  </c:pt>
                  <c:pt idx="4">
                    <c:v>SVM</c:v>
                  </c:pt>
                  <c:pt idx="5">
                    <c:v>BERT</c:v>
                  </c:pt>
                  <c:pt idx="6">
                    <c:v>KNN</c:v>
                  </c:pt>
                  <c:pt idx="7">
                    <c:v>MNB</c:v>
                  </c:pt>
                  <c:pt idx="8">
                    <c:v>RNN</c:v>
                  </c:pt>
                  <c:pt idx="9">
                    <c:v>SVM</c:v>
                  </c:pt>
                  <c:pt idx="10">
                    <c:v>BERT</c:v>
                  </c:pt>
                  <c:pt idx="11">
                    <c:v>KNN</c:v>
                  </c:pt>
                  <c:pt idx="12">
                    <c:v>MNB</c:v>
                  </c:pt>
                  <c:pt idx="13">
                    <c:v>RNN</c:v>
                  </c:pt>
                  <c:pt idx="14">
                    <c:v>SVM</c:v>
                  </c:pt>
                  <c:pt idx="15">
                    <c:v>BERT</c:v>
                  </c:pt>
                  <c:pt idx="16">
                    <c:v>KNN</c:v>
                  </c:pt>
                  <c:pt idx="17">
                    <c:v>MNB</c:v>
                  </c:pt>
                  <c:pt idx="18">
                    <c:v>RNN</c:v>
                  </c:pt>
                  <c:pt idx="19">
                    <c:v>SVM</c:v>
                  </c:pt>
                </c:lvl>
                <c:lvl>
                  <c:pt idx="0">
                    <c:v>Accuracy</c:v>
                  </c:pt>
                  <c:pt idx="5">
                    <c:v>F1-Score</c:v>
                  </c:pt>
                  <c:pt idx="10">
                    <c:v>Precision</c:v>
                  </c:pt>
                  <c:pt idx="15">
                    <c:v>Recall</c:v>
                  </c:pt>
                </c:lvl>
              </c:multiLvlStrCache>
            </c:multiLvlStrRef>
          </c:cat>
          <c:val>
            <c:numRef>
              <c:f>Sheet1!$D$5:$D$29</c:f>
              <c:numCache>
                <c:formatCode>General</c:formatCode>
                <c:ptCount val="20"/>
                <c:pt idx="5">
                  <c:v>0.68</c:v>
                </c:pt>
                <c:pt idx="6">
                  <c:v>0.81</c:v>
                </c:pt>
                <c:pt idx="7">
                  <c:v>0.8</c:v>
                </c:pt>
                <c:pt idx="8">
                  <c:v>0.73</c:v>
                </c:pt>
                <c:pt idx="9">
                  <c:v>0.83</c:v>
                </c:pt>
                <c:pt idx="10">
                  <c:v>0.66</c:v>
                </c:pt>
                <c:pt idx="11">
                  <c:v>0.87</c:v>
                </c:pt>
                <c:pt idx="12">
                  <c:v>0.85</c:v>
                </c:pt>
                <c:pt idx="13">
                  <c:v>0.71</c:v>
                </c:pt>
                <c:pt idx="14">
                  <c:v>0.82</c:v>
                </c:pt>
                <c:pt idx="15">
                  <c:v>0.71</c:v>
                </c:pt>
                <c:pt idx="16">
                  <c:v>0.77</c:v>
                </c:pt>
                <c:pt idx="17">
                  <c:v>0.77</c:v>
                </c:pt>
                <c:pt idx="18">
                  <c:v>0.74</c:v>
                </c:pt>
                <c:pt idx="19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26-40C3-A365-ED031C7EBD12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Mechanical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Sheet1!$A$5:$A$29</c:f>
              <c:multiLvlStrCache>
                <c:ptCount val="20"/>
                <c:lvl>
                  <c:pt idx="0">
                    <c:v>BERT</c:v>
                  </c:pt>
                  <c:pt idx="1">
                    <c:v>KNN</c:v>
                  </c:pt>
                  <c:pt idx="2">
                    <c:v>MNB</c:v>
                  </c:pt>
                  <c:pt idx="3">
                    <c:v>RNN</c:v>
                  </c:pt>
                  <c:pt idx="4">
                    <c:v>SVM</c:v>
                  </c:pt>
                  <c:pt idx="5">
                    <c:v>BERT</c:v>
                  </c:pt>
                  <c:pt idx="6">
                    <c:v>KNN</c:v>
                  </c:pt>
                  <c:pt idx="7">
                    <c:v>MNB</c:v>
                  </c:pt>
                  <c:pt idx="8">
                    <c:v>RNN</c:v>
                  </c:pt>
                  <c:pt idx="9">
                    <c:v>SVM</c:v>
                  </c:pt>
                  <c:pt idx="10">
                    <c:v>BERT</c:v>
                  </c:pt>
                  <c:pt idx="11">
                    <c:v>KNN</c:v>
                  </c:pt>
                  <c:pt idx="12">
                    <c:v>MNB</c:v>
                  </c:pt>
                  <c:pt idx="13">
                    <c:v>RNN</c:v>
                  </c:pt>
                  <c:pt idx="14">
                    <c:v>SVM</c:v>
                  </c:pt>
                  <c:pt idx="15">
                    <c:v>BERT</c:v>
                  </c:pt>
                  <c:pt idx="16">
                    <c:v>KNN</c:v>
                  </c:pt>
                  <c:pt idx="17">
                    <c:v>MNB</c:v>
                  </c:pt>
                  <c:pt idx="18">
                    <c:v>RNN</c:v>
                  </c:pt>
                  <c:pt idx="19">
                    <c:v>SVM</c:v>
                  </c:pt>
                </c:lvl>
                <c:lvl>
                  <c:pt idx="0">
                    <c:v>Accuracy</c:v>
                  </c:pt>
                  <c:pt idx="5">
                    <c:v>F1-Score</c:v>
                  </c:pt>
                  <c:pt idx="10">
                    <c:v>Precision</c:v>
                  </c:pt>
                  <c:pt idx="15">
                    <c:v>Recall</c:v>
                  </c:pt>
                </c:lvl>
              </c:multiLvlStrCache>
            </c:multiLvlStrRef>
          </c:cat>
          <c:val>
            <c:numRef>
              <c:f>Sheet1!$E$5:$E$29</c:f>
              <c:numCache>
                <c:formatCode>General</c:formatCode>
                <c:ptCount val="20"/>
                <c:pt idx="5">
                  <c:v>0.73</c:v>
                </c:pt>
                <c:pt idx="6">
                  <c:v>0.81</c:v>
                </c:pt>
                <c:pt idx="7">
                  <c:v>0.77</c:v>
                </c:pt>
                <c:pt idx="8">
                  <c:v>0.81</c:v>
                </c:pt>
                <c:pt idx="9">
                  <c:v>0.77</c:v>
                </c:pt>
                <c:pt idx="10">
                  <c:v>0.75</c:v>
                </c:pt>
                <c:pt idx="11">
                  <c:v>0.69</c:v>
                </c:pt>
                <c:pt idx="12">
                  <c:v>0.65</c:v>
                </c:pt>
                <c:pt idx="13">
                  <c:v>0.76</c:v>
                </c:pt>
                <c:pt idx="14">
                  <c:v>0.71</c:v>
                </c:pt>
                <c:pt idx="15">
                  <c:v>0.71</c:v>
                </c:pt>
                <c:pt idx="16">
                  <c:v>0.97</c:v>
                </c:pt>
                <c:pt idx="17">
                  <c:v>0.94</c:v>
                </c:pt>
                <c:pt idx="18">
                  <c:v>0.88</c:v>
                </c:pt>
                <c:pt idx="19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26-40C3-A365-ED031C7EBD12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Sheet1!$A$5:$A$29</c:f>
              <c:multiLvlStrCache>
                <c:ptCount val="20"/>
                <c:lvl>
                  <c:pt idx="0">
                    <c:v>BERT</c:v>
                  </c:pt>
                  <c:pt idx="1">
                    <c:v>KNN</c:v>
                  </c:pt>
                  <c:pt idx="2">
                    <c:v>MNB</c:v>
                  </c:pt>
                  <c:pt idx="3">
                    <c:v>RNN</c:v>
                  </c:pt>
                  <c:pt idx="4">
                    <c:v>SVM</c:v>
                  </c:pt>
                  <c:pt idx="5">
                    <c:v>BERT</c:v>
                  </c:pt>
                  <c:pt idx="6">
                    <c:v>KNN</c:v>
                  </c:pt>
                  <c:pt idx="7">
                    <c:v>MNB</c:v>
                  </c:pt>
                  <c:pt idx="8">
                    <c:v>RNN</c:v>
                  </c:pt>
                  <c:pt idx="9">
                    <c:v>SVM</c:v>
                  </c:pt>
                  <c:pt idx="10">
                    <c:v>BERT</c:v>
                  </c:pt>
                  <c:pt idx="11">
                    <c:v>KNN</c:v>
                  </c:pt>
                  <c:pt idx="12">
                    <c:v>MNB</c:v>
                  </c:pt>
                  <c:pt idx="13">
                    <c:v>RNN</c:v>
                  </c:pt>
                  <c:pt idx="14">
                    <c:v>SVM</c:v>
                  </c:pt>
                  <c:pt idx="15">
                    <c:v>BERT</c:v>
                  </c:pt>
                  <c:pt idx="16">
                    <c:v>KNN</c:v>
                  </c:pt>
                  <c:pt idx="17">
                    <c:v>MNB</c:v>
                  </c:pt>
                  <c:pt idx="18">
                    <c:v>RNN</c:v>
                  </c:pt>
                  <c:pt idx="19">
                    <c:v>SVM</c:v>
                  </c:pt>
                </c:lvl>
                <c:lvl>
                  <c:pt idx="0">
                    <c:v>Accuracy</c:v>
                  </c:pt>
                  <c:pt idx="5">
                    <c:v>F1-Score</c:v>
                  </c:pt>
                  <c:pt idx="10">
                    <c:v>Precision</c:v>
                  </c:pt>
                  <c:pt idx="15">
                    <c:v>Recall</c:v>
                  </c:pt>
                </c:lvl>
              </c:multiLvlStrCache>
            </c:multiLvlStrRef>
          </c:cat>
          <c:val>
            <c:numRef>
              <c:f>Sheet1!$F$5:$F$29</c:f>
              <c:numCache>
                <c:formatCode>General</c:formatCode>
                <c:ptCount val="20"/>
                <c:pt idx="0">
                  <c:v>0.74</c:v>
                </c:pt>
                <c:pt idx="1">
                  <c:v>0.78</c:v>
                </c:pt>
                <c:pt idx="2">
                  <c:v>0.75</c:v>
                </c:pt>
                <c:pt idx="3">
                  <c:v>0.72</c:v>
                </c:pt>
                <c:pt idx="4">
                  <c:v>0.79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26-40C3-A365-ED031C7EB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7418847"/>
        <c:axId val="37419263"/>
      </c:barChart>
      <c:catAx>
        <c:axId val="37418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Models and Metrics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19263"/>
        <c:crosses val="autoZero"/>
        <c:auto val="1"/>
        <c:lblAlgn val="ctr"/>
        <c:lblOffset val="100"/>
        <c:noMultiLvlLbl val="0"/>
      </c:catAx>
      <c:valAx>
        <c:axId val="3741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1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53611776788772"/>
          <c:y val="1.131924237362782E-2"/>
          <c:w val="0.54346388223211217"/>
          <c:h val="5.94799259177969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01618547681541"/>
          <c:y val="0.10185185185185185"/>
          <c:w val="0.78677055993000866"/>
          <c:h val="0.75318678915135606"/>
        </c:manualLayout>
      </c:layout>
      <c:barChart>
        <c:barDir val="col"/>
        <c:grouping val="clustered"/>
        <c:varyColors val="0"/>
        <c:ser>
          <c:idx val="0"/>
          <c:order val="0"/>
          <c:tx>
            <c:v>Overall score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Data!$I$29:$I$33</c:f>
              <c:strCache>
                <c:ptCount val="5"/>
                <c:pt idx="0">
                  <c:v>MNB</c:v>
                </c:pt>
                <c:pt idx="1">
                  <c:v>SVM</c:v>
                </c:pt>
                <c:pt idx="2">
                  <c:v>KNN</c:v>
                </c:pt>
                <c:pt idx="3">
                  <c:v>RNN</c:v>
                </c:pt>
                <c:pt idx="4">
                  <c:v>BERT</c:v>
                </c:pt>
              </c:strCache>
            </c:strRef>
          </c:cat>
          <c:val>
            <c:numRef>
              <c:f>Data!$J$29:$J$33</c:f>
              <c:numCache>
                <c:formatCode>0.00</c:formatCode>
                <c:ptCount val="5"/>
                <c:pt idx="0">
                  <c:v>0.69933333333333336</c:v>
                </c:pt>
                <c:pt idx="1">
                  <c:v>0.7380000000000001</c:v>
                </c:pt>
                <c:pt idx="2">
                  <c:v>0.7338380217715984</c:v>
                </c:pt>
                <c:pt idx="3">
                  <c:v>0.6796516236315765</c:v>
                </c:pt>
                <c:pt idx="4">
                  <c:v>0.74917455771629171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E3-405E-B0A6-58F17A224AB9}"/>
            </c:ext>
          </c:extLst>
        </c:ser>
        <c:ser>
          <c:idx val="3"/>
          <c:order val="1"/>
          <c:tx>
            <c:v>Normalised training time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Data!$I$29:$I$33</c:f>
              <c:strCache>
                <c:ptCount val="5"/>
                <c:pt idx="0">
                  <c:v>MNB</c:v>
                </c:pt>
                <c:pt idx="1">
                  <c:v>SVM</c:v>
                </c:pt>
                <c:pt idx="2">
                  <c:v>KNN</c:v>
                </c:pt>
                <c:pt idx="3">
                  <c:v>RNN</c:v>
                </c:pt>
                <c:pt idx="4">
                  <c:v>BERT</c:v>
                </c:pt>
              </c:strCache>
            </c:strRef>
          </c:cat>
          <c:val>
            <c:numRef>
              <c:f>Data!$M$24:$M$28</c:f>
              <c:numCache>
                <c:formatCode>0.00</c:formatCode>
                <c:ptCount val="5"/>
                <c:pt idx="0">
                  <c:v>0.01</c:v>
                </c:pt>
                <c:pt idx="1">
                  <c:v>0.01</c:v>
                </c:pt>
                <c:pt idx="2">
                  <c:v>3.7570326573975701E-2</c:v>
                </c:pt>
                <c:pt idx="3">
                  <c:v>8.4774354473647742E-2</c:v>
                </c:pt>
                <c:pt idx="4">
                  <c:v>0.87761836574437624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E3-405E-B0A6-58F17A224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3927695"/>
        <c:axId val="823913551"/>
      </c:barChart>
      <c:catAx>
        <c:axId val="823927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23913551"/>
        <c:crosses val="autoZero"/>
        <c:auto val="1"/>
        <c:lblAlgn val="ctr"/>
        <c:lblOffset val="100"/>
        <c:noMultiLvlLbl val="0"/>
      </c:catAx>
      <c:valAx>
        <c:axId val="82391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23927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0178674540682413"/>
          <c:y val="5.7815689705453485E-4"/>
          <c:w val="0.56487992125984254"/>
          <c:h val="0.100695538057742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450850</xdr:colOff>
      <xdr:row>27</xdr:row>
      <xdr:rowOff>3174</xdr:rowOff>
    </xdr:from>
    <xdr:to>
      <xdr:col>20</xdr:col>
      <xdr:colOff>190500</xdr:colOff>
      <xdr:row>52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02AD96-D749-4C0D-B482-A3446C90E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50800</xdr:colOff>
      <xdr:row>4</xdr:row>
      <xdr:rowOff>41274</xdr:rowOff>
    </xdr:from>
    <xdr:to>
      <xdr:col>12</xdr:col>
      <xdr:colOff>177800</xdr:colOff>
      <xdr:row>26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1E5374-4F6A-4223-BCBF-ACC60D28C4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358775</xdr:colOff>
      <xdr:row>28</xdr:row>
      <xdr:rowOff>3175</xdr:rowOff>
    </xdr:from>
    <xdr:to>
      <xdr:col>21</xdr:col>
      <xdr:colOff>53975</xdr:colOff>
      <xdr:row>42</xdr:row>
      <xdr:rowOff>168275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0DF994-CAA4-4A65-B3CD-64B07B0226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iffin, Troy" refreshedDate="45225.93136574074" createdVersion="7" refreshedVersion="7" minRefreshableVersion="3" recordCount="86" xr:uid="{B92BAD9D-86D5-406D-8054-10D544AE7A22}">
  <cacheSource type="worksheet">
    <worksheetSource ref="A1:D1048576" sheet="Data"/>
  </cacheSource>
  <cacheFields count="4">
    <cacheField name="Model" numFmtId="0">
      <sharedItems containsBlank="1" count="6">
        <s v="MNB"/>
        <s v="SVM"/>
        <s v="KNN"/>
        <s v="RNN"/>
        <s v="BERT"/>
        <m/>
      </sharedItems>
    </cacheField>
    <cacheField name="Class" numFmtId="0">
      <sharedItems containsBlank="1" count="7">
        <s v="total"/>
        <s v="Mechanical"/>
        <s v="Material"/>
        <s v="Aeronautical"/>
        <s v="Macro Avg"/>
        <s v="Weighted Avg"/>
        <m/>
      </sharedItems>
    </cacheField>
    <cacheField name="Parameter/Metric" numFmtId="0">
      <sharedItems containsBlank="1" count="6">
        <s v="Training Time"/>
        <s v="Precision"/>
        <s v="Recall"/>
        <s v="F1-Score"/>
        <s v="Accuracy"/>
        <m/>
      </sharedItems>
    </cacheField>
    <cacheField name="Value" numFmtId="0">
      <sharedItems containsString="0" containsBlank="1" containsNumber="1" minValue="0.09" maxValue="4749.890000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">
  <r>
    <x v="0"/>
    <x v="0"/>
    <x v="0"/>
    <n v="0.09"/>
  </r>
  <r>
    <x v="0"/>
    <x v="1"/>
    <x v="1"/>
    <n v="0.65"/>
  </r>
  <r>
    <x v="0"/>
    <x v="1"/>
    <x v="2"/>
    <n v="0.94"/>
  </r>
  <r>
    <x v="0"/>
    <x v="1"/>
    <x v="3"/>
    <n v="0.77"/>
  </r>
  <r>
    <x v="0"/>
    <x v="2"/>
    <x v="1"/>
    <n v="0.85"/>
  </r>
  <r>
    <x v="0"/>
    <x v="2"/>
    <x v="2"/>
    <n v="0.77"/>
  </r>
  <r>
    <x v="0"/>
    <x v="2"/>
    <x v="3"/>
    <n v="0.8"/>
  </r>
  <r>
    <x v="0"/>
    <x v="3"/>
    <x v="1"/>
    <n v="0.76"/>
  </r>
  <r>
    <x v="0"/>
    <x v="3"/>
    <x v="2"/>
    <n v="0.56000000000000005"/>
  </r>
  <r>
    <x v="0"/>
    <x v="3"/>
    <x v="3"/>
    <n v="0.65"/>
  </r>
  <r>
    <x v="0"/>
    <x v="0"/>
    <x v="4"/>
    <n v="0.75"/>
  </r>
  <r>
    <x v="0"/>
    <x v="4"/>
    <x v="1"/>
    <n v="0.75"/>
  </r>
  <r>
    <x v="0"/>
    <x v="4"/>
    <x v="2"/>
    <n v="0.76"/>
  </r>
  <r>
    <x v="0"/>
    <x v="4"/>
    <x v="3"/>
    <n v="0.74"/>
  </r>
  <r>
    <x v="0"/>
    <x v="5"/>
    <x v="1"/>
    <n v="0.76"/>
  </r>
  <r>
    <x v="0"/>
    <x v="5"/>
    <x v="2"/>
    <n v="0.75"/>
  </r>
  <r>
    <x v="0"/>
    <x v="5"/>
    <x v="3"/>
    <n v="0.74"/>
  </r>
  <r>
    <x v="1"/>
    <x v="0"/>
    <x v="0"/>
    <n v="0.11"/>
  </r>
  <r>
    <x v="1"/>
    <x v="1"/>
    <x v="1"/>
    <n v="0.71"/>
  </r>
  <r>
    <x v="1"/>
    <x v="1"/>
    <x v="2"/>
    <n v="0.84"/>
  </r>
  <r>
    <x v="1"/>
    <x v="1"/>
    <x v="3"/>
    <n v="0.77"/>
  </r>
  <r>
    <x v="1"/>
    <x v="2"/>
    <x v="1"/>
    <n v="0.82"/>
  </r>
  <r>
    <x v="1"/>
    <x v="2"/>
    <x v="2"/>
    <n v="0.84"/>
  </r>
  <r>
    <x v="1"/>
    <x v="2"/>
    <x v="3"/>
    <n v="0.83"/>
  </r>
  <r>
    <x v="1"/>
    <x v="3"/>
    <x v="1"/>
    <n v="0.84"/>
  </r>
  <r>
    <x v="1"/>
    <x v="3"/>
    <x v="2"/>
    <n v="0.69"/>
  </r>
  <r>
    <x v="1"/>
    <x v="3"/>
    <x v="3"/>
    <n v="0.76"/>
  </r>
  <r>
    <x v="1"/>
    <x v="0"/>
    <x v="4"/>
    <n v="0.79"/>
  </r>
  <r>
    <x v="1"/>
    <x v="4"/>
    <x v="1"/>
    <n v="0.79"/>
  </r>
  <r>
    <x v="1"/>
    <x v="4"/>
    <x v="2"/>
    <n v="0.79"/>
  </r>
  <r>
    <x v="1"/>
    <x v="4"/>
    <x v="3"/>
    <n v="0.79"/>
  </r>
  <r>
    <x v="1"/>
    <x v="5"/>
    <x v="1"/>
    <n v="0.8"/>
  </r>
  <r>
    <x v="1"/>
    <x v="5"/>
    <x v="2"/>
    <n v="0.79"/>
  </r>
  <r>
    <x v="1"/>
    <x v="5"/>
    <x v="3"/>
    <n v="0.79"/>
  </r>
  <r>
    <x v="2"/>
    <x v="0"/>
    <x v="0"/>
    <n v="203.34"/>
  </r>
  <r>
    <x v="2"/>
    <x v="1"/>
    <x v="1"/>
    <n v="0.69"/>
  </r>
  <r>
    <x v="2"/>
    <x v="1"/>
    <x v="2"/>
    <n v="0.97"/>
  </r>
  <r>
    <x v="2"/>
    <x v="1"/>
    <x v="3"/>
    <n v="0.81"/>
  </r>
  <r>
    <x v="2"/>
    <x v="2"/>
    <x v="1"/>
    <n v="0.87"/>
  </r>
  <r>
    <x v="2"/>
    <x v="2"/>
    <x v="2"/>
    <n v="0.77"/>
  </r>
  <r>
    <x v="2"/>
    <x v="2"/>
    <x v="3"/>
    <n v="0.81"/>
  </r>
  <r>
    <x v="2"/>
    <x v="3"/>
    <x v="1"/>
    <n v="0.81"/>
  </r>
  <r>
    <x v="2"/>
    <x v="3"/>
    <x v="2"/>
    <n v="0.64"/>
  </r>
  <r>
    <x v="2"/>
    <x v="3"/>
    <x v="3"/>
    <n v="0.71"/>
  </r>
  <r>
    <x v="2"/>
    <x v="0"/>
    <x v="4"/>
    <n v="0.78"/>
  </r>
  <r>
    <x v="2"/>
    <x v="4"/>
    <x v="1"/>
    <n v="0.79"/>
  </r>
  <r>
    <x v="2"/>
    <x v="4"/>
    <x v="2"/>
    <n v="0.79"/>
  </r>
  <r>
    <x v="2"/>
    <x v="4"/>
    <x v="3"/>
    <n v="0.78"/>
  </r>
  <r>
    <x v="2"/>
    <x v="5"/>
    <x v="1"/>
    <n v="0.8"/>
  </r>
  <r>
    <x v="2"/>
    <x v="5"/>
    <x v="2"/>
    <n v="0.78"/>
  </r>
  <r>
    <x v="2"/>
    <x v="5"/>
    <x v="3"/>
    <n v="0.78"/>
  </r>
  <r>
    <x v="3"/>
    <x v="0"/>
    <x v="0"/>
    <n v="458.82"/>
  </r>
  <r>
    <x v="3"/>
    <x v="1"/>
    <x v="1"/>
    <n v="0.76"/>
  </r>
  <r>
    <x v="3"/>
    <x v="1"/>
    <x v="2"/>
    <n v="0.88"/>
  </r>
  <r>
    <x v="3"/>
    <x v="1"/>
    <x v="3"/>
    <n v="0.81"/>
  </r>
  <r>
    <x v="3"/>
    <x v="2"/>
    <x v="1"/>
    <n v="0.71"/>
  </r>
  <r>
    <x v="3"/>
    <x v="2"/>
    <x v="2"/>
    <n v="0.74"/>
  </r>
  <r>
    <x v="3"/>
    <x v="2"/>
    <x v="3"/>
    <n v="0.73"/>
  </r>
  <r>
    <x v="3"/>
    <x v="3"/>
    <x v="1"/>
    <n v="0.69"/>
  </r>
  <r>
    <x v="3"/>
    <x v="3"/>
    <x v="2"/>
    <n v="0.56000000000000005"/>
  </r>
  <r>
    <x v="3"/>
    <x v="3"/>
    <x v="3"/>
    <n v="0.62"/>
  </r>
  <r>
    <x v="3"/>
    <x v="0"/>
    <x v="4"/>
    <n v="0.72"/>
  </r>
  <r>
    <x v="3"/>
    <x v="4"/>
    <x v="1"/>
    <n v="0.72"/>
  </r>
  <r>
    <x v="3"/>
    <x v="4"/>
    <x v="2"/>
    <n v="0.73"/>
  </r>
  <r>
    <x v="3"/>
    <x v="4"/>
    <x v="3"/>
    <n v="0.72"/>
  </r>
  <r>
    <x v="3"/>
    <x v="5"/>
    <x v="1"/>
    <n v="0.72"/>
  </r>
  <r>
    <x v="3"/>
    <x v="5"/>
    <x v="2"/>
    <n v="0.72"/>
  </r>
  <r>
    <x v="3"/>
    <x v="5"/>
    <x v="3"/>
    <n v="0.71"/>
  </r>
  <r>
    <x v="4"/>
    <x v="0"/>
    <x v="0"/>
    <n v="4749.8900000000003"/>
  </r>
  <r>
    <x v="4"/>
    <x v="1"/>
    <x v="1"/>
    <n v="0.75"/>
  </r>
  <r>
    <x v="4"/>
    <x v="1"/>
    <x v="2"/>
    <n v="0.71"/>
  </r>
  <r>
    <x v="4"/>
    <x v="1"/>
    <x v="3"/>
    <n v="0.73"/>
  </r>
  <r>
    <x v="4"/>
    <x v="2"/>
    <x v="1"/>
    <n v="0.66"/>
  </r>
  <r>
    <x v="4"/>
    <x v="2"/>
    <x v="2"/>
    <n v="0.71"/>
  </r>
  <r>
    <x v="4"/>
    <x v="2"/>
    <x v="3"/>
    <n v="0.68"/>
  </r>
  <r>
    <x v="4"/>
    <x v="3"/>
    <x v="1"/>
    <n v="0.81"/>
  </r>
  <r>
    <x v="4"/>
    <x v="3"/>
    <x v="2"/>
    <n v="0.79"/>
  </r>
  <r>
    <x v="4"/>
    <x v="3"/>
    <x v="3"/>
    <n v="0.8"/>
  </r>
  <r>
    <x v="4"/>
    <x v="0"/>
    <x v="4"/>
    <n v="0.74"/>
  </r>
  <r>
    <x v="4"/>
    <x v="4"/>
    <x v="1"/>
    <n v="0.74"/>
  </r>
  <r>
    <x v="4"/>
    <x v="4"/>
    <x v="2"/>
    <n v="0.74"/>
  </r>
  <r>
    <x v="4"/>
    <x v="4"/>
    <x v="3"/>
    <n v="0.74"/>
  </r>
  <r>
    <x v="4"/>
    <x v="5"/>
    <x v="1"/>
    <n v="0.74"/>
  </r>
  <r>
    <x v="4"/>
    <x v="5"/>
    <x v="2"/>
    <n v="0.74"/>
  </r>
  <r>
    <x v="4"/>
    <x v="5"/>
    <x v="3"/>
    <n v="0.74"/>
  </r>
  <r>
    <x v="5"/>
    <x v="6"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A75B9A-D257-4CE1-A4A8-9B33267F894B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1">
  <location ref="A3:G29" firstHeaderRow="1" firstDataRow="2" firstDataCol="1"/>
  <pivotFields count="4">
    <pivotField axis="axisRow" showAll="0">
      <items count="7">
        <item x="4"/>
        <item x="2"/>
        <item x="0"/>
        <item x="3"/>
        <item x="1"/>
        <item h="1" x="5"/>
        <item t="default"/>
      </items>
    </pivotField>
    <pivotField axis="axisCol" showAll="0">
      <items count="8">
        <item x="3"/>
        <item x="4"/>
        <item x="2"/>
        <item x="1"/>
        <item x="0"/>
        <item h="1" x="5"/>
        <item h="1" x="6"/>
        <item t="default"/>
      </items>
    </pivotField>
    <pivotField axis="axisRow" multipleItemSelectionAllowed="1" showAll="0">
      <items count="7">
        <item x="4"/>
        <item x="3"/>
        <item x="1"/>
        <item x="2"/>
        <item h="1" x="0"/>
        <item h="1" x="5"/>
        <item t="default"/>
      </items>
    </pivotField>
    <pivotField dataField="1" showAll="0"/>
  </pivotFields>
  <rowFields count="2">
    <field x="2"/>
    <field x="0"/>
  </rowFields>
  <rowItems count="25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Value" fld="3" baseField="0" baseItem="0"/>
  </dataFields>
  <chartFormats count="5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2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2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3"/>
          </reference>
        </references>
      </pivotArea>
    </chartFormat>
    <chartFormat chart="2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2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2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3"/>
          </reference>
        </references>
      </pivotArea>
    </chartFormat>
    <chartFormat chart="2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2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2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3"/>
          </reference>
        </references>
      </pivotArea>
    </chartFormat>
    <chartFormat chart="2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2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2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2"/>
          </reference>
        </references>
      </pivotArea>
    </chartFormat>
    <chartFormat chart="2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3"/>
          </reference>
        </references>
      </pivotArea>
    </chartFormat>
    <chartFormat chart="2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5"/>
          </reference>
        </references>
      </pivotArea>
    </chartFormat>
    <chartFormat chart="2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2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2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</references>
      </pivotArea>
    </chartFormat>
    <chartFormat chart="2" format="2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2" format="2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</references>
      </pivotArea>
    </chartFormat>
    <chartFormat chart="2" format="3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2" format="3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4"/>
          </reference>
        </references>
      </pivotArea>
    </chartFormat>
    <chartFormat chart="2" format="3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</references>
      </pivotArea>
    </chartFormat>
    <chartFormat chart="2" format="3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2" format="3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</references>
      </pivotArea>
    </chartFormat>
    <chartFormat chart="2" format="3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3"/>
          </reference>
        </references>
      </pivotArea>
    </chartFormat>
    <chartFormat chart="2" format="3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4"/>
          </reference>
        </references>
      </pivotArea>
    </chartFormat>
    <chartFormat chart="2" format="3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</references>
      </pivotArea>
    </chartFormat>
    <chartFormat chart="2" format="3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</references>
      </pivotArea>
    </chartFormat>
    <chartFormat chart="2" format="3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</references>
      </pivotArea>
    </chartFormat>
    <chartFormat chart="2" format="4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"/>
          </reference>
        </references>
      </pivotArea>
    </chartFormat>
    <chartFormat chart="2" format="4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4"/>
          </reference>
        </references>
      </pivotArea>
    </chartFormat>
    <chartFormat chart="2" format="4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</references>
      </pivotArea>
    </chartFormat>
    <chartFormat chart="2" format="4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</references>
      </pivotArea>
    </chartFormat>
    <chartFormat chart="2" format="4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</references>
      </pivotArea>
    </chartFormat>
    <chartFormat chart="2" format="4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3"/>
          </reference>
        </references>
      </pivotArea>
    </chartFormat>
    <chartFormat chart="2" format="4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4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FC22-EB4A-42EF-960B-50ADDCA06B60}">
  <dimension ref="A3:G29"/>
  <sheetViews>
    <sheetView tabSelected="1" topLeftCell="A10" workbookViewId="0">
      <selection activeCell="A4" sqref="A4:F28"/>
    </sheetView>
  </sheetViews>
  <sheetFormatPr defaultRowHeight="14.5" x14ac:dyDescent="0.35"/>
  <cols>
    <col min="1" max="1" width="12.36328125" bestFit="1" customWidth="1"/>
    <col min="2" max="2" width="15.26953125" bestFit="1" customWidth="1"/>
    <col min="3" max="3" width="9.6328125" bestFit="1" customWidth="1"/>
    <col min="4" max="4" width="7.90625" bestFit="1" customWidth="1"/>
    <col min="5" max="5" width="10.26953125" bestFit="1" customWidth="1"/>
    <col min="6" max="6" width="4.81640625" bestFit="1" customWidth="1"/>
    <col min="7" max="7" width="10.7265625" bestFit="1" customWidth="1"/>
    <col min="8" max="8" width="11.453125" bestFit="1" customWidth="1"/>
    <col min="9" max="9" width="9.6328125" bestFit="1" customWidth="1"/>
    <col min="10" max="10" width="7.90625" bestFit="1" customWidth="1"/>
    <col min="11" max="11" width="10.26953125" bestFit="1" customWidth="1"/>
    <col min="12" max="12" width="4.81640625" bestFit="1" customWidth="1"/>
    <col min="13" max="13" width="9.1796875" bestFit="1" customWidth="1"/>
    <col min="14" max="14" width="11.453125" bestFit="1" customWidth="1"/>
    <col min="15" max="15" width="9.6328125" bestFit="1" customWidth="1"/>
    <col min="16" max="16" width="7.90625" bestFit="1" customWidth="1"/>
    <col min="17" max="17" width="10.26953125" bestFit="1" customWidth="1"/>
    <col min="18" max="18" width="4.81640625" bestFit="1" customWidth="1"/>
    <col min="19" max="19" width="9.6328125" bestFit="1" customWidth="1"/>
    <col min="20" max="20" width="11.453125" bestFit="1" customWidth="1"/>
    <col min="21" max="21" width="9.6328125" bestFit="1" customWidth="1"/>
    <col min="22" max="22" width="7.90625" bestFit="1" customWidth="1"/>
    <col min="23" max="23" width="10.26953125" bestFit="1" customWidth="1"/>
    <col min="24" max="24" width="4.81640625" bestFit="1" customWidth="1"/>
    <col min="25" max="25" width="9.1796875" bestFit="1" customWidth="1"/>
    <col min="26" max="26" width="11.453125" bestFit="1" customWidth="1"/>
    <col min="27" max="27" width="9.6328125" bestFit="1" customWidth="1"/>
    <col min="28" max="28" width="7.90625" bestFit="1" customWidth="1"/>
    <col min="29" max="29" width="10.26953125" bestFit="1" customWidth="1"/>
    <col min="30" max="30" width="4.81640625" bestFit="1" customWidth="1"/>
    <col min="31" max="31" width="9.36328125" bestFit="1" customWidth="1"/>
    <col min="32" max="32" width="10.7265625" bestFit="1" customWidth="1"/>
    <col min="33" max="33" width="11.453125" bestFit="1" customWidth="1"/>
    <col min="34" max="34" width="10.7265625" bestFit="1" customWidth="1"/>
  </cols>
  <sheetData>
    <row r="3" spans="1:7" x14ac:dyDescent="0.35">
      <c r="A3" s="2" t="s">
        <v>22</v>
      </c>
      <c r="B3" s="2" t="s">
        <v>20</v>
      </c>
    </row>
    <row r="4" spans="1:7" x14ac:dyDescent="0.35">
      <c r="A4" s="2" t="s">
        <v>23</v>
      </c>
      <c r="B4" t="s">
        <v>12</v>
      </c>
      <c r="C4" t="s">
        <v>14</v>
      </c>
      <c r="D4" t="s">
        <v>11</v>
      </c>
      <c r="E4" t="s">
        <v>7</v>
      </c>
      <c r="F4" t="s">
        <v>5</v>
      </c>
      <c r="G4" t="s">
        <v>21</v>
      </c>
    </row>
    <row r="5" spans="1:7" x14ac:dyDescent="0.35">
      <c r="A5" s="4" t="s">
        <v>13</v>
      </c>
      <c r="B5" s="3"/>
      <c r="C5" s="3"/>
      <c r="D5" s="3"/>
      <c r="E5" s="3"/>
      <c r="F5" s="3">
        <v>3.7800000000000002</v>
      </c>
      <c r="G5" s="3">
        <v>3.7800000000000002</v>
      </c>
    </row>
    <row r="6" spans="1:7" x14ac:dyDescent="0.35">
      <c r="A6" s="5" t="s">
        <v>19</v>
      </c>
      <c r="B6" s="3"/>
      <c r="C6" s="3"/>
      <c r="D6" s="3"/>
      <c r="E6" s="3"/>
      <c r="F6" s="3">
        <v>0.74</v>
      </c>
      <c r="G6" s="3">
        <v>0.74</v>
      </c>
    </row>
    <row r="7" spans="1:7" x14ac:dyDescent="0.35">
      <c r="A7" s="5" t="s">
        <v>17</v>
      </c>
      <c r="B7" s="3"/>
      <c r="C7" s="3"/>
      <c r="D7" s="3"/>
      <c r="E7" s="3"/>
      <c r="F7" s="3">
        <v>0.78</v>
      </c>
      <c r="G7" s="3">
        <v>0.78</v>
      </c>
    </row>
    <row r="8" spans="1:7" x14ac:dyDescent="0.35">
      <c r="A8" s="5" t="s">
        <v>4</v>
      </c>
      <c r="B8" s="3"/>
      <c r="C8" s="3"/>
      <c r="D8" s="3"/>
      <c r="E8" s="3"/>
      <c r="F8" s="3">
        <v>0.75</v>
      </c>
      <c r="G8" s="3">
        <v>0.75</v>
      </c>
    </row>
    <row r="9" spans="1:7" x14ac:dyDescent="0.35">
      <c r="A9" s="5" t="s">
        <v>18</v>
      </c>
      <c r="B9" s="3"/>
      <c r="C9" s="3"/>
      <c r="D9" s="3"/>
      <c r="E9" s="3"/>
      <c r="F9" s="3">
        <v>0.72</v>
      </c>
      <c r="G9" s="3">
        <v>0.72</v>
      </c>
    </row>
    <row r="10" spans="1:7" x14ac:dyDescent="0.35">
      <c r="A10" s="5" t="s">
        <v>16</v>
      </c>
      <c r="B10" s="3"/>
      <c r="C10" s="3"/>
      <c r="D10" s="3"/>
      <c r="E10" s="3"/>
      <c r="F10" s="3">
        <v>0.79</v>
      </c>
      <c r="G10" s="3">
        <v>0.79</v>
      </c>
    </row>
    <row r="11" spans="1:7" x14ac:dyDescent="0.35">
      <c r="A11" s="4" t="s">
        <v>10</v>
      </c>
      <c r="B11" s="3">
        <v>3.54</v>
      </c>
      <c r="C11" s="3">
        <v>3.7699999999999996</v>
      </c>
      <c r="D11" s="3">
        <v>3.85</v>
      </c>
      <c r="E11" s="3">
        <v>3.89</v>
      </c>
      <c r="F11" s="3"/>
      <c r="G11" s="3">
        <v>15.050000000000002</v>
      </c>
    </row>
    <row r="12" spans="1:7" x14ac:dyDescent="0.35">
      <c r="A12" s="5" t="s">
        <v>19</v>
      </c>
      <c r="B12" s="3">
        <v>0.8</v>
      </c>
      <c r="C12" s="3">
        <v>0.74</v>
      </c>
      <c r="D12" s="3">
        <v>0.68</v>
      </c>
      <c r="E12" s="3">
        <v>0.73</v>
      </c>
      <c r="F12" s="3"/>
      <c r="G12" s="3">
        <v>2.95</v>
      </c>
    </row>
    <row r="13" spans="1:7" x14ac:dyDescent="0.35">
      <c r="A13" s="5" t="s">
        <v>17</v>
      </c>
      <c r="B13" s="3">
        <v>0.71</v>
      </c>
      <c r="C13" s="3">
        <v>0.78</v>
      </c>
      <c r="D13" s="3">
        <v>0.81</v>
      </c>
      <c r="E13" s="3">
        <v>0.81</v>
      </c>
      <c r="F13" s="3"/>
      <c r="G13" s="3">
        <v>3.11</v>
      </c>
    </row>
    <row r="14" spans="1:7" x14ac:dyDescent="0.35">
      <c r="A14" s="5" t="s">
        <v>4</v>
      </c>
      <c r="B14" s="3">
        <v>0.65</v>
      </c>
      <c r="C14" s="3">
        <v>0.74</v>
      </c>
      <c r="D14" s="3">
        <v>0.8</v>
      </c>
      <c r="E14" s="3">
        <v>0.77</v>
      </c>
      <c r="F14" s="3"/>
      <c r="G14" s="3">
        <v>2.9600000000000004</v>
      </c>
    </row>
    <row r="15" spans="1:7" x14ac:dyDescent="0.35">
      <c r="A15" s="5" t="s">
        <v>18</v>
      </c>
      <c r="B15" s="3">
        <v>0.62</v>
      </c>
      <c r="C15" s="3">
        <v>0.72</v>
      </c>
      <c r="D15" s="3">
        <v>0.73</v>
      </c>
      <c r="E15" s="3">
        <v>0.81</v>
      </c>
      <c r="F15" s="3"/>
      <c r="G15" s="3">
        <v>2.88</v>
      </c>
    </row>
    <row r="16" spans="1:7" x14ac:dyDescent="0.35">
      <c r="A16" s="5" t="s">
        <v>16</v>
      </c>
      <c r="B16" s="3">
        <v>0.76</v>
      </c>
      <c r="C16" s="3">
        <v>0.79</v>
      </c>
      <c r="D16" s="3">
        <v>0.83</v>
      </c>
      <c r="E16" s="3">
        <v>0.77</v>
      </c>
      <c r="F16" s="3"/>
      <c r="G16" s="3">
        <v>3.15</v>
      </c>
    </row>
    <row r="17" spans="1:7" x14ac:dyDescent="0.35">
      <c r="A17" s="4" t="s">
        <v>8</v>
      </c>
      <c r="B17" s="3">
        <v>3.9099999999999997</v>
      </c>
      <c r="C17" s="3">
        <v>3.79</v>
      </c>
      <c r="D17" s="3">
        <v>3.9099999999999997</v>
      </c>
      <c r="E17" s="3">
        <v>3.5599999999999996</v>
      </c>
      <c r="F17" s="3"/>
      <c r="G17" s="3">
        <v>15.169999999999998</v>
      </c>
    </row>
    <row r="18" spans="1:7" x14ac:dyDescent="0.35">
      <c r="A18" s="5" t="s">
        <v>19</v>
      </c>
      <c r="B18" s="3">
        <v>0.81</v>
      </c>
      <c r="C18" s="3">
        <v>0.74</v>
      </c>
      <c r="D18" s="3">
        <v>0.66</v>
      </c>
      <c r="E18" s="3">
        <v>0.75</v>
      </c>
      <c r="F18" s="3"/>
      <c r="G18" s="3">
        <v>2.96</v>
      </c>
    </row>
    <row r="19" spans="1:7" x14ac:dyDescent="0.35">
      <c r="A19" s="5" t="s">
        <v>17</v>
      </c>
      <c r="B19" s="3">
        <v>0.81</v>
      </c>
      <c r="C19" s="3">
        <v>0.79</v>
      </c>
      <c r="D19" s="3">
        <v>0.87</v>
      </c>
      <c r="E19" s="3">
        <v>0.69</v>
      </c>
      <c r="F19" s="3"/>
      <c r="G19" s="3">
        <v>3.16</v>
      </c>
    </row>
    <row r="20" spans="1:7" x14ac:dyDescent="0.35">
      <c r="A20" s="5" t="s">
        <v>4</v>
      </c>
      <c r="B20" s="3">
        <v>0.76</v>
      </c>
      <c r="C20" s="3">
        <v>0.75</v>
      </c>
      <c r="D20" s="3">
        <v>0.85</v>
      </c>
      <c r="E20" s="3">
        <v>0.65</v>
      </c>
      <c r="F20" s="3"/>
      <c r="G20" s="3">
        <v>3.01</v>
      </c>
    </row>
    <row r="21" spans="1:7" x14ac:dyDescent="0.35">
      <c r="A21" s="5" t="s">
        <v>18</v>
      </c>
      <c r="B21" s="3">
        <v>0.69</v>
      </c>
      <c r="C21" s="3">
        <v>0.72</v>
      </c>
      <c r="D21" s="3">
        <v>0.71</v>
      </c>
      <c r="E21" s="3">
        <v>0.76</v>
      </c>
      <c r="F21" s="3"/>
      <c r="G21" s="3">
        <v>2.88</v>
      </c>
    </row>
    <row r="22" spans="1:7" x14ac:dyDescent="0.35">
      <c r="A22" s="5" t="s">
        <v>16</v>
      </c>
      <c r="B22" s="3">
        <v>0.84</v>
      </c>
      <c r="C22" s="3">
        <v>0.79</v>
      </c>
      <c r="D22" s="3">
        <v>0.82</v>
      </c>
      <c r="E22" s="3">
        <v>0.71</v>
      </c>
      <c r="F22" s="3"/>
      <c r="G22" s="3">
        <v>3.1599999999999997</v>
      </c>
    </row>
    <row r="23" spans="1:7" x14ac:dyDescent="0.35">
      <c r="A23" s="4" t="s">
        <v>9</v>
      </c>
      <c r="B23" s="3">
        <v>3.24</v>
      </c>
      <c r="C23" s="3">
        <v>3.81</v>
      </c>
      <c r="D23" s="3">
        <v>3.83</v>
      </c>
      <c r="E23" s="3">
        <v>4.34</v>
      </c>
      <c r="F23" s="3"/>
      <c r="G23" s="3">
        <v>15.22</v>
      </c>
    </row>
    <row r="24" spans="1:7" x14ac:dyDescent="0.35">
      <c r="A24" s="5" t="s">
        <v>19</v>
      </c>
      <c r="B24" s="3">
        <v>0.79</v>
      </c>
      <c r="C24" s="3">
        <v>0.74</v>
      </c>
      <c r="D24" s="3">
        <v>0.71</v>
      </c>
      <c r="E24" s="3">
        <v>0.71</v>
      </c>
      <c r="F24" s="3"/>
      <c r="G24" s="3">
        <v>2.95</v>
      </c>
    </row>
    <row r="25" spans="1:7" x14ac:dyDescent="0.35">
      <c r="A25" s="5" t="s">
        <v>17</v>
      </c>
      <c r="B25" s="3">
        <v>0.64</v>
      </c>
      <c r="C25" s="3">
        <v>0.79</v>
      </c>
      <c r="D25" s="3">
        <v>0.77</v>
      </c>
      <c r="E25" s="3">
        <v>0.97</v>
      </c>
      <c r="F25" s="3"/>
      <c r="G25" s="3">
        <v>3.17</v>
      </c>
    </row>
    <row r="26" spans="1:7" x14ac:dyDescent="0.35">
      <c r="A26" s="5" t="s">
        <v>4</v>
      </c>
      <c r="B26" s="3">
        <v>0.56000000000000005</v>
      </c>
      <c r="C26" s="3">
        <v>0.76</v>
      </c>
      <c r="D26" s="3">
        <v>0.77</v>
      </c>
      <c r="E26" s="3">
        <v>0.94</v>
      </c>
      <c r="F26" s="3"/>
      <c r="G26" s="3">
        <v>3.03</v>
      </c>
    </row>
    <row r="27" spans="1:7" x14ac:dyDescent="0.35">
      <c r="A27" s="5" t="s">
        <v>18</v>
      </c>
      <c r="B27" s="3">
        <v>0.56000000000000005</v>
      </c>
      <c r="C27" s="3">
        <v>0.73</v>
      </c>
      <c r="D27" s="3">
        <v>0.74</v>
      </c>
      <c r="E27" s="3">
        <v>0.88</v>
      </c>
      <c r="F27" s="3"/>
      <c r="G27" s="3">
        <v>2.91</v>
      </c>
    </row>
    <row r="28" spans="1:7" x14ac:dyDescent="0.35">
      <c r="A28" s="5" t="s">
        <v>16</v>
      </c>
      <c r="B28" s="3">
        <v>0.69</v>
      </c>
      <c r="C28" s="3">
        <v>0.79</v>
      </c>
      <c r="D28" s="3">
        <v>0.84</v>
      </c>
      <c r="E28" s="3">
        <v>0.84</v>
      </c>
      <c r="F28" s="3"/>
      <c r="G28" s="3">
        <v>3.1599999999999997</v>
      </c>
    </row>
    <row r="29" spans="1:7" x14ac:dyDescent="0.35">
      <c r="A29" s="4" t="s">
        <v>21</v>
      </c>
      <c r="B29" s="3">
        <v>10.69</v>
      </c>
      <c r="C29" s="3">
        <v>11.370000000000001</v>
      </c>
      <c r="D29" s="3">
        <v>11.589999999999998</v>
      </c>
      <c r="E29" s="3">
        <v>11.790000000000001</v>
      </c>
      <c r="F29" s="3">
        <v>3.7800000000000002</v>
      </c>
      <c r="G29" s="3">
        <v>49.22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topLeftCell="D24" workbookViewId="0">
      <selection activeCell="J30" sqref="J30:M30"/>
    </sheetView>
  </sheetViews>
  <sheetFormatPr defaultRowHeight="14.5" x14ac:dyDescent="0.35"/>
  <cols>
    <col min="8" max="8" width="12.08984375" bestFit="1" customWidth="1"/>
    <col min="9" max="9" width="6.1796875" bestFit="1" customWidth="1"/>
    <col min="10" max="10" width="10.26953125" bestFit="1" customWidth="1"/>
    <col min="11" max="11" width="7.81640625" bestFit="1" customWidth="1"/>
    <col min="12" max="12" width="11.36328125" bestFit="1" customWidth="1"/>
    <col min="13" max="13" width="13.453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H1" s="12" t="s">
        <v>24</v>
      </c>
      <c r="I1" s="12" t="s">
        <v>0</v>
      </c>
      <c r="J1" s="12" t="s">
        <v>25</v>
      </c>
      <c r="K1" s="12"/>
      <c r="L1" s="12"/>
      <c r="M1" s="12" t="s">
        <v>26</v>
      </c>
    </row>
    <row r="2" spans="1:13" x14ac:dyDescent="0.35">
      <c r="A2" t="s">
        <v>4</v>
      </c>
      <c r="B2" t="s">
        <v>5</v>
      </c>
      <c r="C2" t="s">
        <v>6</v>
      </c>
      <c r="D2">
        <v>0.09</v>
      </c>
      <c r="H2" s="12"/>
      <c r="I2" s="12"/>
      <c r="J2" s="13" t="s">
        <v>7</v>
      </c>
      <c r="K2" s="13" t="s">
        <v>11</v>
      </c>
      <c r="L2" s="13" t="s">
        <v>12</v>
      </c>
      <c r="M2" s="12"/>
    </row>
    <row r="3" spans="1:13" x14ac:dyDescent="0.35">
      <c r="A3" t="s">
        <v>4</v>
      </c>
      <c r="B3" t="s">
        <v>7</v>
      </c>
      <c r="C3" t="s">
        <v>8</v>
      </c>
      <c r="D3">
        <v>0.65</v>
      </c>
      <c r="H3" s="6" t="s">
        <v>31</v>
      </c>
      <c r="I3" s="10" t="s">
        <v>4</v>
      </c>
      <c r="J3" s="10">
        <v>0.94</v>
      </c>
      <c r="K3" s="10">
        <v>0.77</v>
      </c>
      <c r="L3" s="10">
        <v>0.56000000000000005</v>
      </c>
      <c r="M3" s="10">
        <v>0.76</v>
      </c>
    </row>
    <row r="4" spans="1:13" x14ac:dyDescent="0.35">
      <c r="A4" t="s">
        <v>4</v>
      </c>
      <c r="B4" t="s">
        <v>7</v>
      </c>
      <c r="C4" t="s">
        <v>9</v>
      </c>
      <c r="D4">
        <v>0.94</v>
      </c>
      <c r="H4" s="6"/>
      <c r="I4" s="10" t="s">
        <v>16</v>
      </c>
      <c r="J4" s="10">
        <v>0.84</v>
      </c>
      <c r="K4" s="10">
        <v>0.84</v>
      </c>
      <c r="L4" s="10">
        <v>0.69</v>
      </c>
      <c r="M4" s="10">
        <v>0.79</v>
      </c>
    </row>
    <row r="5" spans="1:13" x14ac:dyDescent="0.35">
      <c r="A5" t="s">
        <v>4</v>
      </c>
      <c r="B5" t="s">
        <v>7</v>
      </c>
      <c r="C5" t="s">
        <v>10</v>
      </c>
      <c r="D5">
        <v>0.77</v>
      </c>
      <c r="H5" s="6"/>
      <c r="I5" s="10" t="s">
        <v>17</v>
      </c>
      <c r="J5" s="10">
        <v>0.97</v>
      </c>
      <c r="K5" s="10">
        <v>0.77</v>
      </c>
      <c r="L5" s="10">
        <v>0.64</v>
      </c>
      <c r="M5" s="10">
        <v>0.79</v>
      </c>
    </row>
    <row r="6" spans="1:13" x14ac:dyDescent="0.35">
      <c r="A6" t="s">
        <v>4</v>
      </c>
      <c r="B6" t="s">
        <v>11</v>
      </c>
      <c r="C6" t="s">
        <v>8</v>
      </c>
      <c r="D6">
        <v>0.85</v>
      </c>
      <c r="H6" s="6"/>
      <c r="I6" s="10" t="s">
        <v>18</v>
      </c>
      <c r="J6" s="10">
        <v>0.88</v>
      </c>
      <c r="K6" s="10">
        <v>0.74</v>
      </c>
      <c r="L6" s="10">
        <v>0.56000000000000005</v>
      </c>
      <c r="M6" s="10">
        <v>0.73</v>
      </c>
    </row>
    <row r="7" spans="1:13" x14ac:dyDescent="0.35">
      <c r="A7" t="s">
        <v>4</v>
      </c>
      <c r="B7" t="s">
        <v>11</v>
      </c>
      <c r="C7" t="s">
        <v>9</v>
      </c>
      <c r="D7">
        <v>0.77</v>
      </c>
      <c r="H7" s="6"/>
      <c r="I7" s="10" t="s">
        <v>19</v>
      </c>
      <c r="J7" s="10">
        <v>0.71</v>
      </c>
      <c r="K7" s="10">
        <v>0.71</v>
      </c>
      <c r="L7" s="10">
        <v>0.79</v>
      </c>
      <c r="M7" s="10">
        <v>0.74</v>
      </c>
    </row>
    <row r="8" spans="1:13" x14ac:dyDescent="0.35">
      <c r="A8" t="s">
        <v>4</v>
      </c>
      <c r="B8" t="s">
        <v>11</v>
      </c>
      <c r="C8" t="s">
        <v>10</v>
      </c>
      <c r="D8">
        <v>0.8</v>
      </c>
      <c r="H8" s="6" t="s">
        <v>30</v>
      </c>
      <c r="I8" s="10" t="s">
        <v>4</v>
      </c>
      <c r="J8" s="10">
        <v>0.65</v>
      </c>
      <c r="K8" s="10">
        <v>0.85</v>
      </c>
      <c r="L8" s="10">
        <v>0.76</v>
      </c>
      <c r="M8" s="10">
        <v>0.75</v>
      </c>
    </row>
    <row r="9" spans="1:13" x14ac:dyDescent="0.35">
      <c r="A9" t="s">
        <v>4</v>
      </c>
      <c r="B9" t="s">
        <v>12</v>
      </c>
      <c r="C9" t="s">
        <v>8</v>
      </c>
      <c r="D9">
        <v>0.76</v>
      </c>
      <c r="H9" s="6"/>
      <c r="I9" s="10" t="s">
        <v>16</v>
      </c>
      <c r="J9" s="10">
        <v>0.77</v>
      </c>
      <c r="K9" s="10">
        <v>0.83</v>
      </c>
      <c r="L9" s="10">
        <v>0.84</v>
      </c>
      <c r="M9" s="10">
        <v>0.79</v>
      </c>
    </row>
    <row r="10" spans="1:13" x14ac:dyDescent="0.35">
      <c r="A10" t="s">
        <v>4</v>
      </c>
      <c r="B10" t="s">
        <v>12</v>
      </c>
      <c r="C10" t="s">
        <v>9</v>
      </c>
      <c r="D10">
        <v>0.56000000000000005</v>
      </c>
      <c r="H10" s="6"/>
      <c r="I10" s="10" t="s">
        <v>17</v>
      </c>
      <c r="J10" s="10">
        <v>0.69</v>
      </c>
      <c r="K10" s="10">
        <v>0.87</v>
      </c>
      <c r="L10" s="10">
        <v>0.81</v>
      </c>
      <c r="M10" s="10">
        <v>0.79</v>
      </c>
    </row>
    <row r="11" spans="1:13" x14ac:dyDescent="0.35">
      <c r="A11" t="s">
        <v>4</v>
      </c>
      <c r="B11" t="s">
        <v>12</v>
      </c>
      <c r="C11" t="s">
        <v>10</v>
      </c>
      <c r="D11">
        <v>0.65</v>
      </c>
      <c r="H11" s="6"/>
      <c r="I11" s="10" t="s">
        <v>18</v>
      </c>
      <c r="J11" s="10">
        <v>0.76</v>
      </c>
      <c r="K11" s="10">
        <v>0.71</v>
      </c>
      <c r="L11" s="10">
        <v>0.69</v>
      </c>
      <c r="M11" s="10">
        <v>0.72</v>
      </c>
    </row>
    <row r="12" spans="1:13" x14ac:dyDescent="0.35">
      <c r="A12" t="s">
        <v>4</v>
      </c>
      <c r="B12" t="s">
        <v>5</v>
      </c>
      <c r="C12" t="s">
        <v>13</v>
      </c>
      <c r="D12">
        <v>0.75</v>
      </c>
      <c r="H12" s="6"/>
      <c r="I12" s="10" t="s">
        <v>19</v>
      </c>
      <c r="J12" s="10">
        <v>0.75</v>
      </c>
      <c r="K12" s="10">
        <v>0.66</v>
      </c>
      <c r="L12" s="10">
        <v>0.81</v>
      </c>
      <c r="M12" s="10">
        <v>0.74</v>
      </c>
    </row>
    <row r="13" spans="1:13" x14ac:dyDescent="0.35">
      <c r="A13" t="s">
        <v>4</v>
      </c>
      <c r="B13" t="s">
        <v>14</v>
      </c>
      <c r="C13" t="s">
        <v>8</v>
      </c>
      <c r="D13">
        <v>0.75</v>
      </c>
      <c r="H13" s="6" t="s">
        <v>29</v>
      </c>
      <c r="I13" s="10" t="s">
        <v>4</v>
      </c>
      <c r="J13" s="10">
        <v>0.77</v>
      </c>
      <c r="K13" s="10">
        <v>0.8</v>
      </c>
      <c r="L13" s="10">
        <v>0.65</v>
      </c>
      <c r="M13" s="10">
        <v>0.74</v>
      </c>
    </row>
    <row r="14" spans="1:13" x14ac:dyDescent="0.35">
      <c r="A14" t="s">
        <v>4</v>
      </c>
      <c r="B14" t="s">
        <v>14</v>
      </c>
      <c r="C14" t="s">
        <v>9</v>
      </c>
      <c r="D14">
        <v>0.76</v>
      </c>
      <c r="H14" s="6"/>
      <c r="I14" s="10" t="s">
        <v>16</v>
      </c>
      <c r="J14" s="10">
        <v>0.77</v>
      </c>
      <c r="K14" s="10">
        <v>0.83</v>
      </c>
      <c r="L14" s="10">
        <v>0.76</v>
      </c>
      <c r="M14" s="10">
        <v>0.79</v>
      </c>
    </row>
    <row r="15" spans="1:13" x14ac:dyDescent="0.35">
      <c r="A15" t="s">
        <v>4</v>
      </c>
      <c r="B15" t="s">
        <v>14</v>
      </c>
      <c r="C15" t="s">
        <v>10</v>
      </c>
      <c r="D15">
        <v>0.74</v>
      </c>
      <c r="H15" s="6"/>
      <c r="I15" s="10" t="s">
        <v>17</v>
      </c>
      <c r="J15" s="10">
        <v>0.81</v>
      </c>
      <c r="K15" s="10">
        <v>0.81</v>
      </c>
      <c r="L15" s="10">
        <v>0.71</v>
      </c>
      <c r="M15" s="10">
        <v>0.78</v>
      </c>
    </row>
    <row r="16" spans="1:13" x14ac:dyDescent="0.35">
      <c r="A16" t="s">
        <v>4</v>
      </c>
      <c r="B16" t="s">
        <v>15</v>
      </c>
      <c r="C16" t="s">
        <v>8</v>
      </c>
      <c r="D16">
        <v>0.76</v>
      </c>
      <c r="H16" s="6"/>
      <c r="I16" s="10" t="s">
        <v>18</v>
      </c>
      <c r="J16" s="10">
        <v>0.81</v>
      </c>
      <c r="K16" s="10">
        <v>0.73</v>
      </c>
      <c r="L16" s="10">
        <v>0.62</v>
      </c>
      <c r="M16" s="10">
        <v>0.72</v>
      </c>
    </row>
    <row r="17" spans="1:13" x14ac:dyDescent="0.35">
      <c r="A17" t="s">
        <v>4</v>
      </c>
      <c r="B17" t="s">
        <v>15</v>
      </c>
      <c r="C17" t="s">
        <v>9</v>
      </c>
      <c r="D17">
        <v>0.75</v>
      </c>
      <c r="H17" s="6"/>
      <c r="I17" s="10" t="s">
        <v>19</v>
      </c>
      <c r="J17" s="10">
        <v>0.73</v>
      </c>
      <c r="K17" s="10">
        <v>0.68</v>
      </c>
      <c r="L17" s="10">
        <v>0.8</v>
      </c>
      <c r="M17" s="10">
        <v>0.74</v>
      </c>
    </row>
    <row r="18" spans="1:13" x14ac:dyDescent="0.35">
      <c r="H18" s="6" t="s">
        <v>28</v>
      </c>
      <c r="I18" s="10" t="s">
        <v>4</v>
      </c>
      <c r="J18" s="7">
        <v>0.75</v>
      </c>
      <c r="K18" s="8"/>
      <c r="L18" s="8"/>
      <c r="M18" s="9"/>
    </row>
    <row r="19" spans="1:13" x14ac:dyDescent="0.35">
      <c r="H19" s="6"/>
      <c r="I19" s="10" t="s">
        <v>16</v>
      </c>
      <c r="J19" s="7">
        <v>0.79</v>
      </c>
      <c r="K19" s="8"/>
      <c r="L19" s="8"/>
      <c r="M19" s="9"/>
    </row>
    <row r="20" spans="1:13" x14ac:dyDescent="0.35">
      <c r="H20" s="6"/>
      <c r="I20" s="10" t="s">
        <v>17</v>
      </c>
      <c r="J20" s="7">
        <v>0.78</v>
      </c>
      <c r="K20" s="8"/>
      <c r="L20" s="8"/>
      <c r="M20" s="9"/>
    </row>
    <row r="21" spans="1:13" x14ac:dyDescent="0.35">
      <c r="H21" s="6"/>
      <c r="I21" s="10" t="s">
        <v>18</v>
      </c>
      <c r="J21" s="7">
        <v>0.72</v>
      </c>
      <c r="K21" s="8"/>
      <c r="L21" s="8"/>
      <c r="M21" s="9"/>
    </row>
    <row r="22" spans="1:13" x14ac:dyDescent="0.35">
      <c r="H22" s="6"/>
      <c r="I22" s="10" t="s">
        <v>19</v>
      </c>
      <c r="J22" s="7">
        <v>0.74</v>
      </c>
      <c r="K22" s="8"/>
      <c r="L22" s="8"/>
      <c r="M22" s="9"/>
    </row>
    <row r="23" spans="1:13" x14ac:dyDescent="0.35">
      <c r="A23" t="s">
        <v>4</v>
      </c>
      <c r="B23" t="s">
        <v>15</v>
      </c>
      <c r="C23" t="s">
        <v>10</v>
      </c>
      <c r="D23">
        <v>0.74</v>
      </c>
      <c r="H23" s="11" t="s">
        <v>32</v>
      </c>
      <c r="I23" s="10"/>
      <c r="J23" s="12" t="s">
        <v>33</v>
      </c>
      <c r="K23" s="12"/>
      <c r="L23" s="12"/>
      <c r="M23" s="13" t="s">
        <v>34</v>
      </c>
    </row>
    <row r="24" spans="1:13" x14ac:dyDescent="0.35">
      <c r="A24" t="s">
        <v>16</v>
      </c>
      <c r="B24" t="s">
        <v>5</v>
      </c>
      <c r="C24" t="s">
        <v>6</v>
      </c>
      <c r="D24">
        <v>0.11</v>
      </c>
      <c r="H24" s="11"/>
      <c r="I24" s="10" t="s">
        <v>4</v>
      </c>
      <c r="J24" s="6">
        <v>0.09</v>
      </c>
      <c r="K24" s="6"/>
      <c r="L24" s="6"/>
      <c r="M24" s="14">
        <v>0.01</v>
      </c>
    </row>
    <row r="25" spans="1:13" x14ac:dyDescent="0.35">
      <c r="A25" t="s">
        <v>16</v>
      </c>
      <c r="B25" t="s">
        <v>7</v>
      </c>
      <c r="C25" t="s">
        <v>8</v>
      </c>
      <c r="D25">
        <v>0.71</v>
      </c>
      <c r="H25" s="11"/>
      <c r="I25" s="10" t="s">
        <v>16</v>
      </c>
      <c r="J25" s="6">
        <v>0.11</v>
      </c>
      <c r="K25" s="6"/>
      <c r="L25" s="6"/>
      <c r="M25" s="14">
        <v>0.01</v>
      </c>
    </row>
    <row r="26" spans="1:13" x14ac:dyDescent="0.35">
      <c r="A26" t="s">
        <v>16</v>
      </c>
      <c r="B26" t="s">
        <v>7</v>
      </c>
      <c r="C26" t="s">
        <v>9</v>
      </c>
      <c r="D26">
        <v>0.84</v>
      </c>
      <c r="F26">
        <v>0.84</v>
      </c>
      <c r="H26" s="11"/>
      <c r="I26" s="10" t="s">
        <v>17</v>
      </c>
      <c r="J26" s="6">
        <v>203.34</v>
      </c>
      <c r="K26" s="6"/>
      <c r="L26" s="6"/>
      <c r="M26" s="14">
        <f t="shared" ref="M25:M28" si="0">J26/SUM($J$24:$J$28)</f>
        <v>3.7570326573975701E-2</v>
      </c>
    </row>
    <row r="27" spans="1:13" x14ac:dyDescent="0.35">
      <c r="A27" t="s">
        <v>16</v>
      </c>
      <c r="B27" t="s">
        <v>7</v>
      </c>
      <c r="C27" t="s">
        <v>10</v>
      </c>
      <c r="D27">
        <v>0.77</v>
      </c>
      <c r="F27">
        <v>0.84</v>
      </c>
      <c r="H27" s="11"/>
      <c r="I27" s="10" t="s">
        <v>18</v>
      </c>
      <c r="J27" s="6">
        <v>458.82</v>
      </c>
      <c r="K27" s="6"/>
      <c r="L27" s="6"/>
      <c r="M27" s="14">
        <f t="shared" si="0"/>
        <v>8.4774354473647742E-2</v>
      </c>
    </row>
    <row r="28" spans="1:13" x14ac:dyDescent="0.35">
      <c r="H28" s="11"/>
      <c r="I28" s="10" t="s">
        <v>19</v>
      </c>
      <c r="J28" s="6">
        <v>4749.8900000000003</v>
      </c>
      <c r="K28" s="6"/>
      <c r="L28" s="6"/>
      <c r="M28" s="14">
        <f t="shared" si="0"/>
        <v>0.87761836574437624</v>
      </c>
    </row>
    <row r="29" spans="1:13" ht="14.5" customHeight="1" x14ac:dyDescent="0.35">
      <c r="A29" t="s">
        <v>16</v>
      </c>
      <c r="B29" t="s">
        <v>11</v>
      </c>
      <c r="C29" t="s">
        <v>8</v>
      </c>
      <c r="D29">
        <v>0.82</v>
      </c>
      <c r="F29">
        <v>0.69</v>
      </c>
      <c r="H29" s="6" t="s">
        <v>27</v>
      </c>
      <c r="I29" s="10" t="s">
        <v>4</v>
      </c>
      <c r="J29" s="15">
        <f>(M13*(5/15))+(J18*(4/15))+(M3*(3/15))+(M8*(2/15))+(M24*(1/15))</f>
        <v>0.69933333333333336</v>
      </c>
      <c r="K29" s="16"/>
      <c r="L29" s="16"/>
      <c r="M29" s="17"/>
    </row>
    <row r="30" spans="1:13" x14ac:dyDescent="0.35">
      <c r="A30" t="s">
        <v>16</v>
      </c>
      <c r="B30" t="s">
        <v>11</v>
      </c>
      <c r="C30" t="s">
        <v>9</v>
      </c>
      <c r="D30">
        <v>0.84</v>
      </c>
      <c r="F30">
        <v>0.79</v>
      </c>
      <c r="H30" s="6"/>
      <c r="I30" s="10" t="s">
        <v>16</v>
      </c>
      <c r="J30" s="15">
        <f t="shared" ref="J30:J33" si="1">(M14*(5/15))+(J19*(4/15))+(M4*(3/15))+(M9*(2/15))+(M25*(1/15))</f>
        <v>0.7380000000000001</v>
      </c>
      <c r="K30" s="16"/>
      <c r="L30" s="16"/>
      <c r="M30" s="17"/>
    </row>
    <row r="31" spans="1:13" x14ac:dyDescent="0.35">
      <c r="A31" t="s">
        <v>16</v>
      </c>
      <c r="B31" t="s">
        <v>11</v>
      </c>
      <c r="C31" t="s">
        <v>10</v>
      </c>
      <c r="D31">
        <v>0.83</v>
      </c>
      <c r="H31" s="6"/>
      <c r="I31" s="10" t="s">
        <v>17</v>
      </c>
      <c r="J31" s="15">
        <f t="shared" si="1"/>
        <v>0.7338380217715984</v>
      </c>
      <c r="K31" s="16"/>
      <c r="L31" s="16"/>
      <c r="M31" s="17"/>
    </row>
    <row r="32" spans="1:13" x14ac:dyDescent="0.35">
      <c r="A32" t="s">
        <v>16</v>
      </c>
      <c r="B32" t="s">
        <v>12</v>
      </c>
      <c r="C32" t="s">
        <v>8</v>
      </c>
      <c r="D32">
        <v>0.84</v>
      </c>
      <c r="H32" s="6"/>
      <c r="I32" s="10" t="s">
        <v>18</v>
      </c>
      <c r="J32" s="15">
        <f t="shared" si="1"/>
        <v>0.6796516236315765</v>
      </c>
      <c r="K32" s="16"/>
      <c r="L32" s="16"/>
      <c r="M32" s="17"/>
    </row>
    <row r="33" spans="1:13" x14ac:dyDescent="0.35">
      <c r="A33" t="s">
        <v>16</v>
      </c>
      <c r="B33" t="s">
        <v>12</v>
      </c>
      <c r="C33" t="s">
        <v>9</v>
      </c>
      <c r="D33">
        <v>0.69</v>
      </c>
      <c r="H33" s="6"/>
      <c r="I33" s="10" t="s">
        <v>19</v>
      </c>
      <c r="J33" s="15">
        <f t="shared" si="1"/>
        <v>0.74917455771629171</v>
      </c>
      <c r="K33" s="16"/>
      <c r="L33" s="16"/>
      <c r="M33" s="17"/>
    </row>
    <row r="34" spans="1:13" x14ac:dyDescent="0.35">
      <c r="A34" t="s">
        <v>16</v>
      </c>
      <c r="B34" t="s">
        <v>12</v>
      </c>
      <c r="C34" t="s">
        <v>10</v>
      </c>
      <c r="D34">
        <v>0.76</v>
      </c>
    </row>
    <row r="35" spans="1:13" x14ac:dyDescent="0.35">
      <c r="A35" t="s">
        <v>16</v>
      </c>
      <c r="B35" t="s">
        <v>5</v>
      </c>
      <c r="C35" t="s">
        <v>13</v>
      </c>
      <c r="D35">
        <v>0.79</v>
      </c>
    </row>
    <row r="36" spans="1:13" x14ac:dyDescent="0.35">
      <c r="A36" t="s">
        <v>16</v>
      </c>
      <c r="B36" t="s">
        <v>14</v>
      </c>
      <c r="C36" t="s">
        <v>8</v>
      </c>
      <c r="D36">
        <v>0.79</v>
      </c>
    </row>
    <row r="37" spans="1:13" x14ac:dyDescent="0.35">
      <c r="A37" t="s">
        <v>16</v>
      </c>
      <c r="B37" t="s">
        <v>14</v>
      </c>
      <c r="C37" t="s">
        <v>9</v>
      </c>
      <c r="D37">
        <v>0.79</v>
      </c>
    </row>
    <row r="38" spans="1:13" x14ac:dyDescent="0.35">
      <c r="A38" t="s">
        <v>16</v>
      </c>
      <c r="B38" t="s">
        <v>14</v>
      </c>
      <c r="C38" t="s">
        <v>10</v>
      </c>
      <c r="D38">
        <v>0.79</v>
      </c>
      <c r="H38">
        <v>0.64</v>
      </c>
      <c r="I38">
        <v>0.79</v>
      </c>
    </row>
    <row r="39" spans="1:13" x14ac:dyDescent="0.35">
      <c r="A39" t="s">
        <v>16</v>
      </c>
      <c r="B39" t="s">
        <v>15</v>
      </c>
      <c r="C39" t="s">
        <v>8</v>
      </c>
      <c r="D39">
        <v>0.8</v>
      </c>
    </row>
    <row r="40" spans="1:13" x14ac:dyDescent="0.35">
      <c r="A40" t="s">
        <v>16</v>
      </c>
      <c r="B40" t="s">
        <v>15</v>
      </c>
      <c r="C40" t="s">
        <v>9</v>
      </c>
      <c r="D40">
        <v>0.79</v>
      </c>
    </row>
    <row r="41" spans="1:13" x14ac:dyDescent="0.35">
      <c r="A41" t="s">
        <v>16</v>
      </c>
      <c r="B41" t="s">
        <v>15</v>
      </c>
      <c r="C41" t="s">
        <v>10</v>
      </c>
      <c r="D41">
        <v>0.79</v>
      </c>
    </row>
    <row r="42" spans="1:13" x14ac:dyDescent="0.35">
      <c r="A42" t="s">
        <v>17</v>
      </c>
      <c r="B42" t="s">
        <v>5</v>
      </c>
      <c r="C42" t="s">
        <v>6</v>
      </c>
      <c r="D42">
        <v>203.34</v>
      </c>
    </row>
    <row r="43" spans="1:13" x14ac:dyDescent="0.35">
      <c r="A43" t="s">
        <v>17</v>
      </c>
      <c r="B43" t="s">
        <v>7</v>
      </c>
      <c r="C43" t="s">
        <v>8</v>
      </c>
      <c r="D43">
        <v>0.69</v>
      </c>
      <c r="F43">
        <v>0.97</v>
      </c>
      <c r="G43">
        <v>0.77</v>
      </c>
    </row>
    <row r="44" spans="1:13" x14ac:dyDescent="0.35">
      <c r="A44" t="s">
        <v>17</v>
      </c>
      <c r="B44" t="s">
        <v>7</v>
      </c>
      <c r="C44" t="s">
        <v>9</v>
      </c>
      <c r="D44">
        <v>0.97</v>
      </c>
    </row>
    <row r="45" spans="1:13" x14ac:dyDescent="0.35">
      <c r="A45" t="s">
        <v>17</v>
      </c>
      <c r="B45" t="s">
        <v>7</v>
      </c>
      <c r="C45" t="s">
        <v>10</v>
      </c>
      <c r="D45">
        <v>0.81</v>
      </c>
    </row>
    <row r="46" spans="1:13" x14ac:dyDescent="0.35">
      <c r="A46" t="s">
        <v>17</v>
      </c>
      <c r="B46" t="s">
        <v>11</v>
      </c>
      <c r="C46" t="s">
        <v>8</v>
      </c>
      <c r="D46">
        <v>0.87</v>
      </c>
    </row>
    <row r="47" spans="1:13" x14ac:dyDescent="0.35">
      <c r="A47" t="s">
        <v>17</v>
      </c>
      <c r="B47" t="s">
        <v>11</v>
      </c>
      <c r="C47" t="s">
        <v>9</v>
      </c>
      <c r="D47">
        <v>0.77</v>
      </c>
    </row>
    <row r="48" spans="1:13" x14ac:dyDescent="0.35">
      <c r="A48" t="s">
        <v>17</v>
      </c>
      <c r="B48" t="s">
        <v>11</v>
      </c>
      <c r="C48" t="s">
        <v>10</v>
      </c>
      <c r="D48">
        <v>0.81</v>
      </c>
    </row>
    <row r="49" spans="1:4" x14ac:dyDescent="0.35">
      <c r="A49" t="s">
        <v>17</v>
      </c>
      <c r="B49" t="s">
        <v>12</v>
      </c>
      <c r="C49" t="s">
        <v>8</v>
      </c>
      <c r="D49">
        <v>0.81</v>
      </c>
    </row>
    <row r="50" spans="1:4" x14ac:dyDescent="0.35">
      <c r="A50" t="s">
        <v>17</v>
      </c>
      <c r="B50" t="s">
        <v>12</v>
      </c>
      <c r="C50" t="s">
        <v>9</v>
      </c>
      <c r="D50">
        <v>0.64</v>
      </c>
    </row>
    <row r="51" spans="1:4" x14ac:dyDescent="0.35">
      <c r="A51" t="s">
        <v>17</v>
      </c>
      <c r="B51" t="s">
        <v>12</v>
      </c>
      <c r="C51" t="s">
        <v>10</v>
      </c>
      <c r="D51">
        <v>0.71</v>
      </c>
    </row>
    <row r="52" spans="1:4" x14ac:dyDescent="0.35">
      <c r="A52" t="s">
        <v>17</v>
      </c>
      <c r="B52" t="s">
        <v>5</v>
      </c>
      <c r="C52" t="s">
        <v>13</v>
      </c>
      <c r="D52">
        <v>0.78</v>
      </c>
    </row>
    <row r="53" spans="1:4" x14ac:dyDescent="0.35">
      <c r="A53" t="s">
        <v>17</v>
      </c>
      <c r="B53" t="s">
        <v>14</v>
      </c>
      <c r="C53" t="s">
        <v>8</v>
      </c>
      <c r="D53">
        <v>0.79</v>
      </c>
    </row>
    <row r="54" spans="1:4" x14ac:dyDescent="0.35">
      <c r="A54" t="s">
        <v>17</v>
      </c>
      <c r="B54" t="s">
        <v>14</v>
      </c>
      <c r="C54" t="s">
        <v>9</v>
      </c>
      <c r="D54">
        <v>0.79</v>
      </c>
    </row>
    <row r="55" spans="1:4" x14ac:dyDescent="0.35">
      <c r="A55" t="s">
        <v>17</v>
      </c>
      <c r="B55" t="s">
        <v>14</v>
      </c>
      <c r="C55" t="s">
        <v>10</v>
      </c>
      <c r="D55">
        <v>0.78</v>
      </c>
    </row>
    <row r="56" spans="1:4" x14ac:dyDescent="0.35">
      <c r="A56" t="s">
        <v>17</v>
      </c>
      <c r="B56" t="s">
        <v>15</v>
      </c>
      <c r="C56" t="s">
        <v>8</v>
      </c>
      <c r="D56">
        <v>0.8</v>
      </c>
    </row>
    <row r="57" spans="1:4" x14ac:dyDescent="0.35">
      <c r="A57" t="s">
        <v>17</v>
      </c>
      <c r="B57" t="s">
        <v>15</v>
      </c>
      <c r="C57" t="s">
        <v>9</v>
      </c>
      <c r="D57">
        <v>0.78</v>
      </c>
    </row>
    <row r="58" spans="1:4" x14ac:dyDescent="0.35">
      <c r="A58" t="s">
        <v>17</v>
      </c>
      <c r="B58" t="s">
        <v>15</v>
      </c>
      <c r="C58" t="s">
        <v>10</v>
      </c>
      <c r="D58">
        <v>0.78</v>
      </c>
    </row>
    <row r="59" spans="1:4" x14ac:dyDescent="0.35">
      <c r="A59" t="s">
        <v>18</v>
      </c>
      <c r="B59" t="s">
        <v>5</v>
      </c>
      <c r="C59" t="s">
        <v>6</v>
      </c>
      <c r="D59">
        <v>458.82</v>
      </c>
    </row>
    <row r="60" spans="1:4" x14ac:dyDescent="0.35">
      <c r="A60" t="s">
        <v>18</v>
      </c>
      <c r="B60" t="s">
        <v>7</v>
      </c>
      <c r="C60" t="s">
        <v>8</v>
      </c>
      <c r="D60">
        <v>0.76</v>
      </c>
    </row>
    <row r="61" spans="1:4" x14ac:dyDescent="0.35">
      <c r="A61" t="s">
        <v>18</v>
      </c>
      <c r="B61" t="s">
        <v>7</v>
      </c>
      <c r="C61" t="s">
        <v>9</v>
      </c>
      <c r="D61">
        <v>0.88</v>
      </c>
    </row>
    <row r="62" spans="1:4" x14ac:dyDescent="0.35">
      <c r="A62" t="s">
        <v>18</v>
      </c>
      <c r="B62" t="s">
        <v>7</v>
      </c>
      <c r="C62" t="s">
        <v>10</v>
      </c>
      <c r="D62">
        <v>0.81</v>
      </c>
    </row>
    <row r="63" spans="1:4" x14ac:dyDescent="0.35">
      <c r="A63" t="s">
        <v>18</v>
      </c>
      <c r="B63" t="s">
        <v>11</v>
      </c>
      <c r="C63" t="s">
        <v>8</v>
      </c>
      <c r="D63">
        <v>0.71</v>
      </c>
    </row>
    <row r="64" spans="1:4" x14ac:dyDescent="0.35">
      <c r="A64" t="s">
        <v>18</v>
      </c>
      <c r="B64" t="s">
        <v>11</v>
      </c>
      <c r="C64" t="s">
        <v>9</v>
      </c>
      <c r="D64">
        <v>0.74</v>
      </c>
    </row>
    <row r="65" spans="1:4" x14ac:dyDescent="0.35">
      <c r="A65" t="s">
        <v>18</v>
      </c>
      <c r="B65" t="s">
        <v>11</v>
      </c>
      <c r="C65" t="s">
        <v>10</v>
      </c>
      <c r="D65">
        <v>0.73</v>
      </c>
    </row>
    <row r="66" spans="1:4" x14ac:dyDescent="0.35">
      <c r="A66" t="s">
        <v>18</v>
      </c>
      <c r="B66" t="s">
        <v>12</v>
      </c>
      <c r="C66" t="s">
        <v>8</v>
      </c>
      <c r="D66">
        <v>0.69</v>
      </c>
    </row>
    <row r="67" spans="1:4" x14ac:dyDescent="0.35">
      <c r="A67" t="s">
        <v>18</v>
      </c>
      <c r="B67" t="s">
        <v>12</v>
      </c>
      <c r="C67" t="s">
        <v>9</v>
      </c>
      <c r="D67">
        <v>0.56000000000000005</v>
      </c>
    </row>
    <row r="68" spans="1:4" x14ac:dyDescent="0.35">
      <c r="A68" t="s">
        <v>18</v>
      </c>
      <c r="B68" t="s">
        <v>12</v>
      </c>
      <c r="C68" t="s">
        <v>10</v>
      </c>
      <c r="D68">
        <v>0.62</v>
      </c>
    </row>
    <row r="69" spans="1:4" x14ac:dyDescent="0.35">
      <c r="A69" t="s">
        <v>18</v>
      </c>
      <c r="B69" t="s">
        <v>5</v>
      </c>
      <c r="C69" t="s">
        <v>13</v>
      </c>
      <c r="D69">
        <v>0.72</v>
      </c>
    </row>
    <row r="70" spans="1:4" x14ac:dyDescent="0.35">
      <c r="A70" t="s">
        <v>18</v>
      </c>
      <c r="B70" t="s">
        <v>14</v>
      </c>
      <c r="C70" t="s">
        <v>8</v>
      </c>
      <c r="D70">
        <v>0.72</v>
      </c>
    </row>
    <row r="71" spans="1:4" x14ac:dyDescent="0.35">
      <c r="A71" t="s">
        <v>18</v>
      </c>
      <c r="B71" t="s">
        <v>14</v>
      </c>
      <c r="C71" t="s">
        <v>9</v>
      </c>
      <c r="D71">
        <v>0.73</v>
      </c>
    </row>
    <row r="72" spans="1:4" x14ac:dyDescent="0.35">
      <c r="A72" t="s">
        <v>18</v>
      </c>
      <c r="B72" t="s">
        <v>14</v>
      </c>
      <c r="C72" t="s">
        <v>10</v>
      </c>
      <c r="D72">
        <v>0.72</v>
      </c>
    </row>
    <row r="73" spans="1:4" x14ac:dyDescent="0.35">
      <c r="A73" t="s">
        <v>18</v>
      </c>
      <c r="B73" t="s">
        <v>15</v>
      </c>
      <c r="C73" t="s">
        <v>8</v>
      </c>
      <c r="D73">
        <v>0.72</v>
      </c>
    </row>
    <row r="74" spans="1:4" x14ac:dyDescent="0.35">
      <c r="A74" t="s">
        <v>18</v>
      </c>
      <c r="B74" t="s">
        <v>15</v>
      </c>
      <c r="C74" t="s">
        <v>9</v>
      </c>
      <c r="D74">
        <v>0.72</v>
      </c>
    </row>
    <row r="75" spans="1:4" x14ac:dyDescent="0.35">
      <c r="A75" t="s">
        <v>18</v>
      </c>
      <c r="B75" t="s">
        <v>15</v>
      </c>
      <c r="C75" t="s">
        <v>10</v>
      </c>
      <c r="D75">
        <v>0.71</v>
      </c>
    </row>
    <row r="76" spans="1:4" x14ac:dyDescent="0.35">
      <c r="A76" t="s">
        <v>19</v>
      </c>
      <c r="B76" t="s">
        <v>5</v>
      </c>
      <c r="C76" t="s">
        <v>6</v>
      </c>
      <c r="D76">
        <v>4749.8900000000003</v>
      </c>
    </row>
    <row r="77" spans="1:4" x14ac:dyDescent="0.35">
      <c r="A77" t="s">
        <v>19</v>
      </c>
      <c r="B77" t="s">
        <v>7</v>
      </c>
      <c r="C77" t="s">
        <v>8</v>
      </c>
      <c r="D77">
        <v>0.75</v>
      </c>
    </row>
    <row r="78" spans="1:4" x14ac:dyDescent="0.35">
      <c r="A78" t="s">
        <v>19</v>
      </c>
      <c r="B78" t="s">
        <v>7</v>
      </c>
      <c r="C78" t="s">
        <v>9</v>
      </c>
      <c r="D78">
        <v>0.71</v>
      </c>
    </row>
    <row r="79" spans="1:4" x14ac:dyDescent="0.35">
      <c r="A79" t="s">
        <v>19</v>
      </c>
      <c r="B79" t="s">
        <v>7</v>
      </c>
      <c r="C79" t="s">
        <v>10</v>
      </c>
      <c r="D79">
        <v>0.73</v>
      </c>
    </row>
    <row r="80" spans="1:4" x14ac:dyDescent="0.35">
      <c r="A80" t="s">
        <v>19</v>
      </c>
      <c r="B80" t="s">
        <v>11</v>
      </c>
      <c r="C80" t="s">
        <v>8</v>
      </c>
      <c r="D80">
        <v>0.66</v>
      </c>
    </row>
    <row r="81" spans="1:4" x14ac:dyDescent="0.35">
      <c r="A81" t="s">
        <v>19</v>
      </c>
      <c r="B81" t="s">
        <v>11</v>
      </c>
      <c r="C81" t="s">
        <v>9</v>
      </c>
      <c r="D81">
        <v>0.71</v>
      </c>
    </row>
    <row r="82" spans="1:4" x14ac:dyDescent="0.35">
      <c r="A82" t="s">
        <v>19</v>
      </c>
      <c r="B82" t="s">
        <v>11</v>
      </c>
      <c r="C82" t="s">
        <v>10</v>
      </c>
      <c r="D82">
        <v>0.68</v>
      </c>
    </row>
    <row r="83" spans="1:4" x14ac:dyDescent="0.35">
      <c r="A83" t="s">
        <v>19</v>
      </c>
      <c r="B83" t="s">
        <v>12</v>
      </c>
      <c r="C83" t="s">
        <v>8</v>
      </c>
      <c r="D83">
        <v>0.81</v>
      </c>
    </row>
    <row r="84" spans="1:4" x14ac:dyDescent="0.35">
      <c r="A84" t="s">
        <v>19</v>
      </c>
      <c r="B84" t="s">
        <v>12</v>
      </c>
      <c r="C84" t="s">
        <v>9</v>
      </c>
      <c r="D84">
        <v>0.79</v>
      </c>
    </row>
    <row r="85" spans="1:4" x14ac:dyDescent="0.35">
      <c r="A85" t="s">
        <v>19</v>
      </c>
      <c r="B85" t="s">
        <v>12</v>
      </c>
      <c r="C85" t="s">
        <v>10</v>
      </c>
      <c r="D85">
        <v>0.8</v>
      </c>
    </row>
    <row r="86" spans="1:4" x14ac:dyDescent="0.35">
      <c r="A86" t="s">
        <v>19</v>
      </c>
      <c r="B86" t="s">
        <v>5</v>
      </c>
      <c r="C86" t="s">
        <v>13</v>
      </c>
      <c r="D86">
        <v>0.74</v>
      </c>
    </row>
    <row r="87" spans="1:4" x14ac:dyDescent="0.35">
      <c r="A87" t="s">
        <v>19</v>
      </c>
      <c r="B87" t="s">
        <v>14</v>
      </c>
      <c r="C87" t="s">
        <v>8</v>
      </c>
      <c r="D87">
        <v>0.74</v>
      </c>
    </row>
    <row r="88" spans="1:4" x14ac:dyDescent="0.35">
      <c r="A88" t="s">
        <v>19</v>
      </c>
      <c r="B88" t="s">
        <v>14</v>
      </c>
      <c r="C88" t="s">
        <v>9</v>
      </c>
      <c r="D88">
        <v>0.74</v>
      </c>
    </row>
    <row r="89" spans="1:4" x14ac:dyDescent="0.35">
      <c r="A89" t="s">
        <v>19</v>
      </c>
      <c r="B89" t="s">
        <v>14</v>
      </c>
      <c r="C89" t="s">
        <v>10</v>
      </c>
      <c r="D89">
        <v>0.74</v>
      </c>
    </row>
    <row r="90" spans="1:4" x14ac:dyDescent="0.35">
      <c r="A90" t="s">
        <v>19</v>
      </c>
      <c r="B90" t="s">
        <v>15</v>
      </c>
      <c r="C90" t="s">
        <v>8</v>
      </c>
      <c r="D90">
        <v>0.74</v>
      </c>
    </row>
    <row r="91" spans="1:4" x14ac:dyDescent="0.35">
      <c r="A91" t="s">
        <v>19</v>
      </c>
      <c r="B91" t="s">
        <v>15</v>
      </c>
      <c r="C91" t="s">
        <v>9</v>
      </c>
      <c r="D91">
        <v>0.74</v>
      </c>
    </row>
    <row r="92" spans="1:4" x14ac:dyDescent="0.35">
      <c r="A92" t="s">
        <v>19</v>
      </c>
      <c r="B92" t="s">
        <v>15</v>
      </c>
      <c r="C92" t="s">
        <v>10</v>
      </c>
      <c r="D92">
        <v>0.74</v>
      </c>
    </row>
  </sheetData>
  <autoFilter ref="A1:D92" xr:uid="{00000000-0001-0000-0000-000000000000}"/>
  <mergeCells count="26">
    <mergeCell ref="M1:M2"/>
    <mergeCell ref="J24:L24"/>
    <mergeCell ref="J25:L25"/>
    <mergeCell ref="J26:L26"/>
    <mergeCell ref="J27:L27"/>
    <mergeCell ref="H23:H28"/>
    <mergeCell ref="J23:L23"/>
    <mergeCell ref="H29:H33"/>
    <mergeCell ref="J29:M29"/>
    <mergeCell ref="J30:M30"/>
    <mergeCell ref="J31:M31"/>
    <mergeCell ref="J32:M32"/>
    <mergeCell ref="J33:M33"/>
    <mergeCell ref="J28:L28"/>
    <mergeCell ref="H18:H22"/>
    <mergeCell ref="J18:M18"/>
    <mergeCell ref="J19:M19"/>
    <mergeCell ref="J20:M20"/>
    <mergeCell ref="J21:M21"/>
    <mergeCell ref="J22:M22"/>
    <mergeCell ref="H1:H2"/>
    <mergeCell ref="I1:I2"/>
    <mergeCell ref="H3:H7"/>
    <mergeCell ref="H8:H12"/>
    <mergeCell ref="H13:H17"/>
    <mergeCell ref="J1:L1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Griffin, Troy</cp:lastModifiedBy>
  <dcterms:created xsi:type="dcterms:W3CDTF">2023-10-24T22:55:42Z</dcterms:created>
  <dcterms:modified xsi:type="dcterms:W3CDTF">2023-10-27T08:22:59Z</dcterms:modified>
</cp:coreProperties>
</file>