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9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7.Python课件\9.数据分析-2周\1.Excel\原始Execl备份\"/>
    </mc:Choice>
  </mc:AlternateContent>
  <xr:revisionPtr revIDLastSave="0" documentId="13_ncr:1_{60450F81-5CB7-41B8-85D1-D94A693166C7}" xr6:coauthVersionLast="46" xr6:coauthVersionMax="46" xr10:uidLastSave="{00000000-0000-0000-0000-000000000000}"/>
  <bookViews>
    <workbookView xWindow="1950" yWindow="60" windowWidth="23610" windowHeight="15420" xr2:uid="{00000000-000D-0000-FFFF-FFFF00000000}"/>
  </bookViews>
  <sheets>
    <sheet name="1.填充" sheetId="23" r:id="rId1"/>
    <sheet name="2.拆分" sheetId="24" r:id="rId2"/>
    <sheet name="3.转置" sheetId="25" r:id="rId3"/>
    <sheet name="4.排序和筛选" sheetId="32" r:id="rId4"/>
    <sheet name="5.表格" sheetId="26" r:id="rId5"/>
    <sheet name="6.下拉列表" sheetId="27" r:id="rId6"/>
    <sheet name="7.分析" sheetId="33" r:id="rId7"/>
    <sheet name="8.图表" sheetId="34" r:id="rId8"/>
    <sheet name="9.数据透视表" sheetId="35" r:id="rId9"/>
    <sheet name="Sheet2" sheetId="37" r:id="rId10"/>
  </sheets>
  <definedNames>
    <definedName name="_xlnm._FilterDatabase" localSheetId="3" hidden="1">'4.排序和筛选'!$C$5:$G$13</definedName>
    <definedName name="ExternalData_1" localSheetId="9" hidden="1">Sheet2!$A$1:$B$3</definedName>
    <definedName name="MoreItems">#REF!</definedName>
    <definedName name="SUMIF">#REF!</definedName>
    <definedName name="SUMIF延伸知识">#REF!</definedName>
    <definedName name="SUM延伸知识">#REF!</definedName>
    <definedName name="更多水果">#REF!</definedName>
    <definedName name="更多项目">#REF!</definedName>
    <definedName name="肉类">#REF!</definedName>
    <definedName name="水果">#REF!</definedName>
    <definedName name="项目​​">#REF!</definedName>
    <definedName name="延伸知识">#REF!</definedName>
    <definedName name="总计">#REF!</definedName>
  </definedNames>
  <calcPr calcId="181029"/>
  <pivotCaches>
    <pivotCache cacheId="1" r:id="rId11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35" l="1"/>
  <c r="C8" i="35"/>
  <c r="C7" i="35"/>
  <c r="C4" i="35"/>
  <c r="C36" i="35"/>
  <c r="C15" i="23"/>
  <c r="E4" i="23"/>
  <c r="D73" i="34" l="1"/>
  <c r="D72" i="34"/>
  <c r="D71" i="34"/>
  <c r="D70" i="34"/>
  <c r="D69" i="34"/>
  <c r="D68" i="34"/>
  <c r="C6" i="34"/>
  <c r="C7" i="34"/>
  <c r="C8" i="34"/>
  <c r="C9" i="34"/>
  <c r="C10" i="34"/>
  <c r="C11" i="34"/>
  <c r="F56" i="24" l="1"/>
  <c r="C40" i="35" l="1"/>
  <c r="C39" i="35"/>
  <c r="C38" i="35"/>
  <c r="C37" i="35"/>
  <c r="C35" i="35"/>
  <c r="C5" i="35"/>
  <c r="C6" i="35"/>
  <c r="C55" i="32"/>
  <c r="C54" i="32"/>
  <c r="C53" i="32"/>
  <c r="C52" i="32"/>
  <c r="C51" i="32"/>
  <c r="C50" i="32"/>
  <c r="C36" i="32"/>
  <c r="C35" i="32"/>
  <c r="C32" i="32"/>
  <c r="C37" i="32"/>
  <c r="C34" i="32"/>
  <c r="C33" i="32"/>
  <c r="E56" i="24" l="1"/>
  <c r="H56" i="24"/>
  <c r="G56" i="24" l="1"/>
  <c r="E12" i="23" l="1"/>
  <c r="G12" i="23" s="1"/>
  <c r="E13" i="23"/>
  <c r="G13" i="23" s="1"/>
  <c r="E14" i="23"/>
  <c r="G14" i="23" s="1"/>
  <c r="E11" i="23"/>
  <c r="G11" i="23" s="1"/>
  <c r="G4" i="2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查询 - demo demo" description="与工作簿中“demo demo”查询的连接。" type="5" refreshedVersion="6" background="1" saveData="1">
    <dbPr connection="Provider=Microsoft.Mashup.OleDb.1;Data Source=$Workbook$;Location=demo demo;Extended Properties=&quot;&quot;" command="SELECT * FROM [demo demo]"/>
  </connection>
</connections>
</file>

<file path=xl/sharedStrings.xml><?xml version="1.0" encoding="utf-8"?>
<sst xmlns="http://schemas.openxmlformats.org/spreadsheetml/2006/main" count="562" uniqueCount="330">
  <si>
    <t>向下滚动查看更多详细信息：转到 A27。或者，若要继续下一步，请按 Ctrl+PageDown。</t>
  </si>
  <si>
    <t>访问网页获取详细信息</t>
  </si>
  <si>
    <t>按 Ctrl+Home 返回页首。若要继续下一步，请按 Ctrl+PageDown。</t>
  </si>
  <si>
    <t>水果</t>
  </si>
  <si>
    <t>苹果</t>
  </si>
  <si>
    <t>橙子</t>
  </si>
  <si>
    <t>香蕉</t>
  </si>
  <si>
    <t>柠檬</t>
  </si>
  <si>
    <t>面包</t>
  </si>
  <si>
    <t>甜甜圈</t>
  </si>
  <si>
    <t>曲奇饼</t>
  </si>
  <si>
    <t>蛋糕</t>
  </si>
  <si>
    <t>馅饼</t>
  </si>
  <si>
    <t>金额</t>
  </si>
  <si>
    <t>肉类</t>
  </si>
  <si>
    <t>牛肉</t>
  </si>
  <si>
    <t>鸡肉</t>
  </si>
  <si>
    <t>自动填充单元格以节省时间</t>
  </si>
  <si>
    <t>以下是在 Excel 中使用填充功能的方法：</t>
  </si>
  <si>
    <t>单元格 C3 到 G7 包含五列数据：“加数:”列，每个单元格中包含数字 50；“被加数:”列，其中包含数字 50、60、70 和 80；“和:”列，单元格 E4 包含单元格 C4 和 D4 的总和；“被加数:”列，每个单元格中包含数字 75；以及“和:”列，单元格 G4 包含单元格 E4 和 F4 的总和。</t>
  </si>
  <si>
    <t xml:space="preserve">转到单元格 E4。按 Ctrl+G，键入 E4，然后按 Enter。 </t>
  </si>
  <si>
    <t>在按住 Shift 键的同时按下箭头键选择单元格 E4、E5、E6 和 E7，然后按 Ctrl+D。Excel 将自动填充单元格的总计：110、120 和 130。该操作称为“向下填充”。</t>
  </si>
  <si>
    <t>延伸知识：转到单元格 G4，然后重复上述步骤向下填充。</t>
  </si>
  <si>
    <t>单元格 C10 到 G14 包含五列数据。在执行单元格 A5 和 A6 中的步骤之后，这些列包含从 C3 到 G3 的标题和从单元格 C4 到 G7 的值。</t>
  </si>
  <si>
    <t>转到单元格 C15。选择单元格 C15、D15、E15、F15 和 G15。这次按 Ctrl+R 填充单元格。此操作称为“向右填充”。</t>
  </si>
  <si>
    <t>向下滚动查看更多详细信息：转到单元格 A27。或者，若要继续下一步，请按 Ctrl+PageDown。</t>
  </si>
  <si>
    <t>使用填充柄复制单元格</t>
  </si>
  <si>
    <t>可自动基于某个序列填充一些单元格。例如，可在一个单元格中键入 1 月，然后用 2 月、3 月等填充其他单元格。</t>
  </si>
  <si>
    <t xml:space="preserve">单元格 C33 到单元格 F37 含有四列：部门、类别、产品和计数。 </t>
  </si>
  <si>
    <t>转到单元格 C34。选择 C34、C35，C36，C37，然后按 Ctrl+D。C34 中的值被填充到所选单元格中。</t>
  </si>
  <si>
    <t>转到单元格 A64 查看下一条说明。</t>
  </si>
  <si>
    <t>在工作表单元格中自动填充数据</t>
  </si>
  <si>
    <t>将公式填充到相邻单元格中</t>
  </si>
  <si>
    <t>加数:</t>
  </si>
  <si>
    <t>部门</t>
  </si>
  <si>
    <t>农产品</t>
  </si>
  <si>
    <t>第 1 周</t>
  </si>
  <si>
    <t>间隔</t>
  </si>
  <si>
    <t>被加数:</t>
  </si>
  <si>
    <t>类别</t>
  </si>
  <si>
    <t>1 月</t>
  </si>
  <si>
    <t>和:</t>
  </si>
  <si>
    <t>产品</t>
  </si>
  <si>
    <t>梨</t>
  </si>
  <si>
    <t>计数</t>
  </si>
  <si>
    <t>第 1 季度</t>
  </si>
  <si>
    <t>数据都塞进一列中了？拆分数据。</t>
  </si>
  <si>
    <t>转到单元格 D5。按 Ctrl+G，键入 D5，然后按 Enter。键入“电子邮件”列单元格 C5 中的名字：Nancy。</t>
  </si>
  <si>
    <t>转到单元格 D6。按 Ctrl+E，这是用于“快速填充”的快捷方式。</t>
  </si>
  <si>
    <t xml:space="preserve">快速填充会在你键入一致模式时检测，并在检测到模式后填充单元格。 </t>
  </si>
  <si>
    <t>尝试使用另一种方式来快速填充：转到单元格 E5。</t>
  </si>
  <si>
    <t>按 Alt+H 进入功能区上方的“开始”选项卡，然后按 FI 选择“填充”选项。按向下键，从列表中选择“快速填充”，或按 F 键。现在，从单元格 E5 到 E9，所有姓氏位于其各自列中。</t>
  </si>
  <si>
    <t>基于分隔符拆分列。</t>
  </si>
  <si>
    <t>快速填充非常方便。但是如果想要将数据一次拆分到多个列，则它不是此作业的最佳工具。在此情况下，尝试使用“分列”：</t>
  </si>
  <si>
    <t xml:space="preserve">转到单元格 C32。选择 C32 到 C39 所有的单元格：从 Nancy 一直到 Yvonne。 </t>
  </si>
  <si>
    <t>“文本分列向导 - 第 2 步，共 3 步”：按 Tab 键，在“分隔符号”下方找到“逗号”选项。确保只选中“逗号”复选框，然后按 Tab键选择“下一步”并按 Enter。</t>
  </si>
  <si>
    <t xml:space="preserve">“文本分列向导 - 第 3 步，共 3 步”：按 Tab 键，只选择“常规”选项。 </t>
  </si>
  <si>
    <t>最后，按 Tab 键直到转至“目标区域”文本框。键入 $D$32，然后按 Enter。</t>
  </si>
  <si>
    <t>转到单元格 A49 查看下一条说明。</t>
  </si>
  <si>
    <t>使用公式拆分列</t>
  </si>
  <si>
    <t>转到单元格 E56：Yvonne。我们使用了 LEFT 函数提取 C56 单元格左侧的字符。为了指定要提取的字符数，使用了 FIND 函数。下面是公式“=LEFT(C56,FIND(" " ,C56)-1)”的工作原理：</t>
  </si>
  <si>
    <t xml:space="preserve">LEFT 函数提取 C56 单元格内左侧指定数量的字符。
</t>
  </si>
  <si>
    <t xml:space="preserve">FIND 函数用来确定要提取的字符数。下面是 FIND 函数的工作原理：找到单元格 C56 中第一个空格的字符位置编号。然后减去 1，排除空格本身。
</t>
  </si>
  <si>
    <t>结果为 Yvonne。</t>
  </si>
  <si>
    <t xml:space="preserve">然后，我们创建了一个 [辅助列]。这只是为了“辅助”提取单元格中的其他文本。该列是暂时的，可稍后将其隐藏。 </t>
  </si>
  <si>
    <t xml:space="preserve">选择单元格 F56：[辅助列] 中的“Francis McKay”。你将看到我们使用 RIGHT、LEN 和 FIND 函数在单元格 C56 中提取从第一个空格开始直到单元格结尾的字符。 </t>
  </si>
  <si>
    <t>下面是“=RIGHT(C56,LEN(C73)-FIND(" ",C56))”的工作原理：</t>
  </si>
  <si>
    <t>RIGHT 函数提取 C56 单元格内右侧指定数量的字符。</t>
  </si>
  <si>
    <t xml:space="preserve">在这种情况下，LEN 函数用来确定要提取的字符数。下面是 LEN 函数的工作原理：计算单元格 C56 中的字符数，并减去 FIND 函数中的字符数，后者找到单元格 C56 中第一个空格的字符位置编号，并返回空格前面的字符数。 </t>
  </si>
  <si>
    <t>结果为 Francis McKay。</t>
  </si>
  <si>
    <t xml:space="preserve">选择单元格 G56：Francis。这里我们使用了与单元格 A51中几乎相同的公式，但不是从单元格 C56 中提取字符，而是从单元格 F56 中提取。 
</t>
  </si>
  <si>
    <t xml:space="preserve">选择单元格 H56：McKay。此处是与 A56 步骤中相同的公式，但是从 F56 而不是 C56 单元格中提取字符。 </t>
  </si>
  <si>
    <t>转到单元格 A79 以转到下一条说明。</t>
  </si>
  <si>
    <t>将文本拆分成不同的列</t>
  </si>
  <si>
    <t xml:space="preserve">有关获取和转换的全部内容 </t>
  </si>
  <si>
    <t>有关 LEFT 函数的全部内容</t>
  </si>
  <si>
    <t>有关 RIGHT 函数的全部内容</t>
  </si>
  <si>
    <t>有关 FIND 函数的全部内容</t>
  </si>
  <si>
    <t>有关 LEN 函数的全部内容</t>
  </si>
  <si>
    <t>电子邮件</t>
  </si>
  <si>
    <t>Nancy.Smith@contoso.com</t>
  </si>
  <si>
    <t>Andy.North@fabrikam.com</t>
  </si>
  <si>
    <t>Jan.Kotas@relecloud.com</t>
  </si>
  <si>
    <t>数据</t>
  </si>
  <si>
    <t>Nancy,Smith,Contoso Ltd.</t>
  </si>
  <si>
    <t>Andy,North,Fabrikam Inc.</t>
  </si>
  <si>
    <t>Jan,Kotas,Relecloud</t>
  </si>
  <si>
    <t>Steven,Thorpe,Relecloud</t>
  </si>
  <si>
    <t>Michael,Neipper,Fabrikam Inc.</t>
  </si>
  <si>
    <t>Robert,Zare,Relecloud</t>
  </si>
  <si>
    <t>姓名位于一个单元格中</t>
  </si>
  <si>
    <t>Yvonne Francis McKay</t>
  </si>
  <si>
    <t>名字</t>
  </si>
  <si>
    <t>姓氏</t>
  </si>
  <si>
    <t>Smith</t>
  </si>
  <si>
    <t>公司名称</t>
  </si>
  <si>
    <t>[辅助列]</t>
  </si>
  <si>
    <t>中间名</t>
  </si>
  <si>
    <t>通过转置来变换数据位置</t>
  </si>
  <si>
    <t>当需要旋转列和行时，可在 Excel 中进行转置。</t>
  </si>
  <si>
    <t>单元格 C5 至 H6 包含两行“项目”和“金额”。选择单元格 C5 至 H6。</t>
  </si>
  <si>
    <t>现在，复制单元格。按 Ctrl+C。</t>
  </si>
  <si>
    <t>选择单元格 C9。</t>
  </si>
  <si>
    <t xml:space="preserve">按 Alt+H 进入功能区上方的“开始”选项卡，然后按 V 选择“粘贴”选项。按向下键或按 S 选择“选择性粘贴”。 </t>
  </si>
  <si>
    <t>按 Tab 直到找到“转置”。按空格键选中“转置”，然后按 Enter。</t>
  </si>
  <si>
    <t>使用公式进行转置</t>
  </si>
  <si>
    <t>有时，你不想通过复制和粘贴来转置。在这种情况下，可使用公式来转置行和列。方法如下：</t>
  </si>
  <si>
    <t xml:space="preserve">若要转置此数据，需要首先选择一些空白单元格。由于右侧单元格 C33 至 H34 中的数据具有六列和两行，因此需要反过来选择两列和六行。为此，选择单元格 C40 至 D45。 </t>
  </si>
  <si>
    <t xml:space="preserve">这有点麻烦，所以要多加注意。在保持选中这些单元格的情况下，键入以下内容：=TRANSPOSE(C33:H34)，但不要按 Enter。而是改为按 Ctrl+Shift+Enter。如果最终收到错误或 #VALUE!，请按照单元格 A29 中的说明再次开始尝试。 
</t>
  </si>
  <si>
    <t>选择任意转置后的单元格，例如单元格 C41。查看 Excel 顶部的公式。你会看到如下公式：{=TRANSPOSE(C33:H34)}</t>
  </si>
  <si>
    <t xml:space="preserve">从单元格 C40 至 D45 中选择另一个转置后的单元格，例如单元格 D43。再看一下编辑栏。该公式与单元格 C41 中相同。为什么呢？因为这是一个数组公式。
</t>
  </si>
  <si>
    <t>转到单元格 A54 查看下一条说明。</t>
  </si>
  <si>
    <t>什么是数组公式？</t>
  </si>
  <si>
    <t>数组公式可以对数组中的多个单元格执行计算。在上面的示例中，该数组是单元格 C33:H34 中的原始数据集。TRANSPOSE 函数随后将单元格从水平方向切换到垂直方向。 </t>
  </si>
  <si>
    <t xml:space="preserve">应始终使用 Ctrl+Shift+Enter 完成数组公式，而不能仅按 Enter。按 Ctrl+Shift+Enter 计算作用于数组的函数。完成后，Excel 将会在公式两侧加上特殊括号 {}。这些括号是一种直观线索，表示所选单元格是数组公式的一部分。你无法自己键入这些括号。当按下 Ctrl+Shift+Enter 时，Excel 会添加它们。 </t>
  </si>
  <si>
    <t>请记住...
使用数组公式时，需要注意以下三点：
1) 首先选择多个单元格，然后在保持这些单元格选中的状态下，开始输入数组公式。要点：首先选择多个单元格，然后开始输入。
2) 完成键入数组公式后，按 Ctrl+Shift+Enter。
3) 一旦输入数组公式，就不能中断这个新数组。例如，无法键入或删除其中一个单元格。也无法在该数组中插入新的行或列。如果需要上述任何一项操作，请选择所有具有数组公式的单元格，然后按 Delete，随后进行更改并重新创建公式。</t>
  </si>
  <si>
    <t xml:space="preserve">EXCEL 说：因为数组公式需要 Ctrl+Shift+Enter，有些人会非正式地将数组公式称为“CSE 公式”。 
</t>
  </si>
  <si>
    <t>转到单元格 A72 查看下一条说明。</t>
  </si>
  <si>
    <t>将数据从行转置（旋转）到列，或从列转置到行</t>
  </si>
  <si>
    <t>有关 TRANSPOSE 函数的全部内容</t>
  </si>
  <si>
    <t>创建数组公式</t>
  </si>
  <si>
    <t xml:space="preserve"> 继续下一步</t>
  </si>
  <si>
    <t>物品</t>
  </si>
  <si>
    <t>轻松排序和筛选</t>
  </si>
  <si>
    <t xml:space="preserve">假设你希望各部门按字母顺序排序。选择“部门”列，转到单元格 C5。按 Ctrl+G，键入 C5，然后按 Enter。现在按 Alt+H 进入功能区上方的“开始”选项卡，然后按 S 打开“排序和筛选”选项。使用箭头键找到“升序”选项，或按 S，然后按 Enter。 </t>
  </si>
  <si>
    <t>“筛选”按钮出现在单元格 C5 到 G5 的首行。转到“部门”单元格 C5，然后按 Alt+向下键，随后按向下键和空格键清除“全选”复选框。然后，使用箭头键找到“烘焙品”，按空格键，然后按 Enter。</t>
  </si>
  <si>
    <t xml:space="preserve">延伸知识：尝试按字母顺序对两列进行排序。方法如下：首先按字母顺序对“部门”进行排序（请参阅上方单元格 A3 中的步骤）。然后选择“开始”选项卡和“排序和筛选”选项。找到“自定义排序”，并将“类别”添加为次要条件。选择“确定”后，“部门”将被排序，并且在每个部门内，“类别”行也将按字母顺序排序。 </t>
  </si>
  <si>
    <t>按日期或按颜色排序</t>
  </si>
  <si>
    <t>Excel 中有多种排序方法。下面是另外两种排序方式：</t>
  </si>
  <si>
    <t>单元格 C31 到 F31 包含四列数据：消费日期、员工、餐饮和住宿。</t>
  </si>
  <si>
    <t>如果希望按“消费日期”排序。为此，选择“消费日期”标题（单元格 C31），然后按 Alt+向下键，并使用箭头键找到“升序”。按 Enter。行将按“消费日期”升序排序。</t>
  </si>
  <si>
    <t xml:space="preserve">已有三个单元格填充了黄色。你可以按该颜色对行进行排序。转到单元格 F31，然后按 Alt+向下键，并使用箭头键找到“按颜色筛选”选项。按向右键选择突出显示颜色“黄色”rgb 颜色 255,255,0，然后按 Enter。突出显示的单元格将自动排序到列内的顶部。若要验证这一点，请转到单元格 F32，然后按 INS+F 聆听单元格的格式。 </t>
  </si>
  <si>
    <t xml:space="preserve">重要详细信息：你无法像清除筛选一样清除排序。因此，如果不想保留排序，请按 Ctrl+Z 来撤消。
</t>
  </si>
  <si>
    <t>转到单元格 A43 查看下一条说明。</t>
  </si>
  <si>
    <t>对数据进行筛选的更多方法</t>
  </si>
  <si>
    <t>单元格 C49 到 F49 包含四列数据：消费日期、员工、餐饮和住宿。</t>
  </si>
  <si>
    <t xml:space="preserve">转到单元格 F49：住宿。按 Alt+向下键，然后使用箭头键找到“数字筛选”选项。按向右键进入“数字筛选”列表，然后使用箭头键找到“高于平均值”选项，然后按 Enter。Excel 会计算“住宿”列的平均金额，然后仅显示金额大于该平均值的行。 </t>
  </si>
  <si>
    <t>现在添加次要筛选。转到单元格 E49：餐饮。按 Alt+向下键，然后使用箭头键找到“数字筛选”选项。按向右键进入“数字筛选”列表。使用箭头键找到“大于...”选项，然后键入 25 并按 Enter。在已筛选出超过平均值的三行中，Excel 会显示“餐饮”金额大于 25 的两行</t>
  </si>
  <si>
    <t>转到单元格 A60 查看下一条说明。</t>
  </si>
  <si>
    <t>对范围或表格中的数据进行排序</t>
  </si>
  <si>
    <t>对范围或表格中的数据进行筛选</t>
  </si>
  <si>
    <t>烘焙品</t>
  </si>
  <si>
    <t>熟食</t>
  </si>
  <si>
    <t>消费日期</t>
  </si>
  <si>
    <t>甜点</t>
  </si>
  <si>
    <t>蔬菜</t>
  </si>
  <si>
    <t>沙拉</t>
  </si>
  <si>
    <t>三明治</t>
  </si>
  <si>
    <t>员工</t>
  </si>
  <si>
    <t>餐饮</t>
  </si>
  <si>
    <t>住宿</t>
  </si>
  <si>
    <t>用表格轻松处理工作</t>
  </si>
  <si>
    <t>表格可以为你带来特殊的功能和便利。下面介绍如何创建表格：</t>
  </si>
  <si>
    <t>单元格 C5 至 G13 含有数据。转到该区域中的任意单元格，如单元格 D8。按 Ctrl+G，键入 D8，然后按 Enter。</t>
  </si>
  <si>
    <t>按 Alt+N 进入功能区上方的“插入”选项卡，然后按 T 并按 Enter。或者，按快捷键组合 Ctrl+T，然后按 Enter。</t>
  </si>
  <si>
    <t>现在，你创建了一个表格，即一个具有特殊功能的单元格的集合。对于初学者：表格提供了镶边行，更易于阅读。</t>
  </si>
  <si>
    <t xml:space="preserve">你也可以轻松创建新行。转到单元格 C13 下的空单元格：肉类。键入一些文本，然后按 Enter。表格将出现一个新行。 </t>
  </si>
  <si>
    <t>还可以轻松创建列：转到 H5 和 H14 之间的任意单元格，例如 H10。键入一些文本，然后按 Enter。表格将出现一个新列。重复该过程，在列 I 中添加新列。</t>
  </si>
  <si>
    <t xml:space="preserve">延伸知识：尝试更改表格样式。首先在表格中的单元格 C5 和 I14 之间选择一个单元格。“表格工具设计”选项卡将显示在 Excel 的顶部。按 Alt+JT 进入功能区上方的“设计”选项卡，然后按 S 打开“表格样式”。使用箭头键在选项中导航，并选择你喜欢的表格样式。
</t>
  </si>
  <si>
    <t>表格中的计算列</t>
  </si>
  <si>
    <t>表格为你提供方便的一个示例：计算列。输入公式，表格将会自动填充。工作方式如下：</t>
  </si>
  <si>
    <t>单元格 C33 到 H41 包含六列数据：部门、类别、10 月、11 月、12 月和总计。</t>
  </si>
  <si>
    <t>按 Alt+=，然后按 Enter。</t>
  </si>
  <si>
    <t xml:space="preserve">SUM 公式会自动向下填充，无需手动操作。 </t>
  </si>
  <si>
    <t>转到单元格 A47 查看下一条说明。</t>
  </si>
  <si>
    <t>表格中的汇总行</t>
  </si>
  <si>
    <t>表格中的另一个方便之处是汇总行。不同于键入 SUM 公式，Excel 可轻松进行总计。对于 AVERAGE 公式和许多其他公式同理。工作方式如下：</t>
  </si>
  <si>
    <t>转到上述范围内的任意单元格，例如单元格 D57。</t>
  </si>
  <si>
    <t>在 Excel 顶部将出现“表格工具设计”选项卡。按 Alt+JT 进入功能区上方的“设计”选项卡，然后按 T 从“表格样式选项”中选择“汇总行”。</t>
  </si>
  <si>
    <t>表格底部单元格 C62 至 E62 中添加了一行。</t>
  </si>
  <si>
    <t xml:space="preserve">扩展知识：下面是用于显示和隐藏汇总行的快捷方式。在表格中选择任意位置，然后按 Ctrl+Shift+T。
</t>
  </si>
  <si>
    <t>Excel 表格概述</t>
  </si>
  <si>
    <t>汇总 Excel 表格中的数据</t>
  </si>
  <si>
    <t>使用 Excel 表格中的计算列</t>
  </si>
  <si>
    <t>销售额</t>
  </si>
  <si>
    <t>插入下拉列表</t>
  </si>
  <si>
    <t xml:space="preserve">下拉列表使数据输入更容易。方法如下： </t>
  </si>
  <si>
    <t>我们希望对于右侧的每种食品，仅三个部门名称是有效项。这些部门为农产品、肉类和烘焙品。</t>
  </si>
  <si>
    <t>转到单元格 D4。按 Ctrl+G，键入 D4，然后按 Enter。选择从 D4 到 D15 的所有单元格。</t>
  </si>
  <si>
    <t>在“来源”文本框中，键入“农产品, 肉类, 烘焙品”。确保在各项之间加上逗号。完成后，按 Enter。</t>
  </si>
  <si>
    <t>现在，选择单元格 D4，它是 C4 “苹果”旁边的单元格。按 Alt+向下键。将会出现一个下拉菜单，其中包含你添加的三个项目：农产品、肉类和烘焙品。</t>
  </si>
  <si>
    <t>下拉列表的最佳做法：使用表格。</t>
  </si>
  <si>
    <t>我们刚刚介绍了如何为部门列表插入下拉菜单。但如果此列表发生了更改会怎么样？例如，如果新增了一个叫做“奶制品”的部门？必须更新数据有效性对话框。但是，更有效的方法是先创建一个表格：</t>
  </si>
  <si>
    <t xml:space="preserve">从单元格 F31 到 F34，选择“部门”列中的一个单元格。例如，选择单元格 F33：肉类。 </t>
  </si>
  <si>
    <t>按 Ctrl+T 创建表格，然后按 Enter。</t>
  </si>
  <si>
    <t>现在，再次设置数据有效性。在单元格 D31：“部门”下方，选择从 D32 到 D43 的所有空白单元格。</t>
  </si>
  <si>
    <t>在“来源”文本框中，键入“=$F$32:$F$34”，然后按 Enter。</t>
  </si>
  <si>
    <t>选择从单元格 F31：“部门”开始的单列中的值。</t>
  </si>
  <si>
    <t>现在转到单元格 D32，然后按 Alt+向下键。下拉列表中只有三个部门：农产品、肉类和烘焙品。但是如果在单元格 F35 下方的 F 列中添加一个新部门：烘焙品，该列表将更新显示新的部门。试一试。</t>
  </si>
  <si>
    <t xml:space="preserve">专家提示：人们通常会把类似这样的有效性列表放在另一个工作表中。这样一来，其他人就不会想去更改列表了。
</t>
  </si>
  <si>
    <t>将数据有效性应用于单元格</t>
  </si>
  <si>
    <t>创建下拉列表</t>
  </si>
  <si>
    <t>西兰花</t>
  </si>
  <si>
    <t>甘蓝</t>
  </si>
  <si>
    <t>火腿</t>
  </si>
  <si>
    <t>快速分析数据</t>
  </si>
  <si>
    <t>下面介绍了分析数据以快速确定模式和趋势的方法：</t>
  </si>
  <si>
    <t>转到表格中单元格 C5 到 G13 之间的单元格，例如转到单元格 E9，然后按 Ctrl+Q。此时将显示“快速分析”面板。</t>
  </si>
  <si>
    <t>现在清除数据条。选择从 C5 到 G13 的整个单元格范围，然后按 Ctrl+Q 再次显示“快速分析”面板。</t>
  </si>
  <si>
    <t>按 Tab 键进入“格式”选项，然后按向右键找到“清除…”，然后按 Enter。</t>
  </si>
  <si>
    <t xml:space="preserve">扩展知识：当选择单元格时，会显示“快速分析”按钮。很贴切的名称，不是吗？可随时使用快捷键 Ctrl+Q访问按钮。如果你有关于所选数据的问题，请选择此选项，看看它是否为你提供了一些答案。 </t>
  </si>
  <si>
    <t>快速制作图表</t>
  </si>
  <si>
    <t>可以随时使用“插入”选项卡创建图表。但下面是制作图表的另一种方式，使用“快速分析”选项。这一次，我们将使用键盘快捷键：</t>
  </si>
  <si>
    <t>转到表格中单元格 C34 到 G42 之间的单元格，例如转到单元格 D38，然后按 Ctrl+Q。</t>
  </si>
  <si>
    <t>此时将显示“快速分析”面板。按向右键，直到找到“图表”。</t>
  </si>
  <si>
    <t>按 Tab 键进入“图表”选项，然后按 Enter 选择“簇状柱形图”。</t>
  </si>
  <si>
    <t>快速制作迷你图</t>
  </si>
  <si>
    <t>假设要在这些数据的右侧增加一些趋势线，显示三个月内金额的上升或下降情况。无需制作 8 个小折线图。可以改为制作迷你图。</t>
  </si>
  <si>
    <t>转到表格中单元格 C55 到 G62 之间的单元格，然后按 Ctrl+Q。</t>
  </si>
  <si>
    <t>在出现的“快速分析”面板上，按向右键，直到找到“迷你图”，然后按 Tab 键选择“折线图”选项。按 Enter，将迷你图添加到表格中。</t>
  </si>
  <si>
    <t>转到单元格 A68 查看下一条说明。</t>
  </si>
  <si>
    <t>即时分析数据</t>
  </si>
  <si>
    <t>使用迷你图分析数据趋势</t>
  </si>
  <si>
    <t>推荐使用的图表</t>
  </si>
  <si>
    <t>单元格 C5 到 D11 包含两列数据：年份和参会人数。</t>
  </si>
  <si>
    <t>转到表格中单元格 C5 到 D11 之间的单元格，例如转到单元格 C6。按 Ctrl+G，键入 C6，然后按 Enter。</t>
  </si>
  <si>
    <t>现在按 Alt+N 进入功能区上方的“插入图表”选项卡。按 R 打开“推荐的图表”选项。</t>
  </si>
  <si>
    <t>将出现几个建议。按 Tab 键进入列表，然后使用箭头键找到名为“簇状柱形图”的选项，然后按 Enter。</t>
  </si>
  <si>
    <t xml:space="preserve">现在，可以添加趋势线。选择刚刚创建的图表，然后按 Alt+JC 进入功能区上方的“图表工具设计”选项卡。 </t>
  </si>
  <si>
    <t>按 A 选择“添加图表元素”，然后按向下键找到“趋势线”选项。按向右键打开“趋势线”选项，然后按向下键导航到“线性”选项，然后按 Enter。现在，创建了一条趋势线，显示随时间推移销售数量的大致走向。</t>
  </si>
  <si>
    <t xml:space="preserve">延伸知识：想要直接在图表下方创建数据表？选择图表。按 Alt+JC，进入“图表工具设计”选项卡。然后按 A 选择“添加图表元素”。按向下键找到“数据表”选项，然后按向右键打开“数据表”选项。按向下键，直到找到“显示图例项标示”选项。选择“显示图例项标示”，然后按 Enter 即可向图表添加“图例项标示”。
</t>
  </si>
  <si>
    <t>横坐标轴和纵坐标轴</t>
  </si>
  <si>
    <t xml:space="preserve">在学校里，你可能已经学过了什么是 x 轴和 y 轴。Excel 也有这两个轴，但其名称不同。 </t>
  </si>
  <si>
    <t>在 Excel 中，其名称为：</t>
  </si>
  <si>
    <t xml:space="preserve">• 位于底部的 x 轴称为横坐标轴。 </t>
  </si>
  <si>
    <t xml:space="preserve">• 指示上下的 y 轴称为纵坐标轴。 </t>
  </si>
  <si>
    <t xml:space="preserve">每个坐标轴都可以是数值轴或分类轴。 </t>
  </si>
  <si>
    <t xml:space="preserve">• 数值轴表示数值。例如，数值轴可以表示金额、小时数、持续时间、温度等。右侧图表中从单元格 D30 开始的纵坐标轴是数值轴。 </t>
  </si>
  <si>
    <t xml:space="preserve">• 分类轴表示日期、人名、产品名称等。右侧图表中从单元格 D30 开始的横坐标轴显示年份：2012、2013 等等，因此它是分类轴。 </t>
  </si>
  <si>
    <t>转到单元格 A52 查看下一条说明。</t>
  </si>
  <si>
    <t>次坐标轴</t>
  </si>
  <si>
    <t>你也可以在图表中使用次坐标轴。次坐标轴是附加值轴，可以显示不同于其他数值轴的值。</t>
  </si>
  <si>
    <t>右侧图表中从单元格 D52 开始的图表就是一个常见示例。它与上方图表相同，但具有额外的次要纵坐标轴，表示每月销售额。有人会说，通过次坐标轴，几乎实现了“一表两用”。确实如此。该图表既是柱形图又是折线图。这类图表在 Excel 中称为组合图。如果你对这类图表感兴趣，请选择单元格 A70 中的超链接。</t>
  </si>
  <si>
    <t>单元格 D67 到 F73 包含三列数据：日期、参会人数和食品销售额。“食品销售额”列包含支持上方图表的次坐标轴的数据。</t>
  </si>
  <si>
    <t xml:space="preserve">延伸知识：尝试制作组合图。通过选择单元格 D67 到 F73 来选中整个表格。使用“快速分析”选项 Ctrl+Q 找到“图表”选项。按 Tab 键进入“图表”选项，然后按向右键选择“更多...”。将出现“推荐的图表”选项。按向右键选择“所有图表”选项卡，然后按向下键，直到找到底部列出的“组合”选项。按两次 Tab，转到“系列名称”。按两次向下键找到“食品销售额”，然后按两次 Tab 选中“次坐标轴”选项。按空格键启用此选项，然后按 Enter。 
</t>
  </si>
  <si>
    <t>创建图表的全过程</t>
  </si>
  <si>
    <t>创建具有次坐标轴的组合图</t>
  </si>
  <si>
    <t>Office 中的可用图表类型</t>
  </si>
  <si>
    <t>年份</t>
  </si>
  <si>
    <t>参会人数</t>
  </si>
  <si>
    <t>日期</t>
  </si>
  <si>
    <t>食品销售额</t>
  </si>
  <si>
    <t>使用数据透视表汇总数据</t>
  </si>
  <si>
    <t>单元格 C3 到 F9 包含四列数据：日期、销售人员、产品和金额。</t>
  </si>
  <si>
    <t>遍历浏览“日期”、“销售人员”、“产品”和“金额”列。你能快速确定哪个产品是最赚钱的吗？或者哪个销售人员的销售额名列前茅？E11 到 F15 单元格中的数据透视表可帮助你回答这些问题。</t>
  </si>
  <si>
    <t xml:space="preserve">创建数据透视表时，单击几个按钮即可汇总数据。现在我们知道了哪个产品是最赚钱的。 </t>
  </si>
  <si>
    <t xml:space="preserve">接下来，将介绍如何透视数据，以便找出哪位销售人员的销售额名列前茅。选择数据透视表内的任意单元格，例如转到单元格 E12。按 Ctrl+G，键入 E12，然后按 Enter。“数据透视表字段”窗格可能会在 Excel 窗口的右侧打开。 </t>
  </si>
  <si>
    <t>按 Shift+F6 直到进入“数据透视表字段”窗格，或按 Alt+JT，然后按 L 启动“数据透视表字段”窗格。焦点默认位于“搜索”文本框：键入要搜索的字词进行编辑。请勿输入任何内容，而是改为按两次 Tab 键在类别中浏览，然后再按一次 Tab 键进入“字段”窗格的“行”部分。“产品”处于选中状态。按空格键进入上下文菜单，然后按向下键，直到找到“删除字段”。按 Enter。</t>
  </si>
  <si>
    <t>现在，按 Tab 键三次进入类别列表：日期、销售人员、产品和金额。选中“销售人员”复选框。请注意，可能必须按向上键，才能找到“销售人员”复选框。选中后，现在可以知道单元格 E11 到 F16 中谁是业绩领先的销售人员。</t>
  </si>
  <si>
    <t>创建数据透视表</t>
  </si>
  <si>
    <t>现在，你将自己创建数据透视表，以便在需要汇总数据时知道如何制作数据透视表。</t>
  </si>
  <si>
    <t>单元格 C34 到 F40 包含四列数据：日期、销售人员、产品和金额。</t>
  </si>
  <si>
    <t>选择表格中的一个单元格。例如，转到单元格 E38，然后按 Alt+JT 进入功能区上方的“设计”菜单。按 V 插入数据透视表。</t>
  </si>
  <si>
    <t>将显示“创建数据透视表”对话框。焦点位于“选择一个表或区域”。保持选中此单选按钮选项，按 Tab 键转到“选择放置数据透视表报表的位置”。默认情况下已选中：新工作表。按向下键选择“现有工作表”。按 Tab 键进入“位置”文本框，键入 C42，然后按 Enter。</t>
  </si>
  <si>
    <t xml:space="preserve">右侧将显示“数据透视表字段”窗格。按 Shift+F6 直到进入“搜索”文本框：键入要搜索的字词进行编辑。 </t>
  </si>
  <si>
    <t>按 Tab 键进入类别列表。按向下键找到“产品”复选框。按空格键选中“产品”。
执行该操作时，“产品”字段将添加到窗格底部的“行”区域。而且，产品数据会在新数据透视表中显示为“行标签”。</t>
  </si>
  <si>
    <t xml:space="preserve">现在按向下键找到“金额”复选框。
执行该操作时，“金额”字段将添加到窗格底部的“值”区域。同时，数据透视表中的每个产品的金额都已汇总。
</t>
  </si>
  <si>
    <t>恭喜，你制作了一个数据透视表。但还有很多可执行的操作。如果想要了解更多信息，请转到单元格 A60。</t>
  </si>
  <si>
    <t>转到单元格 A58 查看下一条说明。</t>
  </si>
  <si>
    <t>创建数据透视表以分析工作表数据</t>
  </si>
  <si>
    <t>使用字段列表排列数据透视表中的字段</t>
  </si>
  <si>
    <t>销售人员</t>
  </si>
  <si>
    <t>啤酒</t>
  </si>
  <si>
    <t>葡萄酒</t>
  </si>
  <si>
    <t>苏打饮料</t>
  </si>
  <si>
    <t>求和项:金额</t>
  </si>
  <si>
    <t>十月</t>
    <phoneticPr fontId="21" type="noConversion"/>
  </si>
  <si>
    <t>十一月</t>
    <phoneticPr fontId="21" type="noConversion"/>
  </si>
  <si>
    <t>十二月</t>
    <phoneticPr fontId="21" type="noConversion"/>
  </si>
  <si>
    <t>十月</t>
    <phoneticPr fontId="21" type="noConversion"/>
  </si>
  <si>
    <t>十一月</t>
    <phoneticPr fontId="21" type="noConversion"/>
  </si>
  <si>
    <t>十二月</t>
    <phoneticPr fontId="21" type="noConversion"/>
  </si>
  <si>
    <t>十月</t>
    <phoneticPr fontId="21" type="noConversion"/>
  </si>
  <si>
    <t>十一月</t>
    <phoneticPr fontId="21" type="noConversion"/>
  </si>
  <si>
    <t>十二月</t>
    <phoneticPr fontId="21" type="noConversion"/>
  </si>
  <si>
    <t>汇总</t>
    <phoneticPr fontId="21" type="noConversion"/>
  </si>
  <si>
    <t>按 Alt+A 进入功能区上方的“数据”选项卡，然后按 E 选择“数据工具”部分中的“分列”。将出现“文本分列向导 - 第 1 步，共 3 步”。请确保已选择“分隔符号”单选按钮，然后按 Enter。使用 Tab 键导航对话。</t>
    <phoneticPr fontId="21" type="noConversion"/>
  </si>
  <si>
    <t>若要清除迷你图，请选择 H53 至 H60 单元格。按 Alt+JD 进入功能区上方的“迷你图工具设计”选项卡。按 C 选择“清除”选项，然后再次按 C 选择“清除所选的迷你图”。</t>
    <phoneticPr fontId="21" type="noConversion"/>
  </si>
  <si>
    <t>可能需要编写一个公式来拆分数据。这样，如果更新了原始数据，则拆分数据也会随之更新。这是较高级的操作。但使用以下函数也可实现此功能：LEFT、RIGHT、FIND 和 LEN。有关这些功能的详细信息，请参阅此工作表底部的链接，从单元格 A79开始的“访问网页获取详细信息”。如果有兴趣，可在下方查看如何拆分 C56 单元格。</t>
  </si>
  <si>
    <t>单元格 C54 到 E61 包含三列数据：部门、类别和销售额。</t>
  </si>
  <si>
    <t xml:space="preserve">汇总行的单元格 E62 中添加了总计金额 ¥24,000。 </t>
  </si>
  <si>
    <t>但是如果想要了解平均值呢？选择单元格 E62：¥24,000。</t>
  </si>
  <si>
    <t>按 Alt+向下键，然后使用箭头键找到“平均值”选项，然后按 Enter。将显示平均金额为 ¥3,000。</t>
  </si>
  <si>
    <t>单元格 C31 到 D43 包含两列数据：“餐饮”和“部门”。单元格 F31 到 F34 包含一列数据：部门。</t>
  </si>
  <si>
    <t>在“数据”选项卡上，选择“数据有效性”，或按 Alt+DL 打开“数据验证”对话框。按 Tab 键移动到“允许”，然后按向下键选择“序列”。再次按 Tab 键。</t>
  </si>
  <si>
    <t>按 Tab 键进入“格式化”选项，然后按 Enter 选择“数据条”。</t>
  </si>
  <si>
    <t>十一月</t>
    <phoneticPr fontId="21" type="noConversion"/>
  </si>
  <si>
    <t>十二月</t>
    <phoneticPr fontId="21" type="noConversion"/>
  </si>
  <si>
    <t>行标签</t>
  </si>
  <si>
    <t>总计</t>
  </si>
  <si>
    <t>Yvonne,McKay,Contoso Ltd.</t>
    <phoneticPr fontId="21" type="noConversion"/>
  </si>
  <si>
    <t>单元格 C5 至 G13 到包含五个列：部门、类别和 十 月、十一月、十二 月的金额</t>
    <phoneticPr fontId="21" type="noConversion"/>
  </si>
  <si>
    <t>请注意这两列的创建和格式设置方式，并且文本“一 月”和“二 月”被填充到单元格 H5 和 I5 中。</t>
    <phoneticPr fontId="21" type="noConversion"/>
  </si>
  <si>
    <t>十 月</t>
    <phoneticPr fontId="21" type="noConversion"/>
  </si>
  <si>
    <t>十一月</t>
    <phoneticPr fontId="21" type="noConversion"/>
  </si>
  <si>
    <t>十二 月</t>
    <phoneticPr fontId="21" type="noConversion"/>
  </si>
  <si>
    <t>转到单元格 H34：汇总。</t>
    <phoneticPr fontId="21" type="noConversion"/>
  </si>
  <si>
    <t>单元格 C3 到 D15 包含两列数据：“餐饮”和“部门”。</t>
    <phoneticPr fontId="21" type="noConversion"/>
  </si>
  <si>
    <t>单元格 C5 至 G13 包含五列数据：部门、类别、十 月、十一月和十二 月。</t>
    <phoneticPr fontId="21" type="noConversion"/>
  </si>
  <si>
    <t>单元格 C34 到 G42 包含五列数据：部门、类别、十月、十一月和十二月。</t>
    <phoneticPr fontId="21" type="noConversion"/>
  </si>
  <si>
    <t>随即显示一个新的簇状柱形图，并已选中。使用箭头键将其移动到任何所需位置。在图表中，每个产品有三个柱形，每个柱形表示各月的销售额：十月、十一月和十二月。</t>
    <phoneticPr fontId="21" type="noConversion"/>
  </si>
  <si>
    <t>单元格 C54 到 G62 包含五列数据：部门、类别、十月、十一月和十二月。</t>
    <phoneticPr fontId="21" type="noConversion"/>
  </si>
  <si>
    <t>Yvonne,McKay@fabrikam.com</t>
    <phoneticPr fontId="21" type="noConversion"/>
  </si>
  <si>
    <t xml:space="preserve"> “十 月”、“十一 月”和“十二 月”列下的单元格（即单元格 E6 到 G13）中将出现可视化其金额的特殊数据条。</t>
    <phoneticPr fontId="21" type="noConversion"/>
  </si>
  <si>
    <t>迷你图随即出现在“十二 月”列右侧的 H55 到 H62 单元格中。每条折线表示该行的数据，并显示金额是上升还是下降。</t>
    <phoneticPr fontId="21" type="noConversion"/>
  </si>
  <si>
    <t xml:space="preserve">将“十二 月”的金额从大到小排序。选择“十二 月”列单元格，转到 G5，然后选择单元格 G5 到 G13。按 Alt+H 进入功能区上方的“开始”选项卡，然后按 S 打开“排序和筛选”选项。请注意，选项由“升序”更改为“降序”等等。使用箭头键找到“降序”选项，然后按 Enter。 </t>
    <phoneticPr fontId="21" type="noConversion"/>
  </si>
  <si>
    <t>现在，对数据进行筛选，使其仅显示“烘焙品”行。转到单元格 G5，“十二 月”。按 Ctrl+A 选择所有单元格，然后按 Alt+H 打开“开始”选项卡。按 S 打开“排序和筛选”选项，然后使用箭头键找到“筛选”选项或按 F。</t>
    <phoneticPr fontId="21" type="noConversion"/>
  </si>
  <si>
    <t>物品​​</t>
  </si>
  <si>
    <t>值得一读：还有另一种处理数据的方法。可以查询外部源，拆分来自源的数据。只需操作一次，之后数据会刷新，易于使用。对此感兴趣？选择“数据”选项卡 (Alt+A)，然后浏览“获取和转换”区域中的选项（按以下按键之一：PN、T1、FW、PT、PR 或 X）。或者，转到单元格 A80，访问网页获取详细信息。</t>
    <phoneticPr fontId="21" type="noConversion"/>
  </si>
  <si>
    <t xml:space="preserve">专家提示：“选择性粘贴”快捷键是 Ctrl+Alt+V。 
</t>
    <phoneticPr fontId="21" type="noConversion"/>
  </si>
  <si>
    <t>在“数据”选项卡上，选择“数据有效性”，或按 Alt+DL 打开“数据验证”对话框。按 Tab 键转到“允许”并选择“序列”。再次按 Tab 键。</t>
    <phoneticPr fontId="21" type="noConversion"/>
  </si>
  <si>
    <t>扩展知识：下拉列表有助于确保用户输入有效的数据。因此，下拉列表属于名为数据有效性的较大功能组，这是合理的。
还有其他数据有效性方法。例如，可将项限制为整数、日期，甚至最小和最大数量。有很多可用的选项，可选择单元格 A61 中的链接，阅读关于这些选项的详细信息。</t>
    <phoneticPr fontId="21" type="noConversion"/>
  </si>
  <si>
    <t>赵强</t>
  </si>
  <si>
    <t>宋臻</t>
  </si>
  <si>
    <t>柏隼</t>
  </si>
  <si>
    <t>廖磊</t>
  </si>
  <si>
    <t>康霓</t>
  </si>
  <si>
    <t>王锷</t>
  </si>
  <si>
    <t>茅彩</t>
  </si>
  <si>
    <t>游皑</t>
  </si>
  <si>
    <t>Mariva.Jones@contoso.com</t>
    <phoneticPr fontId="21" type="noConversion"/>
  </si>
  <si>
    <t>Mariya,Jones,Contoso Ltd.</t>
    <phoneticPr fontId="21" type="noConversion"/>
  </si>
  <si>
    <t>柱形图显示每年与会者的总人数。可将其移动到任何所需位置。</t>
  </si>
  <si>
    <t>id</t>
  </si>
  <si>
    <t>name</t>
  </si>
  <si>
    <t>张三</t>
  </si>
  <si>
    <t>李四</t>
  </si>
  <si>
    <t>水果</t>
    <phoneticPr fontId="21" type="noConversion"/>
  </si>
  <si>
    <t>ctrl+r向右</t>
    <phoneticPr fontId="21" type="noConversion"/>
  </si>
  <si>
    <t>选中最下面，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</si>
</sst>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5" formatCode="&quot;¥&quot;#,##0;&quot;¥&quot;\-#,##0"/>
    <numFmt numFmtId="7" formatCode="&quot;¥&quot;#,##0.00;&quot;¥&quot;\-#,##0.00"/>
    <numFmt numFmtId="41" formatCode="_ * #,##0_ ;_ * \-#,##0_ ;_ * &quot;-&quot;_ ;_ @_ "/>
    <numFmt numFmtId="43" formatCode="_ * #,##0.00_ ;_ * \-#,##0.00_ ;_ * &quot;-&quot;??_ ;_ @_ "/>
    <numFmt numFmtId="176" formatCode="[$¥-804]#,##0;[$¥-804]\-#,##0"/>
    <numFmt numFmtId="177" formatCode="yyyy&quot;年&quot;m&quot;月&quot;d&quot;日&quot;;@"/>
    <numFmt numFmtId="178" formatCode="[$¥-804]#,##0;[Red][$¥-804]\-#,##0"/>
    <numFmt numFmtId="179" formatCode="_ [$¥-804]* #,##0_ ;_ [$¥-804]* \-#,##0_ ;_ [$¥-804]* &quot;-&quot;_ ;_ @_ "/>
    <numFmt numFmtId="180" formatCode="yyyy"/>
  </numFmts>
  <fonts count="27" x14ac:knownFonts="1">
    <font>
      <sz val="11"/>
      <color theme="1"/>
      <name val="Microsoft YaHei UI"/>
      <family val="2"/>
      <charset val="134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B744D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72"/>
      <color theme="0"/>
      <name val="Microsoft YaHei UI"/>
      <family val="2"/>
      <charset val="134"/>
    </font>
    <font>
      <sz val="17"/>
      <color theme="0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u/>
      <sz val="11"/>
      <color theme="1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u/>
      <sz val="11"/>
      <color theme="11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9"/>
      <name val="Microsoft YaHei UI"/>
      <family val="2"/>
      <charset val="134"/>
    </font>
    <font>
      <sz val="11"/>
      <color theme="0"/>
      <name val="微软雅黑"/>
      <family val="2"/>
      <charset val="134"/>
    </font>
    <font>
      <sz val="26"/>
      <color theme="2" tint="-0.74999237037263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38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1734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/>
      <right/>
      <top style="thin">
        <color rgb="FF339966"/>
      </top>
      <bottom/>
      <diagonal/>
    </border>
    <border>
      <left style="thin">
        <color rgb="FF339966"/>
      </left>
      <right/>
      <top/>
      <bottom/>
      <diagonal/>
    </border>
    <border>
      <left/>
      <right style="thin">
        <color rgb="FF339966"/>
      </right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/>
      <right/>
      <top/>
      <bottom style="thin">
        <color rgb="FF339966"/>
      </bottom>
      <diagonal/>
    </border>
    <border>
      <left/>
      <right style="thin">
        <color rgb="FF339966"/>
      </right>
      <top/>
      <bottom style="thin">
        <color rgb="FF339966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3" borderId="0"/>
    <xf numFmtId="0" fontId="4" fillId="5" borderId="10"/>
    <xf numFmtId="0" fontId="4" fillId="3" borderId="1"/>
    <xf numFmtId="0" fontId="1" fillId="0" borderId="8"/>
    <xf numFmtId="176" fontId="4" fillId="0" borderId="0" applyFill="0" applyBorder="0" applyAlignment="0" applyProtection="0"/>
    <xf numFmtId="0" fontId="7" fillId="0" borderId="0"/>
    <xf numFmtId="0" fontId="3" fillId="0" borderId="0" applyFill="0" applyBorder="0">
      <alignment wrapText="1"/>
    </xf>
    <xf numFmtId="179" fontId="4" fillId="0" borderId="0" applyFill="0" applyBorder="0" applyAlignment="0" applyProtection="0"/>
    <xf numFmtId="0" fontId="5" fillId="6" borderId="0" applyNumberFormat="0" applyBorder="0" applyProtection="0">
      <alignment horizontal="left" indent="1"/>
    </xf>
    <xf numFmtId="0" fontId="6" fillId="6" borderId="0" applyNumberFormat="0" applyProtection="0">
      <alignment horizontal="left" wrapText="1" indent="4"/>
    </xf>
    <xf numFmtId="0" fontId="3" fillId="6" borderId="0" applyNumberFormat="0" applyProtection="0">
      <alignment horizontal="left" wrapText="1" indent="4"/>
    </xf>
    <xf numFmtId="0" fontId="7" fillId="2" borderId="0" applyNumberFormat="0" applyBorder="0" applyProtection="0"/>
    <xf numFmtId="0" fontId="20" fillId="0" borderId="0" applyNumberFormat="0" applyFill="0" applyBorder="0" applyAlignment="0" applyProtection="0"/>
    <xf numFmtId="0" fontId="4" fillId="0" borderId="11" applyNumberFormat="0" applyFill="0" applyAlignment="0"/>
    <xf numFmtId="0" fontId="4" fillId="0" borderId="3" applyNumberFormat="0" applyFill="0" applyAlignment="0"/>
    <xf numFmtId="0" fontId="4" fillId="0" borderId="4" applyNumberFormat="0" applyFill="0" applyAlignment="0"/>
    <xf numFmtId="0" fontId="4" fillId="0" borderId="6" applyNumberFormat="0" applyFill="0" applyAlignment="0"/>
    <xf numFmtId="0" fontId="4" fillId="0" borderId="5" applyNumberFormat="0" applyFill="0"/>
    <xf numFmtId="0" fontId="4" fillId="0" borderId="7" applyNumberFormat="0" applyFill="0" applyAlignment="0"/>
    <xf numFmtId="178" fontId="4" fillId="4" borderId="0" applyBorder="0" applyAlignment="0"/>
    <xf numFmtId="177" fontId="4" fillId="0" borderId="0" applyFill="0" applyBorder="0" applyAlignment="0"/>
    <xf numFmtId="180" fontId="4" fillId="0" borderId="0" applyFill="0" applyBorder="0" applyAlignment="0"/>
    <xf numFmtId="0" fontId="11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43" fontId="4" fillId="0" borderId="0" applyFill="0" applyBorder="0" applyAlignment="0" applyProtection="0">
      <alignment vertical="center"/>
    </xf>
    <xf numFmtId="41" fontId="4" fillId="0" borderId="0" applyFill="0" applyBorder="0" applyAlignment="0" applyProtection="0">
      <alignment vertical="center"/>
    </xf>
    <xf numFmtId="9" fontId="4" fillId="0" borderId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10" borderId="12" applyNumberFormat="0" applyAlignment="0" applyProtection="0">
      <alignment vertical="center"/>
    </xf>
    <xf numFmtId="0" fontId="17" fillId="11" borderId="13" applyNumberFormat="0" applyAlignment="0" applyProtection="0">
      <alignment vertical="center"/>
    </xf>
    <xf numFmtId="0" fontId="12" fillId="11" borderId="12" applyNumberFormat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3" fillId="12" borderId="15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3" borderId="10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</cellStyleXfs>
  <cellXfs count="34">
    <xf numFmtId="0" fontId="0" fillId="0" borderId="0" xfId="0"/>
    <xf numFmtId="0" fontId="22" fillId="0" borderId="0" xfId="8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2" fillId="2" borderId="0" xfId="14" applyFont="1"/>
    <xf numFmtId="0" fontId="24" fillId="3" borderId="0" xfId="3" applyFont="1"/>
    <xf numFmtId="0" fontId="24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4" fillId="5" borderId="10" xfId="4" applyFont="1"/>
    <xf numFmtId="0" fontId="24" fillId="3" borderId="1" xfId="5" applyFont="1"/>
    <xf numFmtId="0" fontId="24" fillId="3" borderId="11" xfId="16" applyFont="1" applyFill="1"/>
    <xf numFmtId="0" fontId="26" fillId="3" borderId="0" xfId="15" applyFont="1" applyFill="1"/>
    <xf numFmtId="0" fontId="24" fillId="0" borderId="3" xfId="17" applyFont="1"/>
    <xf numFmtId="0" fontId="24" fillId="0" borderId="2" xfId="0" applyFont="1" applyBorder="1"/>
    <xf numFmtId="0" fontId="24" fillId="0" borderId="4" xfId="18" applyFont="1"/>
    <xf numFmtId="0" fontId="24" fillId="0" borderId="5" xfId="20" applyFont="1"/>
    <xf numFmtId="0" fontId="24" fillId="0" borderId="6" xfId="0" applyFont="1" applyBorder="1"/>
    <xf numFmtId="0" fontId="24" fillId="0" borderId="7" xfId="18" applyFont="1" applyBorder="1"/>
    <xf numFmtId="0" fontId="24" fillId="0" borderId="11" xfId="16" applyFont="1"/>
    <xf numFmtId="0" fontId="24" fillId="0" borderId="9" xfId="0" applyFont="1" applyBorder="1"/>
    <xf numFmtId="0" fontId="22" fillId="0" borderId="0" xfId="8" applyFont="1" applyAlignment="1">
      <alignment wrapText="1"/>
    </xf>
    <xf numFmtId="176" fontId="24" fillId="3" borderId="0" xfId="7" applyFont="1" applyFill="1"/>
    <xf numFmtId="176" fontId="24" fillId="0" borderId="0" xfId="7" applyFont="1"/>
    <xf numFmtId="0" fontId="24" fillId="3" borderId="0" xfId="0" applyFont="1" applyFill="1"/>
    <xf numFmtId="177" fontId="24" fillId="0" borderId="0" xfId="23" applyFont="1"/>
    <xf numFmtId="5" fontId="24" fillId="0" borderId="0" xfId="0" applyNumberFormat="1" applyFont="1"/>
    <xf numFmtId="178" fontId="24" fillId="4" borderId="0" xfId="22" applyFont="1"/>
    <xf numFmtId="0" fontId="22" fillId="2" borderId="0" xfId="0" applyFont="1" applyFill="1"/>
    <xf numFmtId="179" fontId="24" fillId="0" borderId="0" xfId="10" applyFont="1" applyAlignment="1">
      <alignment horizontal="right"/>
    </xf>
    <xf numFmtId="0" fontId="24" fillId="0" borderId="0" xfId="0" pivotButton="1" applyFont="1"/>
    <xf numFmtId="7" fontId="24" fillId="0" borderId="0" xfId="0" applyNumberFormat="1" applyFont="1"/>
    <xf numFmtId="0" fontId="4" fillId="0" borderId="3" xfId="17"/>
    <xf numFmtId="0" fontId="0" fillId="0" borderId="0" xfId="0" applyNumberFormat="1"/>
  </cellXfs>
  <cellStyles count="66">
    <cellStyle name="20% - 着色 1" xfId="43" builtinId="30" customBuiltin="1"/>
    <cellStyle name="20% - 着色 2" xfId="47" builtinId="34" customBuiltin="1"/>
    <cellStyle name="20% - 着色 3" xfId="51" builtinId="38" customBuiltin="1"/>
    <cellStyle name="20% - 着色 4" xfId="55" builtinId="42" customBuiltin="1"/>
    <cellStyle name="20% - 着色 5" xfId="59" builtinId="46" customBuiltin="1"/>
    <cellStyle name="20% - 着色 6" xfId="63" builtinId="50" customBuiltin="1"/>
    <cellStyle name="40% - 着色 1" xfId="44" builtinId="31" customBuiltin="1"/>
    <cellStyle name="40% - 着色 2" xfId="48" builtinId="35" customBuiltin="1"/>
    <cellStyle name="40% - 着色 3" xfId="52" builtinId="39" customBuiltin="1"/>
    <cellStyle name="40% - 着色 4" xfId="56" builtinId="43" customBuiltin="1"/>
    <cellStyle name="40% - 着色 5" xfId="60" builtinId="47" customBuiltin="1"/>
    <cellStyle name="40% - 着色 6" xfId="64" builtinId="51" customBuiltin="1"/>
    <cellStyle name="60% - 着色 1" xfId="45" builtinId="32" customBuiltin="1"/>
    <cellStyle name="60% - 着色 2" xfId="49" builtinId="36" customBuiltin="1"/>
    <cellStyle name="60% - 着色 3" xfId="53" builtinId="40" customBuiltin="1"/>
    <cellStyle name="60% - 着色 4" xfId="57" builtinId="44" customBuiltin="1"/>
    <cellStyle name="60% - 着色 5" xfId="61" builtinId="48" customBuiltin="1"/>
    <cellStyle name="60% - 着色 6" xfId="65" builtinId="52" customBuiltin="1"/>
    <cellStyle name="z A 列文本" xfId="8" xr:uid="{00000000-0005-0000-0000-000012000000}"/>
    <cellStyle name="百分比" xfId="29" builtinId="5" customBuiltin="1"/>
    <cellStyle name="标题" xfId="11" builtinId="15" customBuiltin="1"/>
    <cellStyle name="标题 1" xfId="12" builtinId="16" customBuiltin="1"/>
    <cellStyle name="标题 2" xfId="13" builtinId="17" customBuiltin="1"/>
    <cellStyle name="标题 3" xfId="14" builtinId="18" customBuiltin="1"/>
    <cellStyle name="标题 4" xfId="15" builtinId="19" customBuiltin="1"/>
    <cellStyle name="差" xfId="31" builtinId="27" customBuiltin="1"/>
    <cellStyle name="常规" xfId="0" builtinId="0" customBuiltin="1"/>
    <cellStyle name="超链接" xfId="25" builtinId="8" customBuiltin="1"/>
    <cellStyle name="橙色边框" xfId="5" xr:uid="{00000000-0005-0000-0000-00001C000000}"/>
    <cellStyle name="好" xfId="30" builtinId="26" customBuiltin="1"/>
    <cellStyle name="黄色单元格" xfId="4" xr:uid="{00000000-0005-0000-0000-00001E000000}"/>
    <cellStyle name="灰色单元格" xfId="3" xr:uid="{00000000-0005-0000-0000-00001F000000}"/>
    <cellStyle name="汇总" xfId="41" builtinId="25" customBuiltin="1"/>
    <cellStyle name="货币" xfId="7" builtinId="4" customBuiltin="1"/>
    <cellStyle name="货币[0]" xfId="10" builtinId="7" customBuiltin="1"/>
    <cellStyle name="计算" xfId="35" builtinId="22" customBuiltin="1"/>
    <cellStyle name="检查单元格" xfId="37" builtinId="23" customBuiltin="1"/>
    <cellStyle name="解释性文本" xfId="40" builtinId="53" customBuiltin="1"/>
    <cellStyle name="警告文本" xfId="38" builtinId="11" customBuiltin="1"/>
    <cellStyle name="开始文本" xfId="9" xr:uid="{00000000-0005-0000-0000-000027000000}"/>
    <cellStyle name="链接单元格" xfId="36" builtinId="24" customBuiltin="1"/>
    <cellStyle name="绿色下边框" xfId="19" xr:uid="{00000000-0005-0000-0000-000029000000}"/>
    <cellStyle name="绿色右边框" xfId="18" xr:uid="{00000000-0005-0000-0000-00002A000000}"/>
    <cellStyle name="绿色右下边框" xfId="21" xr:uid="{00000000-0005-0000-0000-00002B000000}"/>
    <cellStyle name="绿色左边框" xfId="17" xr:uid="{00000000-0005-0000-0000-00002C000000}"/>
    <cellStyle name="绿色左下边框" xfId="20" xr:uid="{00000000-0005-0000-0000-00002D000000}"/>
    <cellStyle name="年" xfId="24" xr:uid="{00000000-0005-0000-0000-00002E000000}"/>
    <cellStyle name="千位分隔" xfId="27" builtinId="3" customBuiltin="1"/>
    <cellStyle name="千位分隔[0]" xfId="28" builtinId="6" customBuiltin="1"/>
    <cellStyle name="日期" xfId="23" xr:uid="{00000000-0005-0000-0000-000031000000}"/>
    <cellStyle name="适中" xfId="32" builtinId="28" customBuiltin="1"/>
    <cellStyle name="输出" xfId="34" builtinId="21" customBuiltin="1"/>
    <cellStyle name="输入" xfId="33" builtinId="20" customBuiltin="1"/>
    <cellStyle name="突出显示" xfId="22" xr:uid="{00000000-0005-0000-0000-000035000000}"/>
    <cellStyle name="下边框" xfId="16" xr:uid="{00000000-0005-0000-0000-000036000000}"/>
    <cellStyle name="已访问的超链接" xfId="1" builtinId="9" hidden="1"/>
    <cellStyle name="已访问的超链接" xfId="2" builtinId="9" hidden="1"/>
    <cellStyle name="已访问的超链接" xfId="26" builtinId="9" customBuiltin="1"/>
    <cellStyle name="着色 1" xfId="42" builtinId="29" customBuiltin="1"/>
    <cellStyle name="着色 2" xfId="46" builtinId="33" customBuiltin="1"/>
    <cellStyle name="着色 3" xfId="50" builtinId="37" customBuiltin="1"/>
    <cellStyle name="着色 4" xfId="54" builtinId="41" customBuiltin="1"/>
    <cellStyle name="着色 5" xfId="58" builtinId="45" customBuiltin="1"/>
    <cellStyle name="着色 6" xfId="62" builtinId="49" customBuiltin="1"/>
    <cellStyle name="注释" xfId="39" builtinId="10" customBuiltin="1"/>
    <cellStyle name="左边框" xfId="6" xr:uid="{00000000-0005-0000-0000-000041000000}"/>
  </cellStyles>
  <dxfs count="87"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11" formatCode="&quot;¥&quot;#,##0.00;&quot;¥&quot;\-#,##0.0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numFmt numFmtId="181" formatCode="&quot;¥&quot;#,##0_);\(&quot;¥&quot;#,##0\)"/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  <numFmt numFmtId="176" formatCode="[$¥-804]#,##0;[$¥-804]\-#,##0"/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numFmt numFmtId="9" formatCode="&quot;¥&quot;#,##0;&quot;¥&quot;\-#,##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numFmt numFmtId="9" formatCode="&quot;¥&quot;#,##0;&quot;¥&quot;\-#,##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numFmt numFmtId="9" formatCode="&quot;¥&quot;#,##0;&quot;¥&quot;\-#,##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color theme="0"/>
      </font>
      <fill>
        <patternFill>
          <bgColor rgb="FF359966"/>
        </patternFill>
      </fill>
    </dxf>
    <dxf>
      <font>
        <color theme="0"/>
      </font>
      <fill>
        <patternFill>
          <bgColor rgb="FF359966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2" defaultTableStyle="CustomTableStyle" defaultPivotStyle="PivotStyleLight16">
    <tableStyle name="CustomTableStyle" pivot="0" count="2" xr9:uid="{00000000-0011-0000-FFFF-FFFF00000000}">
      <tableStyleElement type="headerRow" dxfId="86"/>
      <tableStyleElement type="firstRowStripe" dxfId="85"/>
    </tableStyle>
    <tableStyle name="数据透视表样式 1" table="0" count="2" xr9:uid="{00000000-0011-0000-FFFF-FFFF01000000}">
      <tableStyleElement type="headerRow" dxfId="84"/>
      <tableStyleElement type="totalRow" dxfId="83"/>
    </tableStyle>
  </tableStyles>
  <colors>
    <mruColors>
      <color rgb="FF339966"/>
      <color rgb="FF217346"/>
      <color rgb="FFFFFF99"/>
      <color rgb="FFF4B183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'8.图表'!$E$67</c:f>
              <c:strCache>
                <c:ptCount val="1"/>
                <c:pt idx="0">
                  <c:v>参会人数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'8.图表'!$D$68:$D$73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'8.图表'!$E$68:$E$73</c:f>
              <c:numCache>
                <c:formatCode>General</c:formatCode>
                <c:ptCount val="6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900</c:v>
                </c:pt>
                <c:pt idx="4">
                  <c:v>1000</c:v>
                </c:pt>
                <c:pt idx="5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9-419C-BF50-9C64FF4A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109584"/>
        <c:axId val="740109912"/>
      </c:barChart>
      <c:lineChart>
        <c:grouping val="standard"/>
        <c:varyColors val="0"/>
        <c:ser>
          <c:idx val="1"/>
          <c:order val="1"/>
          <c:tx>
            <c:strRef>
              <c:f>'8.图表'!$F$67</c:f>
              <c:strCache>
                <c:ptCount val="1"/>
                <c:pt idx="0">
                  <c:v>食品销售额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'8.图表'!$D$68:$D$73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'8.图表'!$F$68:$F$73</c:f>
              <c:numCache>
                <c:formatCode>[$¥-804]#,##0;[$¥-804]\-#,##0</c:formatCode>
                <c:ptCount val="6"/>
                <c:pt idx="0">
                  <c:v>5000</c:v>
                </c:pt>
                <c:pt idx="1">
                  <c:v>11200</c:v>
                </c:pt>
                <c:pt idx="2">
                  <c:v>30000</c:v>
                </c:pt>
                <c:pt idx="3">
                  <c:v>25000</c:v>
                </c:pt>
                <c:pt idx="4">
                  <c:v>5000</c:v>
                </c:pt>
                <c:pt idx="5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9-419C-BF50-9C64FF4A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717856"/>
        <c:axId val="741712280"/>
      </c:lineChart>
      <c:catAx>
        <c:axId val="74010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740109912"/>
        <c:crosses val="autoZero"/>
        <c:auto val="1"/>
        <c:lblAlgn val="ctr"/>
        <c:lblOffset val="100"/>
        <c:noMultiLvlLbl val="1"/>
      </c:catAx>
      <c:valAx>
        <c:axId val="740109912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740109584"/>
        <c:crosses val="autoZero"/>
        <c:crossBetween val="between"/>
        <c:majorUnit val="200"/>
      </c:valAx>
      <c:valAx>
        <c:axId val="741712280"/>
        <c:scaling>
          <c:orientation val="minMax"/>
          <c:max val="35000"/>
        </c:scaling>
        <c:delete val="0"/>
        <c:axPos val="r"/>
        <c:numFmt formatCode="[$¥-804]#,##0;[$¥-804]\-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741717856"/>
        <c:crosses val="max"/>
        <c:crossBetween val="between"/>
        <c:majorUnit val="5000"/>
      </c:valAx>
      <c:catAx>
        <c:axId val="74171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171228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'8.图表'!$D$5</c:f>
              <c:strCache>
                <c:ptCount val="1"/>
                <c:pt idx="0">
                  <c:v>参会人数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'8.图表'!$C$6:$C$11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'8.图表'!$D$6:$D$11</c:f>
              <c:numCache>
                <c:formatCode>General</c:formatCode>
                <c:ptCount val="6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900</c:v>
                </c:pt>
                <c:pt idx="4">
                  <c:v>1000</c:v>
                </c:pt>
                <c:pt idx="5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6-49BD-A4C3-01AC1417B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612304"/>
        <c:axId val="910610336"/>
      </c:barChart>
      <c:catAx>
        <c:axId val="91061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910610336"/>
        <c:crosses val="autoZero"/>
        <c:auto val="1"/>
        <c:lblAlgn val="ctr"/>
        <c:lblOffset val="100"/>
        <c:noMultiLvlLbl val="0"/>
      </c:catAx>
      <c:valAx>
        <c:axId val="910610336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91061230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3" Type="http://schemas.openxmlformats.org/officeDocument/2006/relationships/image" Target="../media/image2.sv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#'3.&#25286;&#20998;'!A1"/><Relationship Id="rId6" Type="http://schemas.openxmlformats.org/officeDocument/2006/relationships/image" Target="../media/image5.png"/><Relationship Id="rId5" Type="http://schemas.openxmlformats.org/officeDocument/2006/relationships/image" Target="../media/image4.svg"/><Relationship Id="rId10" Type="http://schemas.openxmlformats.org/officeDocument/2006/relationships/image" Target="../media/image8.svg"/><Relationship Id="rId4" Type="http://schemas.openxmlformats.org/officeDocument/2006/relationships/image" Target="../media/image3.png"/><Relationship Id="rId9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4.svg"/><Relationship Id="rId1" Type="http://schemas.openxmlformats.org/officeDocument/2006/relationships/image" Target="../media/image3.png"/><Relationship Id="rId5" Type="http://schemas.openxmlformats.org/officeDocument/2006/relationships/image" Target="../media/image11.png"/><Relationship Id="rId4" Type="http://schemas.openxmlformats.org/officeDocument/2006/relationships/image" Target="../media/image10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svg"/><Relationship Id="rId3" Type="http://schemas.openxmlformats.org/officeDocument/2006/relationships/image" Target="../media/image13.sv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hyperlink" Target="#'5.&#25490;&#24207;&#21644;&#31579;&#36873;'!A1"/><Relationship Id="rId6" Type="http://schemas.openxmlformats.org/officeDocument/2006/relationships/image" Target="../media/image16.png"/><Relationship Id="rId5" Type="http://schemas.openxmlformats.org/officeDocument/2006/relationships/image" Target="../media/image15.sv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21.svg"/><Relationship Id="rId4" Type="http://schemas.openxmlformats.org/officeDocument/2006/relationships/image" Target="../media/image20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4.svg"/><Relationship Id="rId7" Type="http://schemas.openxmlformats.org/officeDocument/2006/relationships/image" Target="../media/image8.svg"/><Relationship Id="rId2" Type="http://schemas.openxmlformats.org/officeDocument/2006/relationships/image" Target="../media/image3.png"/><Relationship Id="rId1" Type="http://schemas.openxmlformats.org/officeDocument/2006/relationships/image" Target="../media/image22.png"/><Relationship Id="rId6" Type="http://schemas.openxmlformats.org/officeDocument/2006/relationships/image" Target="../media/image7.png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7" Type="http://schemas.openxmlformats.org/officeDocument/2006/relationships/image" Target="../media/image4.svg"/><Relationship Id="rId2" Type="http://schemas.openxmlformats.org/officeDocument/2006/relationships/image" Target="../media/image24.png"/><Relationship Id="rId1" Type="http://schemas.openxmlformats.org/officeDocument/2006/relationships/hyperlink" Target="#'8.&#20998;&#26512;'!A1"/><Relationship Id="rId6" Type="http://schemas.openxmlformats.org/officeDocument/2006/relationships/image" Target="../media/image3.png"/><Relationship Id="rId5" Type="http://schemas.openxmlformats.org/officeDocument/2006/relationships/image" Target="../media/image18.svg"/><Relationship Id="rId4" Type="http://schemas.openxmlformats.org/officeDocument/2006/relationships/image" Target="../media/image17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6.png"/><Relationship Id="rId1" Type="http://schemas.openxmlformats.org/officeDocument/2006/relationships/hyperlink" Target="#'9.&#22270;&#34920;'!A1"/><Relationship Id="rId4" Type="http://schemas.openxmlformats.org/officeDocument/2006/relationships/image" Target="../media/image4.sv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" Type="http://schemas.openxmlformats.org/officeDocument/2006/relationships/hyperlink" Target="#&#20102;&#35299;&#35814;&#32454;&#20449;&#24687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298674</xdr:colOff>
      <xdr:row>0</xdr:row>
      <xdr:rowOff>253094</xdr:rowOff>
    </xdr:from>
    <xdr:to>
      <xdr:col>1</xdr:col>
      <xdr:colOff>4899249</xdr:colOff>
      <xdr:row>22</xdr:row>
      <xdr:rowOff>66675</xdr:rowOff>
    </xdr:to>
    <xdr:grpSp>
      <xdr:nvGrpSpPr>
        <xdr:cNvPr id="113" name="自动填充单元格以节省时间" descr="自动填充单元格以节省时间&#10;以下是在 Excel 中使用填充柄的方法：&#10;单击写有数字 100 的单元格。&#10;将光标置于单元格的右下角，直到&#10;它变为十字形：&#10;单击十字形并向下拖动三个单元格。Excel 将自动填充单元格的总计：110、120 和 130。该操作称为“向下填充”。&#10;选择写有 200 的黄色单元格，然后再次填充，但这一次，将填充柄向右拖动以填充单元格。此操作称为“向右填充”。&#10;向下滚动查看更多详细信息&#10;下一步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GrpSpPr/>
      </xdr:nvGrpSpPr>
      <xdr:grpSpPr>
        <a:xfrm>
          <a:off x="298674" y="253094"/>
          <a:ext cx="5695950" cy="4576081"/>
          <a:chOff x="11496675" y="857250"/>
          <a:chExt cx="5695950" cy="4578069"/>
        </a:xfrm>
      </xdr:grpSpPr>
      <xdr:sp macro="" textlink="">
        <xdr:nvSpPr>
          <xdr:cNvPr id="97" name="矩形 96" descr="背景">
            <a:extLst>
              <a:ext uri="{FF2B5EF4-FFF2-40B4-BE49-F238E27FC236}">
                <a16:creationId xmlns:a16="http://schemas.microsoft.com/office/drawing/2014/main" id="{00000000-0008-0000-0200-000061000000}"/>
              </a:ext>
            </a:extLst>
          </xdr:cNvPr>
          <xdr:cNvSpPr/>
        </xdr:nvSpPr>
        <xdr:spPr>
          <a:xfrm>
            <a:off x="11496675" y="857250"/>
            <a:ext cx="5695950" cy="4578069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98" name="步骤" descr="自动填充单元格以节省时间">
            <a:extLst>
              <a:ext uri="{FF2B5EF4-FFF2-40B4-BE49-F238E27FC236}">
                <a16:creationId xmlns:a16="http://schemas.microsoft.com/office/drawing/2014/main" id="{00000000-0008-0000-0200-000062000000}"/>
              </a:ext>
            </a:extLst>
          </xdr:cNvPr>
          <xdr:cNvSpPr txBox="1"/>
        </xdr:nvSpPr>
        <xdr:spPr>
          <a:xfrm>
            <a:off x="11728423" y="985473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自动填充单元格以节省时间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99" name="直接连接符 98" descr="装饰性线条">
            <a:extLst>
              <a:ext uri="{FF2B5EF4-FFF2-40B4-BE49-F238E27FC236}">
                <a16:creationId xmlns:a16="http://schemas.microsoft.com/office/drawing/2014/main" id="{00000000-0008-0000-0200-000063000000}"/>
              </a:ext>
            </a:extLst>
          </xdr:cNvPr>
          <xdr:cNvCxnSpPr>
            <a:cxnSpLocks/>
          </xdr:cNvCxnSpPr>
        </xdr:nvCxnSpPr>
        <xdr:spPr>
          <a:xfrm>
            <a:off x="11731599" y="1492886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0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200-000064000000}"/>
              </a:ext>
            </a:extLst>
          </xdr:cNvPr>
          <xdr:cNvSpPr/>
        </xdr:nvSpPr>
        <xdr:spPr>
          <a:xfrm>
            <a:off x="11731599" y="4633049"/>
            <a:ext cx="2723067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101" name="直接连接符​​ 100" descr="装饰性线条">
            <a:extLst>
              <a:ext uri="{FF2B5EF4-FFF2-40B4-BE49-F238E27FC236}">
                <a16:creationId xmlns:a16="http://schemas.microsoft.com/office/drawing/2014/main" id="{00000000-0008-0000-0200-000065000000}"/>
              </a:ext>
            </a:extLst>
          </xdr:cNvPr>
          <xdr:cNvCxnSpPr>
            <a:cxnSpLocks/>
          </xdr:cNvCxnSpPr>
        </xdr:nvCxnSpPr>
        <xdr:spPr>
          <a:xfrm>
            <a:off x="11731599" y="4295709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2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200-000066000000}"/>
              </a:ext>
            </a:extLst>
          </xdr:cNvPr>
          <xdr:cNvSpPr/>
        </xdr:nvSpPr>
        <xdr:spPr>
          <a:xfrm>
            <a:off x="15790545" y="4633049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03" name="步骤" descr="以下是在 Excel 中使用填充柄的方法：">
            <a:extLst>
              <a:ext uri="{FF2B5EF4-FFF2-40B4-BE49-F238E27FC236}">
                <a16:creationId xmlns:a16="http://schemas.microsoft.com/office/drawing/2014/main" id="{00000000-0008-0000-0200-000067000000}"/>
              </a:ext>
            </a:extLst>
          </xdr:cNvPr>
          <xdr:cNvSpPr txBox="1"/>
        </xdr:nvSpPr>
        <xdr:spPr>
          <a:xfrm>
            <a:off x="11725275" y="1566496"/>
            <a:ext cx="5300938" cy="2527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以下是在 Excel 中使用填充柄的方法：</a:t>
            </a:r>
          </a:p>
        </xdr:txBody>
      </xdr:sp>
      <xdr:sp macro="" textlink="">
        <xdr:nvSpPr>
          <xdr:cNvPr id="104" name="步骤" descr="单击写有数字 100 的单元格">
            <a:extLst>
              <a:ext uri="{FF2B5EF4-FFF2-40B4-BE49-F238E27FC236}">
                <a16:creationId xmlns:a16="http://schemas.microsoft.com/office/drawing/2014/main" id="{00000000-0008-0000-0200-000068000000}"/>
              </a:ext>
            </a:extLst>
          </xdr:cNvPr>
          <xdr:cNvSpPr txBox="1"/>
        </xdr:nvSpPr>
        <xdr:spPr>
          <a:xfrm>
            <a:off x="12135458" y="1912609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单击写有数字 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100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的单元格。</a:t>
            </a:r>
          </a:p>
        </xdr:txBody>
      </xdr:sp>
      <xdr:sp macro="" textlink="">
        <xdr:nvSpPr>
          <xdr:cNvPr id="105" name="椭圆 104" descr="1">
            <a:extLst>
              <a:ext uri="{FF2B5EF4-FFF2-40B4-BE49-F238E27FC236}">
                <a16:creationId xmlns:a16="http://schemas.microsoft.com/office/drawing/2014/main" id="{00000000-0008-0000-0200-000069000000}"/>
              </a:ext>
            </a:extLst>
          </xdr:cNvPr>
          <xdr:cNvSpPr/>
        </xdr:nvSpPr>
        <xdr:spPr>
          <a:xfrm>
            <a:off x="11728424" y="187011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06" name="步骤" descr="将光标置于单元格的右下角，直到&#10;它变为十字形：">
            <a:extLst>
              <a:ext uri="{FF2B5EF4-FFF2-40B4-BE49-F238E27FC236}">
                <a16:creationId xmlns:a16="http://schemas.microsoft.com/office/drawing/2014/main" id="{00000000-0008-0000-0200-00006A000000}"/>
              </a:ext>
            </a:extLst>
          </xdr:cNvPr>
          <xdr:cNvSpPr txBox="1"/>
        </xdr:nvSpPr>
        <xdr:spPr>
          <a:xfrm>
            <a:off x="12135457" y="2399529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将光标置于单元格的右下角，直到 它变为十字形：</a:t>
            </a:r>
          </a:p>
        </xdr:txBody>
      </xdr:sp>
      <xdr:sp macro="" textlink="">
        <xdr:nvSpPr>
          <xdr:cNvPr id="107" name="椭圆 106" descr="2">
            <a:extLst>
              <a:ext uri="{FF2B5EF4-FFF2-40B4-BE49-F238E27FC236}">
                <a16:creationId xmlns:a16="http://schemas.microsoft.com/office/drawing/2014/main" id="{00000000-0008-0000-0200-00006B000000}"/>
              </a:ext>
            </a:extLst>
          </xdr:cNvPr>
          <xdr:cNvSpPr/>
        </xdr:nvSpPr>
        <xdr:spPr>
          <a:xfrm>
            <a:off x="11728424" y="235703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08" name="步骤" descr="单击十字形并向下拖动三个单元格。Excel 将自动填充单元格的总计：110、120 和 130。该操作称为“向下填充”&#10;">
            <a:extLst>
              <a:ext uri="{FF2B5EF4-FFF2-40B4-BE49-F238E27FC236}">
                <a16:creationId xmlns:a16="http://schemas.microsoft.com/office/drawing/2014/main" id="{00000000-0008-0000-0200-00006C000000}"/>
              </a:ext>
            </a:extLst>
          </xdr:cNvPr>
          <xdr:cNvSpPr txBox="1"/>
        </xdr:nvSpPr>
        <xdr:spPr>
          <a:xfrm>
            <a:off x="12135458" y="2914781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单击十字形并向下拖动三个单元格。Excel 将自动填充单元格的总计：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110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、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120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和 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130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。该操作称为“向下填充”。</a:t>
            </a:r>
          </a:p>
        </xdr:txBody>
      </xdr:sp>
      <xdr:sp macro="" textlink="">
        <xdr:nvSpPr>
          <xdr:cNvPr id="109" name="椭圆 108" descr="3">
            <a:extLst>
              <a:ext uri="{FF2B5EF4-FFF2-40B4-BE49-F238E27FC236}">
                <a16:creationId xmlns:a16="http://schemas.microsoft.com/office/drawing/2014/main" id="{00000000-0008-0000-0200-00006D000000}"/>
              </a:ext>
            </a:extLst>
          </xdr:cNvPr>
          <xdr:cNvSpPr/>
        </xdr:nvSpPr>
        <xdr:spPr>
          <a:xfrm>
            <a:off x="11728424" y="292945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10" name="步骤" descr="选择写有 200 的黄色单元格，然后再次填充，但这一次，将填充柄向右拖动以填充单元格。此操作称为“向右填充”">
            <a:extLst>
              <a:ext uri="{FF2B5EF4-FFF2-40B4-BE49-F238E27FC236}">
                <a16:creationId xmlns:a16="http://schemas.microsoft.com/office/drawing/2014/main" id="{00000000-0008-0000-0200-00006E000000}"/>
              </a:ext>
            </a:extLst>
          </xdr:cNvPr>
          <xdr:cNvSpPr txBox="1"/>
        </xdr:nvSpPr>
        <xdr:spPr>
          <a:xfrm>
            <a:off x="12135458" y="3463018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单击写有 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200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的黄色单元格，然后再次填充，但这一次，将填充柄</a:t>
            </a:r>
            <a:r>
              <a:rPr lang="zh-cn" sz="1100" kern="0" spc="1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向</a:t>
            </a:r>
            <a:r>
              <a:rPr lang="zh-cn" sz="1100" i="1" kern="0" spc="1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右</a:t>
            </a:r>
            <a:r>
              <a:rPr lang="en-US" altLang="zh-CN" sz="300" i="1" kern="0" spc="1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</a:t>
            </a:r>
            <a:r>
              <a:rPr lang="zh-cn" sz="1100" kern="0" spc="1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拖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动以填充单元格。此操作称为“向右填充”。</a:t>
            </a:r>
            <a:endParaRPr kumimoji="0" lang="en-US" sz="110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11" name="椭圆 110" descr="4">
            <a:extLst>
              <a:ext uri="{FF2B5EF4-FFF2-40B4-BE49-F238E27FC236}">
                <a16:creationId xmlns:a16="http://schemas.microsoft.com/office/drawing/2014/main" id="{00000000-0008-0000-0200-00006F000000}"/>
              </a:ext>
            </a:extLst>
          </xdr:cNvPr>
          <xdr:cNvSpPr/>
        </xdr:nvSpPr>
        <xdr:spPr>
          <a:xfrm>
            <a:off x="11728424" y="347769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</xdr:grpSp>
    <xdr:clientData/>
  </xdr:twoCellAnchor>
  <xdr:twoCellAnchor editAs="oneCell">
    <xdr:from>
      <xdr:col>6</xdr:col>
      <xdr:colOff>731920</xdr:colOff>
      <xdr:row>3</xdr:row>
      <xdr:rowOff>0</xdr:rowOff>
    </xdr:from>
    <xdr:to>
      <xdr:col>9</xdr:col>
      <xdr:colOff>495300</xdr:colOff>
      <xdr:row>12</xdr:row>
      <xdr:rowOff>55145</xdr:rowOff>
    </xdr:to>
    <xdr:grpSp>
      <xdr:nvGrpSpPr>
        <xdr:cNvPr id="9" name="组 8" descr="延伸知识&#10;单击并拖动以选择这四个单元格，然后按 Ctrl+D。这是向下填充的快捷键。你能猜到向右填充的快捷键是什么吗？ &#10;">
          <a:extLst>
            <a:ext uri="{FF2B5EF4-FFF2-40B4-BE49-F238E27FC236}">
              <a16:creationId xmlns:a16="http://schemas.microsoft.com/office/drawing/2014/main" id="{57EAD499-47B6-45F6-BD42-53FFC059531B}"/>
            </a:ext>
          </a:extLst>
        </xdr:cNvPr>
        <xdr:cNvGrpSpPr/>
      </xdr:nvGrpSpPr>
      <xdr:grpSpPr>
        <a:xfrm>
          <a:off x="10056895" y="1143000"/>
          <a:ext cx="2049380" cy="1769645"/>
          <a:chOff x="9304420" y="1209675"/>
          <a:chExt cx="2049380" cy="1769645"/>
        </a:xfrm>
      </xdr:grpSpPr>
      <xdr:grpSp>
        <xdr:nvGrpSpPr>
          <xdr:cNvPr id="117" name="组 116" descr="括号线">
            <a:extLst>
              <a:ext uri="{FF2B5EF4-FFF2-40B4-BE49-F238E27FC236}">
                <a16:creationId xmlns:a16="http://schemas.microsoft.com/office/drawing/2014/main" id="{00000000-0008-0000-0200-000075000000}"/>
              </a:ext>
            </a:extLst>
          </xdr:cNvPr>
          <xdr:cNvGrpSpPr/>
        </xdr:nvGrpSpPr>
        <xdr:grpSpPr>
          <a:xfrm rot="599914">
            <a:off x="9304420" y="1235818"/>
            <a:ext cx="281570" cy="779592"/>
            <a:chOff x="9871108" y="1184220"/>
            <a:chExt cx="273326" cy="789155"/>
          </a:xfrm>
        </xdr:grpSpPr>
        <xdr:sp macro="" textlink="">
          <xdr:nvSpPr>
            <xdr:cNvPr id="118" name="任意多边形：形状 117" descr="括号线">
              <a:extLst>
                <a:ext uri="{FF2B5EF4-FFF2-40B4-BE49-F238E27FC236}">
                  <a16:creationId xmlns:a16="http://schemas.microsoft.com/office/drawing/2014/main" id="{00000000-0008-0000-0200-000076000000}"/>
                </a:ext>
              </a:extLst>
            </xdr:cNvPr>
            <xdr:cNvSpPr/>
          </xdr:nvSpPr>
          <xdr:spPr>
            <a:xfrm>
              <a:off x="9871108" y="1184220"/>
              <a:ext cx="273326" cy="262769"/>
            </a:xfrm>
            <a:custGeom>
              <a:avLst/>
              <a:gdLst>
                <a:gd name="connsiteX0" fmla="*/ 0 w 273326"/>
                <a:gd name="connsiteY0" fmla="*/ 193 h 217696"/>
                <a:gd name="connsiteX1" fmla="*/ 157369 w 273326"/>
                <a:gd name="connsiteY1" fmla="*/ 33323 h 217696"/>
                <a:gd name="connsiteX2" fmla="*/ 165652 w 273326"/>
                <a:gd name="connsiteY2" fmla="*/ 207258 h 217696"/>
                <a:gd name="connsiteX3" fmla="*/ 273326 w 273326"/>
                <a:gd name="connsiteY3" fmla="*/ 198976 h 217696"/>
                <a:gd name="connsiteX4" fmla="*/ 273326 w 273326"/>
                <a:gd name="connsiteY4" fmla="*/ 198976 h 21769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73326" h="217696">
                  <a:moveTo>
                    <a:pt x="0" y="193"/>
                  </a:moveTo>
                  <a:cubicBezTo>
                    <a:pt x="64880" y="-498"/>
                    <a:pt x="129760" y="-1188"/>
                    <a:pt x="157369" y="33323"/>
                  </a:cubicBezTo>
                  <a:cubicBezTo>
                    <a:pt x="184978" y="67834"/>
                    <a:pt x="146326" y="179649"/>
                    <a:pt x="165652" y="207258"/>
                  </a:cubicBezTo>
                  <a:cubicBezTo>
                    <a:pt x="184978" y="234867"/>
                    <a:pt x="273326" y="198976"/>
                    <a:pt x="273326" y="198976"/>
                  </a:cubicBezTo>
                  <a:lnTo>
                    <a:pt x="273326" y="198976"/>
                  </a:lnTo>
                </a:path>
              </a:pathLst>
            </a:custGeom>
            <a:noFill/>
            <a:ln w="19050">
              <a:solidFill>
                <a:schemeClr val="accent2">
                  <a:lumMod val="60000"/>
                  <a:lumOff val="40000"/>
                </a:schemeClr>
              </a:solidFill>
              <a:tailEnd type="none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 rtl="0"/>
              <a:endParaRPr lang="en-US" sz="1100">
                <a:solidFill>
                  <a:schemeClr val="lt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endParaRPr>
            </a:p>
          </xdr:txBody>
        </xdr:sp>
        <xdr:sp macro="" textlink="">
          <xdr:nvSpPr>
            <xdr:cNvPr id="119" name="任意多边形：形状 118" descr="括号线">
              <a:extLst>
                <a:ext uri="{FF2B5EF4-FFF2-40B4-BE49-F238E27FC236}">
                  <a16:creationId xmlns:a16="http://schemas.microsoft.com/office/drawing/2014/main" id="{00000000-0008-0000-0200-000077000000}"/>
                </a:ext>
              </a:extLst>
            </xdr:cNvPr>
            <xdr:cNvSpPr/>
          </xdr:nvSpPr>
          <xdr:spPr>
            <a:xfrm>
              <a:off x="9983011" y="1430777"/>
              <a:ext cx="160895" cy="542598"/>
            </a:xfrm>
            <a:custGeom>
              <a:avLst/>
              <a:gdLst>
                <a:gd name="connsiteX0" fmla="*/ 0 w 231913"/>
                <a:gd name="connsiteY0" fmla="*/ 579782 h 579782"/>
                <a:gd name="connsiteX1" fmla="*/ 173935 w 231913"/>
                <a:gd name="connsiteY1" fmla="*/ 496956 h 579782"/>
                <a:gd name="connsiteX2" fmla="*/ 107674 w 231913"/>
                <a:gd name="connsiteY2" fmla="*/ 265043 h 579782"/>
                <a:gd name="connsiteX3" fmla="*/ 115956 w 231913"/>
                <a:gd name="connsiteY3" fmla="*/ 57978 h 579782"/>
                <a:gd name="connsiteX4" fmla="*/ 231913 w 231913"/>
                <a:gd name="connsiteY4" fmla="*/ 0 h 57978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31913" h="579782">
                  <a:moveTo>
                    <a:pt x="0" y="579782"/>
                  </a:moveTo>
                  <a:cubicBezTo>
                    <a:pt x="77994" y="564597"/>
                    <a:pt x="155989" y="549413"/>
                    <a:pt x="173935" y="496956"/>
                  </a:cubicBezTo>
                  <a:cubicBezTo>
                    <a:pt x="191881" y="444499"/>
                    <a:pt x="117337" y="338206"/>
                    <a:pt x="107674" y="265043"/>
                  </a:cubicBezTo>
                  <a:cubicBezTo>
                    <a:pt x="98011" y="191880"/>
                    <a:pt x="95250" y="102152"/>
                    <a:pt x="115956" y="57978"/>
                  </a:cubicBezTo>
                  <a:cubicBezTo>
                    <a:pt x="136663" y="13804"/>
                    <a:pt x="184288" y="6902"/>
                    <a:pt x="231913" y="0"/>
                  </a:cubicBezTo>
                </a:path>
              </a:pathLst>
            </a:custGeom>
            <a:noFill/>
            <a:ln w="19050">
              <a:solidFill>
                <a:schemeClr val="accent2">
                  <a:lumMod val="60000"/>
                  <a:lumOff val="40000"/>
                </a:schemeClr>
              </a:solidFill>
              <a:tailEnd type="none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 rtl="0"/>
              <a:endParaRPr lang="en-US" sz="1100">
                <a:solidFill>
                  <a:schemeClr val="lt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endParaRPr>
            </a:p>
          </xdr:txBody>
        </xdr:sp>
      </xdr:grpSp>
      <xdr:sp macro="" textlink="">
        <xdr:nvSpPr>
          <xdr:cNvPr id="121" name="步骤" descr="延伸知识&#10;单击并拖动以选择这四个单元格，然后按 Ctrl+D。这是向下填充的快捷键。你能猜到向右填充的快捷键是什么吗？ ">
            <a:extLst>
              <a:ext uri="{FF2B5EF4-FFF2-40B4-BE49-F238E27FC236}">
                <a16:creationId xmlns:a16="http://schemas.microsoft.com/office/drawing/2014/main" id="{00000000-0008-0000-0200-000079000000}"/>
              </a:ext>
            </a:extLst>
          </xdr:cNvPr>
          <xdr:cNvSpPr txBox="1"/>
        </xdr:nvSpPr>
        <xdr:spPr>
          <a:xfrm>
            <a:off x="9923106" y="1209675"/>
            <a:ext cx="1430694" cy="17696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单击并拖动以选择这四个单元格，然后按 Ctrl+D。这是向下填充的快捷键。你能猜到向</a:t>
            </a:r>
            <a:r>
              <a:rPr lang="zh-cn" sz="1100" b="0" i="1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右</a:t>
            </a:r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填充的快捷键是什么吗？ 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pic>
        <xdr:nvPicPr>
          <xdr:cNvPr id="122" name="图形 263" descr="功能区">
            <a:extLst>
              <a:ext uri="{FF2B5EF4-FFF2-40B4-BE49-F238E27FC236}">
                <a16:creationId xmlns:a16="http://schemas.microsoft.com/office/drawing/2014/main" id="{00000000-0008-0000-0200-00007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9563658" y="1264439"/>
            <a:ext cx="471540" cy="439238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394917</xdr:colOff>
      <xdr:row>25</xdr:row>
      <xdr:rowOff>73463</xdr:rowOff>
    </xdr:from>
    <xdr:to>
      <xdr:col>1</xdr:col>
      <xdr:colOff>4995492</xdr:colOff>
      <xdr:row>40</xdr:row>
      <xdr:rowOff>0</xdr:rowOff>
    </xdr:to>
    <xdr:grpSp>
      <xdr:nvGrpSpPr>
        <xdr:cNvPr id="114" name="使用填充柄复制单元格" descr="使用填充柄复制单元格&#10; 可自动基于某个序列填充一些单元格。例如，可在一个单元格中键入 1 月，然后用 2 月、3 月等填充其他单元格。&#10;单击写有“农产品”一词的单元格。将光标置于单元格的右下角，直到它变成十字形，然后向下拖动三个单元格。&#10;现在选择写有“水果”一词的单元格。再次将光标置于右下角，变成十字形时进行双击。这是另一种向下填充方式，可用于需要填充一长列的情况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GrpSpPr/>
      </xdr:nvGrpSpPr>
      <xdr:grpSpPr>
        <a:xfrm>
          <a:off x="394917" y="5407463"/>
          <a:ext cx="5695950" cy="2784037"/>
          <a:chOff x="0" y="-9524"/>
          <a:chExt cx="5695950" cy="2778446"/>
        </a:xfrm>
      </xdr:grpSpPr>
      <xdr:sp macro="" textlink="">
        <xdr:nvSpPr>
          <xdr:cNvPr id="115" name="矩形 114" descr="背景">
            <a:extLst>
              <a:ext uri="{FF2B5EF4-FFF2-40B4-BE49-F238E27FC236}">
                <a16:creationId xmlns:a16="http://schemas.microsoft.com/office/drawing/2014/main" id="{00000000-0008-0000-0200-000073000000}"/>
              </a:ext>
            </a:extLst>
          </xdr:cNvPr>
          <xdr:cNvSpPr/>
        </xdr:nvSpPr>
        <xdr:spPr>
          <a:xfrm>
            <a:off x="0" y="-9524"/>
            <a:ext cx="5695950" cy="2778446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16" name="步骤" descr="使用填充柄复制单元格">
            <a:extLst>
              <a:ext uri="{FF2B5EF4-FFF2-40B4-BE49-F238E27FC236}">
                <a16:creationId xmlns:a16="http://schemas.microsoft.com/office/drawing/2014/main" id="{00000000-0008-0000-0200-000074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使用填充柄复制单元格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23" name="直接连接符 122" descr="装饰性线条">
            <a:extLst>
              <a:ext uri="{FF2B5EF4-FFF2-40B4-BE49-F238E27FC236}">
                <a16:creationId xmlns:a16="http://schemas.microsoft.com/office/drawing/2014/main" id="{00000000-0008-0000-0200-00007B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4" name="直接连接符 123" descr="装饰性线条">
            <a:extLst>
              <a:ext uri="{FF2B5EF4-FFF2-40B4-BE49-F238E27FC236}">
                <a16:creationId xmlns:a16="http://schemas.microsoft.com/office/drawing/2014/main" id="{00000000-0008-0000-0200-00007C000000}"/>
              </a:ext>
            </a:extLst>
          </xdr:cNvPr>
          <xdr:cNvCxnSpPr>
            <a:cxnSpLocks/>
          </xdr:cNvCxnSpPr>
        </xdr:nvCxnSpPr>
        <xdr:spPr>
          <a:xfrm>
            <a:off x="234924" y="2514504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5" name="步骤" descr=" 可自动基于某个序列填充一些单元格。例如，可在一个单元格中键入 1 月，然后用 2 月、3 月等填充其他单元格。">
            <a:extLst>
              <a:ext uri="{FF2B5EF4-FFF2-40B4-BE49-F238E27FC236}">
                <a16:creationId xmlns:a16="http://schemas.microsoft.com/office/drawing/2014/main" id="{00000000-0008-0000-0200-00007D000000}"/>
              </a:ext>
            </a:extLst>
          </xdr:cNvPr>
          <xdr:cNvSpPr txBox="1"/>
        </xdr:nvSpPr>
        <xdr:spPr>
          <a:xfrm>
            <a:off x="228600" y="699721"/>
            <a:ext cx="5300938" cy="5957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可自动基于某个序列填充一些单元格。例如，可在一个单元格中键入 1 月，然后用 2 月、3 月等填充其他单元格。</a:t>
            </a:r>
          </a:p>
        </xdr:txBody>
      </xdr:sp>
      <xdr:sp macro="" textlink="">
        <xdr:nvSpPr>
          <xdr:cNvPr id="126" name="步骤" descr="单击写有“农产品”一词的单元格。将光标置于单元格的右下角，直到它变成十字形，然后向下拖动三个单元格">
            <a:extLst>
              <a:ext uri="{FF2B5EF4-FFF2-40B4-BE49-F238E27FC236}">
                <a16:creationId xmlns:a16="http://schemas.microsoft.com/office/drawing/2014/main" id="{00000000-0008-0000-0200-00007E000000}"/>
              </a:ext>
            </a:extLst>
          </xdr:cNvPr>
          <xdr:cNvSpPr txBox="1"/>
        </xdr:nvSpPr>
        <xdr:spPr>
          <a:xfrm>
            <a:off x="638783" y="1254997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单击写有单词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农产品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”的单元格。将光标置于单元格的右下角，直到它变成十字形，然后向下拖动三个单元格。</a:t>
            </a:r>
          </a:p>
        </xdr:txBody>
      </xdr:sp>
      <xdr:sp macro="" textlink="">
        <xdr:nvSpPr>
          <xdr:cNvPr id="127" name="椭圆 126" descr="1">
            <a:extLst>
              <a:ext uri="{FF2B5EF4-FFF2-40B4-BE49-F238E27FC236}">
                <a16:creationId xmlns:a16="http://schemas.microsoft.com/office/drawing/2014/main" id="{00000000-0008-0000-0200-00007F000000}"/>
              </a:ext>
            </a:extLst>
          </xdr:cNvPr>
          <xdr:cNvSpPr/>
        </xdr:nvSpPr>
        <xdr:spPr>
          <a:xfrm>
            <a:off x="231749" y="121249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28" name="步骤" descr="现在选择写有“水果”一词的单元格。再次将光标置于右下角，变成十字形时进行双击。这是另一种向下填充方式，可用于需要填充一长列的情况">
            <a:extLst>
              <a:ext uri="{FF2B5EF4-FFF2-40B4-BE49-F238E27FC236}">
                <a16:creationId xmlns:a16="http://schemas.microsoft.com/office/drawing/2014/main" id="{00000000-0008-0000-0200-000080000000}"/>
              </a:ext>
            </a:extLst>
          </xdr:cNvPr>
          <xdr:cNvSpPr txBox="1"/>
        </xdr:nvSpPr>
        <xdr:spPr>
          <a:xfrm>
            <a:off x="638782" y="1770304"/>
            <a:ext cx="4809517" cy="6564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现在选择写有单词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水果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”的单元格。再次将光标置于右下角，变成十字形时进行双击。这是另一种向下填充方式，可用于需要填充一长列的情况。 </a:t>
            </a:r>
          </a:p>
        </xdr:txBody>
      </xdr:sp>
      <xdr:sp macro="" textlink="">
        <xdr:nvSpPr>
          <xdr:cNvPr id="129" name="椭圆 128" descr="2">
            <a:extLst>
              <a:ext uri="{FF2B5EF4-FFF2-40B4-BE49-F238E27FC236}">
                <a16:creationId xmlns:a16="http://schemas.microsoft.com/office/drawing/2014/main" id="{00000000-0008-0000-0200-000081000000}"/>
              </a:ext>
            </a:extLst>
          </xdr:cNvPr>
          <xdr:cNvSpPr/>
        </xdr:nvSpPr>
        <xdr:spPr>
          <a:xfrm>
            <a:off x="231749" y="172780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</xdr:grpSp>
    <xdr:clientData/>
  </xdr:twoCellAnchor>
  <xdr:twoCellAnchor editAs="oneCell">
    <xdr:from>
      <xdr:col>3</xdr:col>
      <xdr:colOff>409575</xdr:colOff>
      <xdr:row>46</xdr:row>
      <xdr:rowOff>44429</xdr:rowOff>
    </xdr:from>
    <xdr:to>
      <xdr:col>7</xdr:col>
      <xdr:colOff>752474</xdr:colOff>
      <xdr:row>58</xdr:row>
      <xdr:rowOff>66675</xdr:rowOff>
    </xdr:to>
    <xdr:grpSp>
      <xdr:nvGrpSpPr>
        <xdr:cNvPr id="4" name="组 3" descr="重要详细信息&#10;选择此单元格，然后向下拖动&#10;填充柄 3 个单元格。之后，单击此按钮：&#10;这是“自动填充选项”按钮，可即时更改填充。选择其他选项，如“复制单元格”或“仅填充格式”。说不定什么时候这些技巧就会派上用场">
          <a:extLst>
            <a:ext uri="{FF2B5EF4-FFF2-40B4-BE49-F238E27FC236}">
              <a16:creationId xmlns:a16="http://schemas.microsoft.com/office/drawing/2014/main" id="{B7960B44-C8E9-4F1E-A9E9-67C3B65C9601}"/>
            </a:ext>
          </a:extLst>
        </xdr:cNvPr>
        <xdr:cNvGrpSpPr/>
      </xdr:nvGrpSpPr>
      <xdr:grpSpPr>
        <a:xfrm>
          <a:off x="7448550" y="9378929"/>
          <a:ext cx="3390899" cy="2308246"/>
          <a:chOff x="6705600" y="9845654"/>
          <a:chExt cx="3390899" cy="2308246"/>
        </a:xfrm>
      </xdr:grpSpPr>
      <xdr:sp macro="" textlink="">
        <xdr:nvSpPr>
          <xdr:cNvPr id="80" name="任意多边形：形状 79" descr="箭头">
            <a:extLst>
              <a:ext uri="{FF2B5EF4-FFF2-40B4-BE49-F238E27FC236}">
                <a16:creationId xmlns:a16="http://schemas.microsoft.com/office/drawing/2014/main" id="{00000000-0008-0000-0200-000050000000}"/>
              </a:ext>
            </a:extLst>
          </xdr:cNvPr>
          <xdr:cNvSpPr/>
        </xdr:nvSpPr>
        <xdr:spPr>
          <a:xfrm>
            <a:off x="8077200" y="9845654"/>
            <a:ext cx="1223695" cy="993796"/>
          </a:xfrm>
          <a:custGeom>
            <a:avLst/>
            <a:gdLst>
              <a:gd name="connsiteX0" fmla="*/ 279015 w 279015"/>
              <a:gd name="connsiteY0" fmla="*/ 99249 h 1391008"/>
              <a:gd name="connsiteX1" fmla="*/ 134697 w 279015"/>
              <a:gd name="connsiteY1" fmla="*/ 118492 h 1391008"/>
              <a:gd name="connsiteX2" fmla="*/ 211667 w 279015"/>
              <a:gd name="connsiteY2" fmla="*/ 1282658 h 1391008"/>
              <a:gd name="connsiteX3" fmla="*/ 0 w 279015"/>
              <a:gd name="connsiteY3" fmla="*/ 1340386 h 1391008"/>
              <a:gd name="connsiteX4" fmla="*/ 0 w 279015"/>
              <a:gd name="connsiteY4" fmla="*/ 1340386 h 1391008"/>
              <a:gd name="connsiteX0" fmla="*/ 279015 w 279015"/>
              <a:gd name="connsiteY0" fmla="*/ 32141 h 1310271"/>
              <a:gd name="connsiteX1" fmla="*/ 152422 w 279015"/>
              <a:gd name="connsiteY1" fmla="*/ 244286 h 1310271"/>
              <a:gd name="connsiteX2" fmla="*/ 211667 w 279015"/>
              <a:gd name="connsiteY2" fmla="*/ 1215550 h 1310271"/>
              <a:gd name="connsiteX3" fmla="*/ 0 w 279015"/>
              <a:gd name="connsiteY3" fmla="*/ 1273278 h 1310271"/>
              <a:gd name="connsiteX4" fmla="*/ 0 w 279015"/>
              <a:gd name="connsiteY4" fmla="*/ 1273278 h 1310271"/>
              <a:gd name="connsiteX0" fmla="*/ 279015 w 279015"/>
              <a:gd name="connsiteY0" fmla="*/ 2960 h 1281090"/>
              <a:gd name="connsiteX1" fmla="*/ 152422 w 279015"/>
              <a:gd name="connsiteY1" fmla="*/ 215105 h 1281090"/>
              <a:gd name="connsiteX2" fmla="*/ 211667 w 279015"/>
              <a:gd name="connsiteY2" fmla="*/ 1186369 h 1281090"/>
              <a:gd name="connsiteX3" fmla="*/ 0 w 279015"/>
              <a:gd name="connsiteY3" fmla="*/ 1244097 h 1281090"/>
              <a:gd name="connsiteX4" fmla="*/ 0 w 279015"/>
              <a:gd name="connsiteY4" fmla="*/ 1244097 h 128109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79015" h="1281090">
                <a:moveTo>
                  <a:pt x="279015" y="2960"/>
                </a:moveTo>
                <a:cubicBezTo>
                  <a:pt x="162617" y="-10856"/>
                  <a:pt x="163647" y="17870"/>
                  <a:pt x="152422" y="215105"/>
                </a:cubicBezTo>
                <a:cubicBezTo>
                  <a:pt x="141197" y="412340"/>
                  <a:pt x="237071" y="1014870"/>
                  <a:pt x="211667" y="1186369"/>
                </a:cubicBezTo>
                <a:cubicBezTo>
                  <a:pt x="186263" y="1357868"/>
                  <a:pt x="0" y="1244097"/>
                  <a:pt x="0" y="1244097"/>
                </a:cubicBezTo>
                <a:lnTo>
                  <a:pt x="0" y="1244097"/>
                </a:ln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headEnd type="triangle"/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42" name="步骤" descr="重要详细信息&#10;选择此单元格，然后向下拖动&#10;填充柄 3 个单元格。之后，单击此按钮：&#10;这是“自动填充选项”按钮，可即时更改填充。选择其他选项，如“复制单元格”或“仅填充格式”。说不定什么时候这些技巧就会派上用场">
            <a:extLst>
              <a:ext uri="{FF2B5EF4-FFF2-40B4-BE49-F238E27FC236}">
                <a16:creationId xmlns:a16="http://schemas.microsoft.com/office/drawing/2014/main" id="{00000000-0008-0000-0200-00008E000000}"/>
              </a:ext>
            </a:extLst>
          </xdr:cNvPr>
          <xdr:cNvSpPr txBox="1"/>
        </xdr:nvSpPr>
        <xdr:spPr>
          <a:xfrm>
            <a:off x="7077074" y="10623960"/>
            <a:ext cx="3019425" cy="15299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重要详细信息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选择此单元格，然后向下拖动填充柄 3 个单元格。之后，单击此按钮：</a:t>
            </a: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这是“</a:t>
            </a:r>
            <a:r>
              <a:rPr lang="zh-cn" sz="1100" b="1" i="0" kern="120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自动填充选项</a:t>
            </a:r>
            <a:r>
              <a:rPr lang="zh-cn" sz="1100" b="0" i="0" kern="120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”按钮，可即时更改填充。选择其他选项，如“复制单元格”或“仅填充格式”。说不定什么时候这些技巧就会派上用场。</a:t>
            </a:r>
          </a:p>
          <a:p>
            <a:pPr rtl="0" eaLnBrk="1" fontAlgn="auto" latinLnBrk="0" hangingPunct="1"/>
            <a:endParaRPr lang="en-US" sz="1000" b="0" i="0" kern="1200" baseline="0">
              <a:solidFill>
                <a:schemeClr val="dk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endParaRPr>
          </a:p>
        </xdr:txBody>
      </xdr:sp>
      <xdr:pic>
        <xdr:nvPicPr>
          <xdr:cNvPr id="143" name="图形 147" descr="眼镜">
            <a:extLst>
              <a:ext uri="{FF2B5EF4-FFF2-40B4-BE49-F238E27FC236}">
                <a16:creationId xmlns:a16="http://schemas.microsoft.com/office/drawing/2014/main" id="{00000000-0008-0000-0200-00008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6705600" y="10585887"/>
            <a:ext cx="323835" cy="364733"/>
          </a:xfrm>
          <a:prstGeom prst="rect">
            <a:avLst/>
          </a:prstGeom>
        </xdr:spPr>
      </xdr:pic>
      <xdr:pic>
        <xdr:nvPicPr>
          <xdr:cNvPr id="2" name="图片 1" descr="自动填充选项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/>
          <a:srcRect l="15611" t="14187" r="4668" b="11100"/>
          <a:stretch/>
        </xdr:blipFill>
        <xdr:spPr>
          <a:xfrm>
            <a:off x="8369892" y="11189387"/>
            <a:ext cx="189507" cy="19198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392055</xdr:colOff>
      <xdr:row>41</xdr:row>
      <xdr:rowOff>6292</xdr:rowOff>
    </xdr:from>
    <xdr:to>
      <xdr:col>1</xdr:col>
      <xdr:colOff>4992630</xdr:colOff>
      <xdr:row>62</xdr:row>
      <xdr:rowOff>57149</xdr:rowOff>
    </xdr:to>
    <xdr:grpSp>
      <xdr:nvGrpSpPr>
        <xdr:cNvPr id="163" name="填充序列" descr="填充序列&#10; 可自动基于某个序列填充一些单元格。例如，可在一个单元格中键入 1 月，然后用 2 月、3 月等填充其他单元格。&#10;单击写有“1 月”的单元格。&#10;将光标置于单元格的右下角，直到它变成十字形，然后向右拖动两个单元格。Excel 检测到序列，并填充“2 月”和“3 月”。&#10;现在选择写有单词“第 1 周”的单元格。&#10;再次将光标置于右下角，变成十字形时进行双击它。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GrpSpPr/>
      </xdr:nvGrpSpPr>
      <xdr:grpSpPr>
        <a:xfrm>
          <a:off x="392055" y="8388292"/>
          <a:ext cx="5695950" cy="4051357"/>
          <a:chOff x="0" y="-9524"/>
          <a:chExt cx="5695950" cy="3946524"/>
        </a:xfrm>
      </xdr:grpSpPr>
      <xdr:sp macro="" textlink="">
        <xdr:nvSpPr>
          <xdr:cNvPr id="164" name="矩形 163" descr="背景">
            <a:extLst>
              <a:ext uri="{FF2B5EF4-FFF2-40B4-BE49-F238E27FC236}">
                <a16:creationId xmlns:a16="http://schemas.microsoft.com/office/drawing/2014/main" id="{00000000-0008-0000-0200-0000A4000000}"/>
              </a:ext>
            </a:extLst>
          </xdr:cNvPr>
          <xdr:cNvSpPr/>
        </xdr:nvSpPr>
        <xdr:spPr>
          <a:xfrm>
            <a:off x="0" y="-9524"/>
            <a:ext cx="5695950" cy="3946524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65" name="步骤" descr="填充序列">
            <a:extLst>
              <a:ext uri="{FF2B5EF4-FFF2-40B4-BE49-F238E27FC236}">
                <a16:creationId xmlns:a16="http://schemas.microsoft.com/office/drawing/2014/main" id="{00000000-0008-0000-0200-0000A5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填充序列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66" name="直接连接符​​ 165" descr="装饰性线条">
            <a:extLst>
              <a:ext uri="{FF2B5EF4-FFF2-40B4-BE49-F238E27FC236}">
                <a16:creationId xmlns:a16="http://schemas.microsoft.com/office/drawing/2014/main" id="{00000000-0008-0000-0200-0000A6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7" name="直接连接符​​ 166" descr="装饰性线条">
            <a:extLst>
              <a:ext uri="{FF2B5EF4-FFF2-40B4-BE49-F238E27FC236}">
                <a16:creationId xmlns:a16="http://schemas.microsoft.com/office/drawing/2014/main" id="{00000000-0008-0000-0200-0000A7000000}"/>
              </a:ext>
            </a:extLst>
          </xdr:cNvPr>
          <xdr:cNvCxnSpPr>
            <a:cxnSpLocks/>
          </xdr:cNvCxnSpPr>
        </xdr:nvCxnSpPr>
        <xdr:spPr>
          <a:xfrm>
            <a:off x="234924" y="37338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8" name="步骤" descr="Excel 可基于序列自动填充一些单元格。例如，可在某单元格键入 1 月，然后在其他单元格中填充 2 月、3 月等。">
            <a:extLst>
              <a:ext uri="{FF2B5EF4-FFF2-40B4-BE49-F238E27FC236}">
                <a16:creationId xmlns:a16="http://schemas.microsoft.com/office/drawing/2014/main" id="{00000000-0008-0000-0200-0000A8000000}"/>
              </a:ext>
            </a:extLst>
          </xdr:cNvPr>
          <xdr:cNvSpPr txBox="1"/>
        </xdr:nvSpPr>
        <xdr:spPr>
          <a:xfrm>
            <a:off x="228600" y="699721"/>
            <a:ext cx="5300938" cy="4200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Excel </a:t>
            </a:r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可基于序列自动填充一些单元格。例如，可在某单元格键入 </a:t>
            </a:r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1 </a:t>
            </a:r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月，然后在其他单元格中填充 </a:t>
            </a:r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 </a:t>
            </a:r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月、</a:t>
            </a:r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3 </a:t>
            </a:r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月等。</a:t>
            </a:r>
            <a:endParaRPr lang="zh-cn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69" name="步骤" descr="单击写有“1 月”的单元格">
            <a:extLst>
              <a:ext uri="{FF2B5EF4-FFF2-40B4-BE49-F238E27FC236}">
                <a16:creationId xmlns:a16="http://schemas.microsoft.com/office/drawing/2014/main" id="{00000000-0008-0000-0200-0000A9000000}"/>
              </a:ext>
            </a:extLst>
          </xdr:cNvPr>
          <xdr:cNvSpPr txBox="1"/>
        </xdr:nvSpPr>
        <xdr:spPr>
          <a:xfrm>
            <a:off x="638783" y="1272416"/>
            <a:ext cx="4809516" cy="4191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单击写有单词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1 月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”的单元格。</a:t>
            </a:r>
          </a:p>
        </xdr:txBody>
      </xdr:sp>
      <xdr:sp macro="" textlink="">
        <xdr:nvSpPr>
          <xdr:cNvPr id="170" name="椭圆 169" descr="1">
            <a:extLst>
              <a:ext uri="{FF2B5EF4-FFF2-40B4-BE49-F238E27FC236}">
                <a16:creationId xmlns:a16="http://schemas.microsoft.com/office/drawing/2014/main" id="{00000000-0008-0000-0200-0000AA000000}"/>
              </a:ext>
            </a:extLst>
          </xdr:cNvPr>
          <xdr:cNvSpPr/>
        </xdr:nvSpPr>
        <xdr:spPr>
          <a:xfrm>
            <a:off x="231749" y="122991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71" name="步骤" descr="将光标置于单元格的右下角，直到它变成十字形，然后向右拖动两个单元格。Excel 检测到序列，并填充“2 月”和“3 月”">
            <a:extLst>
              <a:ext uri="{FF2B5EF4-FFF2-40B4-BE49-F238E27FC236}">
                <a16:creationId xmlns:a16="http://schemas.microsoft.com/office/drawing/2014/main" id="{00000000-0008-0000-0200-0000AB000000}"/>
              </a:ext>
            </a:extLst>
          </xdr:cNvPr>
          <xdr:cNvSpPr txBox="1"/>
        </xdr:nvSpPr>
        <xdr:spPr>
          <a:xfrm>
            <a:off x="638782" y="1749030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将光标置于单元格的右下角，直到它变成十字形，然后向右拖动两个单元格。Excel 检测到序列，并填充“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 月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和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3 月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72" name="椭圆 171" descr="2">
            <a:extLst>
              <a:ext uri="{FF2B5EF4-FFF2-40B4-BE49-F238E27FC236}">
                <a16:creationId xmlns:a16="http://schemas.microsoft.com/office/drawing/2014/main" id="{00000000-0008-0000-0200-0000AC000000}"/>
              </a:ext>
            </a:extLst>
          </xdr:cNvPr>
          <xdr:cNvSpPr/>
        </xdr:nvSpPr>
        <xdr:spPr>
          <a:xfrm>
            <a:off x="231749" y="1706532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73" name="步骤" descr="现在选择写有单词“第 1 周”的单元格。">
            <a:extLst>
              <a:ext uri="{FF2B5EF4-FFF2-40B4-BE49-F238E27FC236}">
                <a16:creationId xmlns:a16="http://schemas.microsoft.com/office/drawing/2014/main" id="{00000000-0008-0000-0200-0000AD000000}"/>
              </a:ext>
            </a:extLst>
          </xdr:cNvPr>
          <xdr:cNvSpPr txBox="1"/>
        </xdr:nvSpPr>
        <xdr:spPr>
          <a:xfrm>
            <a:off x="638782" y="2405176"/>
            <a:ext cx="4809517" cy="4926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现在选择写有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第 1 周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”的单元格。 </a:t>
            </a:r>
          </a:p>
        </xdr:txBody>
      </xdr:sp>
      <xdr:sp macro="" textlink="">
        <xdr:nvSpPr>
          <xdr:cNvPr id="174" name="椭圆 173" descr="3">
            <a:extLst>
              <a:ext uri="{FF2B5EF4-FFF2-40B4-BE49-F238E27FC236}">
                <a16:creationId xmlns:a16="http://schemas.microsoft.com/office/drawing/2014/main" id="{00000000-0008-0000-0200-0000AE000000}"/>
              </a:ext>
            </a:extLst>
          </xdr:cNvPr>
          <xdr:cNvSpPr/>
        </xdr:nvSpPr>
        <xdr:spPr>
          <a:xfrm>
            <a:off x="231749" y="2362677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75" name="步骤" descr="再次将光标置于右下角，变成十字形时进行双击它">
            <a:extLst>
              <a:ext uri="{FF2B5EF4-FFF2-40B4-BE49-F238E27FC236}">
                <a16:creationId xmlns:a16="http://schemas.microsoft.com/office/drawing/2014/main" id="{00000000-0008-0000-0200-0000AF000000}"/>
              </a:ext>
            </a:extLst>
          </xdr:cNvPr>
          <xdr:cNvSpPr txBox="1"/>
        </xdr:nvSpPr>
        <xdr:spPr>
          <a:xfrm>
            <a:off x="638782" y="2888748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再次将光标置于右下角，当变成十字形时，</a:t>
            </a:r>
            <a:r>
              <a:rPr lang="zh-cn" sz="1100" i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双击它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 </a:t>
            </a:r>
          </a:p>
        </xdr:txBody>
      </xdr:sp>
      <xdr:sp macro="" textlink="">
        <xdr:nvSpPr>
          <xdr:cNvPr id="176" name="椭圆 175" descr="4">
            <a:extLst>
              <a:ext uri="{FF2B5EF4-FFF2-40B4-BE49-F238E27FC236}">
                <a16:creationId xmlns:a16="http://schemas.microsoft.com/office/drawing/2014/main" id="{00000000-0008-0000-0200-0000B0000000}"/>
              </a:ext>
            </a:extLst>
          </xdr:cNvPr>
          <xdr:cNvSpPr/>
        </xdr:nvSpPr>
        <xdr:spPr>
          <a:xfrm>
            <a:off x="231749" y="2846250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</xdr:grpSp>
    <xdr:clientData/>
  </xdr:twoCellAnchor>
  <xdr:absoluteAnchor>
    <xdr:pos x="4189386" y="1886882"/>
    <xdr:ext cx="614224" cy="252734"/>
    <xdr:pic>
      <xdr:nvPicPr>
        <xdr:cNvPr id="81" name="说明" descr="单元格的右下角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harpenSoften amount="28000"/>
                  </a14:imgEffect>
                </a14:imgLayer>
              </a14:imgProps>
            </a:ext>
          </a:extLst>
        </a:blip>
        <a:srcRect l="27544" t="42475" r="14947" b="22882"/>
        <a:stretch/>
      </xdr:blipFill>
      <xdr:spPr>
        <a:xfrm>
          <a:off x="4189386" y="1886882"/>
          <a:ext cx="614224" cy="252734"/>
        </a:xfrm>
        <a:prstGeom prst="rect">
          <a:avLst/>
        </a:prstGeom>
      </xdr:spPr>
    </xdr:pic>
    <xdr:clientData/>
  </xdr:absoluteAnchor>
  <xdr:twoCellAnchor editAs="oneCell">
    <xdr:from>
      <xdr:col>2</xdr:col>
      <xdr:colOff>31750</xdr:colOff>
      <xdr:row>61</xdr:row>
      <xdr:rowOff>108756</xdr:rowOff>
    </xdr:from>
    <xdr:to>
      <xdr:col>6</xdr:col>
      <xdr:colOff>752474</xdr:colOff>
      <xdr:row>70</xdr:row>
      <xdr:rowOff>38099</xdr:rowOff>
    </xdr:to>
    <xdr:grpSp>
      <xdr:nvGrpSpPr>
        <xdr:cNvPr id="10" name="实验" descr="选择这两个单元格，然后向右拖动填充柄。Excel 以 15 为增量填充序列。尝试将 15 和 30 更改为其他值，如 1 和 1.8，周一和周三，或者 1 月和 3 月。然后再次向右填充...看看会发生什么情况！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pSpPr/>
      </xdr:nvGrpSpPr>
      <xdr:grpSpPr>
        <a:xfrm>
          <a:off x="6308725" y="12300756"/>
          <a:ext cx="3768724" cy="1643843"/>
          <a:chOff x="6375400" y="12710331"/>
          <a:chExt cx="3768724" cy="1643843"/>
        </a:xfrm>
      </xdr:grpSpPr>
      <xdr:sp macro="" textlink="">
        <xdr:nvSpPr>
          <xdr:cNvPr id="147" name="步骤" descr="实验&#10;选择这两个单元格，然后向右拖动填充柄。Excel 以 15 为增量填充序列。尝试将 15 和 30 更改为其他值，如 1 和 1.8，周一和周三，或者 1 月和 3 月。然后再次向右填充...看看会发生什么情况！">
            <a:extLst>
              <a:ext uri="{FF2B5EF4-FFF2-40B4-BE49-F238E27FC236}">
                <a16:creationId xmlns:a16="http://schemas.microsoft.com/office/drawing/2014/main" id="{00000000-0008-0000-0200-000093000000}"/>
              </a:ext>
            </a:extLst>
          </xdr:cNvPr>
          <xdr:cNvSpPr txBox="1"/>
        </xdr:nvSpPr>
        <xdr:spPr>
          <a:xfrm>
            <a:off x="6607610" y="12923419"/>
            <a:ext cx="3536514" cy="14307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en-US" alt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  </a:t>
            </a: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实验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选择这两个单元格，然后向右拖动填充柄。Excel 以 15 为增量填充序列。尝试将 15 和 30 更改为其他值，如 1 和 1.8，周一和周三，或者 1 月和 3 月。然后再次向右填充...看看会发生什么情况！</a:t>
            </a:r>
          </a:p>
        </xdr:txBody>
      </xdr:sp>
      <xdr:sp macro="" textlink="">
        <xdr:nvSpPr>
          <xdr:cNvPr id="149" name="任意多边形：形状 148" descr="括号线">
            <a:extLst>
              <a:ext uri="{FF2B5EF4-FFF2-40B4-BE49-F238E27FC236}">
                <a16:creationId xmlns:a16="http://schemas.microsoft.com/office/drawing/2014/main" id="{00000000-0008-0000-0200-000095000000}"/>
              </a:ext>
            </a:extLst>
          </xdr:cNvPr>
          <xdr:cNvSpPr/>
        </xdr:nvSpPr>
        <xdr:spPr>
          <a:xfrm rot="5400000">
            <a:off x="7204291" y="12535116"/>
            <a:ext cx="181608" cy="534983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98" name="任意多边形：形状 197" descr="括号线">
            <a:extLst>
              <a:ext uri="{FF2B5EF4-FFF2-40B4-BE49-F238E27FC236}">
                <a16:creationId xmlns:a16="http://schemas.microsoft.com/office/drawing/2014/main" id="{00000000-0008-0000-0200-0000C6000000}"/>
              </a:ext>
            </a:extLst>
          </xdr:cNvPr>
          <xdr:cNvSpPr/>
        </xdr:nvSpPr>
        <xdr:spPr>
          <a:xfrm rot="16200000" flipH="1">
            <a:off x="6553722" y="12534549"/>
            <a:ext cx="183793" cy="535358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3" name="弧形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6802792" y="12888984"/>
            <a:ext cx="175277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99" name="弧形 198">
            <a:extLst>
              <a:ext uri="{FF2B5EF4-FFF2-40B4-BE49-F238E27FC236}">
                <a16:creationId xmlns:a16="http://schemas.microsoft.com/office/drawing/2014/main" id="{00000000-0008-0000-0200-0000C7000000}"/>
              </a:ext>
            </a:extLst>
          </xdr:cNvPr>
          <xdr:cNvSpPr/>
        </xdr:nvSpPr>
        <xdr:spPr>
          <a:xfrm flipH="1">
            <a:off x="6978069" y="12880168"/>
            <a:ext cx="175277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pic>
        <xdr:nvPicPr>
          <xdr:cNvPr id="73" name="图形 96" descr="烧瓶">
            <a:extLst>
              <a:ext uri="{FF2B5EF4-FFF2-40B4-BE49-F238E27FC236}">
                <a16:creationId xmlns:a16="http://schemas.microsoft.com/office/drawing/2014/main" id="{00000000-0008-0000-0200-00004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6375400" y="13028195"/>
            <a:ext cx="384748" cy="36830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2047874</xdr:colOff>
      <xdr:row>10</xdr:row>
      <xdr:rowOff>0</xdr:rowOff>
    </xdr:from>
    <xdr:to>
      <xdr:col>4</xdr:col>
      <xdr:colOff>828675</xdr:colOff>
      <xdr:row>16</xdr:row>
      <xdr:rowOff>85724</xdr:rowOff>
    </xdr:to>
    <xdr:grpSp>
      <xdr:nvGrpSpPr>
        <xdr:cNvPr id="7" name="扩展知识" descr="扩展知识：Ctrl+E 是“快速填充”的快捷方式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pSpPr/>
      </xdr:nvGrpSpPr>
      <xdr:grpSpPr>
        <a:xfrm>
          <a:off x="8486774" y="2476500"/>
          <a:ext cx="1857376" cy="1228724"/>
          <a:chOff x="8420099" y="2619375"/>
          <a:chExt cx="1857376" cy="1228724"/>
        </a:xfrm>
      </xdr:grpSpPr>
      <xdr:sp macro="" textlink="">
        <xdr:nvSpPr>
          <xdr:cNvPr id="102" name="步骤" descr="扩展知识&#10;Ctrl+E 是“快速填充”的快捷方式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 txBox="1"/>
        </xdr:nvSpPr>
        <xdr:spPr>
          <a:xfrm>
            <a:off x="8743781" y="2636226"/>
            <a:ext cx="1533694" cy="12118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扩展知识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Ctrl+E 是“快速填充”的快捷方式。 </a:t>
            </a:r>
            <a:endParaRPr lang="en-US" sz="1100">
              <a:effectLst/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pic>
        <xdr:nvPicPr>
          <xdr:cNvPr id="103" name="图形 147" descr="眼镜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8420099" y="2619375"/>
            <a:ext cx="349249" cy="349249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0</xdr:colOff>
      <xdr:row>56</xdr:row>
      <xdr:rowOff>0</xdr:rowOff>
    </xdr:from>
    <xdr:to>
      <xdr:col>10</xdr:col>
      <xdr:colOff>355150</xdr:colOff>
      <xdr:row>72</xdr:row>
      <xdr:rowOff>147387</xdr:rowOff>
    </xdr:to>
    <xdr:grpSp>
      <xdr:nvGrpSpPr>
        <xdr:cNvPr id="8" name="工作方式如下：" descr="=LEFT(C56,FIND(&quot; &quot;,C56)-1)&#10;从该单元格左侧提取&#10;字符，提取&#10;此数量的字符。若要指定字符数，请使用 FIND 函数&#10;找到该单元格中&#10;第一个空格的字符&#10;位置编号。&#10;然后减去 1，排除空格本身。&#10;=RIGHT(C56,LEN(C56)-FIND(&quot; &quot;,C56))&#10;从该单元格右侧提取&#10;字符，提取&#10;此数量的字符。若要指定字符数，请使用 LEN 函数&#10;获取此单元格的&#10;字符计数（字符长度），&#10;并减去以下数字：&#10;找到该单元格的&#10;第一个空格的&#10;字符位置编号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6438900" y="11239500"/>
          <a:ext cx="9337225" cy="3195387"/>
          <a:chOff x="6276975" y="11658600"/>
          <a:chExt cx="9127486" cy="3195387"/>
        </a:xfrm>
      </xdr:grpSpPr>
      <xdr:sp macro="" textlink="">
        <xdr:nvSpPr>
          <xdr:cNvPr id="104" name="步骤" descr="工作方式如下：">
            <a:extLst>
              <a:ext uri="{FF2B5EF4-FFF2-40B4-BE49-F238E27FC236}">
                <a16:creationId xmlns:a16="http://schemas.microsoft.com/office/drawing/2014/main" id="{00000000-0008-0000-0300-000068000000}"/>
              </a:ext>
            </a:extLst>
          </xdr:cNvPr>
          <xdr:cNvSpPr txBox="1"/>
        </xdr:nvSpPr>
        <xdr:spPr>
          <a:xfrm>
            <a:off x="6276975" y="11782540"/>
            <a:ext cx="2676672" cy="2983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b="1" i="0" u="none" strike="noStrike" kern="0" cap="none" spc="0" normalizeH="0" baseline="0" noProof="0">
                <a:ln>
                  <a:noFill/>
                </a:ln>
                <a:solidFill>
                  <a:schemeClr val="accent1"/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工作方式如下：</a:t>
            </a:r>
            <a:endParaRPr lang="en-US" sz="1050" b="1" i="0" u="none" cap="none" spc="0">
              <a:ln>
                <a:noFill/>
              </a:ln>
              <a:solidFill>
                <a:schemeClr val="accent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sp macro="" textlink="">
        <xdr:nvSpPr>
          <xdr:cNvPr id="105" name="文本框 100" descr="=LEFT(C56,FIND(&quot; &quot;,C56)-1)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 txBox="1"/>
        </xdr:nvSpPr>
        <xdr:spPr>
          <a:xfrm>
            <a:off x="6324979" y="13221358"/>
            <a:ext cx="3533395" cy="9112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 rtl="0">
              <a:spcBef>
                <a:spcPts val="0"/>
              </a:spcBef>
              <a:spcAft>
                <a:spcPts val="0"/>
              </a:spcAft>
            </a:pPr>
            <a:r>
              <a:rPr lang="zh-cn" sz="1600" b="1">
                <a:solidFill>
                  <a:srgbClr val="000000"/>
                </a:solidFill>
                <a:effectLst/>
                <a:latin typeface="Courier New" panose="02070309020205020404" pitchFamily="49" charset="0"/>
                <a:ea typeface="Microsoft YaHei UI" panose="020B0503020204020204" pitchFamily="34" charset="-122"/>
                <a:cs typeface="Courier New" panose="02070309020205020404" pitchFamily="49" charset="0"/>
              </a:rPr>
              <a:t>=LEFT(C56,FIND(" ",C56)-1)</a:t>
            </a:r>
            <a:endParaRPr lang="en-US" sz="1600" b="1">
              <a:effectLst/>
              <a:latin typeface="Courier New" panose="02070309020205020404" pitchFamily="49" charset="0"/>
              <a:ea typeface="Microsoft YaHei UI" panose="020B0503020204020204" pitchFamily="34" charset="-122"/>
              <a:cs typeface="Courier New" panose="02070309020205020404" pitchFamily="49" charset="0"/>
            </a:endParaRPr>
          </a:p>
        </xdr:txBody>
      </xdr:sp>
      <xdr:sp macro="" textlink="">
        <xdr:nvSpPr>
          <xdr:cNvPr id="106" name="左大括号 105" descr="括号线">
            <a:extLst>
              <a:ext uri="{FF2B5EF4-FFF2-40B4-BE49-F238E27FC236}">
                <a16:creationId xmlns:a16="http://schemas.microsoft.com/office/drawing/2014/main" id="{00000000-0008-0000-0300-00006A000000}"/>
              </a:ext>
            </a:extLst>
          </xdr:cNvPr>
          <xdr:cNvSpPr/>
        </xdr:nvSpPr>
        <xdr:spPr>
          <a:xfrm rot="5400000">
            <a:off x="6687591" y="12963067"/>
            <a:ext cx="225836" cy="442046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07" name="文本框 2">
            <a:extLst>
              <a:ext uri="{FF2B5EF4-FFF2-40B4-BE49-F238E27FC236}">
                <a16:creationId xmlns:a16="http://schemas.microsoft.com/office/drawing/2014/main" id="{00000000-0008-0000-0300-00006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366119" y="12049236"/>
            <a:ext cx="732019" cy="1013444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提取左侧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的字符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</xdr:txBody>
      </xdr:sp>
      <xdr:sp macro="" textlink="">
        <xdr:nvSpPr>
          <xdr:cNvPr id="131" name="左大括号 130" descr="括号线">
            <a:extLst>
              <a:ext uri="{FF2B5EF4-FFF2-40B4-BE49-F238E27FC236}">
                <a16:creationId xmlns:a16="http://schemas.microsoft.com/office/drawing/2014/main" id="{00000000-0008-0000-0300-000083000000}"/>
              </a:ext>
            </a:extLst>
          </xdr:cNvPr>
          <xdr:cNvSpPr/>
        </xdr:nvSpPr>
        <xdr:spPr>
          <a:xfrm rot="5400000">
            <a:off x="7171462" y="13022366"/>
            <a:ext cx="245051" cy="323295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32" name="文本框 2" descr="该单元格">
            <a:extLst>
              <a:ext uri="{FF2B5EF4-FFF2-40B4-BE49-F238E27FC236}">
                <a16:creationId xmlns:a16="http://schemas.microsoft.com/office/drawing/2014/main" id="{00000000-0008-0000-0300-00008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130325" y="12048409"/>
            <a:ext cx="490127" cy="1010481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该单元格</a:t>
            </a:r>
          </a:p>
        </xdr:txBody>
      </xdr:sp>
      <xdr:sp macro="" textlink="">
        <xdr:nvSpPr>
          <xdr:cNvPr id="133" name="文本框 2" descr="并提取此数量的字符。若要指定字符数，请使用 FIND 函数">
            <a:extLst>
              <a:ext uri="{FF2B5EF4-FFF2-40B4-BE49-F238E27FC236}">
                <a16:creationId xmlns:a16="http://schemas.microsoft.com/office/drawing/2014/main" id="{00000000-0008-0000-0300-00008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653298" y="12048406"/>
            <a:ext cx="1843074" cy="1010484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并提取此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数量的字符。若要指定字符数，请使用 FIND 函数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34" name="左大括号 133" descr="括号线">
            <a:extLst>
              <a:ext uri="{FF2B5EF4-FFF2-40B4-BE49-F238E27FC236}">
                <a16:creationId xmlns:a16="http://schemas.microsoft.com/office/drawing/2014/main" id="{00000000-0008-0000-0300-000086000000}"/>
              </a:ext>
            </a:extLst>
          </xdr:cNvPr>
          <xdr:cNvSpPr/>
        </xdr:nvSpPr>
        <xdr:spPr>
          <a:xfrm rot="5400000">
            <a:off x="8370941" y="12271447"/>
            <a:ext cx="229093" cy="1821373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35" name="文本框 2" descr="并找到字符位置编号">
            <a:extLst>
              <a:ext uri="{FF2B5EF4-FFF2-40B4-BE49-F238E27FC236}">
                <a16:creationId xmlns:a16="http://schemas.microsoft.com/office/drawing/2014/main" id="{00000000-0008-0000-0300-00008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46945" y="13793471"/>
            <a:ext cx="912519" cy="103706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找到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字符位置编号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36" name="左大括号 135" descr="括号线">
            <a:extLst>
              <a:ext uri="{FF2B5EF4-FFF2-40B4-BE49-F238E27FC236}">
                <a16:creationId xmlns:a16="http://schemas.microsoft.com/office/drawing/2014/main" id="{00000000-0008-0000-0300-000088000000}"/>
              </a:ext>
            </a:extLst>
          </xdr:cNvPr>
          <xdr:cNvSpPr/>
        </xdr:nvSpPr>
        <xdr:spPr>
          <a:xfrm rot="16200000">
            <a:off x="7708772" y="13452875"/>
            <a:ext cx="229093" cy="430056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37" name="文本框 2" descr="第一个空格">
            <a:extLst>
              <a:ext uri="{FF2B5EF4-FFF2-40B4-BE49-F238E27FC236}">
                <a16:creationId xmlns:a16="http://schemas.microsoft.com/office/drawing/2014/main" id="{00000000-0008-0000-0300-00008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90917" y="13793472"/>
            <a:ext cx="601987" cy="1037068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第一个空格</a:t>
            </a: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38" name="左大括号 137" descr="括号线">
            <a:extLst>
              <a:ext uri="{FF2B5EF4-FFF2-40B4-BE49-F238E27FC236}">
                <a16:creationId xmlns:a16="http://schemas.microsoft.com/office/drawing/2014/main" id="{00000000-0008-0000-0300-00008A000000}"/>
              </a:ext>
            </a:extLst>
          </xdr:cNvPr>
          <xdr:cNvSpPr/>
        </xdr:nvSpPr>
        <xdr:spPr>
          <a:xfrm rot="16200000">
            <a:off x="8280721" y="13501878"/>
            <a:ext cx="229093" cy="332054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39" name="文本框 2" descr="该单元格中">
            <a:extLst>
              <a:ext uri="{FF2B5EF4-FFF2-40B4-BE49-F238E27FC236}">
                <a16:creationId xmlns:a16="http://schemas.microsoft.com/office/drawing/2014/main" id="{00000000-0008-0000-0300-00008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520177" y="13793472"/>
            <a:ext cx="364692" cy="1037068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该单元格中。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40" name="左大括号 139" descr="括号线">
            <a:extLst>
              <a:ext uri="{FF2B5EF4-FFF2-40B4-BE49-F238E27FC236}">
                <a16:creationId xmlns:a16="http://schemas.microsoft.com/office/drawing/2014/main" id="{00000000-0008-0000-0300-00008C000000}"/>
              </a:ext>
            </a:extLst>
          </xdr:cNvPr>
          <xdr:cNvSpPr/>
        </xdr:nvSpPr>
        <xdr:spPr>
          <a:xfrm rot="16200000">
            <a:off x="8757245" y="13499854"/>
            <a:ext cx="229093" cy="374194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41" name="文本框 2" descr="然后减去 1，排除空格本身">
            <a:extLst>
              <a:ext uri="{FF2B5EF4-FFF2-40B4-BE49-F238E27FC236}">
                <a16:creationId xmlns:a16="http://schemas.microsoft.com/office/drawing/2014/main" id="{00000000-0008-0000-0300-00008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909469" y="13791482"/>
            <a:ext cx="777067" cy="1035162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然后减去 1，排除空格本身。</a:t>
            </a: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42" name="左大括号 141" descr="括号线">
            <a:extLst>
              <a:ext uri="{FF2B5EF4-FFF2-40B4-BE49-F238E27FC236}">
                <a16:creationId xmlns:a16="http://schemas.microsoft.com/office/drawing/2014/main" id="{00000000-0008-0000-0300-00008E000000}"/>
              </a:ext>
            </a:extLst>
          </xdr:cNvPr>
          <xdr:cNvSpPr/>
        </xdr:nvSpPr>
        <xdr:spPr>
          <a:xfrm rot="16200000" flipV="1">
            <a:off x="9200078" y="13557252"/>
            <a:ext cx="229093" cy="221308"/>
          </a:xfrm>
          <a:prstGeom prst="leftBrace">
            <a:avLst>
              <a:gd name="adj1" fmla="val 8333"/>
              <a:gd name="adj2" fmla="val 26922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43" name="任意多边形：形状 142" descr="括号线">
            <a:extLst>
              <a:ext uri="{FF2B5EF4-FFF2-40B4-BE49-F238E27FC236}">
                <a16:creationId xmlns:a16="http://schemas.microsoft.com/office/drawing/2014/main" id="{00000000-0008-0000-0300-00008F000000}"/>
              </a:ext>
            </a:extLst>
          </xdr:cNvPr>
          <xdr:cNvSpPr/>
        </xdr:nvSpPr>
        <xdr:spPr>
          <a:xfrm>
            <a:off x="6800851" y="11658600"/>
            <a:ext cx="2986388" cy="235324"/>
          </a:xfrm>
          <a:custGeom>
            <a:avLst/>
            <a:gdLst>
              <a:gd name="connsiteX0" fmla="*/ 1629276 w 1629276"/>
              <a:gd name="connsiteY0" fmla="*/ 0 h 1017671"/>
              <a:gd name="connsiteX1" fmla="*/ 1629276 w 1629276"/>
              <a:gd name="connsiteY1" fmla="*/ 140368 h 1017671"/>
              <a:gd name="connsiteX2" fmla="*/ 0 w 1629276"/>
              <a:gd name="connsiteY2" fmla="*/ 140368 h 1017671"/>
              <a:gd name="connsiteX3" fmla="*/ 0 w 1629276"/>
              <a:gd name="connsiteY3" fmla="*/ 917408 h 1017671"/>
              <a:gd name="connsiteX4" fmla="*/ 200526 w 1629276"/>
              <a:gd name="connsiteY4" fmla="*/ 1017671 h 1017671"/>
              <a:gd name="connsiteX0" fmla="*/ 1629276 w 1629276"/>
              <a:gd name="connsiteY0" fmla="*/ 0 h 917408"/>
              <a:gd name="connsiteX1" fmla="*/ 1629276 w 1629276"/>
              <a:gd name="connsiteY1" fmla="*/ 140368 h 917408"/>
              <a:gd name="connsiteX2" fmla="*/ 0 w 1629276"/>
              <a:gd name="connsiteY2" fmla="*/ 140368 h 917408"/>
              <a:gd name="connsiteX3" fmla="*/ 0 w 1629276"/>
              <a:gd name="connsiteY3" fmla="*/ 917408 h 917408"/>
              <a:gd name="connsiteX0" fmla="*/ 1629276 w 1629276"/>
              <a:gd name="connsiteY0" fmla="*/ 0 h 818775"/>
              <a:gd name="connsiteX1" fmla="*/ 1629276 w 1629276"/>
              <a:gd name="connsiteY1" fmla="*/ 140368 h 818775"/>
              <a:gd name="connsiteX2" fmla="*/ 0 w 1629276"/>
              <a:gd name="connsiteY2" fmla="*/ 140368 h 818775"/>
              <a:gd name="connsiteX3" fmla="*/ 0 w 1629276"/>
              <a:gd name="connsiteY3" fmla="*/ 818775 h 818775"/>
              <a:gd name="connsiteX0" fmla="*/ 1629276 w 1629276"/>
              <a:gd name="connsiteY0" fmla="*/ 0 h 818775"/>
              <a:gd name="connsiteX1" fmla="*/ 1629276 w 1629276"/>
              <a:gd name="connsiteY1" fmla="*/ 140368 h 818775"/>
              <a:gd name="connsiteX2" fmla="*/ 0 w 1629276"/>
              <a:gd name="connsiteY2" fmla="*/ 140368 h 818775"/>
              <a:gd name="connsiteX3" fmla="*/ 0 w 1629276"/>
              <a:gd name="connsiteY3" fmla="*/ 818775 h 818775"/>
              <a:gd name="connsiteX0" fmla="*/ 1629276 w 1629276"/>
              <a:gd name="connsiteY0" fmla="*/ 0 h 286057"/>
              <a:gd name="connsiteX1" fmla="*/ 1629276 w 1629276"/>
              <a:gd name="connsiteY1" fmla="*/ 140368 h 286057"/>
              <a:gd name="connsiteX2" fmla="*/ 0 w 1629276"/>
              <a:gd name="connsiteY2" fmla="*/ 140368 h 286057"/>
              <a:gd name="connsiteX3" fmla="*/ 0 w 1629276"/>
              <a:gd name="connsiteY3" fmla="*/ 286057 h 28605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629276" h="286057">
                <a:moveTo>
                  <a:pt x="1629276" y="0"/>
                </a:moveTo>
                <a:lnTo>
                  <a:pt x="1629276" y="140368"/>
                </a:lnTo>
                <a:lnTo>
                  <a:pt x="0" y="140368"/>
                </a:lnTo>
                <a:lnTo>
                  <a:pt x="0" y="286057"/>
                </a:lnTo>
              </a:path>
            </a:pathLst>
          </a:custGeom>
          <a:noFill/>
          <a:ln w="19050">
            <a:solidFill>
              <a:srgbClr val="B5D2E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44" name="左大括号 143" descr="括号线">
            <a:extLst>
              <a:ext uri="{FF2B5EF4-FFF2-40B4-BE49-F238E27FC236}">
                <a16:creationId xmlns:a16="http://schemas.microsoft.com/office/drawing/2014/main" id="{00000000-0008-0000-0300-000090000000}"/>
              </a:ext>
            </a:extLst>
          </xdr:cNvPr>
          <xdr:cNvSpPr/>
        </xdr:nvSpPr>
        <xdr:spPr>
          <a:xfrm rot="5400000">
            <a:off x="9960393" y="12880739"/>
            <a:ext cx="216320" cy="635290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45" name="文本框 2">
            <a:extLst>
              <a:ext uri="{FF2B5EF4-FFF2-40B4-BE49-F238E27FC236}">
                <a16:creationId xmlns:a16="http://schemas.microsoft.com/office/drawing/2014/main" id="{00000000-0008-0000-0300-00009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9753645" y="12063158"/>
            <a:ext cx="828641" cy="1013444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提取右侧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的字符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</xdr:txBody>
      </xdr:sp>
      <xdr:sp macro="" textlink="">
        <xdr:nvSpPr>
          <xdr:cNvPr id="146" name="左大括号 145" descr="括号线">
            <a:extLst>
              <a:ext uri="{FF2B5EF4-FFF2-40B4-BE49-F238E27FC236}">
                <a16:creationId xmlns:a16="http://schemas.microsoft.com/office/drawing/2014/main" id="{00000000-0008-0000-0300-000092000000}"/>
              </a:ext>
            </a:extLst>
          </xdr:cNvPr>
          <xdr:cNvSpPr/>
        </xdr:nvSpPr>
        <xdr:spPr>
          <a:xfrm rot="5400000">
            <a:off x="10600586" y="13020081"/>
            <a:ext cx="245051" cy="365968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47" name="文本框 2" descr="该单元格">
            <a:extLst>
              <a:ext uri="{FF2B5EF4-FFF2-40B4-BE49-F238E27FC236}">
                <a16:creationId xmlns:a16="http://schemas.microsoft.com/office/drawing/2014/main" id="{00000000-0008-0000-0300-00009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628354" y="12062332"/>
            <a:ext cx="657313" cy="1010481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该单元格</a:t>
            </a:r>
          </a:p>
        </xdr:txBody>
      </xdr:sp>
      <xdr:sp macro="" textlink="">
        <xdr:nvSpPr>
          <xdr:cNvPr id="148" name="文本框 2" descr="并提取此数量的字符。若要指定字符数，请使用 LEN 函数">
            <a:extLst>
              <a:ext uri="{FF2B5EF4-FFF2-40B4-BE49-F238E27FC236}">
                <a16:creationId xmlns:a16="http://schemas.microsoft.com/office/drawing/2014/main" id="{00000000-0008-0000-0300-00009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333844" y="12062328"/>
            <a:ext cx="3208574" cy="1010484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并提取此数量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的字符。若要指定字符数，请使用 LEN 函数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49" name="左大括号 148" descr="括号线">
            <a:extLst>
              <a:ext uri="{FF2B5EF4-FFF2-40B4-BE49-F238E27FC236}">
                <a16:creationId xmlns:a16="http://schemas.microsoft.com/office/drawing/2014/main" id="{00000000-0008-0000-0300-000095000000}"/>
              </a:ext>
            </a:extLst>
          </xdr:cNvPr>
          <xdr:cNvSpPr/>
        </xdr:nvSpPr>
        <xdr:spPr>
          <a:xfrm rot="5400000">
            <a:off x="12525949" y="11575952"/>
            <a:ext cx="238238" cy="3222943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50" name="文本框 100" descr="=RIGHT(C56,LEN(C56)-FIND(&quot; &quot;,C56))">
            <a:extLst>
              <a:ext uri="{FF2B5EF4-FFF2-40B4-BE49-F238E27FC236}">
                <a16:creationId xmlns:a16="http://schemas.microsoft.com/office/drawing/2014/main" id="{00000000-0008-0000-0300-000096000000}"/>
              </a:ext>
            </a:extLst>
          </xdr:cNvPr>
          <xdr:cNvSpPr txBox="1"/>
        </xdr:nvSpPr>
        <xdr:spPr>
          <a:xfrm>
            <a:off x="9508487" y="13242324"/>
            <a:ext cx="5895974" cy="9112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 rtl="0">
              <a:spcBef>
                <a:spcPts val="0"/>
              </a:spcBef>
              <a:spcAft>
                <a:spcPts val="0"/>
              </a:spcAft>
            </a:pPr>
            <a:r>
              <a:rPr lang="zh-cn" sz="1600" b="1" spc="180">
                <a:solidFill>
                  <a:srgbClr val="000000"/>
                </a:solidFill>
                <a:effectLst/>
                <a:latin typeface="Courier New" panose="02070309020205020404" pitchFamily="49" charset="0"/>
                <a:ea typeface="Microsoft YaHei UI" panose="020B0503020204020204" pitchFamily="34" charset="-122"/>
                <a:cs typeface="Courier New" panose="02070309020205020404" pitchFamily="49" charset="0"/>
              </a:rPr>
              <a:t>=RIGHT(C56,LEN(C56)-FIND("</a:t>
            </a:r>
            <a:r>
              <a:rPr lang="zh-cn" sz="1600" b="1" spc="180" baseline="0">
                <a:solidFill>
                  <a:srgbClr val="000000"/>
                </a:solidFill>
                <a:effectLst/>
                <a:latin typeface="Courier New" panose="02070309020205020404" pitchFamily="49" charset="0"/>
                <a:ea typeface="Microsoft YaHei UI" panose="020B0503020204020204" pitchFamily="34" charset="-122"/>
                <a:cs typeface="Courier New" panose="02070309020205020404" pitchFamily="49" charset="0"/>
              </a:rPr>
              <a:t> ",C56</a:t>
            </a:r>
            <a:r>
              <a:rPr lang="zh-cn" sz="1600" b="1" spc="180">
                <a:solidFill>
                  <a:srgbClr val="000000"/>
                </a:solidFill>
                <a:effectLst/>
                <a:latin typeface="Courier New" panose="02070309020205020404" pitchFamily="49" charset="0"/>
                <a:ea typeface="Microsoft YaHei UI" panose="020B0503020204020204" pitchFamily="34" charset="-122"/>
                <a:cs typeface="Courier New" panose="02070309020205020404" pitchFamily="49" charset="0"/>
              </a:rPr>
              <a:t>))</a:t>
            </a:r>
            <a:endParaRPr lang="en-US" sz="1600" b="1" spc="180">
              <a:effectLst/>
              <a:latin typeface="Courier New" panose="02070309020205020404" pitchFamily="49" charset="0"/>
              <a:ea typeface="Microsoft YaHei UI" panose="020B0503020204020204" pitchFamily="34" charset="-122"/>
              <a:cs typeface="Courier New" panose="02070309020205020404" pitchFamily="49" charset="0"/>
            </a:endParaRPr>
          </a:p>
        </xdr:txBody>
      </xdr:sp>
      <xdr:sp macro="" textlink="">
        <xdr:nvSpPr>
          <xdr:cNvPr id="151" name="文本框 2">
            <a:extLst>
              <a:ext uri="{FF2B5EF4-FFF2-40B4-BE49-F238E27FC236}">
                <a16:creationId xmlns:a16="http://schemas.microsoft.com/office/drawing/2014/main" id="{00000000-0008-0000-0300-00009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308382" y="13816918"/>
            <a:ext cx="1188694" cy="103706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获取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字符计数（字符长度）</a:t>
            </a: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52" name="左大括号 151" descr="括号线">
            <a:extLst>
              <a:ext uri="{FF2B5EF4-FFF2-40B4-BE49-F238E27FC236}">
                <a16:creationId xmlns:a16="http://schemas.microsoft.com/office/drawing/2014/main" id="{00000000-0008-0000-0300-000098000000}"/>
              </a:ext>
            </a:extLst>
          </xdr:cNvPr>
          <xdr:cNvSpPr/>
        </xdr:nvSpPr>
        <xdr:spPr>
          <a:xfrm rot="16200000">
            <a:off x="11271417" y="13513264"/>
            <a:ext cx="248484" cy="356508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53" name="文本框 2" descr="该单元格">
            <a:extLst>
              <a:ext uri="{FF2B5EF4-FFF2-40B4-BE49-F238E27FC236}">
                <a16:creationId xmlns:a16="http://schemas.microsoft.com/office/drawing/2014/main" id="{00000000-0008-0000-0300-00009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526194" y="13816918"/>
            <a:ext cx="486606" cy="103706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该单元格</a:t>
            </a:r>
          </a:p>
        </xdr:txBody>
      </xdr:sp>
      <xdr:sp macro="" textlink="">
        <xdr:nvSpPr>
          <xdr:cNvPr id="154" name="左大括号 153" descr="括号线">
            <a:extLst>
              <a:ext uri="{FF2B5EF4-FFF2-40B4-BE49-F238E27FC236}">
                <a16:creationId xmlns:a16="http://schemas.microsoft.com/office/drawing/2014/main" id="{00000000-0008-0000-0300-00009A000000}"/>
              </a:ext>
            </a:extLst>
          </xdr:cNvPr>
          <xdr:cNvSpPr/>
        </xdr:nvSpPr>
        <xdr:spPr>
          <a:xfrm rot="16200000">
            <a:off x="11802768" y="13513264"/>
            <a:ext cx="248484" cy="356508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55" name="文本框 2" descr="并减去以下数字：">
            <a:extLst>
              <a:ext uri="{FF2B5EF4-FFF2-40B4-BE49-F238E27FC236}">
                <a16:creationId xmlns:a16="http://schemas.microsoft.com/office/drawing/2014/main" id="{00000000-0008-0000-0300-00009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029601" y="13816918"/>
            <a:ext cx="623880" cy="103706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并减去以下数字：</a:t>
            </a:r>
          </a:p>
        </xdr:txBody>
      </xdr:sp>
      <xdr:sp macro="" textlink="">
        <xdr:nvSpPr>
          <xdr:cNvPr id="156" name="左大括号 155" descr="括号线">
            <a:extLst>
              <a:ext uri="{FF2B5EF4-FFF2-40B4-BE49-F238E27FC236}">
                <a16:creationId xmlns:a16="http://schemas.microsoft.com/office/drawing/2014/main" id="{00000000-0008-0000-0300-00009C000000}"/>
              </a:ext>
            </a:extLst>
          </xdr:cNvPr>
          <xdr:cNvSpPr/>
        </xdr:nvSpPr>
        <xdr:spPr>
          <a:xfrm rot="16200000">
            <a:off x="12247754" y="13619253"/>
            <a:ext cx="248484" cy="144530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57" name="文本框 2" descr="找到字符位置编号">
            <a:extLst>
              <a:ext uri="{FF2B5EF4-FFF2-40B4-BE49-F238E27FC236}">
                <a16:creationId xmlns:a16="http://schemas.microsoft.com/office/drawing/2014/main" id="{00000000-0008-0000-0300-00009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683251" y="13816918"/>
            <a:ext cx="610884" cy="1032557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找到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字符位置编号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</xdr:txBody>
      </xdr:sp>
      <xdr:sp macro="" textlink="">
        <xdr:nvSpPr>
          <xdr:cNvPr id="158" name="左大括号 157" descr="括号线">
            <a:extLst>
              <a:ext uri="{FF2B5EF4-FFF2-40B4-BE49-F238E27FC236}">
                <a16:creationId xmlns:a16="http://schemas.microsoft.com/office/drawing/2014/main" id="{00000000-0008-0000-0300-00009E000000}"/>
              </a:ext>
            </a:extLst>
          </xdr:cNvPr>
          <xdr:cNvSpPr/>
        </xdr:nvSpPr>
        <xdr:spPr>
          <a:xfrm rot="16200000">
            <a:off x="12631360" y="13426548"/>
            <a:ext cx="248484" cy="529941"/>
          </a:xfrm>
          <a:prstGeom prst="leftBrace">
            <a:avLst>
              <a:gd name="adj1" fmla="val 8333"/>
              <a:gd name="adj2" fmla="val 90001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59" name="文本框 2" descr="第一个空格">
            <a:extLst>
              <a:ext uri="{FF2B5EF4-FFF2-40B4-BE49-F238E27FC236}">
                <a16:creationId xmlns:a16="http://schemas.microsoft.com/office/drawing/2014/main" id="{00000000-0008-0000-0300-00009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3322069" y="13816918"/>
            <a:ext cx="502796" cy="103706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第一个空格</a:t>
            </a:r>
          </a:p>
        </xdr:txBody>
      </xdr:sp>
      <xdr:sp macro="" textlink="">
        <xdr:nvSpPr>
          <xdr:cNvPr id="160" name="左大括号 159" descr="括号线">
            <a:extLst>
              <a:ext uri="{FF2B5EF4-FFF2-40B4-BE49-F238E27FC236}">
                <a16:creationId xmlns:a16="http://schemas.microsoft.com/office/drawing/2014/main" id="{00000000-0008-0000-0300-0000A0000000}"/>
              </a:ext>
            </a:extLst>
          </xdr:cNvPr>
          <xdr:cNvSpPr/>
        </xdr:nvSpPr>
        <xdr:spPr>
          <a:xfrm rot="16200000">
            <a:off x="13311095" y="13513851"/>
            <a:ext cx="257175" cy="337621"/>
          </a:xfrm>
          <a:prstGeom prst="leftBrace">
            <a:avLst>
              <a:gd name="adj1" fmla="val 8333"/>
              <a:gd name="adj2" fmla="val 90001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61" name="文本框 2" descr="该单元格中">
            <a:extLst>
              <a:ext uri="{FF2B5EF4-FFF2-40B4-BE49-F238E27FC236}">
                <a16:creationId xmlns:a16="http://schemas.microsoft.com/office/drawing/2014/main" id="{00000000-0008-0000-0300-0000A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3852798" y="13816918"/>
            <a:ext cx="598236" cy="103706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该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单元格中。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</xdr:txBody>
      </xdr:sp>
      <xdr:sp macro="" textlink="">
        <xdr:nvSpPr>
          <xdr:cNvPr id="162" name="左大括号 161" descr="括号线">
            <a:extLst>
              <a:ext uri="{FF2B5EF4-FFF2-40B4-BE49-F238E27FC236}">
                <a16:creationId xmlns:a16="http://schemas.microsoft.com/office/drawing/2014/main" id="{00000000-0008-0000-0300-0000A2000000}"/>
              </a:ext>
            </a:extLst>
          </xdr:cNvPr>
          <xdr:cNvSpPr/>
        </xdr:nvSpPr>
        <xdr:spPr>
          <a:xfrm rot="16200000">
            <a:off x="13885571" y="13463222"/>
            <a:ext cx="248484" cy="449367"/>
          </a:xfrm>
          <a:prstGeom prst="leftBrace">
            <a:avLst>
              <a:gd name="adj1" fmla="val 8333"/>
              <a:gd name="adj2" fmla="val 90001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63" name="步骤" descr="工作方式如下：">
            <a:extLst>
              <a:ext uri="{FF2B5EF4-FFF2-40B4-BE49-F238E27FC236}">
                <a16:creationId xmlns:a16="http://schemas.microsoft.com/office/drawing/2014/main" id="{00000000-0008-0000-0300-0000A3000000}"/>
              </a:ext>
            </a:extLst>
          </xdr:cNvPr>
          <xdr:cNvSpPr txBox="1"/>
        </xdr:nvSpPr>
        <xdr:spPr>
          <a:xfrm>
            <a:off x="9700911" y="11796462"/>
            <a:ext cx="3030715" cy="2983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b="1" i="0" u="none" strike="noStrike" kern="0" cap="none" spc="0" normalizeH="0" baseline="0" noProof="0">
                <a:ln>
                  <a:noFill/>
                </a:ln>
                <a:solidFill>
                  <a:schemeClr val="accent1"/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工作方式如下：</a:t>
            </a:r>
            <a:endParaRPr lang="en-US" sz="1050" b="1" i="0" u="none" cap="none" spc="0">
              <a:ln>
                <a:noFill/>
              </a:ln>
              <a:solidFill>
                <a:schemeClr val="accent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6" name="直接连接符 5" descr="装饰性线条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CxnSpPr/>
        </xdr:nvCxnSpPr>
        <xdr:spPr>
          <a:xfrm>
            <a:off x="10257783" y="11668125"/>
            <a:ext cx="0" cy="209550"/>
          </a:xfrm>
          <a:prstGeom prst="line">
            <a:avLst/>
          </a:prstGeom>
          <a:noFill/>
          <a:ln w="19050">
            <a:solidFill>
              <a:srgbClr val="B5D2E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cxnSp>
    </xdr:grpSp>
    <xdr:clientData/>
  </xdr:twoCellAnchor>
  <xdr:twoCellAnchor editAs="oneCell">
    <xdr:from>
      <xdr:col>0</xdr:col>
      <xdr:colOff>398319</xdr:colOff>
      <xdr:row>47</xdr:row>
      <xdr:rowOff>173182</xdr:rowOff>
    </xdr:from>
    <xdr:to>
      <xdr:col>1</xdr:col>
      <xdr:colOff>4998028</xdr:colOff>
      <xdr:row>77</xdr:row>
      <xdr:rowOff>9526</xdr:rowOff>
    </xdr:to>
    <xdr:grpSp>
      <xdr:nvGrpSpPr>
        <xdr:cNvPr id="4" name="使用公式拆分列" descr="使用公式拆分列&#10;可能需要编写一个公式来拆分数据。这样，如果更新了原始数据，则拆分数据也会随之更新。这是较高级的操作。但使用以下函数也可实现此功能：LEFT、RIGHT、FIND 和 LEN。有关这些功能的详细信息，请参阅此工作表底部的链接。如果有兴趣，可在下方查看如何拆分 C56 单元格。浏览以下步骤时，请务必遵循右侧的图表：&#10;双击包含 Yvonne 的黄色单元格。我们使用了 LEFT 函数提取 C56 单元格左侧的字符。为了指定要提取的字符数，使用了 FIND 函数。阅读其工作原理图，完成后按 Esc。&#10;然后，我们创建了一个 [辅助列]。这只是为了“辅助”提取单元格中的其他文本。该列是暂时的，可稍后将其隐藏。&#10;再双击 [辅助列] 中的“Francis McKay”。你将看到我们使用 RIGHT、LEN 和 FIND 函数提取从第一个空格开始直到单元格结尾的字符。&#10;双击 Francis。这里我们使用了与步骤 1 中几乎相同的公式，但不是从 C56 中提取字符，而是从 F56 中提取。&#10;双击 McKay。此处是与步骤 3 中相同的公式，但是从 G56 而不是 C56 单元格中提取字符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pSpPr/>
      </xdr:nvGrpSpPr>
      <xdr:grpSpPr>
        <a:xfrm>
          <a:off x="398319" y="9698182"/>
          <a:ext cx="5695084" cy="5551344"/>
          <a:chOff x="398319" y="10117281"/>
          <a:chExt cx="5695084" cy="5637069"/>
        </a:xfrm>
      </xdr:grpSpPr>
      <xdr:sp macro="" textlink="">
        <xdr:nvSpPr>
          <xdr:cNvPr id="166" name="矩形 165" descr="背景">
            <a:extLst>
              <a:ext uri="{FF2B5EF4-FFF2-40B4-BE49-F238E27FC236}">
                <a16:creationId xmlns:a16="http://schemas.microsoft.com/office/drawing/2014/main" id="{00000000-0008-0000-0300-0000A6000000}"/>
              </a:ext>
            </a:extLst>
          </xdr:cNvPr>
          <xdr:cNvSpPr/>
        </xdr:nvSpPr>
        <xdr:spPr>
          <a:xfrm>
            <a:off x="398319" y="10117281"/>
            <a:ext cx="5695084" cy="5637069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67" name="步骤" descr="使用公式拆分列">
            <a:extLst>
              <a:ext uri="{FF2B5EF4-FFF2-40B4-BE49-F238E27FC236}">
                <a16:creationId xmlns:a16="http://schemas.microsoft.com/office/drawing/2014/main" id="{00000000-0008-0000-0300-0000A7000000}"/>
              </a:ext>
            </a:extLst>
          </xdr:cNvPr>
          <xdr:cNvSpPr txBox="1"/>
        </xdr:nvSpPr>
        <xdr:spPr>
          <a:xfrm>
            <a:off x="630032" y="10245504"/>
            <a:ext cx="5215758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使用公式拆分列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68" name="直接连接符​​ 167" descr="装饰性线条">
            <a:extLst>
              <a:ext uri="{FF2B5EF4-FFF2-40B4-BE49-F238E27FC236}">
                <a16:creationId xmlns:a16="http://schemas.microsoft.com/office/drawing/2014/main" id="{00000000-0008-0000-0300-0000A8000000}"/>
              </a:ext>
            </a:extLst>
          </xdr:cNvPr>
          <xdr:cNvCxnSpPr>
            <a:cxnSpLocks/>
          </xdr:cNvCxnSpPr>
        </xdr:nvCxnSpPr>
        <xdr:spPr>
          <a:xfrm>
            <a:off x="633207" y="10752917"/>
            <a:ext cx="5212583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9" name="直接连接符​​ 168" descr="装饰性线条">
            <a:extLst>
              <a:ext uri="{FF2B5EF4-FFF2-40B4-BE49-F238E27FC236}">
                <a16:creationId xmlns:a16="http://schemas.microsoft.com/office/drawing/2014/main" id="{00000000-0008-0000-0300-0000A9000000}"/>
              </a:ext>
            </a:extLst>
          </xdr:cNvPr>
          <xdr:cNvCxnSpPr>
            <a:cxnSpLocks/>
          </xdr:cNvCxnSpPr>
        </xdr:nvCxnSpPr>
        <xdr:spPr>
          <a:xfrm>
            <a:off x="633207" y="15488533"/>
            <a:ext cx="5212583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0" name="步骤" descr="可能需要编写一个公式来拆分数据。这样，如果更新了原始数据，则拆分数据也会随之更新。这是较高级的操作。但使用以下函数也可实现此功能：LEFT、RIGHT、FIND 和 LEN。有关这些功能的详细信息，请参阅此工作表底部的链接。如果有兴趣，可在下方查看如何拆分 C56 单元格。浏览以下步骤时，请务必遵循右侧的图表：">
            <a:extLst>
              <a:ext uri="{FF2B5EF4-FFF2-40B4-BE49-F238E27FC236}">
                <a16:creationId xmlns:a16="http://schemas.microsoft.com/office/drawing/2014/main" id="{00000000-0008-0000-0300-0000AA000000}"/>
              </a:ext>
            </a:extLst>
          </xdr:cNvPr>
          <xdr:cNvSpPr txBox="1"/>
        </xdr:nvSpPr>
        <xdr:spPr>
          <a:xfrm>
            <a:off x="626884" y="10826527"/>
            <a:ext cx="5300132" cy="12130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可能需要编写一个公式来拆分数据。这样，如果更新了原始数据，则拆分数据也会随之更新。这是较高级的操作。但使用以下函数也可实现此功能：LEFT、RIGHT、FIND 和 LEN。有关这些功能的详细信息，请参阅此工作表底部的链接。如果有兴趣，可在下方查看如何拆分 C56 单元格。浏览以下步骤时，请务必遵循右侧的图表：</a:t>
            </a:r>
          </a:p>
        </xdr:txBody>
      </xdr:sp>
      <xdr:sp macro="" textlink="">
        <xdr:nvSpPr>
          <xdr:cNvPr id="171" name="步骤" descr="双击包含 Yvonne 的黄色单元格。我们使用了 LEFT 函数提取 C56 单元格左侧的字符。为了指定要提取的字符数，使用了 FIND 函数。阅读其工作原理图，完成后按 Esc ">
            <a:extLst>
              <a:ext uri="{FF2B5EF4-FFF2-40B4-BE49-F238E27FC236}">
                <a16:creationId xmlns:a16="http://schemas.microsoft.com/office/drawing/2014/main" id="{00000000-0008-0000-0300-0000AB000000}"/>
              </a:ext>
            </a:extLst>
          </xdr:cNvPr>
          <xdr:cNvSpPr txBox="1"/>
        </xdr:nvSpPr>
        <xdr:spPr>
          <a:xfrm>
            <a:off x="1037005" y="12148152"/>
            <a:ext cx="4808785" cy="85932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双击包含 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Yvonne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的黄色单元格。我们使用了 LEFT 函数提取 C56 单元格左侧的字符。为了指定要提取的字符数，使用了 FIND 函数。阅读其</a:t>
            </a:r>
            <a:r>
              <a:rPr lang="zh-cn" sz="1100" b="1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工作原理</a:t>
            </a:r>
            <a:r>
              <a:rPr lang="zh-cn" sz="1100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图，完成后按 Esc。 </a:t>
            </a:r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72" name="椭圆 171" descr="1">
            <a:extLst>
              <a:ext uri="{FF2B5EF4-FFF2-40B4-BE49-F238E27FC236}">
                <a16:creationId xmlns:a16="http://schemas.microsoft.com/office/drawing/2014/main" id="{00000000-0008-0000-0300-0000AC000000}"/>
              </a:ext>
            </a:extLst>
          </xdr:cNvPr>
          <xdr:cNvSpPr/>
        </xdr:nvSpPr>
        <xdr:spPr>
          <a:xfrm>
            <a:off x="630033" y="12105655"/>
            <a:ext cx="37153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73" name="步骤" descr="然后，我们创建了一个 [辅助列]。这只是为了“辅助”提取单元格中的其他文本。该列是暂时的，可稍后将其隐藏">
            <a:extLst>
              <a:ext uri="{FF2B5EF4-FFF2-40B4-BE49-F238E27FC236}">
                <a16:creationId xmlns:a16="http://schemas.microsoft.com/office/drawing/2014/main" id="{00000000-0008-0000-0300-0000AD000000}"/>
              </a:ext>
            </a:extLst>
          </xdr:cNvPr>
          <xdr:cNvSpPr txBox="1"/>
        </xdr:nvSpPr>
        <xdr:spPr>
          <a:xfrm>
            <a:off x="1037004" y="12968857"/>
            <a:ext cx="4808786" cy="7253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然后，我们创建了一个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[辅助列]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。这只是为了“辅助”提取单元格中的其他文本。该列是暂时的，可稍后将其隐藏。 </a:t>
            </a:r>
          </a:p>
        </xdr:txBody>
      </xdr:sp>
      <xdr:sp macro="" textlink="">
        <xdr:nvSpPr>
          <xdr:cNvPr id="174" name="椭圆 173" descr="2">
            <a:extLst>
              <a:ext uri="{FF2B5EF4-FFF2-40B4-BE49-F238E27FC236}">
                <a16:creationId xmlns:a16="http://schemas.microsoft.com/office/drawing/2014/main" id="{00000000-0008-0000-0300-0000AE000000}"/>
              </a:ext>
            </a:extLst>
          </xdr:cNvPr>
          <xdr:cNvSpPr/>
        </xdr:nvSpPr>
        <xdr:spPr>
          <a:xfrm>
            <a:off x="630033" y="12926358"/>
            <a:ext cx="37153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75" name="步骤" descr="双击 McKay。此处是与步骤 3 中相同的公式，但是从 F56 而不是 C56 单元格中提取字符">
            <a:extLst>
              <a:ext uri="{FF2B5EF4-FFF2-40B4-BE49-F238E27FC236}">
                <a16:creationId xmlns:a16="http://schemas.microsoft.com/office/drawing/2014/main" id="{00000000-0008-0000-0300-0000AF000000}"/>
              </a:ext>
            </a:extLst>
          </xdr:cNvPr>
          <xdr:cNvSpPr txBox="1"/>
        </xdr:nvSpPr>
        <xdr:spPr>
          <a:xfrm>
            <a:off x="1037004" y="14808301"/>
            <a:ext cx="480878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双击 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McKay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。此处是与步骤 3 中相同的公式，但是从 F56 而不是 C56 单元格中提取字符。 </a:t>
            </a:r>
          </a:p>
        </xdr:txBody>
      </xdr:sp>
      <xdr:sp macro="" textlink="">
        <xdr:nvSpPr>
          <xdr:cNvPr id="176" name="椭圆 175" descr="5">
            <a:extLst>
              <a:ext uri="{FF2B5EF4-FFF2-40B4-BE49-F238E27FC236}">
                <a16:creationId xmlns:a16="http://schemas.microsoft.com/office/drawing/2014/main" id="{00000000-0008-0000-0300-0000B0000000}"/>
              </a:ext>
            </a:extLst>
          </xdr:cNvPr>
          <xdr:cNvSpPr/>
        </xdr:nvSpPr>
        <xdr:spPr>
          <a:xfrm>
            <a:off x="630033" y="14765803"/>
            <a:ext cx="37153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sp macro="" textlink="">
        <xdr:nvSpPr>
          <xdr:cNvPr id="177" name="步骤" descr="再双击 [辅助列] 中的“Francis McKay”。你将看到我们使用 RIGHT、LEN 和 FIND 函数提取从第一个空格开始直到单元格结尾的字符">
            <a:extLst>
              <a:ext uri="{FF2B5EF4-FFF2-40B4-BE49-F238E27FC236}">
                <a16:creationId xmlns:a16="http://schemas.microsoft.com/office/drawing/2014/main" id="{00000000-0008-0000-0300-0000B1000000}"/>
              </a:ext>
            </a:extLst>
          </xdr:cNvPr>
          <xdr:cNvSpPr txBox="1"/>
        </xdr:nvSpPr>
        <xdr:spPr>
          <a:xfrm>
            <a:off x="1037004" y="13625419"/>
            <a:ext cx="4808786" cy="6388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在双击 [辅助列] 中的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“Francis McKay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”。你将看到我们使用 RIGHT、LEN 和 FIND 函数提取从第一个空格开始直到单元格结尾的字符。 </a:t>
            </a:r>
          </a:p>
        </xdr:txBody>
      </xdr:sp>
      <xdr:sp macro="" textlink="">
        <xdr:nvSpPr>
          <xdr:cNvPr id="178" name="椭圆 177" descr="3">
            <a:extLst>
              <a:ext uri="{FF2B5EF4-FFF2-40B4-BE49-F238E27FC236}">
                <a16:creationId xmlns:a16="http://schemas.microsoft.com/office/drawing/2014/main" id="{00000000-0008-0000-0300-0000B2000000}"/>
              </a:ext>
            </a:extLst>
          </xdr:cNvPr>
          <xdr:cNvSpPr/>
        </xdr:nvSpPr>
        <xdr:spPr>
          <a:xfrm>
            <a:off x="630033" y="13582921"/>
            <a:ext cx="37153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79" name="步骤" descr="双击 Francis。这里我们使用了与步骤 1 中几乎相同的公式，但不是从 C56 中提取字符，而是从 F56 中提取">
            <a:extLst>
              <a:ext uri="{FF2B5EF4-FFF2-40B4-BE49-F238E27FC236}">
                <a16:creationId xmlns:a16="http://schemas.microsoft.com/office/drawing/2014/main" id="{00000000-0008-0000-0300-0000B3000000}"/>
              </a:ext>
            </a:extLst>
          </xdr:cNvPr>
          <xdr:cNvSpPr txBox="1"/>
        </xdr:nvSpPr>
        <xdr:spPr>
          <a:xfrm>
            <a:off x="1037004" y="14296795"/>
            <a:ext cx="4808786" cy="4591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双击 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Francis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。这里我们使用了与步骤 1 中几乎相同的公式，但不是从 C56 中提取字符，而是从 F56 中提取。 </a:t>
            </a:r>
          </a:p>
        </xdr:txBody>
      </xdr:sp>
      <xdr:sp macro="" textlink="">
        <xdr:nvSpPr>
          <xdr:cNvPr id="180" name="椭圆 179" descr="4">
            <a:extLst>
              <a:ext uri="{FF2B5EF4-FFF2-40B4-BE49-F238E27FC236}">
                <a16:creationId xmlns:a16="http://schemas.microsoft.com/office/drawing/2014/main" id="{00000000-0008-0000-0300-0000B4000000}"/>
              </a:ext>
            </a:extLst>
          </xdr:cNvPr>
          <xdr:cNvSpPr/>
        </xdr:nvSpPr>
        <xdr:spPr>
          <a:xfrm>
            <a:off x="630033" y="14254296"/>
            <a:ext cx="37153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</xdr:grpSp>
    <xdr:clientData/>
  </xdr:twoCellAnchor>
  <xdr:twoCellAnchor editAs="oneCell">
    <xdr:from>
      <xdr:col>0</xdr:col>
      <xdr:colOff>390525</xdr:colOff>
      <xdr:row>26</xdr:row>
      <xdr:rowOff>0</xdr:rowOff>
    </xdr:from>
    <xdr:to>
      <xdr:col>1</xdr:col>
      <xdr:colOff>4991100</xdr:colOff>
      <xdr:row>46</xdr:row>
      <xdr:rowOff>130174</xdr:rowOff>
    </xdr:to>
    <xdr:grpSp>
      <xdr:nvGrpSpPr>
        <xdr:cNvPr id="3" name="基于分隔符拆分列" descr="基于分隔符拆分列&#10;快速填充非常方便。但是如果想要将数据一次拆分到多个列，则它不是此作业的最佳工具。在此情况下，尝试使用“分列”：&#10;单击并拖动，选择从 Nancy 到 Yvonne 的单元格。&#10;在“数据”选项卡上，单击“分列”。请确保选择了“分隔”，然后单击“下一步”。&#10;在“分隔符”下方，确保只选中“逗号”复选框，然后单击“下一步”。&#10;单击“常规”选项。&#10;最后，单击“目标区域”框，键入 $D$32。然后单击“完成”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390525" y="5524500"/>
          <a:ext cx="5695950" cy="3940174"/>
          <a:chOff x="390525" y="5943600"/>
          <a:chExt cx="5695950" cy="3940174"/>
        </a:xfrm>
      </xdr:grpSpPr>
      <xdr:sp macro="" textlink="">
        <xdr:nvSpPr>
          <xdr:cNvPr id="181" name="矩形 180" descr="背景">
            <a:extLst>
              <a:ext uri="{FF2B5EF4-FFF2-40B4-BE49-F238E27FC236}">
                <a16:creationId xmlns:a16="http://schemas.microsoft.com/office/drawing/2014/main" id="{00000000-0008-0000-0300-0000B5000000}"/>
              </a:ext>
            </a:extLst>
          </xdr:cNvPr>
          <xdr:cNvSpPr/>
        </xdr:nvSpPr>
        <xdr:spPr>
          <a:xfrm>
            <a:off x="390525" y="5943600"/>
            <a:ext cx="5695950" cy="3940174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82" name="步骤" descr="基于分隔符拆分列">
            <a:extLst>
              <a:ext uri="{FF2B5EF4-FFF2-40B4-BE49-F238E27FC236}">
                <a16:creationId xmlns:a16="http://schemas.microsoft.com/office/drawing/2014/main" id="{00000000-0008-0000-0300-0000B6000000}"/>
              </a:ext>
            </a:extLst>
          </xdr:cNvPr>
          <xdr:cNvSpPr txBox="1"/>
        </xdr:nvSpPr>
        <xdr:spPr>
          <a:xfrm>
            <a:off x="622273" y="6071822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基于分隔符拆分列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83" name="直接连接符​​ 182" descr="装饰性线条">
            <a:extLst>
              <a:ext uri="{FF2B5EF4-FFF2-40B4-BE49-F238E27FC236}">
                <a16:creationId xmlns:a16="http://schemas.microsoft.com/office/drawing/2014/main" id="{00000000-0008-0000-0300-0000B7000000}"/>
              </a:ext>
            </a:extLst>
          </xdr:cNvPr>
          <xdr:cNvCxnSpPr>
            <a:cxnSpLocks/>
          </xdr:cNvCxnSpPr>
        </xdr:nvCxnSpPr>
        <xdr:spPr>
          <a:xfrm>
            <a:off x="625449" y="657923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4" name="直接连接符 183" descr="装饰性线条">
            <a:extLst>
              <a:ext uri="{FF2B5EF4-FFF2-40B4-BE49-F238E27FC236}">
                <a16:creationId xmlns:a16="http://schemas.microsoft.com/office/drawing/2014/main" id="{00000000-0008-0000-0300-0000B8000000}"/>
              </a:ext>
            </a:extLst>
          </xdr:cNvPr>
          <xdr:cNvCxnSpPr>
            <a:cxnSpLocks/>
          </xdr:cNvCxnSpPr>
        </xdr:nvCxnSpPr>
        <xdr:spPr>
          <a:xfrm>
            <a:off x="625449" y="9650917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5" name="步骤" descr="快速填充非常方便。但是如果想要将数据一次拆分到多个列，则它不是此作业的最佳工具。在此情况下，尝试使用“分列”：">
            <a:extLst>
              <a:ext uri="{FF2B5EF4-FFF2-40B4-BE49-F238E27FC236}">
                <a16:creationId xmlns:a16="http://schemas.microsoft.com/office/drawing/2014/main" id="{00000000-0008-0000-0300-0000B9000000}"/>
              </a:ext>
            </a:extLst>
          </xdr:cNvPr>
          <xdr:cNvSpPr txBox="1"/>
        </xdr:nvSpPr>
        <xdr:spPr>
          <a:xfrm>
            <a:off x="619125" y="6652844"/>
            <a:ext cx="5300938" cy="5290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快速填充非常方便。但是如果想要将数据一次拆分到多个列，则它不是此作业的最佳工具。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在此情况下，尝试使用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分列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”：</a:t>
            </a:r>
          </a:p>
        </xdr:txBody>
      </xdr:sp>
      <xdr:sp macro="" textlink="">
        <xdr:nvSpPr>
          <xdr:cNvPr id="186" name="步骤" descr="单击并拖动，选择从 Nancy 到 Yvonne 的单元格">
            <a:extLst>
              <a:ext uri="{FF2B5EF4-FFF2-40B4-BE49-F238E27FC236}">
                <a16:creationId xmlns:a16="http://schemas.microsoft.com/office/drawing/2014/main" id="{00000000-0008-0000-0300-0000BA000000}"/>
              </a:ext>
            </a:extLst>
          </xdr:cNvPr>
          <xdr:cNvSpPr txBox="1"/>
        </xdr:nvSpPr>
        <xdr:spPr>
          <a:xfrm>
            <a:off x="1029308" y="7208216"/>
            <a:ext cx="4809516" cy="4975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单击并拖动，选择从 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Nancy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到 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Yvonne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的单元格。</a:t>
            </a:r>
          </a:p>
        </xdr:txBody>
      </xdr:sp>
      <xdr:sp macro="" textlink="">
        <xdr:nvSpPr>
          <xdr:cNvPr id="187" name="椭圆 186" descr="1">
            <a:extLst>
              <a:ext uri="{FF2B5EF4-FFF2-40B4-BE49-F238E27FC236}">
                <a16:creationId xmlns:a16="http://schemas.microsoft.com/office/drawing/2014/main" id="{00000000-0008-0000-0300-0000BB000000}"/>
              </a:ext>
            </a:extLst>
          </xdr:cNvPr>
          <xdr:cNvSpPr/>
        </xdr:nvSpPr>
        <xdr:spPr>
          <a:xfrm>
            <a:off x="622274" y="716571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88" name="步骤" descr="在“数据”选项卡上，单击“分列”。请确保选择了“分隔”，然后单击“下一步”">
            <a:extLst>
              <a:ext uri="{FF2B5EF4-FFF2-40B4-BE49-F238E27FC236}">
                <a16:creationId xmlns:a16="http://schemas.microsoft.com/office/drawing/2014/main" id="{00000000-0008-0000-0300-0000BC000000}"/>
              </a:ext>
            </a:extLst>
          </xdr:cNvPr>
          <xdr:cNvSpPr txBox="1"/>
        </xdr:nvSpPr>
        <xdr:spPr>
          <a:xfrm>
            <a:off x="1029307" y="7680457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数据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选项卡上，单击“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分列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”。请确保选择了“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分隔</a:t>
            </a:r>
            <a:r>
              <a:rPr lang="zh-CN" altLang="en-US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符号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下一步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  <a:p>
            <a:pPr lvl="0" rtl="0">
              <a:defRPr/>
            </a:pP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89" name="椭圆 188" descr="2">
            <a:extLst>
              <a:ext uri="{FF2B5EF4-FFF2-40B4-BE49-F238E27FC236}">
                <a16:creationId xmlns:a16="http://schemas.microsoft.com/office/drawing/2014/main" id="{00000000-0008-0000-0300-0000BD000000}"/>
              </a:ext>
            </a:extLst>
          </xdr:cNvPr>
          <xdr:cNvSpPr/>
        </xdr:nvSpPr>
        <xdr:spPr>
          <a:xfrm>
            <a:off x="622274" y="763795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91" name="步骤" descr="在“分隔符”下方，确保只选中“逗号”复选框，然后单击“下一步”">
            <a:extLst>
              <a:ext uri="{FF2B5EF4-FFF2-40B4-BE49-F238E27FC236}">
                <a16:creationId xmlns:a16="http://schemas.microsoft.com/office/drawing/2014/main" id="{00000000-0008-0000-0300-0000BF000000}"/>
              </a:ext>
            </a:extLst>
          </xdr:cNvPr>
          <xdr:cNvSpPr txBox="1"/>
        </xdr:nvSpPr>
        <xdr:spPr>
          <a:xfrm>
            <a:off x="1029307" y="8196305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分隔符</a:t>
            </a:r>
            <a:r>
              <a:rPr lang="zh-CN" altLang="en-US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号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下方，确保只选中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逗号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”复选框，然后单击“下一步”。</a:t>
            </a:r>
          </a:p>
        </xdr:txBody>
      </xdr:sp>
      <xdr:sp macro="" textlink="">
        <xdr:nvSpPr>
          <xdr:cNvPr id="192" name="椭圆 191" descr="3">
            <a:extLst>
              <a:ext uri="{FF2B5EF4-FFF2-40B4-BE49-F238E27FC236}">
                <a16:creationId xmlns:a16="http://schemas.microsoft.com/office/drawing/2014/main" id="{00000000-0008-0000-0300-0000C0000000}"/>
              </a:ext>
            </a:extLst>
          </xdr:cNvPr>
          <xdr:cNvSpPr/>
        </xdr:nvSpPr>
        <xdr:spPr>
          <a:xfrm>
            <a:off x="622274" y="8153807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93" name="步骤" descr="单击“常规”选项">
            <a:extLst>
              <a:ext uri="{FF2B5EF4-FFF2-40B4-BE49-F238E27FC236}">
                <a16:creationId xmlns:a16="http://schemas.microsoft.com/office/drawing/2014/main" id="{00000000-0008-0000-0300-0000C1000000}"/>
              </a:ext>
            </a:extLst>
          </xdr:cNvPr>
          <xdr:cNvSpPr txBox="1"/>
        </xdr:nvSpPr>
        <xdr:spPr>
          <a:xfrm>
            <a:off x="1029307" y="8708722"/>
            <a:ext cx="4809517" cy="3876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常规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”选项。 </a:t>
            </a:r>
          </a:p>
        </xdr:txBody>
      </xdr:sp>
      <xdr:sp macro="" textlink="">
        <xdr:nvSpPr>
          <xdr:cNvPr id="194" name="椭圆 193" descr="4">
            <a:extLst>
              <a:ext uri="{FF2B5EF4-FFF2-40B4-BE49-F238E27FC236}">
                <a16:creationId xmlns:a16="http://schemas.microsoft.com/office/drawing/2014/main" id="{00000000-0008-0000-0300-0000C2000000}"/>
              </a:ext>
            </a:extLst>
          </xdr:cNvPr>
          <xdr:cNvSpPr/>
        </xdr:nvSpPr>
        <xdr:spPr>
          <a:xfrm>
            <a:off x="622274" y="866622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95" name="步骤" descr="最后，单击“目标区域”框，键入 $D$32。然后单击“完成”">
            <a:extLst>
              <a:ext uri="{FF2B5EF4-FFF2-40B4-BE49-F238E27FC236}">
                <a16:creationId xmlns:a16="http://schemas.microsoft.com/office/drawing/2014/main" id="{00000000-0008-0000-0300-0000C3000000}"/>
              </a:ext>
            </a:extLst>
          </xdr:cNvPr>
          <xdr:cNvSpPr txBox="1"/>
        </xdr:nvSpPr>
        <xdr:spPr>
          <a:xfrm>
            <a:off x="1029307" y="9175211"/>
            <a:ext cx="4809517" cy="4450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最后，单击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目标区域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框，键入 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$D$32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。然后单击“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完成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96" name="椭圆 195" descr="5">
            <a:extLst>
              <a:ext uri="{FF2B5EF4-FFF2-40B4-BE49-F238E27FC236}">
                <a16:creationId xmlns:a16="http://schemas.microsoft.com/office/drawing/2014/main" id="{00000000-0008-0000-0300-0000C4000000}"/>
              </a:ext>
            </a:extLst>
          </xdr:cNvPr>
          <xdr:cNvSpPr/>
        </xdr:nvSpPr>
        <xdr:spPr>
          <a:xfrm>
            <a:off x="622274" y="9132712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oneCell">
    <xdr:from>
      <xdr:col>2</xdr:col>
      <xdr:colOff>2105025</xdr:colOff>
      <xdr:row>39</xdr:row>
      <xdr:rowOff>171449</xdr:rowOff>
    </xdr:from>
    <xdr:to>
      <xdr:col>6</xdr:col>
      <xdr:colOff>152400</xdr:colOff>
      <xdr:row>48</xdr:row>
      <xdr:rowOff>161925</xdr:rowOff>
    </xdr:to>
    <xdr:grpSp>
      <xdr:nvGrpSpPr>
        <xdr:cNvPr id="2" name="值得一读" descr="值得一读：还有另一种处理数据的方法。可以查询外部源，拆分来自源的数据。只需操作一次，之后数据会刷新，易于使用。对此感兴趣？单击“数据”选项卡，然后浏览“获取和转换”区域中的选项。或者查看此工作表底部的链接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8543925" y="8172449"/>
          <a:ext cx="3314700" cy="1704976"/>
          <a:chOff x="8477250" y="8591549"/>
          <a:chExt cx="3314700" cy="1504951"/>
        </a:xfrm>
      </xdr:grpSpPr>
      <xdr:pic>
        <xdr:nvPicPr>
          <xdr:cNvPr id="227" name="图形 9" descr="徒步旅行">
            <a:extLst>
              <a:ext uri="{FF2B5EF4-FFF2-40B4-BE49-F238E27FC236}">
                <a16:creationId xmlns:a16="http://schemas.microsoft.com/office/drawing/2014/main" id="{00000000-0008-0000-0300-0000E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8477250" y="8682899"/>
            <a:ext cx="420378" cy="420378"/>
          </a:xfrm>
          <a:prstGeom prst="rect">
            <a:avLst/>
          </a:prstGeom>
        </xdr:spPr>
      </xdr:pic>
      <xdr:sp macro="" textlink="">
        <xdr:nvSpPr>
          <xdr:cNvPr id="228" name="步骤" descr="值得一读&#10;还有另一种处理数据的方法。可以查询外部源，拆分来自源的数据。只需操作一次，之后数据会刷新，易于使用。对此感兴趣？单击“数据”选项卡，然后浏览“获取和转换”区域中的选项。或者查看此工作表底部的链接">
            <a:extLst>
              <a:ext uri="{FF2B5EF4-FFF2-40B4-BE49-F238E27FC236}">
                <a16:creationId xmlns:a16="http://schemas.microsoft.com/office/drawing/2014/main" id="{00000000-0008-0000-0300-0000E4000000}"/>
              </a:ext>
            </a:extLst>
          </xdr:cNvPr>
          <xdr:cNvSpPr txBox="1"/>
        </xdr:nvSpPr>
        <xdr:spPr>
          <a:xfrm>
            <a:off x="8783628" y="8591549"/>
            <a:ext cx="3008322" cy="15049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值得一读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还有另一种处理数据的方法。可以查询外部源，拆分来自源的数据。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只需操作一次，之后数据会刷新，易于使用。对此感兴趣？单击“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数据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选项卡，然后浏览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获取转换</a:t>
            </a:r>
            <a:r>
              <a:rPr lang="zh-CN" altLang="en-US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数据</a:t>
            </a:r>
            <a:r>
              <a:rPr lang="en-US" alt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&amp;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”区域中的选项。或者查看此工作表底部的链接。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oneCell">
    <xdr:from>
      <xdr:col>0</xdr:col>
      <xdr:colOff>323850</xdr:colOff>
      <xdr:row>0</xdr:row>
      <xdr:rowOff>257175</xdr:rowOff>
    </xdr:from>
    <xdr:to>
      <xdr:col>1</xdr:col>
      <xdr:colOff>4924425</xdr:colOff>
      <xdr:row>22</xdr:row>
      <xdr:rowOff>114300</xdr:rowOff>
    </xdr:to>
    <xdr:grpSp>
      <xdr:nvGrpSpPr>
        <xdr:cNvPr id="13" name="组 12" descr="数据都塞进一列中了？拆分数据。&#10;在“名字”下方的单元格中，键入“电子邮件”列中的名字：Nancy、Andy 等等。&#10;当看到淡出的建议列表时，立即按 Enter&#10;此建议列表称为“快速填充”。快速填充会在你键入一致模式时检测，并提供单元格填充建议。当看到淡出的列表时，按 Enter。&#10;尝试使用另一种方式来快速填充：单击包含 Smith 的单元格。&#10;单击“开始”&gt;“填充”&gt;“快速填充”。现在，所有姓氏在其各自列中。&#10;向下滚动查看更多详细信息&#10;下一步&#10;">
          <a:extLst>
            <a:ext uri="{FF2B5EF4-FFF2-40B4-BE49-F238E27FC236}">
              <a16:creationId xmlns:a16="http://schemas.microsoft.com/office/drawing/2014/main" id="{1FE5D7EF-C5C1-42CB-8FC8-212383502105}"/>
            </a:ext>
          </a:extLst>
        </xdr:cNvPr>
        <xdr:cNvGrpSpPr/>
      </xdr:nvGrpSpPr>
      <xdr:grpSpPr>
        <a:xfrm>
          <a:off x="323850" y="257175"/>
          <a:ext cx="5695950" cy="4619625"/>
          <a:chOff x="323850" y="257175"/>
          <a:chExt cx="5695950" cy="4619625"/>
        </a:xfrm>
      </xdr:grpSpPr>
      <xdr:grpSp>
        <xdr:nvGrpSpPr>
          <xdr:cNvPr id="10" name="组 9">
            <a:extLst>
              <a:ext uri="{FF2B5EF4-FFF2-40B4-BE49-F238E27FC236}">
                <a16:creationId xmlns:a16="http://schemas.microsoft.com/office/drawing/2014/main" id="{F13F9B2E-C4F3-4E13-8DDF-A418488030B5}"/>
              </a:ext>
            </a:extLst>
          </xdr:cNvPr>
          <xdr:cNvGrpSpPr/>
        </xdr:nvGrpSpPr>
        <xdr:grpSpPr>
          <a:xfrm>
            <a:off x="323850" y="257175"/>
            <a:ext cx="5695950" cy="4619625"/>
            <a:chOff x="323850" y="257175"/>
            <a:chExt cx="5695950" cy="4619625"/>
          </a:xfrm>
        </xdr:grpSpPr>
        <xdr:sp macro="" textlink="">
          <xdr:nvSpPr>
            <xdr:cNvPr id="73" name="矩形 72" descr="背景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SpPr/>
          </xdr:nvSpPr>
          <xdr:spPr>
            <a:xfrm>
              <a:off x="323850" y="257175"/>
              <a:ext cx="5695950" cy="4619625"/>
            </a:xfrm>
            <a:prstGeom prst="rect">
              <a:avLst/>
            </a:prstGeom>
            <a:solidFill>
              <a:srgbClr val="F5F5F5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en-US" sz="11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74" name="步骤" descr="数据都塞进一列中了？拆分数据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 txBox="1"/>
          </xdr:nvSpPr>
          <xdr:spPr>
            <a:xfrm>
              <a:off x="555598" y="375873"/>
              <a:ext cx="5216551" cy="49090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lIns="0" rIns="0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cn" sz="2200" b="0" i="0" u="none" strike="noStrike" kern="0" cap="none" spc="0" normalizeH="0" baseline="0">
                  <a:ln>
                    <a:noFill/>
                  </a:ln>
                  <a:solidFill>
                    <a:schemeClr val="bg2">
                      <a:lumMod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 Light" panose="020B0502040204020203" pitchFamily="34" charset="0"/>
                </a:rPr>
                <a:t>数据都塞进一列中了？拆分数据。</a:t>
              </a:r>
              <a:endParaRPr lang="en-US" sz="2200" b="0">
                <a:solidFill>
                  <a:schemeClr val="bg2">
                    <a:lumMod val="25000"/>
                  </a:schemeClr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endParaRPr>
            </a:p>
          </xdr:txBody>
        </xdr:sp>
        <xdr:cxnSp macro="">
          <xdr:nvCxnSpPr>
            <xdr:cNvPr id="75" name="直接连接符 74" descr="装饰性线条">
              <a:extLst>
                <a:ext uri="{FF2B5EF4-FFF2-40B4-BE49-F238E27FC236}">
                  <a16:creationId xmlns:a16="http://schemas.microsoft.com/office/drawing/2014/main" id="{00000000-0008-0000-0300-00004B000000}"/>
                </a:ext>
              </a:extLst>
            </xdr:cNvPr>
            <xdr:cNvCxnSpPr>
              <a:cxnSpLocks/>
            </xdr:cNvCxnSpPr>
          </xdr:nvCxnSpPr>
          <xdr:spPr>
            <a:xfrm>
              <a:off x="558774" y="883286"/>
              <a:ext cx="5213376" cy="0"/>
            </a:xfrm>
            <a:prstGeom prst="line">
              <a:avLst/>
            </a:prstGeom>
            <a:ln w="25400">
              <a:solidFill>
                <a:srgbClr val="217346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7" name="直接连接符 76" descr="装饰性线条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CxnSpPr>
              <a:cxnSpLocks/>
            </xdr:cNvCxnSpPr>
          </xdr:nvCxnSpPr>
          <xdr:spPr>
            <a:xfrm>
              <a:off x="558774" y="3870325"/>
              <a:ext cx="5213376" cy="0"/>
            </a:xfrm>
            <a:prstGeom prst="line">
              <a:avLst/>
            </a:prstGeom>
            <a:ln w="25400">
              <a:solidFill>
                <a:srgbClr val="217346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9" name="步骤" descr="在“名字”下方的单元格中，键入“电子邮件”列中的名字：Nancy、Andy 等等">
              <a:extLst>
                <a:ext uri="{FF2B5EF4-FFF2-40B4-BE49-F238E27FC236}">
                  <a16:creationId xmlns:a16="http://schemas.microsoft.com/office/drawing/2014/main" id="{00000000-0008-0000-0300-00004F000000}"/>
                </a:ext>
              </a:extLst>
            </xdr:cNvPr>
            <xdr:cNvSpPr txBox="1"/>
          </xdr:nvSpPr>
          <xdr:spPr>
            <a:xfrm>
              <a:off x="962633" y="1073297"/>
              <a:ext cx="4809516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在“</a:t>
              </a:r>
              <a:r>
                <a:rPr lang="zh-cn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名字</a:t>
              </a: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”下方的单元格中，键入“电子邮件”列中的名字：</a:t>
              </a:r>
              <a:r>
                <a:rPr lang="zh-cn" sz="1100" i="1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Nancy</a:t>
              </a:r>
              <a:r>
                <a:rPr lang="zh-cn" sz="110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、</a:t>
              </a:r>
              <a:r>
                <a:rPr lang="zh-cn" sz="1100" i="1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Andy</a:t>
              </a:r>
              <a:r>
                <a:rPr lang="zh-cn" sz="110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 等等。 </a:t>
              </a:r>
              <a:endPara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80" name="椭圆 79" descr="1">
              <a:extLst>
                <a:ext uri="{FF2B5EF4-FFF2-40B4-BE49-F238E27FC236}">
                  <a16:creationId xmlns:a16="http://schemas.microsoft.com/office/drawing/2014/main" id="{00000000-0008-0000-0300-000050000000}"/>
                </a:ext>
              </a:extLst>
            </xdr:cNvPr>
            <xdr:cNvSpPr/>
          </xdr:nvSpPr>
          <xdr:spPr>
            <a:xfrm>
              <a:off x="555599" y="1030799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sz="1600">
                  <a:latin typeface="微软雅黑" panose="020B0503020204020204" pitchFamily="34" charset="-122"/>
                  <a:ea typeface="微软雅黑" panose="020B0503020204020204" pitchFamily="34" charset="-122"/>
                  <a:cs typeface="Segoe UI Semibold" panose="020B0702040204020203" pitchFamily="34" charset="0"/>
                </a:rPr>
                <a:t>1</a:t>
              </a:r>
            </a:p>
          </xdr:txBody>
        </xdr:sp>
        <xdr:sp macro="" textlink="">
          <xdr:nvSpPr>
            <xdr:cNvPr id="81" name="步骤" descr="当看到淡出的建议列表时，立即按 Enter">
              <a:extLst>
                <a:ext uri="{FF2B5EF4-FFF2-40B4-BE49-F238E27FC236}">
                  <a16:creationId xmlns:a16="http://schemas.microsoft.com/office/drawing/2014/main" id="{00000000-0008-0000-0300-000051000000}"/>
                </a:ext>
              </a:extLst>
            </xdr:cNvPr>
            <xdr:cNvSpPr txBox="1"/>
          </xdr:nvSpPr>
          <xdr:spPr>
            <a:xfrm>
              <a:off x="962632" y="1568125"/>
              <a:ext cx="4809517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 rtl="0">
                <a:defRPr/>
              </a:pP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当看到淡出的建议列表时，立即按 </a:t>
              </a:r>
              <a:r>
                <a:rPr lang="zh-cn" sz="1100" b="1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Enter</a:t>
              </a: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。</a:t>
              </a:r>
            </a:p>
          </xdr:txBody>
        </xdr:sp>
        <xdr:sp macro="" textlink="">
          <xdr:nvSpPr>
            <xdr:cNvPr id="82" name="椭圆 81" descr="2">
              <a:extLst>
                <a:ext uri="{FF2B5EF4-FFF2-40B4-BE49-F238E27FC236}">
                  <a16:creationId xmlns:a16="http://schemas.microsoft.com/office/drawing/2014/main" id="{00000000-0008-0000-0300-000052000000}"/>
                </a:ext>
              </a:extLst>
            </xdr:cNvPr>
            <xdr:cNvSpPr/>
          </xdr:nvSpPr>
          <xdr:spPr>
            <a:xfrm>
              <a:off x="555599" y="1525627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sz="1600">
                  <a:latin typeface="微软雅黑" panose="020B0503020204020204" pitchFamily="34" charset="-122"/>
                  <a:ea typeface="微软雅黑" panose="020B0503020204020204" pitchFamily="34" charset="-122"/>
                  <a:cs typeface="Segoe UI Semibold" panose="020B0702040204020203" pitchFamily="34" charset="0"/>
                </a:rPr>
                <a:t>2</a:t>
              </a:r>
            </a:p>
          </xdr:txBody>
        </xdr:sp>
        <xdr:sp macro="" textlink="">
          <xdr:nvSpPr>
            <xdr:cNvPr id="83" name="步骤" descr="尝试使用另一种方式来快速填充：单击包含 Smith 的单元格">
              <a:extLst>
                <a:ext uri="{FF2B5EF4-FFF2-40B4-BE49-F238E27FC236}">
                  <a16:creationId xmlns:a16="http://schemas.microsoft.com/office/drawing/2014/main" id="{00000000-0008-0000-0300-000053000000}"/>
                </a:ext>
              </a:extLst>
            </xdr:cNvPr>
            <xdr:cNvSpPr txBox="1"/>
          </xdr:nvSpPr>
          <xdr:spPr>
            <a:xfrm>
              <a:off x="962633" y="2922453"/>
              <a:ext cx="4809516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尝试使用另一种方式来</a:t>
              </a: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快速填充：单击包含 Smith 的单元格。 </a:t>
              </a:r>
              <a:endPara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84" name="椭圆 83" descr="3">
              <a:extLst>
                <a:ext uri="{FF2B5EF4-FFF2-40B4-BE49-F238E27FC236}">
                  <a16:creationId xmlns:a16="http://schemas.microsoft.com/office/drawing/2014/main" id="{00000000-0008-0000-0300-000054000000}"/>
                </a:ext>
              </a:extLst>
            </xdr:cNvPr>
            <xdr:cNvSpPr/>
          </xdr:nvSpPr>
          <xdr:spPr>
            <a:xfrm>
              <a:off x="555599" y="2879955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sz="1600">
                  <a:latin typeface="微软雅黑" panose="020B0503020204020204" pitchFamily="34" charset="-122"/>
                  <a:ea typeface="微软雅黑" panose="020B0503020204020204" pitchFamily="34" charset="-122"/>
                  <a:cs typeface="Segoe UI Semibold" panose="020B0702040204020203" pitchFamily="34" charset="0"/>
                </a:rPr>
                <a:t>3</a:t>
              </a:r>
            </a:p>
          </xdr:txBody>
        </xdr:sp>
        <xdr:sp macro="" textlink="">
          <xdr:nvSpPr>
            <xdr:cNvPr id="86" name="步骤" descr="此建议列表称为“快速填充”。快速填充会在你键入一致模式时检测，并提供单元格填充建议。当看到淡出的列表时，按 Enter">
              <a:extLst>
                <a:ext uri="{FF2B5EF4-FFF2-40B4-BE49-F238E27FC236}">
                  <a16:creationId xmlns:a16="http://schemas.microsoft.com/office/drawing/2014/main" id="{00000000-0008-0000-0300-000056000000}"/>
                </a:ext>
              </a:extLst>
            </xdr:cNvPr>
            <xdr:cNvSpPr txBox="1"/>
          </xdr:nvSpPr>
          <xdr:spPr>
            <a:xfrm>
              <a:off x="1808447" y="1790872"/>
              <a:ext cx="3866542" cy="78496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 rtl="0">
                <a:defRPr/>
              </a:pP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此建议列表称为</a:t>
              </a:r>
              <a:r>
                <a:rPr lang="zh-cn" sz="1100" b="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“</a:t>
              </a:r>
              <a:r>
                <a:rPr lang="zh-cn" sz="1100" b="1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快速填充</a:t>
              </a: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”。快速填充会在你键入一致模式时检测，并提供单元格填充建议。当看到淡出的列表时，按 Enter。</a:t>
              </a:r>
            </a:p>
          </xdr:txBody>
        </xdr:sp>
        <xdr:sp macro="" textlink="">
          <xdr:nvSpPr>
            <xdr:cNvPr id="87" name="步骤" descr="单击“开始”&gt;“填充”&gt;“快速填充”。现在，所有姓氏在其各自列中">
              <a:extLst>
                <a:ext uri="{FF2B5EF4-FFF2-40B4-BE49-F238E27FC236}">
                  <a16:creationId xmlns:a16="http://schemas.microsoft.com/office/drawing/2014/main" id="{00000000-0008-0000-0300-000057000000}"/>
                </a:ext>
              </a:extLst>
            </xdr:cNvPr>
            <xdr:cNvSpPr txBox="1"/>
          </xdr:nvSpPr>
          <xdr:spPr>
            <a:xfrm>
              <a:off x="962633" y="3424193"/>
              <a:ext cx="4809516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单击“</a:t>
              </a:r>
              <a:r>
                <a:rPr lang="zh-cn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开始</a:t>
              </a: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”&gt;“</a:t>
              </a:r>
              <a:r>
                <a:rPr lang="zh-cn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填充</a:t>
              </a: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”&gt;“</a:t>
              </a:r>
              <a:r>
                <a:rPr lang="zh-cn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快速填充</a:t>
              </a: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”</a:t>
              </a:r>
              <a:r>
                <a:rPr lang="zh-cn" sz="110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。现在，所有姓氏在其各自列中。</a:t>
              </a:r>
            </a:p>
          </xdr:txBody>
        </xdr:sp>
        <xdr:sp macro="" textlink="">
          <xdr:nvSpPr>
            <xdr:cNvPr id="88" name="椭圆 87" descr="4">
              <a:extLst>
                <a:ext uri="{FF2B5EF4-FFF2-40B4-BE49-F238E27FC236}">
                  <a16:creationId xmlns:a16="http://schemas.microsoft.com/office/drawing/2014/main" id="{00000000-0008-0000-0300-000058000000}"/>
                </a:ext>
              </a:extLst>
            </xdr:cNvPr>
            <xdr:cNvSpPr/>
          </xdr:nvSpPr>
          <xdr:spPr>
            <a:xfrm>
              <a:off x="555599" y="3381695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sz="1600">
                  <a:latin typeface="微软雅黑" panose="020B0503020204020204" pitchFamily="34" charset="-122"/>
                  <a:ea typeface="微软雅黑" panose="020B0503020204020204" pitchFamily="34" charset="-122"/>
                  <a:cs typeface="Segoe UI Semibold" panose="020B0702040204020203" pitchFamily="34" charset="0"/>
                </a:rPr>
                <a:t>4</a:t>
              </a:r>
            </a:p>
          </xdr:txBody>
        </xdr:sp>
      </xdr:grpSp>
      <xdr:pic>
        <xdr:nvPicPr>
          <xdr:cNvPr id="12" name="图 11" descr="快速填充">
            <a:extLst>
              <a:ext uri="{FF2B5EF4-FFF2-40B4-BE49-F238E27FC236}">
                <a16:creationId xmlns:a16="http://schemas.microsoft.com/office/drawing/2014/main" id="{EAE844B1-9579-4BCD-9E05-FBB11800A6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057276" y="1838324"/>
            <a:ext cx="806532" cy="917431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266700</xdr:rowOff>
    </xdr:from>
    <xdr:to>
      <xdr:col>1</xdr:col>
      <xdr:colOff>4924425</xdr:colOff>
      <xdr:row>22</xdr:row>
      <xdr:rowOff>123825</xdr:rowOff>
    </xdr:to>
    <xdr:grpSp>
      <xdr:nvGrpSpPr>
        <xdr:cNvPr id="11" name="通过转置来变换数据位置" descr="通过转置来变换数据位置&#10;当需要旋转列和行时，可在 Excel 中进行转置。&#10;单击并从“物品”拖动到“20”，选中两行单元格。&#10;现在，复制单元格。按 Ctrl 和 C 键。&#10;单击黄色单元格。&#10;在“开始”选项卡上，单击“粘贴”按钮下的箭头。&#10;单击“选择性粘贴”，然后在底部，单击“转置”复选框。单击“确定”。&#10;向下滚动查看更多详细信息&#10;下一步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pSpPr/>
      </xdr:nvGrpSpPr>
      <xdr:grpSpPr>
        <a:xfrm>
          <a:off x="323850" y="266700"/>
          <a:ext cx="5695950" cy="4619625"/>
          <a:chOff x="323850" y="266700"/>
          <a:chExt cx="5695950" cy="4619625"/>
        </a:xfrm>
      </xdr:grpSpPr>
      <xdr:sp macro="" textlink="">
        <xdr:nvSpPr>
          <xdr:cNvPr id="73" name="矩形 72" descr="背景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323850" y="266700"/>
            <a:ext cx="5695950" cy="46196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74" name="步骤" descr="通过转置来变换数据位置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 txBox="1"/>
        </xdr:nvSpPr>
        <xdr:spPr>
          <a:xfrm>
            <a:off x="555598" y="3853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通过转置来变换数据位置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75" name="直接连接符 74" descr="装饰性线条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CxnSpPr>
            <a:cxnSpLocks/>
          </xdr:cNvCxnSpPr>
        </xdr:nvCxnSpPr>
        <xdr:spPr>
          <a:xfrm>
            <a:off x="558774" y="8928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6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558774" y="4109207"/>
            <a:ext cx="2723067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77" name="直接连接符 76" descr="装饰性线条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CxnSpPr>
            <a:cxnSpLocks/>
          </xdr:cNvCxnSpPr>
        </xdr:nvCxnSpPr>
        <xdr:spPr>
          <a:xfrm>
            <a:off x="558774" y="38481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8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4617720" y="4109207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79" name="步骤" descr="当需要旋转列和行时，可在 Excel 中进行转置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 txBox="1"/>
        </xdr:nvSpPr>
        <xdr:spPr>
          <a:xfrm>
            <a:off x="552450" y="966421"/>
            <a:ext cx="5300938" cy="2527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当需要旋转列和行时，可在 Excel 中进行</a:t>
            </a:r>
            <a:r>
              <a:rPr lang="zh-cn" sz="1100" b="0" i="1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转置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80" name="步骤" descr="单击并从“项目”拖动到“20”，选中两行单元格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 txBox="1"/>
        </xdr:nvSpPr>
        <xdr:spPr>
          <a:xfrm>
            <a:off x="962633" y="1312535"/>
            <a:ext cx="4809516" cy="3829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单击并从“</a:t>
            </a:r>
            <a:r>
              <a:rPr lang="zh-CN" altLang="en-US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物品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”拖动到“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20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”，选中两行单元格。</a:t>
            </a:r>
          </a:p>
        </xdr:txBody>
      </xdr:sp>
      <xdr:sp macro="" textlink="">
        <xdr:nvSpPr>
          <xdr:cNvPr id="81" name="椭圆 80" descr="1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555599" y="127003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82" name="步骤" descr="现在，复制单元格。按 Ctrl 和 C 键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 txBox="1"/>
        </xdr:nvSpPr>
        <xdr:spPr>
          <a:xfrm>
            <a:off x="962633" y="1786953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现在，复制单元格。按 	</a:t>
            </a:r>
          </a:p>
        </xdr:txBody>
      </xdr:sp>
      <xdr:sp macro="" textlink="">
        <xdr:nvSpPr>
          <xdr:cNvPr id="83" name="椭圆 82" descr="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555599" y="174445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95" name="矩形​：圆角 94" descr="Ctrl 键">
            <a:extLst>
              <a:ext uri="{FF2B5EF4-FFF2-40B4-BE49-F238E27FC236}">
                <a16:creationId xmlns:a16="http://schemas.microsoft.com/office/drawing/2014/main" id="{00000000-0008-0000-0400-00005F000000}"/>
              </a:ext>
            </a:extLst>
          </xdr:cNvPr>
          <xdr:cNvSpPr/>
        </xdr:nvSpPr>
        <xdr:spPr>
          <a:xfrm>
            <a:off x="2519429" y="1789746"/>
            <a:ext cx="459442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 spc="1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Ctrl</a:t>
            </a:r>
            <a:endParaRPr lang="en-US" sz="800" spc="1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96" name="矩形​：圆角 95" descr="C 键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3029017" y="1789746"/>
            <a:ext cx="422585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C</a:t>
            </a:r>
          </a:p>
        </xdr:txBody>
      </xdr:sp>
      <xdr:sp macro="" textlink="">
        <xdr:nvSpPr>
          <xdr:cNvPr id="85" name="步骤" descr="单击黄色单元格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 txBox="1"/>
        </xdr:nvSpPr>
        <xdr:spPr>
          <a:xfrm>
            <a:off x="962633" y="2272654"/>
            <a:ext cx="4809516" cy="4419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单击黄色单元格。</a:t>
            </a:r>
          </a:p>
        </xdr:txBody>
      </xdr:sp>
      <xdr:sp macro="" textlink="">
        <xdr:nvSpPr>
          <xdr:cNvPr id="86" name="椭圆 85" descr="3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555599" y="223015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87" name="步骤" descr="在“开始”选项卡上，单击“粘贴”按钮下的箭头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 txBox="1"/>
        </xdr:nvSpPr>
        <xdr:spPr>
          <a:xfrm>
            <a:off x="962633" y="2747074"/>
            <a:ext cx="4809516" cy="4438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在“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开始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”选项卡上，单击“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粘贴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”按钮下的箭头。</a:t>
            </a:r>
          </a:p>
        </xdr:txBody>
      </xdr:sp>
      <xdr:sp macro="" textlink="">
        <xdr:nvSpPr>
          <xdr:cNvPr id="88" name="椭圆 87" descr="4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555599" y="270457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90" name="步骤" descr="单击“选择性粘贴”，然后在底部，单击“转置”复选框。单击“确定”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 txBox="1"/>
        </xdr:nvSpPr>
        <xdr:spPr>
          <a:xfrm>
            <a:off x="962633" y="3225154"/>
            <a:ext cx="4809516" cy="4800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单击“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选择性粘贴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”，然后在底部，单击“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转置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”复选框。单击“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91" name="椭圆 90" descr="5">
            <a:extLst>
              <a:ext uri="{FF2B5EF4-FFF2-40B4-BE49-F238E27FC236}">
                <a16:creationId xmlns:a16="http://schemas.microsoft.com/office/drawing/2014/main" id="{00000000-0008-0000-0400-00005B000000}"/>
              </a:ext>
            </a:extLst>
          </xdr:cNvPr>
          <xdr:cNvSpPr/>
        </xdr:nvSpPr>
        <xdr:spPr>
          <a:xfrm>
            <a:off x="555599" y="318265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oneCell">
    <xdr:from>
      <xdr:col>2</xdr:col>
      <xdr:colOff>9524</xdr:colOff>
      <xdr:row>29</xdr:row>
      <xdr:rowOff>0</xdr:rowOff>
    </xdr:from>
    <xdr:to>
      <xdr:col>9</xdr:col>
      <xdr:colOff>662037</xdr:colOff>
      <xdr:row>34</xdr:row>
      <xdr:rowOff>7321</xdr:rowOff>
    </xdr:to>
    <xdr:grpSp>
      <xdr:nvGrpSpPr>
        <xdr:cNvPr id="10" name="转置数据" descr="此数据具有 6 列...&#10;...和 2 行&#10;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pSpPr/>
      </xdr:nvGrpSpPr>
      <xdr:grpSpPr>
        <a:xfrm>
          <a:off x="6438899" y="6096000"/>
          <a:ext cx="5986513" cy="959821"/>
          <a:chOff x="6381749" y="6515100"/>
          <a:chExt cx="5986513" cy="959821"/>
        </a:xfrm>
      </xdr:grpSpPr>
      <xdr:sp macro="" textlink="">
        <xdr:nvSpPr>
          <xdr:cNvPr id="97" name="步骤" descr="...和 2 行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 txBox="1"/>
        </xdr:nvSpPr>
        <xdr:spPr>
          <a:xfrm>
            <a:off x="11144250" y="7115177"/>
            <a:ext cx="1224012" cy="3152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...和 2 行。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+mn-lt"/>
              <a:ea typeface="Segoe UI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98" name="步骤" descr="此数据具有 6 列...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 txBox="1"/>
        </xdr:nvSpPr>
        <xdr:spPr>
          <a:xfrm>
            <a:off x="8115300" y="6515100"/>
            <a:ext cx="1752600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此数据具有 6 列...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+mn-lt"/>
              <a:ea typeface="Segoe UI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100" name="任意多边形：形状 99" descr="括号线">
            <a:extLst>
              <a:ext uri="{FF2B5EF4-FFF2-40B4-BE49-F238E27FC236}">
                <a16:creationId xmlns:a16="http://schemas.microsoft.com/office/drawing/2014/main" id="{00000000-0008-0000-0400-000064000000}"/>
              </a:ext>
            </a:extLst>
          </xdr:cNvPr>
          <xdr:cNvSpPr/>
        </xdr:nvSpPr>
        <xdr:spPr>
          <a:xfrm rot="16200000">
            <a:off x="7380677" y="5866202"/>
            <a:ext cx="183369" cy="2181226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1" name="任意多边形：形状 100" descr="括号线">
            <a:extLst>
              <a:ext uri="{FF2B5EF4-FFF2-40B4-BE49-F238E27FC236}">
                <a16:creationId xmlns:a16="http://schemas.microsoft.com/office/drawing/2014/main" id="{00000000-0008-0000-0400-000065000000}"/>
              </a:ext>
            </a:extLst>
          </xdr:cNvPr>
          <xdr:cNvSpPr/>
        </xdr:nvSpPr>
        <xdr:spPr>
          <a:xfrm rot="5400000" flipH="1">
            <a:off x="9875871" y="5999196"/>
            <a:ext cx="184081" cy="1914525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2" name="弧形 101" descr="括号线">
            <a:extLst>
              <a:ext uri="{FF2B5EF4-FFF2-40B4-BE49-F238E27FC236}">
                <a16:creationId xmlns:a16="http://schemas.microsoft.com/office/drawing/2014/main" id="{00000000-0008-0000-0400-000066000000}"/>
              </a:ext>
            </a:extLst>
          </xdr:cNvPr>
          <xdr:cNvSpPr/>
        </xdr:nvSpPr>
        <xdr:spPr>
          <a:xfrm rot="10800000">
            <a:off x="8773054" y="6662382"/>
            <a:ext cx="522847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3" name="弧形 102" descr="括号线">
            <a:extLst>
              <a:ext uri="{FF2B5EF4-FFF2-40B4-BE49-F238E27FC236}">
                <a16:creationId xmlns:a16="http://schemas.microsoft.com/office/drawing/2014/main" id="{00000000-0008-0000-0400-000067000000}"/>
              </a:ext>
            </a:extLst>
          </xdr:cNvPr>
          <xdr:cNvSpPr/>
        </xdr:nvSpPr>
        <xdr:spPr>
          <a:xfrm rot="10800000" flipH="1">
            <a:off x="8250207" y="6648449"/>
            <a:ext cx="522847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10" name="任意多边形：形状 109" descr="括号线">
            <a:extLst>
              <a:ext uri="{FF2B5EF4-FFF2-40B4-BE49-F238E27FC236}">
                <a16:creationId xmlns:a16="http://schemas.microsoft.com/office/drawing/2014/main" id="{00000000-0008-0000-0400-00006E000000}"/>
              </a:ext>
            </a:extLst>
          </xdr:cNvPr>
          <xdr:cNvSpPr/>
        </xdr:nvSpPr>
        <xdr:spPr>
          <a:xfrm rot="556052">
            <a:off x="10971694" y="7135679"/>
            <a:ext cx="221769" cy="111247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73326" h="217696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  <a:cubicBezTo>
                  <a:pt x="184978" y="234867"/>
                  <a:pt x="273326" y="198976"/>
                  <a:pt x="273326" y="198976"/>
                </a:cubicBezTo>
                <a:lnTo>
                  <a:pt x="273326" y="198976"/>
                </a:ln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11" name="任意多边形：形状 110" descr="括号线">
            <a:extLst>
              <a:ext uri="{FF2B5EF4-FFF2-40B4-BE49-F238E27FC236}">
                <a16:creationId xmlns:a16="http://schemas.microsoft.com/office/drawing/2014/main" id="{00000000-0008-0000-0400-00006F000000}"/>
              </a:ext>
            </a:extLst>
          </xdr:cNvPr>
          <xdr:cNvSpPr/>
        </xdr:nvSpPr>
        <xdr:spPr>
          <a:xfrm rot="556052">
            <a:off x="11035549" y="7245204"/>
            <a:ext cx="130546" cy="229717"/>
          </a:xfrm>
          <a:custGeom>
            <a:avLst/>
            <a:gdLst>
              <a:gd name="connsiteX0" fmla="*/ 0 w 231913"/>
              <a:gd name="connsiteY0" fmla="*/ 579782 h 579782"/>
              <a:gd name="connsiteX1" fmla="*/ 173935 w 231913"/>
              <a:gd name="connsiteY1" fmla="*/ 496956 h 579782"/>
              <a:gd name="connsiteX2" fmla="*/ 107674 w 231913"/>
              <a:gd name="connsiteY2" fmla="*/ 265043 h 579782"/>
              <a:gd name="connsiteX3" fmla="*/ 115956 w 231913"/>
              <a:gd name="connsiteY3" fmla="*/ 57978 h 579782"/>
              <a:gd name="connsiteX4" fmla="*/ 231913 w 231913"/>
              <a:gd name="connsiteY4" fmla="*/ 0 h 57978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31913" h="579782">
                <a:moveTo>
                  <a:pt x="0" y="579782"/>
                </a:moveTo>
                <a:cubicBezTo>
                  <a:pt x="77994" y="564597"/>
                  <a:pt x="155989" y="549413"/>
                  <a:pt x="173935" y="496956"/>
                </a:cubicBezTo>
                <a:cubicBezTo>
                  <a:pt x="191881" y="444499"/>
                  <a:pt x="117337" y="338206"/>
                  <a:pt x="107674" y="265043"/>
                </a:cubicBezTo>
                <a:cubicBezTo>
                  <a:pt x="98011" y="191880"/>
                  <a:pt x="95250" y="102152"/>
                  <a:pt x="115956" y="57978"/>
                </a:cubicBezTo>
                <a:cubicBezTo>
                  <a:pt x="136663" y="13804"/>
                  <a:pt x="184288" y="6902"/>
                  <a:pt x="231913" y="0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 editAs="oneCell">
    <xdr:from>
      <xdr:col>2</xdr:col>
      <xdr:colOff>19047</xdr:colOff>
      <xdr:row>35</xdr:row>
      <xdr:rowOff>123825</xdr:rowOff>
    </xdr:from>
    <xdr:to>
      <xdr:col>6</xdr:col>
      <xdr:colOff>23862</xdr:colOff>
      <xdr:row>45</xdr:row>
      <xdr:rowOff>66675</xdr:rowOff>
    </xdr:to>
    <xdr:grpSp>
      <xdr:nvGrpSpPr>
        <xdr:cNvPr id="9" name="转置数据选择 1" descr="因此在键入公式前选择这 2 列...&#10;...和这 6 行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pSpPr/>
      </xdr:nvGrpSpPr>
      <xdr:grpSpPr>
        <a:xfrm>
          <a:off x="6448422" y="7362825"/>
          <a:ext cx="3052815" cy="1847850"/>
          <a:chOff x="6381747" y="7781925"/>
          <a:chExt cx="3052815" cy="1847850"/>
        </a:xfrm>
      </xdr:grpSpPr>
      <xdr:sp macro="" textlink="">
        <xdr:nvSpPr>
          <xdr:cNvPr id="121" name="步骤" descr="因此选择这 2 列...">
            <a:extLst>
              <a:ext uri="{FF2B5EF4-FFF2-40B4-BE49-F238E27FC236}">
                <a16:creationId xmlns:a16="http://schemas.microsoft.com/office/drawing/2014/main" id="{00000000-0008-0000-0400-000079000000}"/>
              </a:ext>
            </a:extLst>
          </xdr:cNvPr>
          <xdr:cNvSpPr txBox="1"/>
        </xdr:nvSpPr>
        <xdr:spPr>
          <a:xfrm>
            <a:off x="6496049" y="7781925"/>
            <a:ext cx="1800225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因此选择这 2 列...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+mn-lt"/>
              <a:ea typeface="Segoe UI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123" name="任意多边形：形状 122" descr="括号线">
            <a:extLst>
              <a:ext uri="{FF2B5EF4-FFF2-40B4-BE49-F238E27FC236}">
                <a16:creationId xmlns:a16="http://schemas.microsoft.com/office/drawing/2014/main" id="{00000000-0008-0000-0400-00007B000000}"/>
              </a:ext>
            </a:extLst>
          </xdr:cNvPr>
          <xdr:cNvSpPr/>
        </xdr:nvSpPr>
        <xdr:spPr>
          <a:xfrm rot="16200000">
            <a:off x="6631971" y="7910307"/>
            <a:ext cx="181608" cy="682056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4" name="任意多边形：形状 123" descr="括号线">
            <a:extLst>
              <a:ext uri="{FF2B5EF4-FFF2-40B4-BE49-F238E27FC236}">
                <a16:creationId xmlns:a16="http://schemas.microsoft.com/office/drawing/2014/main" id="{00000000-0008-0000-0400-00007C000000}"/>
              </a:ext>
            </a:extLst>
          </xdr:cNvPr>
          <xdr:cNvSpPr/>
        </xdr:nvSpPr>
        <xdr:spPr>
          <a:xfrm rot="5400000" flipH="1">
            <a:off x="7462985" y="7891321"/>
            <a:ext cx="183793" cy="720786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5" name="弧形 124" descr="括号线">
            <a:extLst>
              <a:ext uri="{FF2B5EF4-FFF2-40B4-BE49-F238E27FC236}">
                <a16:creationId xmlns:a16="http://schemas.microsoft.com/office/drawing/2014/main" id="{00000000-0008-0000-0400-00007D000000}"/>
              </a:ext>
            </a:extLst>
          </xdr:cNvPr>
          <xdr:cNvSpPr/>
        </xdr:nvSpPr>
        <xdr:spPr>
          <a:xfrm rot="10800000">
            <a:off x="7115267" y="7952338"/>
            <a:ext cx="167706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6" name="弧形 125" descr="括号线">
            <a:extLst>
              <a:ext uri="{FF2B5EF4-FFF2-40B4-BE49-F238E27FC236}">
                <a16:creationId xmlns:a16="http://schemas.microsoft.com/office/drawing/2014/main" id="{00000000-0008-0000-0400-00007E000000}"/>
              </a:ext>
            </a:extLst>
          </xdr:cNvPr>
          <xdr:cNvSpPr/>
        </xdr:nvSpPr>
        <xdr:spPr>
          <a:xfrm rot="10800000" flipH="1">
            <a:off x="6942116" y="7953373"/>
            <a:ext cx="167706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7" name="步骤" descr="...在键入公式前选择这 6 行">
            <a:extLst>
              <a:ext uri="{FF2B5EF4-FFF2-40B4-BE49-F238E27FC236}">
                <a16:creationId xmlns:a16="http://schemas.microsoft.com/office/drawing/2014/main" id="{00000000-0008-0000-0400-00007F000000}"/>
              </a:ext>
            </a:extLst>
          </xdr:cNvPr>
          <xdr:cNvSpPr txBox="1"/>
        </xdr:nvSpPr>
        <xdr:spPr>
          <a:xfrm>
            <a:off x="8210550" y="8858251"/>
            <a:ext cx="1224012" cy="7143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...键入公式</a:t>
            </a:r>
            <a:r>
              <a:rPr lang="zh-cn" sz="1100" b="0" i="1" u="none" strike="noStrike" kern="0" cap="none" spc="30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前</a:t>
            </a:r>
            <a:r>
              <a:rPr lang="zh-cn" sz="1100" b="0" i="0" u="none" strike="noStrike" kern="0" cap="none" spc="30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选</a:t>
            </a: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择这 6 行。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+mn-lt"/>
              <a:ea typeface="Segoe UI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132" name="任意多边形：形状 131" descr="括号线">
            <a:extLst>
              <a:ext uri="{FF2B5EF4-FFF2-40B4-BE49-F238E27FC236}">
                <a16:creationId xmlns:a16="http://schemas.microsoft.com/office/drawing/2014/main" id="{00000000-0008-0000-0400-000084000000}"/>
              </a:ext>
            </a:extLst>
          </xdr:cNvPr>
          <xdr:cNvSpPr/>
        </xdr:nvSpPr>
        <xdr:spPr>
          <a:xfrm>
            <a:off x="7945469" y="8439005"/>
            <a:ext cx="181608" cy="537749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33" name="任意多边形：形状 132" descr="括号线">
            <a:extLst>
              <a:ext uri="{FF2B5EF4-FFF2-40B4-BE49-F238E27FC236}">
                <a16:creationId xmlns:a16="http://schemas.microsoft.com/office/drawing/2014/main" id="{00000000-0008-0000-0400-000085000000}"/>
              </a:ext>
            </a:extLst>
          </xdr:cNvPr>
          <xdr:cNvSpPr/>
        </xdr:nvSpPr>
        <xdr:spPr>
          <a:xfrm rot="10800000" flipH="1">
            <a:off x="7943996" y="9091650"/>
            <a:ext cx="183793" cy="538125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34" name="弧形 133" descr="括号线">
            <a:extLst>
              <a:ext uri="{FF2B5EF4-FFF2-40B4-BE49-F238E27FC236}">
                <a16:creationId xmlns:a16="http://schemas.microsoft.com/office/drawing/2014/main" id="{00000000-0008-0000-0400-000086000000}"/>
              </a:ext>
            </a:extLst>
          </xdr:cNvPr>
          <xdr:cNvSpPr/>
        </xdr:nvSpPr>
        <xdr:spPr>
          <a:xfrm rot="16200000">
            <a:off x="8138147" y="9011047"/>
            <a:ext cx="176183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35" name="弧形 134" descr="括号线">
            <a:extLst>
              <a:ext uri="{FF2B5EF4-FFF2-40B4-BE49-F238E27FC236}">
                <a16:creationId xmlns:a16="http://schemas.microsoft.com/office/drawing/2014/main" id="{00000000-0008-0000-0400-000087000000}"/>
              </a:ext>
            </a:extLst>
          </xdr:cNvPr>
          <xdr:cNvSpPr/>
        </xdr:nvSpPr>
        <xdr:spPr>
          <a:xfrm rot="16200000" flipH="1">
            <a:off x="8129380" y="8828252"/>
            <a:ext cx="176183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 editAs="oneCell">
    <xdr:from>
      <xdr:col>0</xdr:col>
      <xdr:colOff>390525</xdr:colOff>
      <xdr:row>26</xdr:row>
      <xdr:rowOff>0</xdr:rowOff>
    </xdr:from>
    <xdr:to>
      <xdr:col>1</xdr:col>
      <xdr:colOff>4991100</xdr:colOff>
      <xdr:row>52</xdr:row>
      <xdr:rowOff>19050</xdr:rowOff>
    </xdr:to>
    <xdr:grpSp>
      <xdr:nvGrpSpPr>
        <xdr:cNvPr id="8" name="使用公式进行转置" descr="使用公式进行转置&#10;有时，你不想通过复制和粘贴来转置。在这种情况下，可使用公式来转置行和列。方法如下：&#10;若要转置此数据，需要首先选择一些空白单元格。由于右侧的数据具有 6 列和 2 行，因此需要选择对应的：2 列和 6 行。通过选择黄色单元格执行此操作。&#10;这有点麻烦，所以要多加注意。在保持选中这些单元格的情况下，键入以下内容：=TRANSPOSE(C33:H34)  ….但不要按 Enter。&#10;按 Ctrl+Shift+Enter 键&#10;如果结果为 #VALUE!，请从步骤 1 开始重试。&#10;单击任意黄色单元格选中其中一个。查看 Excel 顶部的公式。你会看到如下公式：&#10;{=TRANSPOSE(C33:H34)}&#10;单击另一个黄色单元格。再看一下编辑栏。公式与前者相同。为什么呢？因为这是一个数组公式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pSpPr/>
      </xdr:nvGrpSpPr>
      <xdr:grpSpPr>
        <a:xfrm>
          <a:off x="390525" y="5524500"/>
          <a:ext cx="5695950" cy="4972050"/>
          <a:chOff x="390525" y="5943600"/>
          <a:chExt cx="5695950" cy="5029200"/>
        </a:xfrm>
      </xdr:grpSpPr>
      <xdr:sp macro="" textlink="">
        <xdr:nvSpPr>
          <xdr:cNvPr id="141" name="矩形 140" descr="背景">
            <a:extLst>
              <a:ext uri="{FF2B5EF4-FFF2-40B4-BE49-F238E27FC236}">
                <a16:creationId xmlns:a16="http://schemas.microsoft.com/office/drawing/2014/main" id="{00000000-0008-0000-0400-00008D000000}"/>
              </a:ext>
            </a:extLst>
          </xdr:cNvPr>
          <xdr:cNvSpPr/>
        </xdr:nvSpPr>
        <xdr:spPr>
          <a:xfrm>
            <a:off x="390525" y="5943600"/>
            <a:ext cx="5695950" cy="502920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42" name="步骤" descr="使用公式进行转置">
            <a:extLst>
              <a:ext uri="{FF2B5EF4-FFF2-40B4-BE49-F238E27FC236}">
                <a16:creationId xmlns:a16="http://schemas.microsoft.com/office/drawing/2014/main" id="{00000000-0008-0000-0400-00008E000000}"/>
              </a:ext>
            </a:extLst>
          </xdr:cNvPr>
          <xdr:cNvSpPr txBox="1"/>
        </xdr:nvSpPr>
        <xdr:spPr>
          <a:xfrm>
            <a:off x="622273" y="6071822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使用公式进行转置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43" name="直接连接符 142" descr="装饰性线条">
            <a:extLst>
              <a:ext uri="{FF2B5EF4-FFF2-40B4-BE49-F238E27FC236}">
                <a16:creationId xmlns:a16="http://schemas.microsoft.com/office/drawing/2014/main" id="{00000000-0008-0000-0400-00008F000000}"/>
              </a:ext>
            </a:extLst>
          </xdr:cNvPr>
          <xdr:cNvCxnSpPr>
            <a:cxnSpLocks/>
          </xdr:cNvCxnSpPr>
        </xdr:nvCxnSpPr>
        <xdr:spPr>
          <a:xfrm>
            <a:off x="625449" y="657923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4" name="直接连接符 143" descr="装饰性线条">
            <a:extLst>
              <a:ext uri="{FF2B5EF4-FFF2-40B4-BE49-F238E27FC236}">
                <a16:creationId xmlns:a16="http://schemas.microsoft.com/office/drawing/2014/main" id="{00000000-0008-0000-0400-000090000000}"/>
              </a:ext>
            </a:extLst>
          </xdr:cNvPr>
          <xdr:cNvCxnSpPr>
            <a:cxnSpLocks/>
          </xdr:cNvCxnSpPr>
        </xdr:nvCxnSpPr>
        <xdr:spPr>
          <a:xfrm>
            <a:off x="625449" y="10752876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5" name="步骤" descr="有时，你不想通过复制和粘贴来转置。在这种情况下，可使用公式来转置行和列。方法如下：">
            <a:extLst>
              <a:ext uri="{FF2B5EF4-FFF2-40B4-BE49-F238E27FC236}">
                <a16:creationId xmlns:a16="http://schemas.microsoft.com/office/drawing/2014/main" id="{00000000-0008-0000-0400-000091000000}"/>
              </a:ext>
            </a:extLst>
          </xdr:cNvPr>
          <xdr:cNvSpPr txBox="1"/>
        </xdr:nvSpPr>
        <xdr:spPr>
          <a:xfrm>
            <a:off x="619125" y="6652845"/>
            <a:ext cx="5300938" cy="5686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有时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，你不想通过复制和粘贴来转置。在这种情况下，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可使用公式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来转置行和列。方法如下：</a:t>
            </a: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46" name="步骤" descr="若要转置此数据，需要首先选择一些空白单元格。由于右侧的数据具有 6 列和 2 行，因此需要选择对应的：2 列和 6 行。通过选择黄色单元格执行此操作">
            <a:extLst>
              <a:ext uri="{FF2B5EF4-FFF2-40B4-BE49-F238E27FC236}">
                <a16:creationId xmlns:a16="http://schemas.microsoft.com/office/drawing/2014/main" id="{00000000-0008-0000-0400-000092000000}"/>
              </a:ext>
            </a:extLst>
          </xdr:cNvPr>
          <xdr:cNvSpPr txBox="1"/>
        </xdr:nvSpPr>
        <xdr:spPr>
          <a:xfrm>
            <a:off x="1029308" y="7307721"/>
            <a:ext cx="4809516" cy="6976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若要转置此数据，需要首先选择一些空白单元格。由于右侧的数据具有 6 列和 2 行，因此需要选择对应的</a:t>
            </a:r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 列和 6 行。通过选择黄色单元格执行此操作。 </a:t>
            </a:r>
          </a:p>
        </xdr:txBody>
      </xdr:sp>
      <xdr:sp macro="" textlink="">
        <xdr:nvSpPr>
          <xdr:cNvPr id="147" name="椭圆 146" descr="1">
            <a:extLst>
              <a:ext uri="{FF2B5EF4-FFF2-40B4-BE49-F238E27FC236}">
                <a16:creationId xmlns:a16="http://schemas.microsoft.com/office/drawing/2014/main" id="{00000000-0008-0000-0400-000093000000}"/>
              </a:ext>
            </a:extLst>
          </xdr:cNvPr>
          <xdr:cNvSpPr/>
        </xdr:nvSpPr>
        <xdr:spPr>
          <a:xfrm>
            <a:off x="622274" y="726522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48" name="步骤" descr="这有点麻烦，所以要多加注意。在保持选中这些单元格的情况下，键入以下内容：=TRANSPOSE(C33:H34)  ….但不要按 Enter">
            <a:extLst>
              <a:ext uri="{FF2B5EF4-FFF2-40B4-BE49-F238E27FC236}">
                <a16:creationId xmlns:a16="http://schemas.microsoft.com/office/drawing/2014/main" id="{00000000-0008-0000-0400-000094000000}"/>
              </a:ext>
            </a:extLst>
          </xdr:cNvPr>
          <xdr:cNvSpPr txBox="1"/>
        </xdr:nvSpPr>
        <xdr:spPr>
          <a:xfrm>
            <a:off x="1029307" y="7976024"/>
            <a:ext cx="4809517" cy="6170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这有点麻烦，所以要多加注意。在</a:t>
            </a:r>
            <a:r>
              <a:rPr lang="zh-cn" sz="1100" i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保持选中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这些单元格的情况下，键入以下内容：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=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TRANSPOSE(C33:H34)</a:t>
            </a:r>
            <a:r>
              <a:rPr lang="zh-cn" sz="1100" i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 ….但不要按 Enter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149" name="椭圆 148" descr="2">
            <a:extLst>
              <a:ext uri="{FF2B5EF4-FFF2-40B4-BE49-F238E27FC236}">
                <a16:creationId xmlns:a16="http://schemas.microsoft.com/office/drawing/2014/main" id="{00000000-0008-0000-0400-000095000000}"/>
              </a:ext>
            </a:extLst>
          </xdr:cNvPr>
          <xdr:cNvSpPr/>
        </xdr:nvSpPr>
        <xdr:spPr>
          <a:xfrm>
            <a:off x="622274" y="793352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50" name="步骤" descr="单击另一个黄色单元格。再看一下编辑栏。公式与前者相同。为什么呢？因为这是一个数组公式">
            <a:extLst>
              <a:ext uri="{FF2B5EF4-FFF2-40B4-BE49-F238E27FC236}">
                <a16:creationId xmlns:a16="http://schemas.microsoft.com/office/drawing/2014/main" id="{00000000-0008-0000-0400-000096000000}"/>
              </a:ext>
            </a:extLst>
          </xdr:cNvPr>
          <xdr:cNvSpPr txBox="1"/>
        </xdr:nvSpPr>
        <xdr:spPr>
          <a:xfrm>
            <a:off x="1029307" y="10163548"/>
            <a:ext cx="4809517" cy="5009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单击另一个黄色单元格。再看</a:t>
            </a:r>
            <a:r>
              <a:rPr lang="zh-cn" sz="1100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一下编辑栏。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公式与前者相同。为什么呢？因为这是一个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数组公式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151" name="椭圆 150" descr="5">
            <a:extLst>
              <a:ext uri="{FF2B5EF4-FFF2-40B4-BE49-F238E27FC236}">
                <a16:creationId xmlns:a16="http://schemas.microsoft.com/office/drawing/2014/main" id="{00000000-0008-0000-0400-000097000000}"/>
              </a:ext>
            </a:extLst>
          </xdr:cNvPr>
          <xdr:cNvSpPr/>
        </xdr:nvSpPr>
        <xdr:spPr>
          <a:xfrm>
            <a:off x="622274" y="10121050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sp macro="" textlink="">
        <xdr:nvSpPr>
          <xdr:cNvPr id="152" name="步骤" descr="按 Ctrl+Shift+Enter 键&#10;&#10;如果结果为 #VALUE!，请从步骤 1 开始重试">
            <a:extLst>
              <a:ext uri="{FF2B5EF4-FFF2-40B4-BE49-F238E27FC236}">
                <a16:creationId xmlns:a16="http://schemas.microsoft.com/office/drawing/2014/main" id="{00000000-0008-0000-0400-000098000000}"/>
              </a:ext>
            </a:extLst>
          </xdr:cNvPr>
          <xdr:cNvSpPr txBox="1"/>
        </xdr:nvSpPr>
        <xdr:spPr>
          <a:xfrm>
            <a:off x="1029307" y="8632587"/>
            <a:ext cx="4809517" cy="6388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>
              <a:lnSpc>
                <a:spcPct val="90000"/>
              </a:lnSpc>
            </a:pP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按</a:t>
            </a:r>
          </a:p>
          <a:p>
            <a:pPr rtl="0">
              <a:lnSpc>
                <a:spcPct val="150000"/>
              </a:lnSpc>
            </a:pP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如果结果为 #</a:t>
            </a:r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VALUE!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，请从步骤 1 开始重试。 </a:t>
            </a:r>
          </a:p>
        </xdr:txBody>
      </xdr:sp>
      <xdr:sp macro="" textlink="">
        <xdr:nvSpPr>
          <xdr:cNvPr id="153" name="椭圆 152" descr="3">
            <a:extLst>
              <a:ext uri="{FF2B5EF4-FFF2-40B4-BE49-F238E27FC236}">
                <a16:creationId xmlns:a16="http://schemas.microsoft.com/office/drawing/2014/main" id="{00000000-0008-0000-0400-000099000000}"/>
              </a:ext>
            </a:extLst>
          </xdr:cNvPr>
          <xdr:cNvSpPr/>
        </xdr:nvSpPr>
        <xdr:spPr>
          <a:xfrm>
            <a:off x="622274" y="859008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54" name="步骤" descr="单击任意黄色单元格选中其中一个。查看 Excel 顶部的公式。你会看到如下公式：&#10;{=TRANSPOSE(C33:H34)}">
            <a:extLst>
              <a:ext uri="{FF2B5EF4-FFF2-40B4-BE49-F238E27FC236}">
                <a16:creationId xmlns:a16="http://schemas.microsoft.com/office/drawing/2014/main" id="{00000000-0008-0000-0400-00009A000000}"/>
              </a:ext>
            </a:extLst>
          </xdr:cNvPr>
          <xdr:cNvSpPr txBox="1"/>
        </xdr:nvSpPr>
        <xdr:spPr>
          <a:xfrm>
            <a:off x="1029307" y="9303963"/>
            <a:ext cx="4809517" cy="869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单击任意黄色单元格选中其中一个。查看 Excel 顶部的公式。你会看到如下公式：</a:t>
            </a:r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rtl="0"/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{=TRANSPOSE(C33:H34)}</a:t>
            </a:r>
            <a:br>
              <a:rPr lang="en-US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55" name="椭圆 154" descr="4">
            <a:extLst>
              <a:ext uri="{FF2B5EF4-FFF2-40B4-BE49-F238E27FC236}">
                <a16:creationId xmlns:a16="http://schemas.microsoft.com/office/drawing/2014/main" id="{00000000-0008-0000-0400-00009B000000}"/>
              </a:ext>
            </a:extLst>
          </xdr:cNvPr>
          <xdr:cNvSpPr/>
        </xdr:nvSpPr>
        <xdr:spPr>
          <a:xfrm>
            <a:off x="622274" y="926146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38" name="矩形​：圆角 137" descr="Ctrl 键">
            <a:extLst>
              <a:ext uri="{FF2B5EF4-FFF2-40B4-BE49-F238E27FC236}">
                <a16:creationId xmlns:a16="http://schemas.microsoft.com/office/drawing/2014/main" id="{00000000-0008-0000-0400-00008A000000}"/>
              </a:ext>
            </a:extLst>
          </xdr:cNvPr>
          <xdr:cNvSpPr/>
        </xdr:nvSpPr>
        <xdr:spPr>
          <a:xfrm>
            <a:off x="1319279" y="8635999"/>
            <a:ext cx="459442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 spc="1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Ctrl</a:t>
            </a:r>
          </a:p>
        </xdr:txBody>
      </xdr:sp>
      <xdr:sp macro="" textlink="">
        <xdr:nvSpPr>
          <xdr:cNvPr id="139" name="矩形​：圆角 138" descr="Shift 键">
            <a:extLst>
              <a:ext uri="{FF2B5EF4-FFF2-40B4-BE49-F238E27FC236}">
                <a16:creationId xmlns:a16="http://schemas.microsoft.com/office/drawing/2014/main" id="{00000000-0008-0000-0400-00008B000000}"/>
              </a:ext>
            </a:extLst>
          </xdr:cNvPr>
          <xdr:cNvSpPr/>
        </xdr:nvSpPr>
        <xdr:spPr>
          <a:xfrm>
            <a:off x="1863681" y="8635999"/>
            <a:ext cx="466658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Shift</a:t>
            </a:r>
          </a:p>
        </xdr:txBody>
      </xdr:sp>
      <xdr:sp macro="" textlink="">
        <xdr:nvSpPr>
          <xdr:cNvPr id="140" name="矩形​：圆角 139" descr="Enter 键">
            <a:extLst>
              <a:ext uri="{FF2B5EF4-FFF2-40B4-BE49-F238E27FC236}">
                <a16:creationId xmlns:a16="http://schemas.microsoft.com/office/drawing/2014/main" id="{00000000-0008-0000-0400-00008C000000}"/>
              </a:ext>
            </a:extLst>
          </xdr:cNvPr>
          <xdr:cNvSpPr/>
        </xdr:nvSpPr>
        <xdr:spPr>
          <a:xfrm>
            <a:off x="2416401" y="8635999"/>
            <a:ext cx="526824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Enter</a:t>
            </a:r>
          </a:p>
        </xdr:txBody>
      </xdr:sp>
    </xdr:grpSp>
    <xdr:clientData/>
  </xdr:twoCellAnchor>
  <xdr:twoCellAnchor editAs="oneCell">
    <xdr:from>
      <xdr:col>0</xdr:col>
      <xdr:colOff>390525</xdr:colOff>
      <xdr:row>53</xdr:row>
      <xdr:rowOff>9524</xdr:rowOff>
    </xdr:from>
    <xdr:to>
      <xdr:col>1</xdr:col>
      <xdr:colOff>4991100</xdr:colOff>
      <xdr:row>70</xdr:row>
      <xdr:rowOff>19049</xdr:rowOff>
    </xdr:to>
    <xdr:grpSp>
      <xdr:nvGrpSpPr>
        <xdr:cNvPr id="157" name="什么是数组公式？" descr="什么是数组公式？&#10;数组公式可以对数组中的多个单元格执行计算。在上面的示例中，该数组是单元格 C33:H34 中的原始数据集。TRANSPOSE 函数随后将单元格从水平方向切换到垂直方向。&#10;应始终使用 Ctrl+Shift+Enter 完成数组公式，而不能仅按 Enter。按 Ctrl+Shift+Enter 计算作用于数组的函数。完成后，Excel 将会在公式两侧加上特殊括号 {}。这些括号是一种直观线索，表示所选单元格是数组公式的一部分。你无法自己键入这些括号。当按下 CTRL+SHIFT+ENTER 时，Excel 会添加它们">
          <a:extLst>
            <a:ext uri="{FF2B5EF4-FFF2-40B4-BE49-F238E27FC236}">
              <a16:creationId xmlns:a16="http://schemas.microsoft.com/office/drawing/2014/main" id="{00000000-0008-0000-0400-00009D000000}"/>
            </a:ext>
          </a:extLst>
        </xdr:cNvPr>
        <xdr:cNvGrpSpPr/>
      </xdr:nvGrpSpPr>
      <xdr:grpSpPr>
        <a:xfrm>
          <a:off x="390525" y="10677524"/>
          <a:ext cx="5695950" cy="3248025"/>
          <a:chOff x="0" y="-9524"/>
          <a:chExt cx="5695950" cy="3105150"/>
        </a:xfrm>
      </xdr:grpSpPr>
      <xdr:sp macro="" textlink="">
        <xdr:nvSpPr>
          <xdr:cNvPr id="161" name="矩形 160" descr="背景">
            <a:extLst>
              <a:ext uri="{FF2B5EF4-FFF2-40B4-BE49-F238E27FC236}">
                <a16:creationId xmlns:a16="http://schemas.microsoft.com/office/drawing/2014/main" id="{00000000-0008-0000-0400-0000A1000000}"/>
              </a:ext>
            </a:extLst>
          </xdr:cNvPr>
          <xdr:cNvSpPr/>
        </xdr:nvSpPr>
        <xdr:spPr>
          <a:xfrm>
            <a:off x="0" y="-9524"/>
            <a:ext cx="5695950" cy="310515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62" name="步骤" descr="什么是数组公式？">
            <a:extLst>
              <a:ext uri="{FF2B5EF4-FFF2-40B4-BE49-F238E27FC236}">
                <a16:creationId xmlns:a16="http://schemas.microsoft.com/office/drawing/2014/main" id="{00000000-0008-0000-0400-0000A2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什么是数组公式？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63" name="直接连接符​​ 162" descr="装饰性线条">
            <a:extLst>
              <a:ext uri="{FF2B5EF4-FFF2-40B4-BE49-F238E27FC236}">
                <a16:creationId xmlns:a16="http://schemas.microsoft.com/office/drawing/2014/main" id="{00000000-0008-0000-0400-0000A3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" name="直接连接符​​ 163" descr="装饰性线条">
            <a:extLst>
              <a:ext uri="{FF2B5EF4-FFF2-40B4-BE49-F238E27FC236}">
                <a16:creationId xmlns:a16="http://schemas.microsoft.com/office/drawing/2014/main" id="{00000000-0008-0000-0400-0000A4000000}"/>
              </a:ext>
            </a:extLst>
          </xdr:cNvPr>
          <xdr:cNvCxnSpPr>
            <a:cxnSpLocks/>
          </xdr:cNvCxnSpPr>
        </xdr:nvCxnSpPr>
        <xdr:spPr>
          <a:xfrm>
            <a:off x="234924" y="2828077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5" name="步骤" descr="数组公式可以对数组中的多个单元格执行计算。在上面的示例中，该数组是单元格 C33:H34 中的原始数据集。TRANSPOSE 函数随后将单元格从水平方向切换到垂直方向。 &#10;&#10;应始终使用 Ctrl+Shift+Enter 完成数组公式，而不能仅按 Enter。按 Ctrl+Shift+Enter 计算作用于数组的函数。完成后，Excel 将会在公式两侧加上特殊括号 {}。这些括号是一种直观线索，表示所选单元格是数组公式的一部分。你无法自己键入这些括号。当按下 CTRL+SHIFT+ENTER 时，Excel 会添加它们">
            <a:extLst>
              <a:ext uri="{FF2B5EF4-FFF2-40B4-BE49-F238E27FC236}">
                <a16:creationId xmlns:a16="http://schemas.microsoft.com/office/drawing/2014/main" id="{00000000-0008-0000-0400-0000A5000000}"/>
              </a:ext>
            </a:extLst>
          </xdr:cNvPr>
          <xdr:cNvSpPr txBox="1"/>
        </xdr:nvSpPr>
        <xdr:spPr>
          <a:xfrm>
            <a:off x="228600" y="699721"/>
            <a:ext cx="5300938" cy="20244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数组公式可以对数组中的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多个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单元格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执行计算。在上面的示例中，该数组是单元格 C33:H34 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中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的原始数据集。TRANSPOSE 函数随后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将单元格从水平方向切换到垂直方向。 </a:t>
            </a: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应始终使用 Ctrl+Shift+Enter 完成数组公式，而不能仅按 Enter。按 Ctrl+Shift+Enter 计算作用于数组的函数。完成后，Excel 将会在公式两侧加上特殊括号 {}。这些括号是一种直观线索，表示所选单元格是数组公式的一部分。你无法自己键入这些括号。当按下 Ctrl+Shift+Enter 时，Excel 会添加它们。 </a:t>
            </a:r>
          </a:p>
        </xdr:txBody>
      </xdr:sp>
    </xdr:grpSp>
    <xdr:clientData/>
  </xdr:twoCellAnchor>
  <xdr:twoCellAnchor editAs="oneCell">
    <xdr:from>
      <xdr:col>2</xdr:col>
      <xdr:colOff>31749</xdr:colOff>
      <xdr:row>49</xdr:row>
      <xdr:rowOff>19049</xdr:rowOff>
    </xdr:from>
    <xdr:to>
      <xdr:col>7</xdr:col>
      <xdr:colOff>314325</xdr:colOff>
      <xdr:row>67</xdr:row>
      <xdr:rowOff>123825</xdr:rowOff>
    </xdr:to>
    <xdr:grpSp>
      <xdr:nvGrpSpPr>
        <xdr:cNvPr id="7" name="请记住..." descr="请记住...&#10;使用数组公式时，需要注意以下三点：&#10;&#10;1) 首先选择多个单元格，然后在保持这些单元格选中的状态下，开始输入数组公式。要点：首先选择多个单元格，然后开始输入。&#10;&#10;2) 完成键入数组公式后，按&#10;Ctrl+Shift+Enter。&#10;&#10;3) 一旦输入数组公式，就不能中断这个新数组。例如，无法键入或删除其中一个单元格。也无法在该数组中插入新的行或列。如果需要上述任何一项操作，请选择所有具有数组公式的单元格，然后按 Delete，随后进行更改并重新创建公式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pSpPr/>
      </xdr:nvGrpSpPr>
      <xdr:grpSpPr>
        <a:xfrm>
          <a:off x="6461124" y="9925049"/>
          <a:ext cx="4092576" cy="3533776"/>
          <a:chOff x="6403974" y="10344150"/>
          <a:chExt cx="3883026" cy="2819400"/>
        </a:xfrm>
      </xdr:grpSpPr>
      <xdr:sp macro="" textlink="">
        <xdr:nvSpPr>
          <xdr:cNvPr id="176" name="步骤" descr="请记住...&#10;使用数组公式时，需要注意以下三点：&#10;&#10;1) 首先选择多个单元格，然后在保持这些单元格选中的状态下，开始输入数组公式。要点：首先选择多个单元格，然后开始输入。&#10;&#10;2) 完成键入数组公式后，按&#10;Ctrl+Shift+Enter。&#10;&#10;3) 一旦输入数组公式，就不能中断这个新数组。例如，无法键入或删除其中一个单元格。也无法在该数组中插入新的行或列。如果需要上述任何一项操作，请选择所有具有数组公式的单元格，然后按 Delete，随后进行更改并重新创建公式">
            <a:extLst>
              <a:ext uri="{FF2B5EF4-FFF2-40B4-BE49-F238E27FC236}">
                <a16:creationId xmlns:a16="http://schemas.microsoft.com/office/drawing/2014/main" id="{00000000-0008-0000-0400-0000B0000000}"/>
              </a:ext>
            </a:extLst>
          </xdr:cNvPr>
          <xdr:cNvSpPr txBox="1"/>
        </xdr:nvSpPr>
        <xdr:spPr>
          <a:xfrm>
            <a:off x="6705603" y="10344150"/>
            <a:ext cx="3581397" cy="2819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请记住...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使用数组公式时，需要注意以下三点： </a:t>
            </a:r>
          </a:p>
          <a:p>
            <a:pPr lvl="0" rtl="0">
              <a:defRPr/>
            </a:pPr>
            <a:endParaRPr lang="en-US" sz="1100" kern="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b="1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1)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 首先选择多个单元格，然后在保持这些单元格选中的状态下，开始输入数组公式。要点：首先选择多个单元格，然后开始输入。</a:t>
            </a:r>
          </a:p>
          <a:p>
            <a:pPr lvl="0" rtl="0">
              <a:defRPr/>
            </a:pPr>
            <a:endParaRPr lang="en-US" sz="1100" kern="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b="1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2)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完成键入数组公式后，按 Ctrl+Shift+Enter。</a:t>
            </a:r>
          </a:p>
          <a:p>
            <a:pPr lvl="0" rtl="0">
              <a:defRPr/>
            </a:pPr>
            <a:endParaRPr lang="en-US" sz="1100" kern="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b="1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3) 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一旦输入数组公式，就不能中断这个新数组。例如，无法键入或删除其中一个单元格。也无法在该数组中插入新的行或列。如果需要上述任何一项操作，请选择所有具有数组公式的单元格，然后按 Delete，随后进行更改并重新创建公式。</a:t>
            </a:r>
          </a:p>
        </xdr:txBody>
      </xdr:sp>
      <xdr:pic>
        <xdr:nvPicPr>
          <xdr:cNvPr id="177" name="图形 131" descr="带齿轮的头">
            <a:extLst>
              <a:ext uri="{FF2B5EF4-FFF2-40B4-BE49-F238E27FC236}">
                <a16:creationId xmlns:a16="http://schemas.microsoft.com/office/drawing/2014/main" id="{00000000-0008-0000-0400-0000B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 flipH="1">
            <a:off x="6403974" y="10408233"/>
            <a:ext cx="377826" cy="377826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76200</xdr:colOff>
      <xdr:row>68</xdr:row>
      <xdr:rowOff>0</xdr:rowOff>
    </xdr:from>
    <xdr:to>
      <xdr:col>6</xdr:col>
      <xdr:colOff>761999</xdr:colOff>
      <xdr:row>72</xdr:row>
      <xdr:rowOff>186102</xdr:rowOff>
    </xdr:to>
    <xdr:grpSp>
      <xdr:nvGrpSpPr>
        <xdr:cNvPr id="6" name="EXCEL 说" descr="EXCEL 说：因为数组公式需要 CTRL+SHIFT+ENTER，有些人会非正式地将数组公式称为“CSE 公式”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pSpPr/>
      </xdr:nvGrpSpPr>
      <xdr:grpSpPr>
        <a:xfrm>
          <a:off x="6505575" y="13525500"/>
          <a:ext cx="3733799" cy="948102"/>
          <a:chOff x="6448425" y="13201650"/>
          <a:chExt cx="3733799" cy="948102"/>
        </a:xfrm>
      </xdr:grpSpPr>
      <xdr:pic>
        <xdr:nvPicPr>
          <xdr:cNvPr id="188" name="图形 3" descr="人">
            <a:extLst>
              <a:ext uri="{FF2B5EF4-FFF2-40B4-BE49-F238E27FC236}">
                <a16:creationId xmlns:a16="http://schemas.microsoft.com/office/drawing/2014/main" id="{00000000-0008-0000-0400-0000B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6515958" y="13339385"/>
            <a:ext cx="249354" cy="249353"/>
          </a:xfrm>
          <a:prstGeom prst="rect">
            <a:avLst/>
          </a:prstGeom>
        </xdr:spPr>
      </xdr:pic>
      <xdr:sp macro="" textlink="">
        <xdr:nvSpPr>
          <xdr:cNvPr id="189" name="对话气泡：椭圆 188" descr="引用">
            <a:extLst>
              <a:ext uri="{FF2B5EF4-FFF2-40B4-BE49-F238E27FC236}">
                <a16:creationId xmlns:a16="http://schemas.microsoft.com/office/drawing/2014/main" id="{00000000-0008-0000-0400-0000BD000000}"/>
              </a:ext>
            </a:extLst>
          </xdr:cNvPr>
          <xdr:cNvSpPr/>
        </xdr:nvSpPr>
        <xdr:spPr>
          <a:xfrm flipH="1">
            <a:off x="6448425" y="13272546"/>
            <a:ext cx="135067" cy="109164"/>
          </a:xfrm>
          <a:prstGeom prst="wedgeEllipseCallout">
            <a:avLst>
              <a:gd name="adj1" fmla="val -53664"/>
              <a:gd name="adj2" fmla="val 94316"/>
            </a:avLst>
          </a:prstGeom>
          <a:solidFill>
            <a:schemeClr val="accent2">
              <a:lumMod val="60000"/>
              <a:lumOff val="40000"/>
            </a:schemeClr>
          </a:solidFill>
          <a:ln w="3870">
            <a:noFill/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87" name="步骤" descr="EXCEL 说&#10;因为数组公式需要 CTRL+SHIFT+ENTER，有些人会非正式地将数组公式称为“CSE 公式”">
            <a:extLst>
              <a:ext uri="{FF2B5EF4-FFF2-40B4-BE49-F238E27FC236}">
                <a16:creationId xmlns:a16="http://schemas.microsoft.com/office/drawing/2014/main" id="{00000000-0008-0000-0400-0000BB000000}"/>
              </a:ext>
            </a:extLst>
          </xdr:cNvPr>
          <xdr:cNvSpPr txBox="1"/>
        </xdr:nvSpPr>
        <xdr:spPr>
          <a:xfrm>
            <a:off x="6695693" y="13201650"/>
            <a:ext cx="3486531" cy="9481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EXCEL 说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因为数组公式需要 Ctrl+Shift+Enter，有些人会非正式地将数组公式称为“CSE 公式”。 </a:t>
            </a:r>
          </a:p>
        </xdr:txBody>
      </xdr:sp>
    </xdr:grpSp>
    <xdr:clientData/>
  </xdr:twoCellAnchor>
  <xdr:twoCellAnchor editAs="absolute">
    <xdr:from>
      <xdr:col>1</xdr:col>
      <xdr:colOff>3171825</xdr:colOff>
      <xdr:row>9</xdr:row>
      <xdr:rowOff>28575</xdr:rowOff>
    </xdr:from>
    <xdr:to>
      <xdr:col>1</xdr:col>
      <xdr:colOff>3716798</xdr:colOff>
      <xdr:row>12</xdr:row>
      <xdr:rowOff>123742</xdr:rowOff>
    </xdr:to>
    <xdr:grpSp>
      <xdr:nvGrpSpPr>
        <xdr:cNvPr id="3" name="“粘贴”按钮" descr="“粘贴”按钮和箭头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pSpPr/>
      </xdr:nvGrpSpPr>
      <xdr:grpSpPr>
        <a:xfrm>
          <a:off x="4267200" y="2314575"/>
          <a:ext cx="544973" cy="666667"/>
          <a:chOff x="4838700" y="2324100"/>
          <a:chExt cx="544973" cy="666667"/>
        </a:xfrm>
      </xdr:grpSpPr>
      <xdr:pic>
        <xdr:nvPicPr>
          <xdr:cNvPr id="2" name="图片 1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4838700" y="2324100"/>
            <a:ext cx="409524" cy="666667"/>
          </a:xfrm>
          <a:prstGeom prst="rect">
            <a:avLst/>
          </a:prstGeom>
          <a:ln>
            <a:solidFill>
              <a:schemeClr val="bg1">
                <a:lumMod val="75000"/>
              </a:schemeClr>
            </a:solidFill>
          </a:ln>
        </xdr:spPr>
      </xdr:pic>
      <xdr:sp macro="" textlink="">
        <xdr:nvSpPr>
          <xdr:cNvPr id="104" name="弧形 103" descr="箭头">
            <a:extLst>
              <a:ext uri="{FF2B5EF4-FFF2-40B4-BE49-F238E27FC236}">
                <a16:creationId xmlns:a16="http://schemas.microsoft.com/office/drawing/2014/main" id="{00000000-0008-0000-0400-000068000000}"/>
              </a:ext>
            </a:extLst>
          </xdr:cNvPr>
          <xdr:cNvSpPr/>
        </xdr:nvSpPr>
        <xdr:spPr>
          <a:xfrm rot="10529789" flipH="1">
            <a:off x="4920960" y="2507914"/>
            <a:ext cx="462713" cy="398577"/>
          </a:xfrm>
          <a:prstGeom prst="arc">
            <a:avLst>
              <a:gd name="adj1" fmla="val 15011426"/>
              <a:gd name="adj2" fmla="val 20926965"/>
            </a:avLst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  <xdr:twoCellAnchor editAs="oneCell">
    <xdr:from>
      <xdr:col>5</xdr:col>
      <xdr:colOff>304800</xdr:colOff>
      <xdr:row>7</xdr:row>
      <xdr:rowOff>142875</xdr:rowOff>
    </xdr:from>
    <xdr:to>
      <xdr:col>8</xdr:col>
      <xdr:colOff>85725</xdr:colOff>
      <xdr:row>13</xdr:row>
      <xdr:rowOff>47625</xdr:rowOff>
    </xdr:to>
    <xdr:grpSp>
      <xdr:nvGrpSpPr>
        <xdr:cNvPr id="4" name="专家提示" descr="专家提示：“选择性粘贴”的快捷键是 CTRL+ALT+V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9020175" y="2047875"/>
          <a:ext cx="2066925" cy="1047750"/>
          <a:chOff x="8448675" y="2143125"/>
          <a:chExt cx="2066925" cy="1047750"/>
        </a:xfrm>
      </xdr:grpSpPr>
      <xdr:pic>
        <xdr:nvPicPr>
          <xdr:cNvPr id="107" name="图形 2" descr="猫头鹰">
            <a:extLst>
              <a:ext uri="{FF2B5EF4-FFF2-40B4-BE49-F238E27FC236}">
                <a16:creationId xmlns:a16="http://schemas.microsoft.com/office/drawing/2014/main" id="{00000000-0008-0000-0400-00006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8448675" y="2170284"/>
            <a:ext cx="444647" cy="444647"/>
          </a:xfrm>
          <a:prstGeom prst="rect">
            <a:avLst/>
          </a:prstGeom>
        </xdr:spPr>
      </xdr:pic>
      <xdr:sp macro="" textlink="">
        <xdr:nvSpPr>
          <xdr:cNvPr id="108" name="步骤" descr="专家提示&#10;“选择性粘贴”的快捷键是 CTRL+ALT+V">
            <a:extLst>
              <a:ext uri="{FF2B5EF4-FFF2-40B4-BE49-F238E27FC236}">
                <a16:creationId xmlns:a16="http://schemas.microsoft.com/office/drawing/2014/main" id="{00000000-0008-0000-0400-00006C000000}"/>
              </a:ext>
            </a:extLst>
          </xdr:cNvPr>
          <xdr:cNvSpPr txBox="1"/>
        </xdr:nvSpPr>
        <xdr:spPr>
          <a:xfrm>
            <a:off x="8782052" y="2143125"/>
            <a:ext cx="1733548" cy="1047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专家提示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“选择性粘贴”快捷键是Ctrl+Alt+V。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 </a:t>
            </a:r>
            <a:endParaRPr lang="en-US" sz="1100">
              <a:solidFill>
                <a:schemeClr val="bg2">
                  <a:lumMod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190499</xdr:rowOff>
    </xdr:from>
    <xdr:to>
      <xdr:col>7</xdr:col>
      <xdr:colOff>123825</xdr:colOff>
      <xdr:row>23</xdr:row>
      <xdr:rowOff>133350</xdr:rowOff>
    </xdr:to>
    <xdr:grpSp>
      <xdr:nvGrpSpPr>
        <xdr:cNvPr id="6" name="延伸知识" descr="延伸知识：完成步骤 5 后，尝试按字母顺序对两列进行排序。方法如下：首先按字母顺序对“部门”进行排序（即左侧的步骤 1）。然后单击“开始”&gt;“排序和筛选”&gt;“自定义排序”。将“类别”添加为次要条件。单击“确定”后，“部门”将进行排序，并且在每个部门内，“类别”行也将按字母顺序排序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pSpPr/>
      </xdr:nvGrpSpPr>
      <xdr:grpSpPr>
        <a:xfrm>
          <a:off x="6515100" y="3238499"/>
          <a:ext cx="4962525" cy="1847851"/>
          <a:chOff x="7248525" y="3467099"/>
          <a:chExt cx="4962525" cy="1611235"/>
        </a:xfrm>
      </xdr:grpSpPr>
      <xdr:sp macro="" textlink="">
        <xdr:nvSpPr>
          <xdr:cNvPr id="40" name="步骤" descr="延伸知识&#10;完成步骤 5 后，尝试按字母顺序对两列进行排序。方法如下：首先按字母顺序对“部门”进行排序（即左侧的步骤 1）。然后单击“开始”&gt;“排序和筛选”&gt;“自定义排序”。将“类别”添加为次要条件。单击“确定”后，“部门”将进行排序，并且在每个部门内，“类别”行也将按字母顺序排序">
            <a:extLst>
              <a:ext uri="{FF2B5EF4-FFF2-40B4-BE49-F238E27FC236}">
                <a16:creationId xmlns:a16="http://schemas.microsoft.com/office/drawing/2014/main" id="{00000000-0008-0000-0500-000028000000}"/>
              </a:ext>
            </a:extLst>
          </xdr:cNvPr>
          <xdr:cNvSpPr txBox="1"/>
        </xdr:nvSpPr>
        <xdr:spPr>
          <a:xfrm>
            <a:off x="7608105" y="3467099"/>
            <a:ext cx="4602945" cy="16112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完成步骤 5 后，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尝试按字母顺序对两列进行排序。方法如下：首先按字母顺序对“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部门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”进行排序（即左侧的步骤 1）。然后单击“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开始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&gt;</a:t>
            </a:r>
            <a:br>
              <a:rPr lang="en-US" alt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</a:b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排序和筛选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”&gt;“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自定义排序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”。将“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类别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”添加为次要条件。单击“确定”后，“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部门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将进行排序，并且在每个部门内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，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类别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”行也将按字母顺序排序。 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41" name="图形 263" descr="功能区">
            <a:extLst>
              <a:ext uri="{FF2B5EF4-FFF2-40B4-BE49-F238E27FC236}">
                <a16:creationId xmlns:a16="http://schemas.microsoft.com/office/drawing/2014/main" id="{00000000-0008-0000-05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7248525" y="3521926"/>
            <a:ext cx="433903" cy="43973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333375</xdr:colOff>
      <xdr:row>0</xdr:row>
      <xdr:rowOff>266700</xdr:rowOff>
    </xdr:from>
    <xdr:to>
      <xdr:col>1</xdr:col>
      <xdr:colOff>4933950</xdr:colOff>
      <xdr:row>22</xdr:row>
      <xdr:rowOff>123825</xdr:rowOff>
    </xdr:to>
    <xdr:grpSp>
      <xdr:nvGrpSpPr>
        <xdr:cNvPr id="5" name="轻松排序和筛选" descr="轻松排序和筛选&#10;假设你希望各部门按字母顺序排序。单击“部门”列，然后单击“开始”&gt;“排序和筛选”&gt;“升序”。&#10;将“12 月”的金额从最大到最小排序。单击“12 月”列中的任意单元格，然后单击“开始”&gt;“排序和筛选”&gt;“降序”。&#10;现在，对数据进行筛选，使其仅显示“烘焙品”行。按 Ctrl+A 选择所有单元格，然后单击“开始”&gt;“排序和筛选”&gt;“筛选”。&#10;“筛选”按钮出现在首行。在“部门”单元格上，单击筛选按钮，然后单击以清除“全选”复选框。然后，单击选中“烘焙品”。&#10;单击“确定”，将仅显示“烘焙品”行。现在清除筛选，单击“部门”的筛选按钮，然后单击“清除筛选”&#10;向下滚动查看更多详细信息&#10;下一步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pSpPr/>
      </xdr:nvGrpSpPr>
      <xdr:grpSpPr>
        <a:xfrm>
          <a:off x="333375" y="266700"/>
          <a:ext cx="5695950" cy="4619625"/>
          <a:chOff x="333375" y="266700"/>
          <a:chExt cx="5695950" cy="4619625"/>
        </a:xfrm>
      </xdr:grpSpPr>
      <xdr:sp macro="" textlink="">
        <xdr:nvSpPr>
          <xdr:cNvPr id="78" name="矩形 77" descr="背景">
            <a:extLst>
              <a:ext uri="{FF2B5EF4-FFF2-40B4-BE49-F238E27FC236}">
                <a16:creationId xmlns:a16="http://schemas.microsoft.com/office/drawing/2014/main" id="{00000000-0008-0000-0500-00004E000000}"/>
              </a:ext>
            </a:extLst>
          </xdr:cNvPr>
          <xdr:cNvSpPr/>
        </xdr:nvSpPr>
        <xdr:spPr>
          <a:xfrm>
            <a:off x="333375" y="266700"/>
            <a:ext cx="5695950" cy="46196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79" name="步骤" descr="轻松排序和筛选">
            <a:extLst>
              <a:ext uri="{FF2B5EF4-FFF2-40B4-BE49-F238E27FC236}">
                <a16:creationId xmlns:a16="http://schemas.microsoft.com/office/drawing/2014/main" id="{00000000-0008-0000-0500-00004F000000}"/>
              </a:ext>
            </a:extLst>
          </xdr:cNvPr>
          <xdr:cNvSpPr txBox="1"/>
        </xdr:nvSpPr>
        <xdr:spPr>
          <a:xfrm>
            <a:off x="565123" y="3853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24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轻松排序和筛选</a:t>
            </a:r>
            <a:endParaRPr lang="en-US" sz="2400">
              <a:solidFill>
                <a:schemeClr val="bg2">
                  <a:lumMod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80" name="直接连接符​​ 79" descr="装饰性线条">
            <a:extLst>
              <a:ext uri="{FF2B5EF4-FFF2-40B4-BE49-F238E27FC236}">
                <a16:creationId xmlns:a16="http://schemas.microsoft.com/office/drawing/2014/main" id="{00000000-0008-0000-0500-000050000000}"/>
              </a:ext>
            </a:extLst>
          </xdr:cNvPr>
          <xdr:cNvCxnSpPr>
            <a:cxnSpLocks/>
          </xdr:cNvCxnSpPr>
        </xdr:nvCxnSpPr>
        <xdr:spPr>
          <a:xfrm>
            <a:off x="568299" y="8928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" name="直接连接符​​ 81" descr="装饰性线条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CxnSpPr>
            <a:cxnSpLocks/>
          </xdr:cNvCxnSpPr>
        </xdr:nvCxnSpPr>
        <xdr:spPr>
          <a:xfrm>
            <a:off x="568299" y="38481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4" name="步骤" descr="假设你希望各部门按字母顺序排序。单击“部门”列，然后单击“开始”&gt;“排序和筛选”&gt;“升序”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 txBox="1"/>
        </xdr:nvSpPr>
        <xdr:spPr>
          <a:xfrm>
            <a:off x="972158" y="1080976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假设你希望各部门按字母顺序排序。单击“部门”列，然后单击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开始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排序和筛选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升序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 </a:t>
            </a:r>
          </a:p>
        </xdr:txBody>
      </xdr:sp>
      <xdr:sp macro="" textlink="">
        <xdr:nvSpPr>
          <xdr:cNvPr id="85" name="椭圆 84" descr="1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565124" y="103847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86" name="步骤" descr="将“12 月”的金额从最大到最小排序。单击“12 月”列中的任意单元格，然后单击“开始”&gt;“排序和筛选”&gt;“降序”">
            <a:extLst>
              <a:ext uri="{FF2B5EF4-FFF2-40B4-BE49-F238E27FC236}">
                <a16:creationId xmlns:a16="http://schemas.microsoft.com/office/drawing/2014/main" id="{00000000-0008-0000-0500-000056000000}"/>
              </a:ext>
            </a:extLst>
          </xdr:cNvPr>
          <xdr:cNvSpPr txBox="1"/>
        </xdr:nvSpPr>
        <xdr:spPr>
          <a:xfrm>
            <a:off x="972157" y="1586002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将“12 月”的金额从最大到最小排序。单击“</a:t>
            </a:r>
            <a:r>
              <a:rPr lang="zh-CN" altLang="en-US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十二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月”列中的任意单元格，然后单击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开始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排序和筛选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降序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 </a:t>
            </a:r>
          </a:p>
        </xdr:txBody>
      </xdr:sp>
      <xdr:sp macro="" textlink="">
        <xdr:nvSpPr>
          <xdr:cNvPr id="87" name="椭圆 86" descr="2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565124" y="154350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88" name="步骤" descr="现在，对数据进行筛选，使其仅显示“烘焙品”行。按 Ctrl+A 选择所有单元格，然后单击“开始”&gt;“排序和筛选”&gt;“筛选”&#10;">
            <a:extLst>
              <a:ext uri="{FF2B5EF4-FFF2-40B4-BE49-F238E27FC236}">
                <a16:creationId xmlns:a16="http://schemas.microsoft.com/office/drawing/2014/main" id="{00000000-0008-0000-0500-000058000000}"/>
              </a:ext>
            </a:extLst>
          </xdr:cNvPr>
          <xdr:cNvSpPr txBox="1"/>
        </xdr:nvSpPr>
        <xdr:spPr>
          <a:xfrm>
            <a:off x="972158" y="2083132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现在，对数据进行筛选，使其仅显示“烘焙品”行。按 Ctrl+A 选择所有</a:t>
            </a:r>
            <a:r>
              <a:rPr lang="zh-cn" sz="105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单元格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开始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排序和筛选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筛选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 </a:t>
            </a:r>
          </a:p>
        </xdr:txBody>
      </xdr:sp>
      <xdr:sp macro="" textlink="">
        <xdr:nvSpPr>
          <xdr:cNvPr id="89" name="椭圆 88" descr="3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SpPr/>
        </xdr:nvSpPr>
        <xdr:spPr>
          <a:xfrm>
            <a:off x="565124" y="204063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90" name="步骤" descr="“筛选”按钮出现在首行。在“部门”单元格上，单击筛选按钮，然后单击以清除“全选”复选框。然后，单击选中“烘焙品”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 txBox="1"/>
        </xdr:nvSpPr>
        <xdr:spPr>
          <a:xfrm>
            <a:off x="972158" y="2579206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“筛选”按钮出现在首行。在“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部门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单元格上，单击“筛选”按钮</a:t>
            </a:r>
            <a:r>
              <a:rPr lang="en-US" alt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    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，然后单击以清除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全选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”复选框。然后，单击选中“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烘焙品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  <a:endParaRPr kumimoji="0" lang="en-US" sz="105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91" name="椭圆 90" descr="4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SpPr/>
        </xdr:nvSpPr>
        <xdr:spPr>
          <a:xfrm>
            <a:off x="565124" y="253670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92" name="步骤" descr="单击“确定”，将仅显示“烘焙品”行。现在清除筛选，单击“部门”的筛选按钮，然后单击“清除筛选”">
            <a:extLst>
              <a:ext uri="{FF2B5EF4-FFF2-40B4-BE49-F238E27FC236}">
                <a16:creationId xmlns:a16="http://schemas.microsoft.com/office/drawing/2014/main" id="{00000000-0008-0000-0500-00005C000000}"/>
              </a:ext>
            </a:extLst>
          </xdr:cNvPr>
          <xdr:cNvSpPr txBox="1"/>
        </xdr:nvSpPr>
        <xdr:spPr>
          <a:xfrm>
            <a:off x="972158" y="3239757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”，将仅显示“烘焙品”行。现在清除筛选，单击“部门”的筛选按钮</a:t>
            </a:r>
            <a:r>
              <a:rPr lang="en-US" alt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    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清除筛选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en-US" alt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...</a:t>
            </a:r>
            <a:endParaRPr lang="en-US" sz="1050" b="1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93" name="椭圆 92" descr="5">
            <a:extLst>
              <a:ext uri="{FF2B5EF4-FFF2-40B4-BE49-F238E27FC236}">
                <a16:creationId xmlns:a16="http://schemas.microsoft.com/office/drawing/2014/main" id="{00000000-0008-0000-0500-00005D000000}"/>
              </a:ext>
            </a:extLst>
          </xdr:cNvPr>
          <xdr:cNvSpPr/>
        </xdr:nvSpPr>
        <xdr:spPr>
          <a:xfrm>
            <a:off x="565124" y="319725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pic>
        <xdr:nvPicPr>
          <xdr:cNvPr id="94" name="图片 93" descr="“筛选”按钮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16000" t="17242" r="15000" b="24137"/>
          <a:stretch/>
        </xdr:blipFill>
        <xdr:spPr>
          <a:xfrm>
            <a:off x="5099527" y="2681035"/>
            <a:ext cx="140102" cy="138072"/>
          </a:xfrm>
          <a:prstGeom prst="rect">
            <a:avLst/>
          </a:prstGeom>
        </xdr:spPr>
      </xdr:pic>
      <xdr:pic>
        <xdr:nvPicPr>
          <xdr:cNvPr id="95" name="图片 94" descr="“筛选”按钮">
            <a:extLst>
              <a:ext uri="{FF2B5EF4-FFF2-40B4-BE49-F238E27FC236}">
                <a16:creationId xmlns:a16="http://schemas.microsoft.com/office/drawing/2014/main" id="{00000000-0008-0000-0500-00005F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16000" t="17242" r="15000" b="24137"/>
          <a:stretch/>
        </xdr:blipFill>
        <xdr:spPr>
          <a:xfrm>
            <a:off x="1394302" y="3566860"/>
            <a:ext cx="140102" cy="138072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390525</xdr:colOff>
      <xdr:row>25</xdr:row>
      <xdr:rowOff>180975</xdr:rowOff>
    </xdr:from>
    <xdr:to>
      <xdr:col>1</xdr:col>
      <xdr:colOff>4991100</xdr:colOff>
      <xdr:row>40</xdr:row>
      <xdr:rowOff>161924</xdr:rowOff>
    </xdr:to>
    <xdr:grpSp>
      <xdr:nvGrpSpPr>
        <xdr:cNvPr id="106" name="按日期或按颜色排序" descr="按日期或按颜色排序&#10;Excel 中有多种排序方法。以下是其中两种排序方式，但这次将使用右键单击菜单：&#10;如果希望按日期排序。右键单击一个日期，然后单击&#10;“排序”&gt;“升序”。行将按“消费日期”升序排序。&#10;已有三个单元格填充了黄色。你可以按该颜色对行进行排序。右键单击一个黄色单元格，然后单击“排序”&gt;“将所选单元格颜色放在&#10;最前面”">
          <a:extLst>
            <a:ext uri="{FF2B5EF4-FFF2-40B4-BE49-F238E27FC236}">
              <a16:creationId xmlns:a16="http://schemas.microsoft.com/office/drawing/2014/main" id="{00000000-0008-0000-0500-00006A000000}"/>
            </a:ext>
          </a:extLst>
        </xdr:cNvPr>
        <xdr:cNvGrpSpPr/>
      </xdr:nvGrpSpPr>
      <xdr:grpSpPr>
        <a:xfrm>
          <a:off x="390525" y="5514975"/>
          <a:ext cx="5695950" cy="2838449"/>
          <a:chOff x="0" y="-9524"/>
          <a:chExt cx="5695950" cy="2838449"/>
        </a:xfrm>
      </xdr:grpSpPr>
      <xdr:sp macro="" textlink="">
        <xdr:nvSpPr>
          <xdr:cNvPr id="107" name="矩形 106" descr="背景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0" y="-9524"/>
            <a:ext cx="5695950" cy="2838449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08" name="步骤" descr="按日期或按颜色排序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按日期或按颜色排序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09" name="直接连接符 108" descr="装饰性线条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" name="直接连接符 109" descr="装饰性线条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CxnSpPr>
            <a:cxnSpLocks/>
          </xdr:cNvCxnSpPr>
        </xdr:nvCxnSpPr>
        <xdr:spPr>
          <a:xfrm>
            <a:off x="234924" y="260032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1" name="步骤" descr="Excel 中有多种排序方法。以下是其中两种排序方式，但这次将使用右键单击菜单：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 txBox="1"/>
        </xdr:nvSpPr>
        <xdr:spPr>
          <a:xfrm>
            <a:off x="228600" y="699721"/>
            <a:ext cx="5300938" cy="4909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Excel 中有多种排序方法。以下是其中两种排序方式，但这次将使用右键单击菜单：</a:t>
            </a:r>
          </a:p>
        </xdr:txBody>
      </xdr:sp>
      <xdr:sp macro="" textlink="">
        <xdr:nvSpPr>
          <xdr:cNvPr id="112" name="步骤" descr="如果希望按日期排序。右键单击一个日期，然后单击&#10;“排序”&gt;“升序”。行将按“消费日期”升序排序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 txBox="1"/>
        </xdr:nvSpPr>
        <xdr:spPr>
          <a:xfrm>
            <a:off x="638783" y="1202197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如果希望按日期排序。右键单击一个日期，然后单击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排序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升序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。行将按“消费日期”升序排序。</a:t>
            </a:r>
          </a:p>
        </xdr:txBody>
      </xdr:sp>
      <xdr:sp macro="" textlink="">
        <xdr:nvSpPr>
          <xdr:cNvPr id="113" name="椭圆 112" descr="1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231749" y="115969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14" name="步骤" descr="已有三个单元格填充了黄色。你可以按该颜色对行进行排序。右键单击一个黄色单元格，然后单击“排序”&gt;“将所选单元格颜色放在最前面”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 txBox="1"/>
        </xdr:nvSpPr>
        <xdr:spPr>
          <a:xfrm>
            <a:off x="638782" y="1864313"/>
            <a:ext cx="4809517" cy="6383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已有三个单元格填充了黄色。你可以按该颜色对行进行排序。右键单击一个黄色单元格，然后单击“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排序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&gt;“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将所选单元格颜色放在最前面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 </a:t>
            </a:r>
          </a:p>
        </xdr:txBody>
      </xdr:sp>
      <xdr:sp macro="" textlink="">
        <xdr:nvSpPr>
          <xdr:cNvPr id="115" name="椭圆 114" descr="2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231749" y="182181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</xdr:grpSp>
    <xdr:clientData/>
  </xdr:twoCellAnchor>
  <xdr:twoCellAnchor editAs="oneCell">
    <xdr:from>
      <xdr:col>6</xdr:col>
      <xdr:colOff>266700</xdr:colOff>
      <xdr:row>29</xdr:row>
      <xdr:rowOff>114299</xdr:rowOff>
    </xdr:from>
    <xdr:to>
      <xdr:col>8</xdr:col>
      <xdr:colOff>714374</xdr:colOff>
      <xdr:row>38</xdr:row>
      <xdr:rowOff>19050</xdr:rowOff>
    </xdr:to>
    <xdr:grpSp>
      <xdr:nvGrpSpPr>
        <xdr:cNvPr id="8" name="组 7" descr="重要详细信息&#10;你无法像清除筛选一样清除排序。因此，如果不想保留排序，请按 Ctrl+Z 来撤消">
          <a:extLst>
            <a:ext uri="{FF2B5EF4-FFF2-40B4-BE49-F238E27FC236}">
              <a16:creationId xmlns:a16="http://schemas.microsoft.com/office/drawing/2014/main" id="{CE79A11A-3679-4FE1-8870-918EA0DF3948}"/>
            </a:ext>
          </a:extLst>
        </xdr:cNvPr>
        <xdr:cNvGrpSpPr/>
      </xdr:nvGrpSpPr>
      <xdr:grpSpPr>
        <a:xfrm>
          <a:off x="10687050" y="6210299"/>
          <a:ext cx="2143124" cy="1619251"/>
          <a:chOff x="10582275" y="6629399"/>
          <a:chExt cx="2143124" cy="1619251"/>
        </a:xfrm>
      </xdr:grpSpPr>
      <xdr:pic>
        <xdr:nvPicPr>
          <xdr:cNvPr id="117" name="图形 122" descr="放大镜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 flipH="1">
            <a:off x="10582275" y="6674825"/>
            <a:ext cx="352313" cy="352311"/>
          </a:xfrm>
          <a:prstGeom prst="rect">
            <a:avLst/>
          </a:prstGeom>
        </xdr:spPr>
      </xdr:pic>
      <xdr:sp macro="" textlink="">
        <xdr:nvSpPr>
          <xdr:cNvPr id="118" name="步骤" descr="重要详细信息&#10;你无法像清除筛选一样清除排序。因此，如果不想保留排序，请按 Ctrl+Z 来撤消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 txBox="1"/>
        </xdr:nvSpPr>
        <xdr:spPr>
          <a:xfrm>
            <a:off x="10886716" y="6629399"/>
            <a:ext cx="1838683" cy="16192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重要详细信息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你无法像清除筛选一样清除排序。因此，如果不想保留排序，请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按 Ctrl+Z 来撤消。</a:t>
            </a:r>
            <a:endParaRPr lang="en-US" sz="110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390525</xdr:colOff>
      <xdr:row>41</xdr:row>
      <xdr:rowOff>171450</xdr:rowOff>
    </xdr:from>
    <xdr:to>
      <xdr:col>1</xdr:col>
      <xdr:colOff>4991100</xdr:colOff>
      <xdr:row>58</xdr:row>
      <xdr:rowOff>28575</xdr:rowOff>
    </xdr:to>
    <xdr:grpSp>
      <xdr:nvGrpSpPr>
        <xdr:cNvPr id="3" name="对数据进行筛选的更多方法" descr="对数据进行筛选的更多方法&#10;许多人通过键入公式来查找高于平均值或大于特定金额的金额。但是当特殊筛选可用时，则无需键入公式。&#10;在“住宿”单元格中，单击筛选按钮，然后单击&#10;“数字筛选”&gt;“高于平均值”。Excel 会计算“住宿”列的平均金额，然后仅显示金额大于该平均值的行。&#10;现在添加次要筛选。在“餐饮”单元格上，单击筛选按钮，然后单击“数字筛选”&gt;“大于...”，然后键入 25。单击“确定”。在已筛选出超过平均值的三行中，Excel 会显示“餐饮”金额大于 25 的两行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pSpPr/>
      </xdr:nvGrpSpPr>
      <xdr:grpSpPr>
        <a:xfrm>
          <a:off x="390525" y="8553450"/>
          <a:ext cx="5695950" cy="3095625"/>
          <a:chOff x="390525" y="8972550"/>
          <a:chExt cx="5695950" cy="3171824"/>
        </a:xfrm>
      </xdr:grpSpPr>
      <xdr:sp macro="" textlink="">
        <xdr:nvSpPr>
          <xdr:cNvPr id="133" name="矩形 132" descr="背景">
            <a:extLst>
              <a:ext uri="{FF2B5EF4-FFF2-40B4-BE49-F238E27FC236}">
                <a16:creationId xmlns:a16="http://schemas.microsoft.com/office/drawing/2014/main" id="{00000000-0008-0000-0500-000085000000}"/>
              </a:ext>
            </a:extLst>
          </xdr:cNvPr>
          <xdr:cNvSpPr/>
        </xdr:nvSpPr>
        <xdr:spPr>
          <a:xfrm>
            <a:off x="390525" y="8972550"/>
            <a:ext cx="5695950" cy="3171824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34" name="步骤" descr="对数据进行筛选的更多方法">
            <a:extLst>
              <a:ext uri="{FF2B5EF4-FFF2-40B4-BE49-F238E27FC236}">
                <a16:creationId xmlns:a16="http://schemas.microsoft.com/office/drawing/2014/main" id="{00000000-0008-0000-0500-000086000000}"/>
              </a:ext>
            </a:extLst>
          </xdr:cNvPr>
          <xdr:cNvSpPr txBox="1"/>
        </xdr:nvSpPr>
        <xdr:spPr>
          <a:xfrm>
            <a:off x="622273" y="9100772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对数据进行筛选的更多方法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35" name="直接连接符 134" descr="装饰性线条">
            <a:extLst>
              <a:ext uri="{FF2B5EF4-FFF2-40B4-BE49-F238E27FC236}">
                <a16:creationId xmlns:a16="http://schemas.microsoft.com/office/drawing/2014/main" id="{00000000-0008-0000-0500-000087000000}"/>
              </a:ext>
            </a:extLst>
          </xdr:cNvPr>
          <xdr:cNvCxnSpPr>
            <a:cxnSpLocks/>
          </xdr:cNvCxnSpPr>
        </xdr:nvCxnSpPr>
        <xdr:spPr>
          <a:xfrm>
            <a:off x="625449" y="960818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" name="直接连接符 135" descr="装饰性线条">
            <a:extLst>
              <a:ext uri="{FF2B5EF4-FFF2-40B4-BE49-F238E27FC236}">
                <a16:creationId xmlns:a16="http://schemas.microsoft.com/office/drawing/2014/main" id="{00000000-0008-0000-0500-000088000000}"/>
              </a:ext>
            </a:extLst>
          </xdr:cNvPr>
          <xdr:cNvCxnSpPr>
            <a:cxnSpLocks/>
          </xdr:cNvCxnSpPr>
        </xdr:nvCxnSpPr>
        <xdr:spPr>
          <a:xfrm>
            <a:off x="625449" y="11915774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7" name="步骤" descr="许多人通过键入公式来查找高于平均值或大于特定金额的金额。但是当特殊筛选可用时，则无需键入公式">
            <a:extLst>
              <a:ext uri="{FF2B5EF4-FFF2-40B4-BE49-F238E27FC236}">
                <a16:creationId xmlns:a16="http://schemas.microsoft.com/office/drawing/2014/main" id="{00000000-0008-0000-0500-000089000000}"/>
              </a:ext>
            </a:extLst>
          </xdr:cNvPr>
          <xdr:cNvSpPr txBox="1"/>
        </xdr:nvSpPr>
        <xdr:spPr>
          <a:xfrm>
            <a:off x="619125" y="9681795"/>
            <a:ext cx="5300938" cy="4911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许多人通过键入公式来查找高于平均值或大于特定金额的金额。但是当特殊筛选可用时，则无需键入公式。</a:t>
            </a: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38" name="步骤" descr="在“住宿”单元格中，单击筛选按钮，然后单击&#10;“数字筛选”&gt;“高于平均值”。Excel 会计算“住宿”列的平均金额，然后仅显示金额大于该平均值的行">
            <a:extLst>
              <a:ext uri="{FF2B5EF4-FFF2-40B4-BE49-F238E27FC236}">
                <a16:creationId xmlns:a16="http://schemas.microsoft.com/office/drawing/2014/main" id="{00000000-0008-0000-0500-00008A000000}"/>
              </a:ext>
            </a:extLst>
          </xdr:cNvPr>
          <xdr:cNvSpPr txBox="1"/>
        </xdr:nvSpPr>
        <xdr:spPr>
          <a:xfrm>
            <a:off x="1029308" y="10184270"/>
            <a:ext cx="4809516" cy="8182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住宿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”单元格中，单击筛选按钮</a:t>
            </a:r>
            <a:r>
              <a:rPr lang="en-US" alt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    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 </a:t>
            </a:r>
            <a:br>
              <a:rPr lang="en-US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数字筛选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&gt;“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高于平均值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”。Excel 会计算“住宿”列的平均金额，然后仅显示金额大于该平均值的行。 </a:t>
            </a:r>
          </a:p>
        </xdr:txBody>
      </xdr:sp>
      <xdr:sp macro="" textlink="">
        <xdr:nvSpPr>
          <xdr:cNvPr id="139" name="椭圆 138" descr="1">
            <a:extLst>
              <a:ext uri="{FF2B5EF4-FFF2-40B4-BE49-F238E27FC236}">
                <a16:creationId xmlns:a16="http://schemas.microsoft.com/office/drawing/2014/main" id="{00000000-0008-0000-0500-00008B000000}"/>
              </a:ext>
            </a:extLst>
          </xdr:cNvPr>
          <xdr:cNvSpPr/>
        </xdr:nvSpPr>
        <xdr:spPr>
          <a:xfrm>
            <a:off x="622274" y="1014177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40" name="步骤" descr="现在添加次要筛选。在“餐饮”单元格上，单击筛选按钮，然后单击“数字筛选”&gt;“大于...”，然后键入 25。单击“确定”。&#10;在已筛选出超过平均值的三行中，Excel 会显示“餐饮”金额大于 25 的两行">
            <a:extLst>
              <a:ext uri="{FF2B5EF4-FFF2-40B4-BE49-F238E27FC236}">
                <a16:creationId xmlns:a16="http://schemas.microsoft.com/office/drawing/2014/main" id="{00000000-0008-0000-0500-00008C000000}"/>
              </a:ext>
            </a:extLst>
          </xdr:cNvPr>
          <xdr:cNvSpPr txBox="1"/>
        </xdr:nvSpPr>
        <xdr:spPr>
          <a:xfrm>
            <a:off x="1029307" y="11005772"/>
            <a:ext cx="4809517" cy="7957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现在添加次要筛选。在“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餐饮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”单元格上，单击筛选按钮</a:t>
            </a:r>
            <a:r>
              <a:rPr lang="en-US" alt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   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数字筛选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大于...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”，然后键入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25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。单击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“确定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  <a:br>
              <a:rPr lang="en-US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在已筛选出超过平均值的三行中，Excel 会显示“餐饮”金额大于 25 的两行。</a:t>
            </a:r>
          </a:p>
        </xdr:txBody>
      </xdr:sp>
      <xdr:sp macro="" textlink="">
        <xdr:nvSpPr>
          <xdr:cNvPr id="141" name="椭圆 140" descr="2">
            <a:extLst>
              <a:ext uri="{FF2B5EF4-FFF2-40B4-BE49-F238E27FC236}">
                <a16:creationId xmlns:a16="http://schemas.microsoft.com/office/drawing/2014/main" id="{00000000-0008-0000-0500-00008D000000}"/>
              </a:ext>
            </a:extLst>
          </xdr:cNvPr>
          <xdr:cNvSpPr/>
        </xdr:nvSpPr>
        <xdr:spPr>
          <a:xfrm>
            <a:off x="622274" y="1096327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pic>
        <xdr:nvPicPr>
          <xdr:cNvPr id="131" name="图片 130" descr="“筛选”按钮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16000" t="17242" r="15000" b="24137"/>
          <a:stretch/>
        </xdr:blipFill>
        <xdr:spPr>
          <a:xfrm>
            <a:off x="3310101" y="10287993"/>
            <a:ext cx="140102" cy="138072"/>
          </a:xfrm>
          <a:prstGeom prst="rect">
            <a:avLst/>
          </a:prstGeom>
        </xdr:spPr>
      </xdr:pic>
      <xdr:pic>
        <xdr:nvPicPr>
          <xdr:cNvPr id="132" name="图片 131" descr="“筛选”按钮">
            <a:extLst>
              <a:ext uri="{FF2B5EF4-FFF2-40B4-BE49-F238E27FC236}">
                <a16:creationId xmlns:a16="http://schemas.microsoft.com/office/drawing/2014/main" id="{00000000-0008-0000-0500-00008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16000" t="17242" r="15000" b="24137"/>
          <a:stretch/>
        </xdr:blipFill>
        <xdr:spPr>
          <a:xfrm>
            <a:off x="4505503" y="11088627"/>
            <a:ext cx="140102" cy="138072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266700</xdr:rowOff>
    </xdr:from>
    <xdr:to>
      <xdr:col>1</xdr:col>
      <xdr:colOff>4933950</xdr:colOff>
      <xdr:row>22</xdr:row>
      <xdr:rowOff>123825</xdr:rowOff>
    </xdr:to>
    <xdr:grpSp>
      <xdr:nvGrpSpPr>
        <xdr:cNvPr id="8" name="用表格轻松处理工作" descr="用表格轻松处理工作&#10;表格可以为你带来特殊的功能和便利。下面介绍如何创建表格：&#10;单击右侧的数据，然后单击“插入”&gt;“表格”&gt;“确定”。&#10;现在，你创建了一个表格，即一个具有特殊功能的单元格的集合。对于初学者：表格提供了镶边行，更易于阅读。&#10;你也可以轻松创建新行。在“肉类”下方的空单元格中，键入一些文本，然后按 Enter。表格将出现一个新行。&#10;还可以轻松创建列：在表格的右下角，单击调整大小的句柄    并将其向右拖动 2 列。&#10;请注意这两列的创建和格式设置方式，并且文本“1 月”和“2 月”已填充。&#10;向下滚动查看更多详细信息&#10;下一步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pSpPr/>
      </xdr:nvGrpSpPr>
      <xdr:grpSpPr>
        <a:xfrm>
          <a:off x="333375" y="266700"/>
          <a:ext cx="5695950" cy="4619625"/>
          <a:chOff x="333375" y="266700"/>
          <a:chExt cx="5695950" cy="4619625"/>
        </a:xfrm>
      </xdr:grpSpPr>
      <xdr:sp macro="" textlink="">
        <xdr:nvSpPr>
          <xdr:cNvPr id="95" name="矩形 94" descr="背景">
            <a:extLst>
              <a:ext uri="{FF2B5EF4-FFF2-40B4-BE49-F238E27FC236}">
                <a16:creationId xmlns:a16="http://schemas.microsoft.com/office/drawing/2014/main" id="{00000000-0008-0000-0600-00005F000000}"/>
              </a:ext>
            </a:extLst>
          </xdr:cNvPr>
          <xdr:cNvSpPr/>
        </xdr:nvSpPr>
        <xdr:spPr>
          <a:xfrm>
            <a:off x="333375" y="266700"/>
            <a:ext cx="5695950" cy="46196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96" name="步骤" descr="用表格轻松处理工作">
            <a:extLst>
              <a:ext uri="{FF2B5EF4-FFF2-40B4-BE49-F238E27FC236}">
                <a16:creationId xmlns:a16="http://schemas.microsoft.com/office/drawing/2014/main" id="{00000000-0008-0000-0600-000060000000}"/>
              </a:ext>
            </a:extLst>
          </xdr:cNvPr>
          <xdr:cNvSpPr txBox="1"/>
        </xdr:nvSpPr>
        <xdr:spPr>
          <a:xfrm>
            <a:off x="565123" y="3853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24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用表格轻松处理工作</a:t>
            </a:r>
            <a:endParaRPr lang="en-US" sz="2400">
              <a:solidFill>
                <a:schemeClr val="bg2">
                  <a:lumMod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97" name="直接连接符 96" descr="装饰性线条">
            <a:extLst>
              <a:ext uri="{FF2B5EF4-FFF2-40B4-BE49-F238E27FC236}">
                <a16:creationId xmlns:a16="http://schemas.microsoft.com/office/drawing/2014/main" id="{00000000-0008-0000-0600-000061000000}"/>
              </a:ext>
            </a:extLst>
          </xdr:cNvPr>
          <xdr:cNvCxnSpPr>
            <a:cxnSpLocks/>
          </xdr:cNvCxnSpPr>
        </xdr:nvCxnSpPr>
        <xdr:spPr>
          <a:xfrm>
            <a:off x="568299" y="8928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" name="直接连接符 98" descr="装饰性线条">
            <a:extLst>
              <a:ext uri="{FF2B5EF4-FFF2-40B4-BE49-F238E27FC236}">
                <a16:creationId xmlns:a16="http://schemas.microsoft.com/office/drawing/2014/main" id="{00000000-0008-0000-0600-000063000000}"/>
              </a:ext>
            </a:extLst>
          </xdr:cNvPr>
          <xdr:cNvCxnSpPr>
            <a:cxnSpLocks/>
          </xdr:cNvCxnSpPr>
        </xdr:nvCxnSpPr>
        <xdr:spPr>
          <a:xfrm>
            <a:off x="568299" y="38481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1" name="步骤" descr="表格可以为你带来特殊的功能和便利。下面介绍如何创建表格：">
            <a:extLst>
              <a:ext uri="{FF2B5EF4-FFF2-40B4-BE49-F238E27FC236}">
                <a16:creationId xmlns:a16="http://schemas.microsoft.com/office/drawing/2014/main" id="{00000000-0008-0000-0600-000065000000}"/>
              </a:ext>
            </a:extLst>
          </xdr:cNvPr>
          <xdr:cNvSpPr txBox="1"/>
        </xdr:nvSpPr>
        <xdr:spPr>
          <a:xfrm>
            <a:off x="561975" y="966421"/>
            <a:ext cx="5300938" cy="2527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表格可以为你带来特殊的功能和便利。下面介绍如何创建表格：</a:t>
            </a:r>
          </a:p>
        </xdr:txBody>
      </xdr:sp>
      <xdr:sp macro="" textlink="">
        <xdr:nvSpPr>
          <xdr:cNvPr id="102" name="步骤" descr="单击右侧的数据，然后单击“插入”&gt;“表格”&gt;“确定”">
            <a:extLst>
              <a:ext uri="{FF2B5EF4-FFF2-40B4-BE49-F238E27FC236}">
                <a16:creationId xmlns:a16="http://schemas.microsoft.com/office/drawing/2014/main" id="{00000000-0008-0000-0600-000066000000}"/>
              </a:ext>
            </a:extLst>
          </xdr:cNvPr>
          <xdr:cNvSpPr txBox="1"/>
        </xdr:nvSpPr>
        <xdr:spPr>
          <a:xfrm>
            <a:off x="972158" y="1312534"/>
            <a:ext cx="4809516" cy="4114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单击右侧的数据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插入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表格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  <a:endPara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03" name="椭圆 102" descr="1">
            <a:extLst>
              <a:ext uri="{FF2B5EF4-FFF2-40B4-BE49-F238E27FC236}">
                <a16:creationId xmlns:a16="http://schemas.microsoft.com/office/drawing/2014/main" id="{00000000-0008-0000-0600-000067000000}"/>
              </a:ext>
            </a:extLst>
          </xdr:cNvPr>
          <xdr:cNvSpPr/>
        </xdr:nvSpPr>
        <xdr:spPr>
          <a:xfrm>
            <a:off x="565124" y="127003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04" name="步骤" descr="现在，你创建了一个表格，即一个具有特殊功能的单元格的集合。对于初学者：表格提供了镶边行，更易于阅读">
            <a:extLst>
              <a:ext uri="{FF2B5EF4-FFF2-40B4-BE49-F238E27FC236}">
                <a16:creationId xmlns:a16="http://schemas.microsoft.com/office/drawing/2014/main" id="{00000000-0008-0000-0600-000068000000}"/>
              </a:ext>
            </a:extLst>
          </xdr:cNvPr>
          <xdr:cNvSpPr txBox="1"/>
        </xdr:nvSpPr>
        <xdr:spPr>
          <a:xfrm>
            <a:off x="972157" y="1799455"/>
            <a:ext cx="4809517" cy="54369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现在，你创建了一个表格，即一个具有特殊功能的单元格的集合。对于初学者：表格提供了镶边行，更易于阅读。</a:t>
            </a:r>
          </a:p>
        </xdr:txBody>
      </xdr:sp>
      <xdr:sp macro="" textlink="">
        <xdr:nvSpPr>
          <xdr:cNvPr id="105" name="椭圆 104" descr="2">
            <a:extLst>
              <a:ext uri="{FF2B5EF4-FFF2-40B4-BE49-F238E27FC236}">
                <a16:creationId xmlns:a16="http://schemas.microsoft.com/office/drawing/2014/main" id="{00000000-0008-0000-0600-000069000000}"/>
              </a:ext>
            </a:extLst>
          </xdr:cNvPr>
          <xdr:cNvSpPr/>
        </xdr:nvSpPr>
        <xdr:spPr>
          <a:xfrm>
            <a:off x="565124" y="175695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06" name="步骤" descr="你也可以轻松创建新行。在“肉类”下方的空单元格中，键入一些文本，然后按 Enter。表格将出现一个新行">
            <a:extLst>
              <a:ext uri="{FF2B5EF4-FFF2-40B4-BE49-F238E27FC236}">
                <a16:creationId xmlns:a16="http://schemas.microsoft.com/office/drawing/2014/main" id="{00000000-0008-0000-0600-00006A000000}"/>
              </a:ext>
            </a:extLst>
          </xdr:cNvPr>
          <xdr:cNvSpPr txBox="1"/>
        </xdr:nvSpPr>
        <xdr:spPr>
          <a:xfrm>
            <a:off x="972158" y="2303571"/>
            <a:ext cx="4809516" cy="4777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你也可以轻松创建新行。在“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肉类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下方的空单元格中，键入一些文本，然后按 Enter。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表格将出现一个新行。</a:t>
            </a:r>
          </a:p>
        </xdr:txBody>
      </xdr:sp>
      <xdr:sp macro="" textlink="">
        <xdr:nvSpPr>
          <xdr:cNvPr id="107" name="椭圆 106" descr="3">
            <a:extLst>
              <a:ext uri="{FF2B5EF4-FFF2-40B4-BE49-F238E27FC236}">
                <a16:creationId xmlns:a16="http://schemas.microsoft.com/office/drawing/2014/main" id="{00000000-0008-0000-0600-00006B000000}"/>
              </a:ext>
            </a:extLst>
          </xdr:cNvPr>
          <xdr:cNvSpPr/>
        </xdr:nvSpPr>
        <xdr:spPr>
          <a:xfrm>
            <a:off x="565124" y="2261072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08" name="步骤" descr="还可以轻松创建列：在表格的右下角，单击调整大小的句柄    并将其向右拖动 2 列">
            <a:extLst>
              <a:ext uri="{FF2B5EF4-FFF2-40B4-BE49-F238E27FC236}">
                <a16:creationId xmlns:a16="http://schemas.microsoft.com/office/drawing/2014/main" id="{00000000-0008-0000-0600-00006C000000}"/>
              </a:ext>
            </a:extLst>
          </xdr:cNvPr>
          <xdr:cNvSpPr txBox="1"/>
        </xdr:nvSpPr>
        <xdr:spPr>
          <a:xfrm>
            <a:off x="972158" y="2792794"/>
            <a:ext cx="4809516" cy="4742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还可以轻松新建列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：在表格的右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下角，单击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调整大小的句柄    并将其向右拖动 2 列。</a:t>
            </a:r>
          </a:p>
        </xdr:txBody>
      </xdr:sp>
      <xdr:sp macro="" textlink="">
        <xdr:nvSpPr>
          <xdr:cNvPr id="109" name="椭圆 108" descr="4">
            <a:extLst>
              <a:ext uri="{FF2B5EF4-FFF2-40B4-BE49-F238E27FC236}">
                <a16:creationId xmlns:a16="http://schemas.microsoft.com/office/drawing/2014/main" id="{00000000-0008-0000-0600-00006D000000}"/>
              </a:ext>
            </a:extLst>
          </xdr:cNvPr>
          <xdr:cNvSpPr/>
        </xdr:nvSpPr>
        <xdr:spPr>
          <a:xfrm>
            <a:off x="565124" y="275029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10" name="步骤" descr="请注意这两列的创建和格式设置方式，并且文本“1 月”和“2 月”已填充">
            <a:extLst>
              <a:ext uri="{FF2B5EF4-FFF2-40B4-BE49-F238E27FC236}">
                <a16:creationId xmlns:a16="http://schemas.microsoft.com/office/drawing/2014/main" id="{00000000-0008-0000-0600-00006E000000}"/>
              </a:ext>
            </a:extLst>
          </xdr:cNvPr>
          <xdr:cNvSpPr txBox="1"/>
        </xdr:nvSpPr>
        <xdr:spPr>
          <a:xfrm>
            <a:off x="972158" y="3272082"/>
            <a:ext cx="4809516" cy="4902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请注意这两列的创建和格式设置方式，并且文本“</a:t>
            </a:r>
            <a:r>
              <a:rPr lang="zh-CN" alt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一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月”和“</a:t>
            </a:r>
            <a:r>
              <a:rPr lang="zh-CN" alt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二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月”已填充。</a:t>
            </a:r>
          </a:p>
        </xdr:txBody>
      </xdr:sp>
      <xdr:sp macro="" textlink="">
        <xdr:nvSpPr>
          <xdr:cNvPr id="111" name="椭圆 110" descr="5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SpPr/>
        </xdr:nvSpPr>
        <xdr:spPr>
          <a:xfrm>
            <a:off x="565124" y="322958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pic>
        <xdr:nvPicPr>
          <xdr:cNvPr id="113" name="图片 112" descr="调整大小图柄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-9548" t="47707" r="-5"/>
          <a:stretch/>
        </xdr:blipFill>
        <xdr:spPr>
          <a:xfrm>
            <a:off x="4750252" y="2935233"/>
            <a:ext cx="73001" cy="79349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390525</xdr:colOff>
      <xdr:row>26</xdr:row>
      <xdr:rowOff>0</xdr:rowOff>
    </xdr:from>
    <xdr:to>
      <xdr:col>1</xdr:col>
      <xdr:colOff>4991100</xdr:colOff>
      <xdr:row>45</xdr:row>
      <xdr:rowOff>12699</xdr:rowOff>
    </xdr:to>
    <xdr:grpSp>
      <xdr:nvGrpSpPr>
        <xdr:cNvPr id="7" name="表格中的计算列" descr="表格中的计算列&#10;表格为你提供方便的一个示例：计算列。输入公式，表格将会自动填充。工作方式如下：&#10;选择“总计”下方的单元格。&#10;按 Alt 和等号键。&#10;按 Enter 键。&#10;SUM 公式会向下填充，无需手动操作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pSpPr/>
      </xdr:nvGrpSpPr>
      <xdr:grpSpPr>
        <a:xfrm>
          <a:off x="390525" y="5524500"/>
          <a:ext cx="5695950" cy="3632199"/>
          <a:chOff x="390525" y="5943600"/>
          <a:chExt cx="5695950" cy="3632199"/>
        </a:xfrm>
      </xdr:grpSpPr>
      <xdr:sp macro="" textlink="">
        <xdr:nvSpPr>
          <xdr:cNvPr id="119" name="矩形 118" descr="背景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390525" y="5943600"/>
            <a:ext cx="5695950" cy="3632199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20" name="步骤" descr="表格中的计算列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 txBox="1"/>
        </xdr:nvSpPr>
        <xdr:spPr>
          <a:xfrm>
            <a:off x="622273" y="6069511"/>
            <a:ext cx="5216551" cy="4820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表格中的计算列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21" name="直接连接符 120" descr="装饰性线条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CxnSpPr>
            <a:cxnSpLocks/>
          </xdr:cNvCxnSpPr>
        </xdr:nvCxnSpPr>
        <xdr:spPr>
          <a:xfrm>
            <a:off x="625449" y="6567777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2" name="直接连接符 121" descr="装饰性线条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CxnSpPr>
            <a:cxnSpLocks/>
          </xdr:cNvCxnSpPr>
        </xdr:nvCxnSpPr>
        <xdr:spPr>
          <a:xfrm>
            <a:off x="625449" y="9356723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3" name="步骤" descr="表格为你提供方便的一个示例：计算列。输入公式，表格将会自动填充。工作方式如下：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 txBox="1"/>
        </xdr:nvSpPr>
        <xdr:spPr>
          <a:xfrm>
            <a:off x="619125" y="6640060"/>
            <a:ext cx="5300938" cy="5584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表格为你提供方便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的一个示例：</a:t>
            </a:r>
            <a:r>
              <a:rPr lang="zh-cn" sz="1100" b="1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计算列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输入公式，表格将会自动填充。工作方式如下：</a:t>
            </a:r>
          </a:p>
        </xdr:txBody>
      </xdr:sp>
      <xdr:sp macro="" textlink="">
        <xdr:nvSpPr>
          <xdr:cNvPr id="124" name="步骤" descr="选择“总计”下方的单元格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 txBox="1"/>
        </xdr:nvSpPr>
        <xdr:spPr>
          <a:xfrm>
            <a:off x="1029308" y="7283132"/>
            <a:ext cx="4809516" cy="3940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选择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altLang="en-US" sz="1100" b="1" i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汇总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下方的单元格。</a:t>
            </a:r>
          </a:p>
        </xdr:txBody>
      </xdr:sp>
      <xdr:sp macro="" textlink="">
        <xdr:nvSpPr>
          <xdr:cNvPr id="125" name="椭圆 124" descr="1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622274" y="7241400"/>
            <a:ext cx="371587" cy="36488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26" name="步骤" descr="按 Enter 键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 txBox="1"/>
        </xdr:nvSpPr>
        <xdr:spPr>
          <a:xfrm>
            <a:off x="1029307" y="8302009"/>
            <a:ext cx="4809517" cy="6273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按</a:t>
            </a:r>
          </a:p>
          <a:p>
            <a:pPr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27" name="椭圆 126" descr="3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22274" y="8260277"/>
            <a:ext cx="371587" cy="36488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28" name="步骤" descr="SUM 公式会向下填充，无需手动操作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 txBox="1"/>
        </xdr:nvSpPr>
        <xdr:spPr>
          <a:xfrm>
            <a:off x="1029307" y="8778541"/>
            <a:ext cx="4809517" cy="4508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SUM 公式会向下填充，无需手动操作。 </a:t>
            </a:r>
          </a:p>
        </xdr:txBody>
      </xdr:sp>
      <xdr:sp macro="" textlink="">
        <xdr:nvSpPr>
          <xdr:cNvPr id="129" name="椭圆 128" descr="4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22274" y="8736808"/>
            <a:ext cx="371587" cy="36488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30" name="步骤" descr="按 Alt 和等号键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 txBox="1"/>
        </xdr:nvSpPr>
        <xdr:spPr>
          <a:xfrm>
            <a:off x="1029307" y="7756081"/>
            <a:ext cx="4809517" cy="6273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按</a:t>
            </a:r>
          </a:p>
          <a:p>
            <a:pPr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31" name="椭圆 130" descr="2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SpPr/>
        </xdr:nvSpPr>
        <xdr:spPr>
          <a:xfrm>
            <a:off x="622274" y="7714349"/>
            <a:ext cx="371587" cy="36488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16" name="矩形​：圆角 115" descr="Enter 键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1328803" y="8305359"/>
            <a:ext cx="509521" cy="252539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Enter</a:t>
            </a:r>
          </a:p>
        </xdr:txBody>
      </xdr:sp>
      <xdr:sp macro="" textlink="">
        <xdr:nvSpPr>
          <xdr:cNvPr id="117" name="矩形​：圆角 116" descr="Alt 键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1328804" y="7759431"/>
            <a:ext cx="459442" cy="252539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 spc="1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Alt</a:t>
            </a:r>
            <a:endParaRPr lang="en-US" sz="800" spc="1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18" name="矩形​：圆角 117" descr="等号键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1873206" y="7759431"/>
            <a:ext cx="466658" cy="252539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=</a:t>
            </a:r>
          </a:p>
        </xdr:txBody>
      </xdr:sp>
    </xdr:grpSp>
    <xdr:clientData/>
  </xdr:twoCellAnchor>
  <xdr:twoCellAnchor editAs="oneCell">
    <xdr:from>
      <xdr:col>5</xdr:col>
      <xdr:colOff>171450</xdr:colOff>
      <xdr:row>56</xdr:row>
      <xdr:rowOff>85725</xdr:rowOff>
    </xdr:from>
    <xdr:to>
      <xdr:col>7</xdr:col>
      <xdr:colOff>733425</xdr:colOff>
      <xdr:row>63</xdr:row>
      <xdr:rowOff>28575</xdr:rowOff>
    </xdr:to>
    <xdr:grpSp>
      <xdr:nvGrpSpPr>
        <xdr:cNvPr id="10" name="组 9" descr="扩展知识&#10;下面是用于显示和隐藏汇总行的快捷方式。单击表格内部，然后按 Ctrl+Shift+T&#10;">
          <a:extLst>
            <a:ext uri="{FF2B5EF4-FFF2-40B4-BE49-F238E27FC236}">
              <a16:creationId xmlns:a16="http://schemas.microsoft.com/office/drawing/2014/main" id="{BFEA1FE4-89AC-4625-8F8A-07828BBC6514}"/>
            </a:ext>
          </a:extLst>
        </xdr:cNvPr>
        <xdr:cNvGrpSpPr/>
      </xdr:nvGrpSpPr>
      <xdr:grpSpPr>
        <a:xfrm>
          <a:off x="9486900" y="11325225"/>
          <a:ext cx="2162175" cy="1276350"/>
          <a:chOff x="8753475" y="11934825"/>
          <a:chExt cx="2162175" cy="1276350"/>
        </a:xfrm>
      </xdr:grpSpPr>
      <xdr:sp macro="" textlink="">
        <xdr:nvSpPr>
          <xdr:cNvPr id="132" name="步骤" descr="扩展知识&#10;下面是用于显示和隐藏汇总行的快捷方式。单击表格内部，然后按 Ctrl+Shift+T">
            <a:extLst>
              <a:ext uri="{FF2B5EF4-FFF2-40B4-BE49-F238E27FC236}">
                <a16:creationId xmlns:a16="http://schemas.microsoft.com/office/drawing/2014/main" id="{00000000-0008-0000-0600-000084000000}"/>
              </a:ext>
            </a:extLst>
          </xdr:cNvPr>
          <xdr:cNvSpPr txBox="1"/>
        </xdr:nvSpPr>
        <xdr:spPr>
          <a:xfrm>
            <a:off x="9041105" y="11969833"/>
            <a:ext cx="1874545" cy="12413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扩展知识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下面是用于显示和隐藏汇总行的快捷方式。单击表格内部，然后按 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Ctrl+Shift+T。</a:t>
            </a:r>
            <a:endParaRPr lang="en-US" sz="110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133" name="图形 147" descr="眼镜">
            <a:extLst>
              <a:ext uri="{FF2B5EF4-FFF2-40B4-BE49-F238E27FC236}">
                <a16:creationId xmlns:a16="http://schemas.microsoft.com/office/drawing/2014/main" id="{00000000-0008-0000-0600-00008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8753475" y="11934825"/>
            <a:ext cx="323347" cy="36499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352425</xdr:colOff>
      <xdr:row>15</xdr:row>
      <xdr:rowOff>114299</xdr:rowOff>
    </xdr:from>
    <xdr:to>
      <xdr:col>7</xdr:col>
      <xdr:colOff>314324</xdr:colOff>
      <xdr:row>22</xdr:row>
      <xdr:rowOff>9524</xdr:rowOff>
    </xdr:to>
    <xdr:grpSp>
      <xdr:nvGrpSpPr>
        <xdr:cNvPr id="9" name="组 8" descr="延伸知识&#10;尝试更改表格样式。首先单击表格，“表格工具设计”选项卡将出现在 Excel 的顶部。单击该选项卡，然后选择喜欢的样式">
          <a:extLst>
            <a:ext uri="{FF2B5EF4-FFF2-40B4-BE49-F238E27FC236}">
              <a16:creationId xmlns:a16="http://schemas.microsoft.com/office/drawing/2014/main" id="{C3D35DA7-926B-43B9-BEF0-4CF9BDBC13F3}"/>
            </a:ext>
          </a:extLst>
        </xdr:cNvPr>
        <xdr:cNvGrpSpPr/>
      </xdr:nvGrpSpPr>
      <xdr:grpSpPr>
        <a:xfrm>
          <a:off x="7915275" y="3543299"/>
          <a:ext cx="3314699" cy="1228725"/>
          <a:chOff x="7648575" y="3790949"/>
          <a:chExt cx="2486024" cy="1362075"/>
        </a:xfrm>
      </xdr:grpSpPr>
      <xdr:sp macro="" textlink="">
        <xdr:nvSpPr>
          <xdr:cNvPr id="136" name="步骤" descr="延伸知识&#10;尝试更改表格样式。首先单击表格，“表格工具设计”选项卡将出现在 Excel 的顶部。单击该选项卡，然后选择喜欢的样式">
            <a:extLst>
              <a:ext uri="{FF2B5EF4-FFF2-40B4-BE49-F238E27FC236}">
                <a16:creationId xmlns:a16="http://schemas.microsoft.com/office/drawing/2014/main" id="{00000000-0008-0000-0600-000088000000}"/>
              </a:ext>
            </a:extLst>
          </xdr:cNvPr>
          <xdr:cNvSpPr txBox="1"/>
        </xdr:nvSpPr>
        <xdr:spPr>
          <a:xfrm>
            <a:off x="8008156" y="3790949"/>
            <a:ext cx="2126443" cy="13620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尝试更改表格样式。首先单击表格，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表格工具设计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”选项卡将出现在 Excel 的顶部。单击该选项卡，然后选择喜欢的样式。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137" name="图形 263" descr="功能区">
            <a:extLst>
              <a:ext uri="{FF2B5EF4-FFF2-40B4-BE49-F238E27FC236}">
                <a16:creationId xmlns:a16="http://schemas.microsoft.com/office/drawing/2014/main" id="{00000000-0008-0000-0600-000089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7648575" y="3845776"/>
            <a:ext cx="405000" cy="478884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447675</xdr:colOff>
      <xdr:row>42</xdr:row>
      <xdr:rowOff>140284</xdr:rowOff>
    </xdr:from>
    <xdr:to>
      <xdr:col>6</xdr:col>
      <xdr:colOff>685800</xdr:colOff>
      <xdr:row>47</xdr:row>
      <xdr:rowOff>186102</xdr:rowOff>
    </xdr:to>
    <xdr:grpSp>
      <xdr:nvGrpSpPr>
        <xdr:cNvPr id="4" name="实验" descr="实验：放入计算列后，尝试在列中的一个单元格上键入。会发生什么情况？如果看到一个绿色的三角形，单击它，然后单击感叹号。你会看到 Excel 会为你发现...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pSpPr/>
      </xdr:nvGrpSpPr>
      <xdr:grpSpPr>
        <a:xfrm>
          <a:off x="6819900" y="8712784"/>
          <a:ext cx="3981450" cy="998318"/>
          <a:chOff x="6819900" y="9322384"/>
          <a:chExt cx="3981450" cy="998318"/>
        </a:xfrm>
      </xdr:grpSpPr>
      <xdr:pic>
        <xdr:nvPicPr>
          <xdr:cNvPr id="138" name="图形 96" descr="烧瓶">
            <a:extLst>
              <a:ext uri="{FF2B5EF4-FFF2-40B4-BE49-F238E27FC236}">
                <a16:creationId xmlns:a16="http://schemas.microsoft.com/office/drawing/2014/main" id="{00000000-0008-0000-0600-00008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6819900" y="9322384"/>
            <a:ext cx="483787" cy="361950"/>
          </a:xfrm>
          <a:prstGeom prst="rect">
            <a:avLst/>
          </a:prstGeom>
        </xdr:spPr>
      </xdr:pic>
      <xdr:sp macro="" textlink="">
        <xdr:nvSpPr>
          <xdr:cNvPr id="139" name="步骤" descr="实验&#10;放入计算列后，尝试在列中的一个单元格上键入。会发生什么情况？如果看到一个绿色的三角形，单击它，然后单击感叹号。你会看到 Excel 会为你发现...">
            <a:extLst>
              <a:ext uri="{FF2B5EF4-FFF2-40B4-BE49-F238E27FC236}">
                <a16:creationId xmlns:a16="http://schemas.microsoft.com/office/drawing/2014/main" id="{00000000-0008-0000-0600-00008B000000}"/>
              </a:ext>
            </a:extLst>
          </xdr:cNvPr>
          <xdr:cNvSpPr txBox="1"/>
        </xdr:nvSpPr>
        <xdr:spPr>
          <a:xfrm>
            <a:off x="7150906" y="9372600"/>
            <a:ext cx="3650444" cy="9481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实验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放入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计算列后，尝试在列中的一个单元格上键入。会发生什么情况？如果看到一个绿色的三角形，单击它，然后单击感叹号。你会看到 Excel 会为你发现...</a:t>
            </a:r>
            <a:endParaRPr lang="en-US" sz="1100" kern="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oneCell">
    <xdr:from>
      <xdr:col>0</xdr:col>
      <xdr:colOff>390525</xdr:colOff>
      <xdr:row>45</xdr:row>
      <xdr:rowOff>161925</xdr:rowOff>
    </xdr:from>
    <xdr:to>
      <xdr:col>1</xdr:col>
      <xdr:colOff>4991100</xdr:colOff>
      <xdr:row>70</xdr:row>
      <xdr:rowOff>19050</xdr:rowOff>
    </xdr:to>
    <xdr:grpSp>
      <xdr:nvGrpSpPr>
        <xdr:cNvPr id="3" name="表格中的汇总行" descr="表格中的汇总行&#10;表格中的另一个方便之处是汇总行。不同于键入 SUM 公式，Excel 可轻松进行总计。对于 AVERAGE 公式和许多其他公式同理。工作方式如下：&#10;选择右侧表格中的任意单元格。&#10;在 Excel 顶部将出现“表格工具设计”选项卡。&#10;在该选项卡上，单击“汇总行”。&#10;总计 $24,000 将被添加到表格底部。&#10;但是如果想要了解平均值呢？单击包含 $24,000 的单元格。&#10;单击向下键，然后单击“平均值”。将显示平均金额为 $3,000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pSpPr/>
      </xdr:nvGrpSpPr>
      <xdr:grpSpPr>
        <a:xfrm>
          <a:off x="390525" y="9305925"/>
          <a:ext cx="5695950" cy="4619625"/>
          <a:chOff x="390525" y="9801226"/>
          <a:chExt cx="5695950" cy="4591050"/>
        </a:xfrm>
      </xdr:grpSpPr>
      <xdr:sp macro="" textlink="">
        <xdr:nvSpPr>
          <xdr:cNvPr id="141" name="矩形 140" descr="背景">
            <a:extLst>
              <a:ext uri="{FF2B5EF4-FFF2-40B4-BE49-F238E27FC236}">
                <a16:creationId xmlns:a16="http://schemas.microsoft.com/office/drawing/2014/main" id="{00000000-0008-0000-0600-00008D000000}"/>
              </a:ext>
            </a:extLst>
          </xdr:cNvPr>
          <xdr:cNvSpPr/>
        </xdr:nvSpPr>
        <xdr:spPr>
          <a:xfrm>
            <a:off x="390525" y="9801226"/>
            <a:ext cx="5695950" cy="459105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42" name="步骤" descr="表格中的汇总行">
            <a:extLst>
              <a:ext uri="{FF2B5EF4-FFF2-40B4-BE49-F238E27FC236}">
                <a16:creationId xmlns:a16="http://schemas.microsoft.com/office/drawing/2014/main" id="{00000000-0008-0000-0600-00008E000000}"/>
              </a:ext>
            </a:extLst>
          </xdr:cNvPr>
          <xdr:cNvSpPr txBox="1"/>
        </xdr:nvSpPr>
        <xdr:spPr>
          <a:xfrm>
            <a:off x="622273" y="992944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表格中的汇总行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43" name="直接连接符 142" descr="装饰性线条">
            <a:extLst>
              <a:ext uri="{FF2B5EF4-FFF2-40B4-BE49-F238E27FC236}">
                <a16:creationId xmlns:a16="http://schemas.microsoft.com/office/drawing/2014/main" id="{00000000-0008-0000-0600-00008F000000}"/>
              </a:ext>
            </a:extLst>
          </xdr:cNvPr>
          <xdr:cNvCxnSpPr>
            <a:cxnSpLocks/>
          </xdr:cNvCxnSpPr>
        </xdr:nvCxnSpPr>
        <xdr:spPr>
          <a:xfrm>
            <a:off x="625449" y="1043686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4" name="步骤" descr="表格中的另一个方便之处是汇总行。不同于键入 SUM 公式，Excel 可轻松进行总计。对于 AVERAGE 公式和许多其他公式同理。工作方式如下：">
            <a:extLst>
              <a:ext uri="{FF2B5EF4-FFF2-40B4-BE49-F238E27FC236}">
                <a16:creationId xmlns:a16="http://schemas.microsoft.com/office/drawing/2014/main" id="{00000000-0008-0000-0600-000090000000}"/>
              </a:ext>
            </a:extLst>
          </xdr:cNvPr>
          <xdr:cNvSpPr txBox="1"/>
        </xdr:nvSpPr>
        <xdr:spPr>
          <a:xfrm>
            <a:off x="619125" y="10510470"/>
            <a:ext cx="5300938" cy="6538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</a:t>
            </a:r>
            <a:r>
              <a:rPr lang="zh-CN" altLang="en-US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格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中的另一个方便之处是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汇总行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。不同于键入 SUM 公式，Excel 可轻松进行总计。对于 AVERAGE 公式和许多其他公式同理。工作方式如下：</a:t>
            </a:r>
          </a:p>
        </xdr:txBody>
      </xdr:sp>
      <xdr:sp macro="" textlink="">
        <xdr:nvSpPr>
          <xdr:cNvPr id="145" name="步骤" descr="选择右侧表格中的任意单元格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 txBox="1"/>
        </xdr:nvSpPr>
        <xdr:spPr>
          <a:xfrm>
            <a:off x="1029308" y="11165348"/>
            <a:ext cx="4809516" cy="4060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选择右侧表格中的任意单元格。</a:t>
            </a:r>
          </a:p>
        </xdr:txBody>
      </xdr:sp>
      <xdr:sp macro="" textlink="">
        <xdr:nvSpPr>
          <xdr:cNvPr id="146" name="椭圆 145" descr="1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622274" y="1112284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47" name="步骤" descr="在该选项卡上，单击“汇总行”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 txBox="1"/>
        </xdr:nvSpPr>
        <xdr:spPr>
          <a:xfrm>
            <a:off x="1029307" y="12134183"/>
            <a:ext cx="4809517" cy="3101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在该选项卡上，单击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汇总行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  <a:p>
            <a:pPr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48" name="椭圆 147" descr="3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622274" y="1209168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49" name="步骤" descr="总计 $24,000 将被添加到表格底部">
            <a:extLst>
              <a:ext uri="{FF2B5EF4-FFF2-40B4-BE49-F238E27FC236}">
                <a16:creationId xmlns:a16="http://schemas.microsoft.com/office/drawing/2014/main" id="{00000000-0008-0000-0600-000095000000}"/>
              </a:ext>
            </a:extLst>
          </xdr:cNvPr>
          <xdr:cNvSpPr txBox="1"/>
        </xdr:nvSpPr>
        <xdr:spPr>
          <a:xfrm>
            <a:off x="1029307" y="12616948"/>
            <a:ext cx="4809517" cy="4591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总计 </a:t>
            </a:r>
            <a:r>
              <a:rPr lang="en-US" alt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¥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24,000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将被添加到表格底部。 </a:t>
            </a:r>
          </a:p>
        </xdr:txBody>
      </xdr:sp>
      <xdr:sp macro="" textlink="">
        <xdr:nvSpPr>
          <xdr:cNvPr id="150" name="椭圆 149" descr="4">
            <a:extLst>
              <a:ext uri="{FF2B5EF4-FFF2-40B4-BE49-F238E27FC236}">
                <a16:creationId xmlns:a16="http://schemas.microsoft.com/office/drawing/2014/main" id="{00000000-0008-0000-0600-000096000000}"/>
              </a:ext>
            </a:extLst>
          </xdr:cNvPr>
          <xdr:cNvSpPr/>
        </xdr:nvSpPr>
        <xdr:spPr>
          <a:xfrm>
            <a:off x="622274" y="1257444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51" name="步骤" descr="在 Excel 窗口顶部将出现“表格工具设计”选项卡">
            <a:extLst>
              <a:ext uri="{FF2B5EF4-FFF2-40B4-BE49-F238E27FC236}">
                <a16:creationId xmlns:a16="http://schemas.microsoft.com/office/drawing/2014/main" id="{00000000-0008-0000-0600-000097000000}"/>
              </a:ext>
            </a:extLst>
          </xdr:cNvPr>
          <xdr:cNvSpPr txBox="1"/>
        </xdr:nvSpPr>
        <xdr:spPr>
          <a:xfrm>
            <a:off x="1029307" y="11646978"/>
            <a:ext cx="4809517" cy="3236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 Excel 窗口顶部将出现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表格工具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”选项卡。 </a:t>
            </a:r>
          </a:p>
          <a:p>
            <a:pPr rtl="0"/>
            <a:endParaRPr lang="en-US" sz="105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52" name="椭圆 151" descr="2">
            <a:extLst>
              <a:ext uri="{FF2B5EF4-FFF2-40B4-BE49-F238E27FC236}">
                <a16:creationId xmlns:a16="http://schemas.microsoft.com/office/drawing/2014/main" id="{00000000-0008-0000-0600-000098000000}"/>
              </a:ext>
            </a:extLst>
          </xdr:cNvPr>
          <xdr:cNvSpPr/>
        </xdr:nvSpPr>
        <xdr:spPr>
          <a:xfrm>
            <a:off x="622274" y="11604480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53" name="步骤" descr="但是如果想要了解平均值呢？单击包含 $24,000 的单元格">
            <a:extLst>
              <a:ext uri="{FF2B5EF4-FFF2-40B4-BE49-F238E27FC236}">
                <a16:creationId xmlns:a16="http://schemas.microsoft.com/office/drawing/2014/main" id="{00000000-0008-0000-0600-000099000000}"/>
              </a:ext>
            </a:extLst>
          </xdr:cNvPr>
          <xdr:cNvSpPr txBox="1"/>
        </xdr:nvSpPr>
        <xdr:spPr>
          <a:xfrm>
            <a:off x="1029307" y="13105179"/>
            <a:ext cx="4809517" cy="355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但是如果想要了解平均值呢？单击包含 </a:t>
            </a:r>
            <a:r>
              <a:rPr lang="en-US" alt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¥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24,000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的单元格。</a:t>
            </a:r>
          </a:p>
        </xdr:txBody>
      </xdr:sp>
      <xdr:sp macro="" textlink="">
        <xdr:nvSpPr>
          <xdr:cNvPr id="154" name="椭圆 153" descr="5">
            <a:extLst>
              <a:ext uri="{FF2B5EF4-FFF2-40B4-BE49-F238E27FC236}">
                <a16:creationId xmlns:a16="http://schemas.microsoft.com/office/drawing/2014/main" id="{00000000-0008-0000-0600-00009A000000}"/>
              </a:ext>
            </a:extLst>
          </xdr:cNvPr>
          <xdr:cNvSpPr/>
        </xdr:nvSpPr>
        <xdr:spPr>
          <a:xfrm>
            <a:off x="622274" y="13062680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sp macro="" textlink="">
        <xdr:nvSpPr>
          <xdr:cNvPr id="155" name="步骤" descr="单击向下键，然后单击“平均值”。将显示平均金额为 $3,000">
            <a:extLst>
              <a:ext uri="{FF2B5EF4-FFF2-40B4-BE49-F238E27FC236}">
                <a16:creationId xmlns:a16="http://schemas.microsoft.com/office/drawing/2014/main" id="{00000000-0008-0000-0600-00009B000000}"/>
              </a:ext>
            </a:extLst>
          </xdr:cNvPr>
          <xdr:cNvSpPr txBox="1"/>
        </xdr:nvSpPr>
        <xdr:spPr>
          <a:xfrm>
            <a:off x="1029307" y="13587049"/>
            <a:ext cx="4809517" cy="4591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单击向下箭头</a:t>
            </a:r>
            <a:r>
              <a:rPr lang="zh-cn" sz="1050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    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然后单击“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平均值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”。将显示平均金额为 </a:t>
            </a:r>
            <a:r>
              <a:rPr lang="en-US" alt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¥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3,000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156" name="椭圆 155" descr="6">
            <a:extLst>
              <a:ext uri="{FF2B5EF4-FFF2-40B4-BE49-F238E27FC236}">
                <a16:creationId xmlns:a16="http://schemas.microsoft.com/office/drawing/2014/main" id="{00000000-0008-0000-0600-00009C000000}"/>
              </a:ext>
            </a:extLst>
          </xdr:cNvPr>
          <xdr:cNvSpPr/>
        </xdr:nvSpPr>
        <xdr:spPr>
          <a:xfrm>
            <a:off x="622274" y="13544550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6</a:t>
            </a:r>
          </a:p>
        </xdr:txBody>
      </xdr:sp>
      <xdr:cxnSp macro="">
        <xdr:nvCxnSpPr>
          <xdr:cNvPr id="157" name="直接连接符 156" descr="装饰性线条">
            <a:extLst>
              <a:ext uri="{FF2B5EF4-FFF2-40B4-BE49-F238E27FC236}">
                <a16:creationId xmlns:a16="http://schemas.microsoft.com/office/drawing/2014/main" id="{00000000-0008-0000-0600-00009D000000}"/>
              </a:ext>
            </a:extLst>
          </xdr:cNvPr>
          <xdr:cNvCxnSpPr>
            <a:cxnSpLocks/>
          </xdr:cNvCxnSpPr>
        </xdr:nvCxnSpPr>
        <xdr:spPr>
          <a:xfrm>
            <a:off x="625449" y="14161136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58" name="图片 157" descr="向下箭头">
            <a:extLst>
              <a:ext uri="{FF2B5EF4-FFF2-40B4-BE49-F238E27FC236}">
                <a16:creationId xmlns:a16="http://schemas.microsoft.com/office/drawing/2014/main" id="{00000000-0008-0000-0600-00009E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/>
          <a:srcRect l="50577" t="24115" r="25368" b="21977"/>
          <a:stretch/>
        </xdr:blipFill>
        <xdr:spPr>
          <a:xfrm>
            <a:off x="1970661" y="13632504"/>
            <a:ext cx="158075" cy="154021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276225</xdr:rowOff>
    </xdr:from>
    <xdr:to>
      <xdr:col>1</xdr:col>
      <xdr:colOff>4933950</xdr:colOff>
      <xdr:row>22</xdr:row>
      <xdr:rowOff>76200</xdr:rowOff>
    </xdr:to>
    <xdr:grpSp>
      <xdr:nvGrpSpPr>
        <xdr:cNvPr id="9" name="插入下拉列表" descr="插入下拉列表&#10;下拉列表使数据输入更容易。方法如下：&#10;我们希望对于右侧的每种食品，仅三个部门名称是有效项。这些部门为农产品、肉类和烘焙品。&#10;单击并拖动，选择“部门”下方的黄色单元格。&#10;在“数据”选项卡上，单击“数据有效性”。在“允许”下，单击“序列”。&#10;在“来源”框中，键入“农产品, 肉类, 烘焙品”。请确保在它们之间输入逗号。完成后，单击“确定”。&#10;现在单击“苹果”旁边的黄色单元格，你会看到一个下拉菜单。&#10;向下滚动查看更多详细信息&#10;下一步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pSpPr/>
      </xdr:nvGrpSpPr>
      <xdr:grpSpPr>
        <a:xfrm>
          <a:off x="333375" y="276225"/>
          <a:ext cx="5695950" cy="4562475"/>
          <a:chOff x="333375" y="276225"/>
          <a:chExt cx="5693569" cy="4636294"/>
        </a:xfrm>
      </xdr:grpSpPr>
      <xdr:sp macro="" textlink="">
        <xdr:nvSpPr>
          <xdr:cNvPr id="89" name="矩形​ 88" descr="背景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33375" y="276225"/>
            <a:ext cx="5693569" cy="4636294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90" name="步骤" descr="插入下拉列表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 txBox="1"/>
        </xdr:nvSpPr>
        <xdr:spPr>
          <a:xfrm>
            <a:off x="565123" y="394923"/>
            <a:ext cx="5214170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插入下拉列表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91" name="直接连接符 90" descr="装饰性线条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CxnSpPr>
            <a:cxnSpLocks/>
          </xdr:cNvCxnSpPr>
        </xdr:nvCxnSpPr>
        <xdr:spPr>
          <a:xfrm>
            <a:off x="568299" y="902336"/>
            <a:ext cx="5210995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2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568299" y="4178263"/>
            <a:ext cx="2720686" cy="545979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93" name="直接连接符 92" descr="装饰性线条">
            <a:extLst>
              <a:ext uri="{FF2B5EF4-FFF2-40B4-BE49-F238E27FC236}">
                <a16:creationId xmlns:a16="http://schemas.microsoft.com/office/drawing/2014/main" id="{00000000-0008-0000-0700-00005D000000}"/>
              </a:ext>
            </a:extLst>
          </xdr:cNvPr>
          <xdr:cNvCxnSpPr>
            <a:cxnSpLocks/>
          </xdr:cNvCxnSpPr>
        </xdr:nvCxnSpPr>
        <xdr:spPr>
          <a:xfrm>
            <a:off x="568299" y="3907631"/>
            <a:ext cx="5210995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4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4624864" y="4178263"/>
            <a:ext cx="1154430" cy="353255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95" name="步骤" descr="下拉列表使数据输入更容易。方法如下：">
            <a:extLst>
              <a:ext uri="{FF2B5EF4-FFF2-40B4-BE49-F238E27FC236}">
                <a16:creationId xmlns:a16="http://schemas.microsoft.com/office/drawing/2014/main" id="{00000000-0008-0000-0700-00005F000000}"/>
              </a:ext>
            </a:extLst>
          </xdr:cNvPr>
          <xdr:cNvSpPr txBox="1"/>
        </xdr:nvSpPr>
        <xdr:spPr>
          <a:xfrm>
            <a:off x="561975" y="975946"/>
            <a:ext cx="5298557" cy="25039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下拉列表使数据输入更容易。方法如下： </a:t>
            </a:r>
          </a:p>
        </xdr:txBody>
      </xdr:sp>
      <xdr:sp macro="" textlink="">
        <xdr:nvSpPr>
          <xdr:cNvPr id="96" name="步骤" descr="我们希望对于右侧的每种食品，仅三个部门名称是有效项。这些部门为农产品、肉类和烘焙品">
            <a:extLst>
              <a:ext uri="{FF2B5EF4-FFF2-40B4-BE49-F238E27FC236}">
                <a16:creationId xmlns:a16="http://schemas.microsoft.com/office/drawing/2014/main" id="{00000000-0008-0000-0700-000060000000}"/>
              </a:ext>
            </a:extLst>
          </xdr:cNvPr>
          <xdr:cNvSpPr txBox="1"/>
        </xdr:nvSpPr>
        <xdr:spPr>
          <a:xfrm>
            <a:off x="969777" y="1319678"/>
            <a:ext cx="4809516" cy="5245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我们希望对于右侧的每种食品，仅三个部门名称是有效项。这些部门为农产品、肉类和烘焙品。</a:t>
            </a:r>
          </a:p>
        </xdr:txBody>
      </xdr:sp>
      <xdr:sp macro="" textlink="">
        <xdr:nvSpPr>
          <xdr:cNvPr id="97" name="椭圆 96" descr="1">
            <a:extLst>
              <a:ext uri="{FF2B5EF4-FFF2-40B4-BE49-F238E27FC236}">
                <a16:creationId xmlns:a16="http://schemas.microsoft.com/office/drawing/2014/main" id="{00000000-0008-0000-0700-000061000000}"/>
              </a:ext>
            </a:extLst>
          </xdr:cNvPr>
          <xdr:cNvSpPr/>
        </xdr:nvSpPr>
        <xdr:spPr>
          <a:xfrm>
            <a:off x="565124" y="1277180"/>
            <a:ext cx="369206" cy="37634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98" name="步骤" descr="单击并拖动，选择“部门”下方的黄色单元格">
            <a:extLst>
              <a:ext uri="{FF2B5EF4-FFF2-40B4-BE49-F238E27FC236}">
                <a16:creationId xmlns:a16="http://schemas.microsoft.com/office/drawing/2014/main" id="{00000000-0008-0000-0700-000062000000}"/>
              </a:ext>
            </a:extLst>
          </xdr:cNvPr>
          <xdr:cNvSpPr txBox="1"/>
        </xdr:nvSpPr>
        <xdr:spPr>
          <a:xfrm>
            <a:off x="969776" y="1816123"/>
            <a:ext cx="4809517" cy="4733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alt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单击并拖动，将</a:t>
            </a:r>
            <a:r>
              <a:rPr lang="zh-CN" altLang="en-US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“部门”</a:t>
            </a:r>
            <a:r>
              <a:rPr lang="zh-CN" alt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下方的黄色单元格全部选中。</a:t>
            </a:r>
            <a:endParaRPr lang="zh-cn" sz="110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99" name="椭圆 98" descr="2">
            <a:extLst>
              <a:ext uri="{FF2B5EF4-FFF2-40B4-BE49-F238E27FC236}">
                <a16:creationId xmlns:a16="http://schemas.microsoft.com/office/drawing/2014/main" id="{00000000-0008-0000-0700-000063000000}"/>
              </a:ext>
            </a:extLst>
          </xdr:cNvPr>
          <xdr:cNvSpPr/>
        </xdr:nvSpPr>
        <xdr:spPr>
          <a:xfrm>
            <a:off x="565124" y="1768862"/>
            <a:ext cx="369206" cy="381112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00" name="步骤" descr="在“数据”选项卡上，单击“数据有效性”。在“允许”下，单击“序列”">
            <a:extLst>
              <a:ext uri="{FF2B5EF4-FFF2-40B4-BE49-F238E27FC236}">
                <a16:creationId xmlns:a16="http://schemas.microsoft.com/office/drawing/2014/main" id="{00000000-0008-0000-0700-000064000000}"/>
              </a:ext>
            </a:extLst>
          </xdr:cNvPr>
          <xdr:cNvSpPr txBox="1"/>
        </xdr:nvSpPr>
        <xdr:spPr>
          <a:xfrm>
            <a:off x="969777" y="2329764"/>
            <a:ext cx="4809516" cy="4823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>
              <a:defRPr/>
            </a:pPr>
            <a:r>
              <a:rPr lang="zh-CN" alt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altLang="en-US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“数据”</a:t>
            </a:r>
            <a:r>
              <a:rPr lang="zh-CN" alt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选项卡上，单击</a:t>
            </a:r>
            <a:r>
              <a:rPr lang="zh-CN" altLang="en-US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“数据验证”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。在“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允许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下，单击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序列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 </a:t>
            </a:r>
          </a:p>
        </xdr:txBody>
      </xdr:sp>
      <xdr:sp macro="" textlink="">
        <xdr:nvSpPr>
          <xdr:cNvPr id="101" name="椭圆 100" descr="3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565124" y="2287266"/>
            <a:ext cx="369206" cy="381112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02" name="步骤" descr="在“来源”框中，键入“农产品, 肉类, 烘焙品”。请确保在它们之间输入逗号。完成后，单击“确定”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 txBox="1"/>
        </xdr:nvSpPr>
        <xdr:spPr>
          <a:xfrm>
            <a:off x="969777" y="2828512"/>
            <a:ext cx="4809516" cy="4772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来源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框中，键入“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农产品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,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肉类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, 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烘焙品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”。请确保在它们之间输入</a:t>
            </a:r>
            <a:r>
              <a:rPr lang="zh-CN" alt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英文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逗号。完成后，单击“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103" name="椭圆 102" descr="4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565124" y="2786014"/>
            <a:ext cx="369206" cy="381112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04" name="步骤" descr="现在单击“苹果”旁边的黄色单元格，你会看到一个下拉菜单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 txBox="1"/>
        </xdr:nvSpPr>
        <xdr:spPr>
          <a:xfrm>
            <a:off x="969777" y="3322087"/>
            <a:ext cx="4809516" cy="4579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苹果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”旁边的黄色单元格，你会看到一个下拉菜单。</a:t>
            </a:r>
          </a:p>
        </xdr:txBody>
      </xdr:sp>
      <xdr:sp macro="" textlink="">
        <xdr:nvSpPr>
          <xdr:cNvPr id="105" name="椭圆 104" descr="5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565124" y="3274827"/>
            <a:ext cx="369206" cy="381112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oneCell">
    <xdr:from>
      <xdr:col>0</xdr:col>
      <xdr:colOff>390525</xdr:colOff>
      <xdr:row>26</xdr:row>
      <xdr:rowOff>0</xdr:rowOff>
    </xdr:from>
    <xdr:to>
      <xdr:col>1</xdr:col>
      <xdr:colOff>4991100</xdr:colOff>
      <xdr:row>58</xdr:row>
      <xdr:rowOff>0</xdr:rowOff>
    </xdr:to>
    <xdr:grpSp>
      <xdr:nvGrpSpPr>
        <xdr:cNvPr id="7" name="下拉列表的最佳做法：使用表格。" descr="下拉列表的最佳做法：使用表格。&#10;我们刚刚介绍了如何为部门列表插入下拉菜单。但如果此列表发生了更改会怎么样？例如，如果新增了一个叫做“奶制品”的部门？必须更新数据有效性对话框。但是，更有效的方法是先创建一个表格：&#10;在 F 列中，单击表示某个部门的单元格。例如，单击“肉类”。&#10;按 Ctrl 和 T 键创建表，然后按“确定”。&#10;现在，再次设置数据有效性。在 D 列中，选择“部门”下方的所有空白单元格。&#10;在“数据”选项卡上，单击“数据有效性”。在“允许”下，单击“序列”。&#10;在“来源”框中单击，然后单击向上箭头按钮&#10;单击并拖动，仅选择 F 列中的“农产品”、“肉类”和“烘焙品”单元格。然后单击向下箭头按钮&#10;在“来源”框中应会看到：=$F$32:$F$34。（如果没有看到，可输入以上信息。）单击“确定”。&#10;现在，单击下拉箭头。只显示三个部门：农产品、肉类和烘焙品。但如果在“烘焙品”下方的 F 列内添加新部门，新部门将会更新在下拉菜单中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pSpPr/>
      </xdr:nvGrpSpPr>
      <xdr:grpSpPr>
        <a:xfrm>
          <a:off x="390525" y="5524500"/>
          <a:ext cx="5695950" cy="6096000"/>
          <a:chOff x="390525" y="6036469"/>
          <a:chExt cx="5693569" cy="6096000"/>
        </a:xfrm>
      </xdr:grpSpPr>
      <xdr:sp macro="" textlink="">
        <xdr:nvSpPr>
          <xdr:cNvPr id="118" name="矩形​ 117" descr="背景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390525" y="6036469"/>
            <a:ext cx="5693569" cy="609600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19" name="步骤" descr="下拉列表的最佳做法：使用表格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SpPr txBox="1"/>
        </xdr:nvSpPr>
        <xdr:spPr>
          <a:xfrm>
            <a:off x="622273" y="6164692"/>
            <a:ext cx="5214170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kern="0">
                <a:solidFill>
                  <a:schemeClr val="bg2">
                    <a:lumMod val="25000"/>
                  </a:schemeClr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下拉列表的最佳做法：使用表格。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20" name="直接连接符 119" descr="装饰性线条">
            <a:extLst>
              <a:ext uri="{FF2B5EF4-FFF2-40B4-BE49-F238E27FC236}">
                <a16:creationId xmlns:a16="http://schemas.microsoft.com/office/drawing/2014/main" id="{00000000-0008-0000-0700-000078000000}"/>
              </a:ext>
            </a:extLst>
          </xdr:cNvPr>
          <xdr:cNvCxnSpPr>
            <a:cxnSpLocks/>
          </xdr:cNvCxnSpPr>
        </xdr:nvCxnSpPr>
        <xdr:spPr>
          <a:xfrm>
            <a:off x="625449" y="6672105"/>
            <a:ext cx="5210995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1" name="步骤" descr="我们刚刚介绍了如何为部门列表插入下拉菜单。但如果此列表发生了更改会怎么样？例如，如果新增了一个叫做“奶制品”的部门？必须更新数据有效性对话框。但是，更有效的方法是先创建一个表格：">
            <a:extLst>
              <a:ext uri="{FF2B5EF4-FFF2-40B4-BE49-F238E27FC236}">
                <a16:creationId xmlns:a16="http://schemas.microsoft.com/office/drawing/2014/main" id="{00000000-0008-0000-0700-000079000000}"/>
              </a:ext>
            </a:extLst>
          </xdr:cNvPr>
          <xdr:cNvSpPr txBox="1"/>
        </xdr:nvSpPr>
        <xdr:spPr>
          <a:xfrm>
            <a:off x="619125" y="6745715"/>
            <a:ext cx="5298557" cy="7884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我们刚刚介绍了如何为部门列表插入下拉菜单。但如果此列表发生了更改会怎么样？例如，如果新增了一个叫做“奶制品”的部门？必须更新数据有效性对话框。但是，更有效的方法是先创建一个表格：</a:t>
            </a:r>
          </a:p>
        </xdr:txBody>
      </xdr:sp>
      <xdr:sp macro="" textlink="">
        <xdr:nvSpPr>
          <xdr:cNvPr id="122" name="步骤" descr="在 G 列中，单击表示某个部门的单元格。例如，单击“肉类”">
            <a:extLst>
              <a:ext uri="{FF2B5EF4-FFF2-40B4-BE49-F238E27FC236}">
                <a16:creationId xmlns:a16="http://schemas.microsoft.com/office/drawing/2014/main" id="{00000000-0008-0000-0700-00007A000000}"/>
              </a:ext>
            </a:extLst>
          </xdr:cNvPr>
          <xdr:cNvSpPr txBox="1"/>
        </xdr:nvSpPr>
        <xdr:spPr>
          <a:xfrm>
            <a:off x="1026927" y="7674711"/>
            <a:ext cx="4809516" cy="4477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 F 列中，单击表示某个部门的单元格。例如，单击“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肉类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 </a:t>
            </a:r>
          </a:p>
        </xdr:txBody>
      </xdr:sp>
      <xdr:sp macro="" textlink="">
        <xdr:nvSpPr>
          <xdr:cNvPr id="123" name="椭圆 122" descr="1">
            <a:extLst>
              <a:ext uri="{FF2B5EF4-FFF2-40B4-BE49-F238E27FC236}">
                <a16:creationId xmlns:a16="http://schemas.microsoft.com/office/drawing/2014/main" id="{00000000-0008-0000-0700-00007B000000}"/>
              </a:ext>
            </a:extLst>
          </xdr:cNvPr>
          <xdr:cNvSpPr/>
        </xdr:nvSpPr>
        <xdr:spPr>
          <a:xfrm>
            <a:off x="622274" y="7632213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24" name="步骤" descr="现在，单击下拉箭头。只显示三个部门：农产品、肉类和烘焙品。但如果在“烘焙品”下方的 F 列内添加新部门，新部门将会更新在下拉菜单中">
            <a:extLst>
              <a:ext uri="{FF2B5EF4-FFF2-40B4-BE49-F238E27FC236}">
                <a16:creationId xmlns:a16="http://schemas.microsoft.com/office/drawing/2014/main" id="{00000000-0008-0000-0700-00007C000000}"/>
              </a:ext>
            </a:extLst>
          </xdr:cNvPr>
          <xdr:cNvSpPr txBox="1"/>
        </xdr:nvSpPr>
        <xdr:spPr>
          <a:xfrm>
            <a:off x="1026926" y="11165780"/>
            <a:ext cx="4809517" cy="6388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现在，单击下拉箭头。只显示三个部门：农产品、肉类和烘焙品。但如果在“烘焙品”下方的 F 列内添加新部门，新部门将会更新在下拉菜单中。</a:t>
            </a:r>
          </a:p>
          <a:p>
            <a:pPr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25" name="椭圆 124" descr="8">
            <a:extLst>
              <a:ext uri="{FF2B5EF4-FFF2-40B4-BE49-F238E27FC236}">
                <a16:creationId xmlns:a16="http://schemas.microsoft.com/office/drawing/2014/main" id="{00000000-0008-0000-0700-00007D000000}"/>
              </a:ext>
            </a:extLst>
          </xdr:cNvPr>
          <xdr:cNvSpPr/>
        </xdr:nvSpPr>
        <xdr:spPr>
          <a:xfrm>
            <a:off x="622274" y="11123282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8</a:t>
            </a:r>
          </a:p>
        </xdr:txBody>
      </xdr:sp>
      <xdr:sp macro="" textlink="">
        <xdr:nvSpPr>
          <xdr:cNvPr id="126" name="步骤" descr="按 Ctrl 和 T 键创建表，然后按“确定”">
            <a:extLst>
              <a:ext uri="{FF2B5EF4-FFF2-40B4-BE49-F238E27FC236}">
                <a16:creationId xmlns:a16="http://schemas.microsoft.com/office/drawing/2014/main" id="{00000000-0008-0000-0700-00007E000000}"/>
              </a:ext>
            </a:extLst>
          </xdr:cNvPr>
          <xdr:cNvSpPr txBox="1"/>
        </xdr:nvSpPr>
        <xdr:spPr>
          <a:xfrm>
            <a:off x="1026927" y="8149149"/>
            <a:ext cx="4809516" cy="4685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按 </a:t>
            </a:r>
            <a:r>
              <a:rPr lang="zh-cn" sz="1100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                         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创建表，然后按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27" name="椭圆 126" descr="2">
            <a:extLst>
              <a:ext uri="{FF2B5EF4-FFF2-40B4-BE49-F238E27FC236}">
                <a16:creationId xmlns:a16="http://schemas.microsoft.com/office/drawing/2014/main" id="{00000000-0008-0000-0700-00007F000000}"/>
              </a:ext>
            </a:extLst>
          </xdr:cNvPr>
          <xdr:cNvSpPr/>
        </xdr:nvSpPr>
        <xdr:spPr>
          <a:xfrm>
            <a:off x="622274" y="8106651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28" name="步骤" descr="现在，再次设置数据有效性。在 D 列中，选择“部门”下方的所有空白单元格">
            <a:extLst>
              <a:ext uri="{FF2B5EF4-FFF2-40B4-BE49-F238E27FC236}">
                <a16:creationId xmlns:a16="http://schemas.microsoft.com/office/drawing/2014/main" id="{00000000-0008-0000-0700-000080000000}"/>
              </a:ext>
            </a:extLst>
          </xdr:cNvPr>
          <xdr:cNvSpPr txBox="1"/>
        </xdr:nvSpPr>
        <xdr:spPr>
          <a:xfrm>
            <a:off x="1026927" y="8638134"/>
            <a:ext cx="4809516" cy="5034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现在，再次设置数据有效性。在 D 列中，选择“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部门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”下方的所有空白单元格。</a:t>
            </a:r>
            <a:endParaRPr lang="en-US" sz="1100" b="1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29" name="椭圆 128" descr="3">
            <a:extLst>
              <a:ext uri="{FF2B5EF4-FFF2-40B4-BE49-F238E27FC236}">
                <a16:creationId xmlns:a16="http://schemas.microsoft.com/office/drawing/2014/main" id="{00000000-0008-0000-0700-000081000000}"/>
              </a:ext>
            </a:extLst>
          </xdr:cNvPr>
          <xdr:cNvSpPr/>
        </xdr:nvSpPr>
        <xdr:spPr>
          <a:xfrm>
            <a:off x="622274" y="8595636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cxnSp macro="">
        <xdr:nvCxnSpPr>
          <xdr:cNvPr id="130" name="直接连接符 129" descr="装饰性线条">
            <a:extLst>
              <a:ext uri="{FF2B5EF4-FFF2-40B4-BE49-F238E27FC236}">
                <a16:creationId xmlns:a16="http://schemas.microsoft.com/office/drawing/2014/main" id="{00000000-0008-0000-0700-000082000000}"/>
              </a:ext>
            </a:extLst>
          </xdr:cNvPr>
          <xdr:cNvCxnSpPr>
            <a:cxnSpLocks/>
          </xdr:cNvCxnSpPr>
        </xdr:nvCxnSpPr>
        <xdr:spPr>
          <a:xfrm>
            <a:off x="625449" y="11928773"/>
            <a:ext cx="5210995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步骤" descr="在“数据”选项卡上，单击“数据有效性”。在“允许”下，单击“序列”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 txBox="1"/>
        </xdr:nvSpPr>
        <xdr:spPr>
          <a:xfrm>
            <a:off x="1026927" y="9147746"/>
            <a:ext cx="4809516" cy="4891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数据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选项卡上，单击“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数据</a:t>
            </a:r>
            <a:r>
              <a:rPr lang="zh-CN" altLang="en-US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验证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”。在“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允许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”下，单击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序列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 </a:t>
            </a:r>
          </a:p>
        </xdr:txBody>
      </xdr:sp>
      <xdr:sp macro="" textlink="">
        <xdr:nvSpPr>
          <xdr:cNvPr id="109" name="椭圆 108" descr="4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622274" y="9105247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10" name="步骤" descr="在“来源”框中单击，然后单击向上箭头按钮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 txBox="1"/>
        </xdr:nvSpPr>
        <xdr:spPr>
          <a:xfrm>
            <a:off x="1026927" y="9655931"/>
            <a:ext cx="4809516" cy="4858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来源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”框中单击，然后单击向上箭头按钮</a:t>
            </a:r>
          </a:p>
        </xdr:txBody>
      </xdr:sp>
      <xdr:sp macro="" textlink="">
        <xdr:nvSpPr>
          <xdr:cNvPr id="111" name="椭圆 110" descr="5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622274" y="9613432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sp macro="" textlink="">
        <xdr:nvSpPr>
          <xdr:cNvPr id="112" name="步骤" descr="单击并拖动，仅选择 F 列中的“农产品”、“肉类”和“烘焙品”单元格。然后单击向下箭头按钮 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 txBox="1"/>
        </xdr:nvSpPr>
        <xdr:spPr>
          <a:xfrm>
            <a:off x="1026927" y="10145546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单击并拖动，仅选择 F 列中的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农产品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、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肉类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”和“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烘焙品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”单元格。然后单击向下箭头按钮 </a:t>
            </a:r>
          </a:p>
        </xdr:txBody>
      </xdr:sp>
      <xdr:sp macro="" textlink="">
        <xdr:nvSpPr>
          <xdr:cNvPr id="113" name="椭圆 112" descr="6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622274" y="10103048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6</a:t>
            </a:r>
          </a:p>
        </xdr:txBody>
      </xdr:sp>
      <xdr:sp macro="" textlink="">
        <xdr:nvSpPr>
          <xdr:cNvPr id="114" name="步骤" descr="在“来源”框中应会看到：=$F$32:$F$34。（如果没有看到，可输入以上信息。）单击“确定”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 txBox="1"/>
        </xdr:nvSpPr>
        <xdr:spPr>
          <a:xfrm>
            <a:off x="1026927" y="10644937"/>
            <a:ext cx="4809516" cy="5255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来源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框中应会看到：=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$F$32:$F$34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。（如果没有看到，可输入以上信息。）单击“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15" name="椭圆 114" descr="7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22274" y="10602438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7</a:t>
            </a:r>
          </a:p>
        </xdr:txBody>
      </xdr:sp>
      <xdr:sp macro="" textlink="">
        <xdr:nvSpPr>
          <xdr:cNvPr id="116" name="矩形​：圆角 115" descr="Ctrl 键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1288195" y="8171267"/>
            <a:ext cx="459442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 spc="1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Ctrl</a:t>
            </a:r>
            <a:endParaRPr lang="en-US" sz="800" spc="1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17" name="矩形​：圆角 116" descr="T 键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1832596" y="8171267"/>
            <a:ext cx="466658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T</a:t>
            </a:r>
          </a:p>
        </xdr:txBody>
      </xdr:sp>
      <xdr:pic>
        <xdr:nvPicPr>
          <xdr:cNvPr id="4" name="图片 3" descr="编辑引用按钮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14712" t="24591" r="18206" b="23984"/>
          <a:stretch/>
        </xdr:blipFill>
        <xdr:spPr>
          <a:xfrm>
            <a:off x="3996139" y="9713463"/>
            <a:ext cx="204439" cy="181207"/>
          </a:xfrm>
          <a:prstGeom prst="rect">
            <a:avLst/>
          </a:prstGeom>
        </xdr:spPr>
      </xdr:pic>
      <xdr:pic>
        <xdr:nvPicPr>
          <xdr:cNvPr id="5" name="图片 4" descr="关闭引用编辑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20783" t="7697" r="13466" b="19960"/>
          <a:stretch/>
        </xdr:blipFill>
        <xdr:spPr>
          <a:xfrm>
            <a:off x="2623753" y="10427169"/>
            <a:ext cx="206644" cy="184043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657225</xdr:colOff>
      <xdr:row>33</xdr:row>
      <xdr:rowOff>93739</xdr:rowOff>
    </xdr:from>
    <xdr:to>
      <xdr:col>6</xdr:col>
      <xdr:colOff>723899</xdr:colOff>
      <xdr:row>43</xdr:row>
      <xdr:rowOff>47625</xdr:rowOff>
    </xdr:to>
    <xdr:grpSp>
      <xdr:nvGrpSpPr>
        <xdr:cNvPr id="8" name="组 7" descr="专家提示&#10;人们通常会把类似这样的有效性列表放在另一个工作表中。这样一来，其他人就不会想去更改列表了">
          <a:extLst>
            <a:ext uri="{FF2B5EF4-FFF2-40B4-BE49-F238E27FC236}">
              <a16:creationId xmlns:a16="http://schemas.microsoft.com/office/drawing/2014/main" id="{2AF5B3F9-EEED-4EA5-9B9D-98766FAF035D}"/>
            </a:ext>
          </a:extLst>
        </xdr:cNvPr>
        <xdr:cNvGrpSpPr/>
      </xdr:nvGrpSpPr>
      <xdr:grpSpPr>
        <a:xfrm>
          <a:off x="9001125" y="6951739"/>
          <a:ext cx="2447924" cy="1858886"/>
          <a:chOff x="8591550" y="7370839"/>
          <a:chExt cx="2447924" cy="1858886"/>
        </a:xfrm>
      </xdr:grpSpPr>
      <xdr:sp macro="" textlink="">
        <xdr:nvSpPr>
          <xdr:cNvPr id="134" name="弧形 133" descr="箭头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 rot="1852863">
            <a:off x="9177569" y="7370839"/>
            <a:ext cx="1207772" cy="833071"/>
          </a:xfrm>
          <a:prstGeom prst="arc">
            <a:avLst>
              <a:gd name="adj1" fmla="val 16621210"/>
              <a:gd name="adj2" fmla="val 3629369"/>
            </a:avLst>
          </a:prstGeom>
          <a:ln w="19050">
            <a:solidFill>
              <a:schemeClr val="accent2">
                <a:lumMod val="60000"/>
                <a:lumOff val="40000"/>
              </a:schemeClr>
            </a:solidFill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pic>
        <xdr:nvPicPr>
          <xdr:cNvPr id="136" name="图形 2" descr="猫头鹰">
            <a:extLst>
              <a:ext uri="{FF2B5EF4-FFF2-40B4-BE49-F238E27FC236}">
                <a16:creationId xmlns:a16="http://schemas.microsoft.com/office/drawing/2014/main" id="{00000000-0008-0000-0700-00008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8591550" y="8075784"/>
            <a:ext cx="444647" cy="444647"/>
          </a:xfrm>
          <a:prstGeom prst="rect">
            <a:avLst/>
          </a:prstGeom>
        </xdr:spPr>
      </xdr:pic>
      <xdr:sp macro="" textlink="">
        <xdr:nvSpPr>
          <xdr:cNvPr id="137" name="步骤" descr="专家提示&#10;人们通常会把类似这样的有效性列表放在另一个工作表中。这样一来，其他人就不会想去更改列表了">
            <a:extLst>
              <a:ext uri="{FF2B5EF4-FFF2-40B4-BE49-F238E27FC236}">
                <a16:creationId xmlns:a16="http://schemas.microsoft.com/office/drawing/2014/main" id="{00000000-0008-0000-0700-000089000000}"/>
              </a:ext>
            </a:extLst>
          </xdr:cNvPr>
          <xdr:cNvSpPr txBox="1"/>
        </xdr:nvSpPr>
        <xdr:spPr>
          <a:xfrm>
            <a:off x="8924927" y="8048625"/>
            <a:ext cx="2114547" cy="1181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专家提示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人们通常会把类似这样的有效性列表放在另一个工作表中。这样一来，其他人就不会想去更改列表了。</a:t>
            </a:r>
            <a:endParaRPr lang="en-US" sz="110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oneCell">
    <xdr:from>
      <xdr:col>4</xdr:col>
      <xdr:colOff>638175</xdr:colOff>
      <xdr:row>1</xdr:row>
      <xdr:rowOff>85725</xdr:rowOff>
    </xdr:from>
    <xdr:to>
      <xdr:col>7</xdr:col>
      <xdr:colOff>133350</xdr:colOff>
      <xdr:row>15</xdr:row>
      <xdr:rowOff>104775</xdr:rowOff>
    </xdr:to>
    <xdr:grpSp>
      <xdr:nvGrpSpPr>
        <xdr:cNvPr id="6" name="组 5" descr="扩展知识&#10;下拉列表有助于确保用户输入有效的数据。因此，下拉列表属于名为数据有效性的较大功能组，这是合理的。&#10;&#10;还有其他数据有效性方法。例如，可将项限制为整数、日期，甚至最小和最大数量。还有很多可用的选项，可单击此工作表底部的链接，阅读关于这些选项的详细信息&#10;">
          <a:extLst>
            <a:ext uri="{FF2B5EF4-FFF2-40B4-BE49-F238E27FC236}">
              <a16:creationId xmlns:a16="http://schemas.microsoft.com/office/drawing/2014/main" id="{7ED50FD9-FB74-4E6E-A9E0-3ECD4AF03D09}"/>
            </a:ext>
          </a:extLst>
        </xdr:cNvPr>
        <xdr:cNvGrpSpPr/>
      </xdr:nvGrpSpPr>
      <xdr:grpSpPr>
        <a:xfrm>
          <a:off x="8982075" y="847725"/>
          <a:ext cx="2638425" cy="2686050"/>
          <a:chOff x="8572500" y="847725"/>
          <a:chExt cx="2495550" cy="2933700"/>
        </a:xfrm>
      </xdr:grpSpPr>
      <xdr:sp macro="" textlink="">
        <xdr:nvSpPr>
          <xdr:cNvPr id="142" name="步骤" descr="扩展知识&#10;下拉列表有助于确保用户输入有效的数据。因此，下拉列表属于名为数据有效性的较大功能组，这是合理的。&#10;&#10;还有其他数据有效性方法。例如，可将项限制为整数、日期，甚至最小和最大数量。还有很多可用的选项，可单击此工作表底部的链接，阅读关于这些选项的详细信息">
            <a:extLst>
              <a:ext uri="{FF2B5EF4-FFF2-40B4-BE49-F238E27FC236}">
                <a16:creationId xmlns:a16="http://schemas.microsoft.com/office/drawing/2014/main" id="{00000000-0008-0000-0700-00008E000000}"/>
              </a:ext>
            </a:extLst>
          </xdr:cNvPr>
          <xdr:cNvSpPr txBox="1"/>
        </xdr:nvSpPr>
        <xdr:spPr>
          <a:xfrm>
            <a:off x="8886093" y="882732"/>
            <a:ext cx="2181957" cy="289869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扩展知识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下拉列表有助于确保用户输入有效的数据。因此，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 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下拉列表属于名为</a:t>
            </a:r>
            <a:r>
              <a:rPr lang="zh-cn" sz="1100" b="1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数据</a:t>
            </a:r>
            <a:r>
              <a:rPr lang="zh-CN" altLang="en-US" sz="1100" b="1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验证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的较大功能组，这是合理的。 </a:t>
            </a:r>
          </a:p>
          <a:p>
            <a:pPr lvl="0" rtl="0">
              <a:defRPr/>
            </a:pPr>
            <a:endParaRPr lang="en-US" sz="1100" kern="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还有其他数据有效性方法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。例如，可将项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限制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为整数、日期，甚至最小和最大数量。还有很多可用的选项，可单击此工作表底部的链接，阅读关于这些选项的详细信息。</a:t>
            </a:r>
            <a:endParaRPr lang="en-US" sz="110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143" name="图形 147" descr="眼镜">
            <a:extLst>
              <a:ext uri="{FF2B5EF4-FFF2-40B4-BE49-F238E27FC236}">
                <a16:creationId xmlns:a16="http://schemas.microsoft.com/office/drawing/2014/main" id="{00000000-0008-0000-0700-00008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8572500" y="847725"/>
            <a:ext cx="352533" cy="364990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26</xdr:row>
      <xdr:rowOff>1</xdr:rowOff>
    </xdr:from>
    <xdr:to>
      <xdr:col>1</xdr:col>
      <xdr:colOff>4991100</xdr:colOff>
      <xdr:row>45</xdr:row>
      <xdr:rowOff>19051</xdr:rowOff>
    </xdr:to>
    <xdr:grpSp>
      <xdr:nvGrpSpPr>
        <xdr:cNvPr id="4" name="快速制作图表" descr="快速制作图表&#10;可以随时使用“插入”选项卡创建图表。但下面是制作图表的另一种方式，使用“快速分析”按钮。这一次，我们将使用键盘快捷键：&#10;单击右侧的单元格中的数据，然后按 Ctrl 和 Q 键。&#10;在出现的面板上，单击“图表”。&#10;单击第一个“簇状柱形图”按钮。&#10;随即显示一个新的簇状柱形图。移动到任何所需位置。请注意，每个产品有三个柱形，每个柱形表示各月的销售额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pSpPr/>
      </xdr:nvGrpSpPr>
      <xdr:grpSpPr>
        <a:xfrm>
          <a:off x="390525" y="5524501"/>
          <a:ext cx="5695950" cy="3638550"/>
          <a:chOff x="390525" y="5943600"/>
          <a:chExt cx="5695950" cy="3698874"/>
        </a:xfrm>
      </xdr:grpSpPr>
      <xdr:sp macro="" textlink="">
        <xdr:nvSpPr>
          <xdr:cNvPr id="102" name="矩形 101" descr="背景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390525" y="5943600"/>
            <a:ext cx="5695950" cy="3698874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03" name="步骤" descr="快速制作图表">
            <a:extLst>
              <a:ext uri="{FF2B5EF4-FFF2-40B4-BE49-F238E27FC236}">
                <a16:creationId xmlns:a16="http://schemas.microsoft.com/office/drawing/2014/main" id="{00000000-0008-0000-0800-000067000000}"/>
              </a:ext>
            </a:extLst>
          </xdr:cNvPr>
          <xdr:cNvSpPr txBox="1"/>
        </xdr:nvSpPr>
        <xdr:spPr>
          <a:xfrm>
            <a:off x="622273" y="6071822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快速制作图表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04" name="直接连接符​​ 103" descr="装饰性线条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CxnSpPr>
            <a:cxnSpLocks/>
          </xdr:cNvCxnSpPr>
        </xdr:nvCxnSpPr>
        <xdr:spPr>
          <a:xfrm>
            <a:off x="625449" y="657923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" name="直接连接符 104" descr="装饰性线条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CxnSpPr>
            <a:cxnSpLocks/>
          </xdr:cNvCxnSpPr>
        </xdr:nvCxnSpPr>
        <xdr:spPr>
          <a:xfrm>
            <a:off x="625449" y="9419376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6" name="步骤" descr="可以随时使用“插入”选项卡创建图表。但下面是制作图表的另一种方式，使用“快速分析”按钮。这一次，我们将使用键盘快捷键：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 txBox="1"/>
        </xdr:nvSpPr>
        <xdr:spPr>
          <a:xfrm>
            <a:off x="619125" y="6652845"/>
            <a:ext cx="5300938" cy="5686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可以随时使用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插入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”选项卡创建图表。但下面是制作图表的另一种方式，使用</a:t>
            </a:r>
            <a:r>
              <a:rPr lang="zh-cn" sz="105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“快速分析”按钮。这一次，我们将使用键盘快捷键：</a:t>
            </a: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07" name="椭圆 106" descr="1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22274" y="726522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08" name="步骤" descr="单击第一个“簇状柱形图”按钮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 txBox="1"/>
        </xdr:nvSpPr>
        <xdr:spPr>
          <a:xfrm>
            <a:off x="1029307" y="8345301"/>
            <a:ext cx="4809517" cy="4838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单击第一个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簇状柱形图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”按钮。</a:t>
            </a:r>
          </a:p>
          <a:p>
            <a:pPr rtl="0"/>
            <a:endParaRPr lang="en-US" sz="105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09" name="椭圆 108" descr="3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22274" y="830280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10" name="步骤" descr="随即显示一个新的簇状柱形图。移动到任何所需位置。请注意，每个产品有三个柱形，每个柱形表示各月的销售额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 txBox="1"/>
        </xdr:nvSpPr>
        <xdr:spPr>
          <a:xfrm>
            <a:off x="1029307" y="8830581"/>
            <a:ext cx="4809517" cy="4591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随即显示一个新的簇状柱形图。移动到任何所需位置。请注意，每个产品有三个柱形，每个柱形表示各月的销售额。</a:t>
            </a:r>
          </a:p>
        </xdr:txBody>
      </xdr:sp>
      <xdr:sp macro="" textlink="">
        <xdr:nvSpPr>
          <xdr:cNvPr id="111" name="椭圆 110" descr="4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22274" y="8788082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12" name="步骤" descr="在出现的窗格上，单击“图表”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 txBox="1"/>
        </xdr:nvSpPr>
        <xdr:spPr>
          <a:xfrm>
            <a:off x="1029307" y="7789352"/>
            <a:ext cx="4809517" cy="4781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在出现的窗格上，单击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图表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  <a:p>
            <a:pPr rtl="0"/>
            <a:endParaRPr lang="en-US" sz="105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13" name="椭圆 112" descr="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22274" y="774685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97" name="步骤" descr="单击右侧单元格中的数据，然后按 Ctrl 和 Q 键">
            <a:extLst>
              <a:ext uri="{FF2B5EF4-FFF2-40B4-BE49-F238E27FC236}">
                <a16:creationId xmlns:a16="http://schemas.microsoft.com/office/drawing/2014/main" id="{00000000-0008-0000-0800-000061000000}"/>
              </a:ext>
            </a:extLst>
          </xdr:cNvPr>
          <xdr:cNvSpPr txBox="1"/>
        </xdr:nvSpPr>
        <xdr:spPr>
          <a:xfrm>
            <a:off x="1029308" y="7308881"/>
            <a:ext cx="4809516" cy="5035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单击右侧单元格中的数据，然后按</a:t>
            </a:r>
          </a:p>
        </xdr:txBody>
      </xdr:sp>
      <xdr:sp macro="" textlink="">
        <xdr:nvSpPr>
          <xdr:cNvPr id="98" name="椭圆 97" descr="1">
            <a:extLst>
              <a:ext uri="{FF2B5EF4-FFF2-40B4-BE49-F238E27FC236}">
                <a16:creationId xmlns:a16="http://schemas.microsoft.com/office/drawing/2014/main" id="{00000000-0008-0000-0800-000062000000}"/>
              </a:ext>
            </a:extLst>
          </xdr:cNvPr>
          <xdr:cNvSpPr/>
        </xdr:nvSpPr>
        <xdr:spPr>
          <a:xfrm>
            <a:off x="622274" y="726638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00" name="矩形​：圆角 99" descr="Ctrl 键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3210944" y="7307033"/>
            <a:ext cx="459442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 spc="1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Ctrl</a:t>
            </a:r>
            <a:endParaRPr lang="en-US" sz="800" spc="1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01" name="矩形​：圆角 100" descr="Q 键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3755346" y="7307033"/>
            <a:ext cx="466658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Q</a:t>
            </a:r>
          </a:p>
        </xdr:txBody>
      </xdr:sp>
    </xdr:grpSp>
    <xdr:clientData/>
  </xdr:twoCellAnchor>
  <xdr:twoCellAnchor editAs="oneCell">
    <xdr:from>
      <xdr:col>0</xdr:col>
      <xdr:colOff>390525</xdr:colOff>
      <xdr:row>45</xdr:row>
      <xdr:rowOff>171451</xdr:rowOff>
    </xdr:from>
    <xdr:to>
      <xdr:col>1</xdr:col>
      <xdr:colOff>4991100</xdr:colOff>
      <xdr:row>66</xdr:row>
      <xdr:rowOff>28575</xdr:rowOff>
    </xdr:to>
    <xdr:grpSp>
      <xdr:nvGrpSpPr>
        <xdr:cNvPr id="3" name="快速制作迷你图" descr="快速制作迷你图&#10;假设要在这些数据的右侧增加一些趋势线，显示三个月内金额的上升或下降情况。无需制作 8 个小折线图。可以改为制作迷你图。&#10;单击右侧的单元格中的数据，然后按 Ctrl 和 Q 键。&#10;在出现的面板上，单击“迷你图”，然后单击“折线图”按钮。&#10;迷你图随即出现在“12 月”列的右侧。每条折线表示该行的数据，并显示金额是上升还是下降。&#10;若要清除迷你图，请单击并拖动以进行选择。“迷你图工具设计”选项卡将显示在窗口的顶部。转到该选项卡，然后单击“清除”按钮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pSpPr/>
      </xdr:nvGrpSpPr>
      <xdr:grpSpPr>
        <a:xfrm>
          <a:off x="390525" y="9315451"/>
          <a:ext cx="5695950" cy="3857624"/>
          <a:chOff x="390525" y="9801225"/>
          <a:chExt cx="5695950" cy="3790949"/>
        </a:xfrm>
      </xdr:grpSpPr>
      <xdr:sp macro="" textlink="">
        <xdr:nvSpPr>
          <xdr:cNvPr id="121" name="矩形 120" descr="背景">
            <a:extLst>
              <a:ext uri="{FF2B5EF4-FFF2-40B4-BE49-F238E27FC236}">
                <a16:creationId xmlns:a16="http://schemas.microsoft.com/office/drawing/2014/main" id="{00000000-0008-0000-0800-000079000000}"/>
              </a:ext>
            </a:extLst>
          </xdr:cNvPr>
          <xdr:cNvSpPr/>
        </xdr:nvSpPr>
        <xdr:spPr>
          <a:xfrm>
            <a:off x="390525" y="9801225"/>
            <a:ext cx="5695950" cy="3790949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22" name="步骤" descr="快速制作迷你图">
            <a:extLst>
              <a:ext uri="{FF2B5EF4-FFF2-40B4-BE49-F238E27FC236}">
                <a16:creationId xmlns:a16="http://schemas.microsoft.com/office/drawing/2014/main" id="{00000000-0008-0000-0800-00007A000000}"/>
              </a:ext>
            </a:extLst>
          </xdr:cNvPr>
          <xdr:cNvSpPr txBox="1"/>
        </xdr:nvSpPr>
        <xdr:spPr>
          <a:xfrm>
            <a:off x="622273" y="992944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快速制作迷你图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23" name="直接连接符 122" descr="装饰性线条">
            <a:extLst>
              <a:ext uri="{FF2B5EF4-FFF2-40B4-BE49-F238E27FC236}">
                <a16:creationId xmlns:a16="http://schemas.microsoft.com/office/drawing/2014/main" id="{00000000-0008-0000-0800-00007B000000}"/>
              </a:ext>
            </a:extLst>
          </xdr:cNvPr>
          <xdr:cNvCxnSpPr>
            <a:cxnSpLocks/>
          </xdr:cNvCxnSpPr>
        </xdr:nvCxnSpPr>
        <xdr:spPr>
          <a:xfrm>
            <a:off x="625449" y="1043686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4" name="直接连接符 123" descr="装饰性线条">
            <a:extLst>
              <a:ext uri="{FF2B5EF4-FFF2-40B4-BE49-F238E27FC236}">
                <a16:creationId xmlns:a16="http://schemas.microsoft.com/office/drawing/2014/main" id="{00000000-0008-0000-0800-00007C000000}"/>
              </a:ext>
            </a:extLst>
          </xdr:cNvPr>
          <xdr:cNvCxnSpPr>
            <a:cxnSpLocks/>
          </xdr:cNvCxnSpPr>
        </xdr:nvCxnSpPr>
        <xdr:spPr>
          <a:xfrm>
            <a:off x="625449" y="13362727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5" name="步骤" descr="假设要在这些数据的右侧增加一些趋势线，显示三个月内金额的上升或下降情况。无需制作 8 个小折线图。而是可以改为制作迷你图">
            <a:extLst>
              <a:ext uri="{FF2B5EF4-FFF2-40B4-BE49-F238E27FC236}">
                <a16:creationId xmlns:a16="http://schemas.microsoft.com/office/drawing/2014/main" id="{00000000-0008-0000-0800-00007D000000}"/>
              </a:ext>
            </a:extLst>
          </xdr:cNvPr>
          <xdr:cNvSpPr txBox="1"/>
        </xdr:nvSpPr>
        <xdr:spPr>
          <a:xfrm>
            <a:off x="619125" y="10510472"/>
            <a:ext cx="5300938" cy="6199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假设要在这些数据的右侧增加一些趋势线，显示三个月内金额的上升或下降情况。无需制作 8 个小折线图。可以改为制作迷你图。</a:t>
            </a:r>
          </a:p>
        </xdr:txBody>
      </xdr:sp>
      <xdr:sp macro="" textlink="">
        <xdr:nvSpPr>
          <xdr:cNvPr id="126" name="步骤" descr="迷你图随即出现在“12 月”列的右侧。每条折线表示该行的数据，并显示金额是上升还是下降">
            <a:extLst>
              <a:ext uri="{FF2B5EF4-FFF2-40B4-BE49-F238E27FC236}">
                <a16:creationId xmlns:a16="http://schemas.microsoft.com/office/drawing/2014/main" id="{00000000-0008-0000-0800-00007E000000}"/>
              </a:ext>
            </a:extLst>
          </xdr:cNvPr>
          <xdr:cNvSpPr txBox="1"/>
        </xdr:nvSpPr>
        <xdr:spPr>
          <a:xfrm>
            <a:off x="1029307" y="12116911"/>
            <a:ext cx="4809517" cy="48306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迷你图随即出现在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altLang="en-US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十二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月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”列的右侧。每条折线表示该行的数据，并显示金额是上升还是下降。</a:t>
            </a:r>
          </a:p>
          <a:p>
            <a:pPr rtl="0"/>
            <a:endParaRPr lang="en-US" sz="105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27" name="椭圆 126" descr="3">
            <a:extLst>
              <a:ext uri="{FF2B5EF4-FFF2-40B4-BE49-F238E27FC236}">
                <a16:creationId xmlns:a16="http://schemas.microsoft.com/office/drawing/2014/main" id="{00000000-0008-0000-0800-00007F000000}"/>
              </a:ext>
            </a:extLst>
          </xdr:cNvPr>
          <xdr:cNvSpPr/>
        </xdr:nvSpPr>
        <xdr:spPr>
          <a:xfrm>
            <a:off x="622274" y="1207441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28" name="步骤" descr="若要清除迷你图，请单击并拖动以进行选择。“迷你图工具设计”选项卡将显示在窗口的顶部。转到该选项卡，然后单击“清除”按钮">
            <a:extLst>
              <a:ext uri="{FF2B5EF4-FFF2-40B4-BE49-F238E27FC236}">
                <a16:creationId xmlns:a16="http://schemas.microsoft.com/office/drawing/2014/main" id="{00000000-0008-0000-0800-000080000000}"/>
              </a:ext>
            </a:extLst>
          </xdr:cNvPr>
          <xdr:cNvSpPr txBox="1"/>
        </xdr:nvSpPr>
        <xdr:spPr>
          <a:xfrm>
            <a:off x="1029307" y="12619824"/>
            <a:ext cx="4809517" cy="6260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若要清除迷你图，请单击</a:t>
            </a:r>
            <a:r>
              <a:rPr lang="zh-CN" altLang="en-US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迷你图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并拖动以进行</a:t>
            </a:r>
            <a:r>
              <a:rPr lang="zh-CN" altLang="en-US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全选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迷你图工具设计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”选项卡将显示在窗口的顶部。</a:t>
            </a:r>
            <a:r>
              <a:rPr lang="zh-CN" altLang="en-US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若未显示，则选择“</a:t>
            </a:r>
            <a:r>
              <a:rPr lang="zh-CN" altLang="en-US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设计</a:t>
            </a:r>
            <a:r>
              <a:rPr lang="zh-CN" altLang="en-US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”选项卡，然后单击最后的“</a:t>
            </a:r>
            <a:r>
              <a:rPr lang="zh-CN" altLang="en-US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清除</a:t>
            </a:r>
            <a:r>
              <a:rPr lang="zh-CN" altLang="en-US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”按钮。</a:t>
            </a:r>
            <a:endParaRPr lang="zh-cn" sz="105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29" name="椭圆 128" descr="4">
            <a:extLst>
              <a:ext uri="{FF2B5EF4-FFF2-40B4-BE49-F238E27FC236}">
                <a16:creationId xmlns:a16="http://schemas.microsoft.com/office/drawing/2014/main" id="{00000000-0008-0000-0800-000081000000}"/>
              </a:ext>
            </a:extLst>
          </xdr:cNvPr>
          <xdr:cNvSpPr/>
        </xdr:nvSpPr>
        <xdr:spPr>
          <a:xfrm>
            <a:off x="622274" y="1257732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30" name="步骤" descr="在出现的面板上，单击“迷你图”，然后单击“折线图”按钮">
            <a:extLst>
              <a:ext uri="{FF2B5EF4-FFF2-40B4-BE49-F238E27FC236}">
                <a16:creationId xmlns:a16="http://schemas.microsoft.com/office/drawing/2014/main" id="{00000000-0008-0000-0800-000082000000}"/>
              </a:ext>
            </a:extLst>
          </xdr:cNvPr>
          <xdr:cNvSpPr txBox="1"/>
        </xdr:nvSpPr>
        <xdr:spPr>
          <a:xfrm>
            <a:off x="1029307" y="11657370"/>
            <a:ext cx="4809517" cy="4170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在出现的面板上，单击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迷你图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折线图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”按钮。</a:t>
            </a:r>
          </a:p>
          <a:p>
            <a:pPr rtl="0"/>
            <a:endParaRPr lang="en-US" sz="105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31" name="椭圆 130" descr="2">
            <a:extLst>
              <a:ext uri="{FF2B5EF4-FFF2-40B4-BE49-F238E27FC236}">
                <a16:creationId xmlns:a16="http://schemas.microsoft.com/office/drawing/2014/main" id="{00000000-0008-0000-0800-000083000000}"/>
              </a:ext>
            </a:extLst>
          </xdr:cNvPr>
          <xdr:cNvSpPr/>
        </xdr:nvSpPr>
        <xdr:spPr>
          <a:xfrm>
            <a:off x="622274" y="1161487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16" name="步骤" descr="单击右侧单元格中的数据，然后按 Ctrl 和 Q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 txBox="1"/>
        </xdr:nvSpPr>
        <xdr:spPr>
          <a:xfrm>
            <a:off x="1029308" y="11175352"/>
            <a:ext cx="4809516" cy="4110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单击右侧单元格中的</a:t>
            </a:r>
            <a:r>
              <a:rPr lang="zh-CN" altLang="en-US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任一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数据，然后按</a:t>
            </a:r>
          </a:p>
        </xdr:txBody>
      </xdr:sp>
      <xdr:sp macro="" textlink="">
        <xdr:nvSpPr>
          <xdr:cNvPr id="117" name="椭圆 116" descr="1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622274" y="1113285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19" name="矩形​：圆角 118" descr="Ctrl 键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3458594" y="11164659"/>
            <a:ext cx="459442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 spc="1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Ctrl</a:t>
            </a:r>
            <a:endParaRPr lang="en-US" sz="800" spc="1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20" name="矩形​：圆角 119" descr="Q 键">
            <a:extLst>
              <a:ext uri="{FF2B5EF4-FFF2-40B4-BE49-F238E27FC236}">
                <a16:creationId xmlns:a16="http://schemas.microsoft.com/office/drawing/2014/main" id="{00000000-0008-0000-0800-000078000000}"/>
              </a:ext>
            </a:extLst>
          </xdr:cNvPr>
          <xdr:cNvSpPr/>
        </xdr:nvSpPr>
        <xdr:spPr>
          <a:xfrm>
            <a:off x="4002996" y="11164659"/>
            <a:ext cx="466658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Q</a:t>
            </a:r>
          </a:p>
        </xdr:txBody>
      </xdr:sp>
    </xdr:grpSp>
    <xdr:clientData/>
  </xdr:twoCellAnchor>
  <xdr:twoCellAnchor editAs="oneCell">
    <xdr:from>
      <xdr:col>0</xdr:col>
      <xdr:colOff>333375</xdr:colOff>
      <xdr:row>0</xdr:row>
      <xdr:rowOff>266700</xdr:rowOff>
    </xdr:from>
    <xdr:to>
      <xdr:col>1</xdr:col>
      <xdr:colOff>4933950</xdr:colOff>
      <xdr:row>20</xdr:row>
      <xdr:rowOff>0</xdr:rowOff>
    </xdr:to>
    <xdr:grpSp>
      <xdr:nvGrpSpPr>
        <xdr:cNvPr id="5" name="快速分析数据" descr="快速分析数据&#10;下面介绍了分析数据以快速确定模式和趋势的方法：&#10;单击并拖动以选择右侧的所有单元格，然后单击右下角的此按钮：&#10;在出现的面板上，单击“数据条”。“10 月”、“11 月”和“12 月”列下的单元格中将出现可视化其金额的特殊数据条。&#10;现在清除数据条。再次单击此按钮：&#10;在出现的面板上，单击右侧的“清除格式”按钮。&#10;向下滚动查看更多详细信息&#10;下一步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pSpPr/>
      </xdr:nvGrpSpPr>
      <xdr:grpSpPr>
        <a:xfrm>
          <a:off x="333375" y="266700"/>
          <a:ext cx="5695950" cy="4114800"/>
          <a:chOff x="333375" y="266700"/>
          <a:chExt cx="5695950" cy="4114800"/>
        </a:xfrm>
      </xdr:grpSpPr>
      <xdr:sp macro="" textlink="">
        <xdr:nvSpPr>
          <xdr:cNvPr id="77" name="矩形 76" descr="背景">
            <a:extLst>
              <a:ext uri="{FF2B5EF4-FFF2-40B4-BE49-F238E27FC236}">
                <a16:creationId xmlns:a16="http://schemas.microsoft.com/office/drawing/2014/main" id="{00000000-0008-0000-0800-00004D000000}"/>
              </a:ext>
            </a:extLst>
          </xdr:cNvPr>
          <xdr:cNvSpPr/>
        </xdr:nvSpPr>
        <xdr:spPr>
          <a:xfrm>
            <a:off x="333375" y="266700"/>
            <a:ext cx="5695950" cy="411480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78" name="步骤" descr="快速分析数据">
            <a:extLst>
              <a:ext uri="{FF2B5EF4-FFF2-40B4-BE49-F238E27FC236}">
                <a16:creationId xmlns:a16="http://schemas.microsoft.com/office/drawing/2014/main" id="{00000000-0008-0000-0800-00004E000000}"/>
              </a:ext>
            </a:extLst>
          </xdr:cNvPr>
          <xdr:cNvSpPr txBox="1"/>
        </xdr:nvSpPr>
        <xdr:spPr>
          <a:xfrm>
            <a:off x="565123" y="385397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24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快速分析数据</a:t>
            </a:r>
            <a:endParaRPr lang="en-US" sz="2400">
              <a:solidFill>
                <a:schemeClr val="bg2">
                  <a:lumMod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79" name="直接连接符 78" descr="装饰性线条">
            <a:extLst>
              <a:ext uri="{FF2B5EF4-FFF2-40B4-BE49-F238E27FC236}">
                <a16:creationId xmlns:a16="http://schemas.microsoft.com/office/drawing/2014/main" id="{00000000-0008-0000-0800-00004F000000}"/>
              </a:ext>
            </a:extLst>
          </xdr:cNvPr>
          <xdr:cNvCxnSpPr>
            <a:cxnSpLocks/>
          </xdr:cNvCxnSpPr>
        </xdr:nvCxnSpPr>
        <xdr:spPr>
          <a:xfrm>
            <a:off x="568299" y="89281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0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800-000050000000}"/>
              </a:ext>
            </a:extLst>
          </xdr:cNvPr>
          <xdr:cNvSpPr/>
        </xdr:nvSpPr>
        <xdr:spPr>
          <a:xfrm>
            <a:off x="568299" y="3672826"/>
            <a:ext cx="2723067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81" name="直接连接符 80" descr="装饰性线条">
            <a:extLst>
              <a:ext uri="{FF2B5EF4-FFF2-40B4-BE49-F238E27FC236}">
                <a16:creationId xmlns:a16="http://schemas.microsoft.com/office/drawing/2014/main" id="{00000000-0008-0000-0800-000051000000}"/>
              </a:ext>
            </a:extLst>
          </xdr:cNvPr>
          <xdr:cNvCxnSpPr>
            <a:cxnSpLocks/>
          </xdr:cNvCxnSpPr>
        </xdr:nvCxnSpPr>
        <xdr:spPr>
          <a:xfrm>
            <a:off x="568299" y="3436937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2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4627245" y="3672826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83" name="步骤" descr="下面介绍了分析数据以快速确定模式和趋势的方法：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 txBox="1"/>
        </xdr:nvSpPr>
        <xdr:spPr>
          <a:xfrm>
            <a:off x="561975" y="966420"/>
            <a:ext cx="5300938" cy="2527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下面介绍了分析数据以快速确定模式和趋势的方法：</a:t>
            </a:r>
          </a:p>
        </xdr:txBody>
      </xdr:sp>
      <xdr:sp macro="" textlink="">
        <xdr:nvSpPr>
          <xdr:cNvPr id="84" name="步骤" descr="单击并拖动以选择右侧的所有单元格，然后单击右下角的此按钮：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 txBox="1"/>
        </xdr:nvSpPr>
        <xdr:spPr>
          <a:xfrm>
            <a:off x="972158" y="1312533"/>
            <a:ext cx="4809516" cy="4781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</a:t>
            </a:r>
            <a:r>
              <a:rPr lang="zh-cn" sz="105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并拖动以选择右侧的所有单元格，然后单击右下角的此按钮： </a:t>
            </a: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85" name="椭圆 84" descr="1">
            <a:extLst>
              <a:ext uri="{FF2B5EF4-FFF2-40B4-BE49-F238E27FC236}">
                <a16:creationId xmlns:a16="http://schemas.microsoft.com/office/drawing/2014/main" id="{00000000-0008-0000-0800-000055000000}"/>
              </a:ext>
            </a:extLst>
          </xdr:cNvPr>
          <xdr:cNvSpPr/>
        </xdr:nvSpPr>
        <xdr:spPr>
          <a:xfrm>
            <a:off x="565124" y="127003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86" name="步骤" descr="在出现的面板上，单击“数据条”。“10 月”、“11 月”和“12 月”列下的单元格中将出现可视化其金额的特殊数据条">
            <a:extLst>
              <a:ext uri="{FF2B5EF4-FFF2-40B4-BE49-F238E27FC236}">
                <a16:creationId xmlns:a16="http://schemas.microsoft.com/office/drawing/2014/main" id="{00000000-0008-0000-0800-000056000000}"/>
              </a:ext>
            </a:extLst>
          </xdr:cNvPr>
          <xdr:cNvSpPr txBox="1"/>
        </xdr:nvSpPr>
        <xdr:spPr>
          <a:xfrm>
            <a:off x="972157" y="1723254"/>
            <a:ext cx="4809517" cy="5151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在出现的面板上，单击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数据条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”。“</a:t>
            </a:r>
            <a:r>
              <a:rPr lang="zh-CN" altLang="en-US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十月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”、“</a:t>
            </a:r>
            <a:r>
              <a:rPr lang="zh-CN" altLang="en-US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十一月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”和“</a:t>
            </a:r>
            <a:r>
              <a:rPr lang="zh-CN" altLang="en-US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十二月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”列下的单元格中将出现可视化其金额的特殊数据条。</a:t>
            </a:r>
          </a:p>
        </xdr:txBody>
      </xdr:sp>
      <xdr:sp macro="" textlink="">
        <xdr:nvSpPr>
          <xdr:cNvPr id="87" name="椭圆 86" descr="2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65124" y="175695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88" name="步骤" descr="现在清除数据条。再次单击此按钮：">
            <a:extLst>
              <a:ext uri="{FF2B5EF4-FFF2-40B4-BE49-F238E27FC236}">
                <a16:creationId xmlns:a16="http://schemas.microsoft.com/office/drawing/2014/main" id="{00000000-0008-0000-0800-000058000000}"/>
              </a:ext>
            </a:extLst>
          </xdr:cNvPr>
          <xdr:cNvSpPr txBox="1"/>
        </xdr:nvSpPr>
        <xdr:spPr>
          <a:xfrm>
            <a:off x="972158" y="2303570"/>
            <a:ext cx="4809516" cy="4301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现在清除数据条。再次单击</a:t>
            </a:r>
            <a:r>
              <a:rPr lang="zh-cn" sz="105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此按钮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：</a:t>
            </a:r>
          </a:p>
        </xdr:txBody>
      </xdr:sp>
      <xdr:sp macro="" textlink="">
        <xdr:nvSpPr>
          <xdr:cNvPr id="89" name="椭圆 88" descr="3">
            <a:extLst>
              <a:ext uri="{FF2B5EF4-FFF2-40B4-BE49-F238E27FC236}">
                <a16:creationId xmlns:a16="http://schemas.microsoft.com/office/drawing/2014/main" id="{00000000-0008-0000-0800-000059000000}"/>
              </a:ext>
            </a:extLst>
          </xdr:cNvPr>
          <xdr:cNvSpPr/>
        </xdr:nvSpPr>
        <xdr:spPr>
          <a:xfrm>
            <a:off x="565124" y="226107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90" name="步骤" descr="在出现的面板上，单击右侧的“清除格式”按钮">
            <a:extLst>
              <a:ext uri="{FF2B5EF4-FFF2-40B4-BE49-F238E27FC236}">
                <a16:creationId xmlns:a16="http://schemas.microsoft.com/office/drawing/2014/main" id="{00000000-0008-0000-0800-00005A000000}"/>
              </a:ext>
            </a:extLst>
          </xdr:cNvPr>
          <xdr:cNvSpPr txBox="1"/>
        </xdr:nvSpPr>
        <xdr:spPr>
          <a:xfrm>
            <a:off x="972158" y="2792793"/>
            <a:ext cx="4809516" cy="4647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在出现的面板上，单击右侧的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清除格式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”按钮。 </a:t>
            </a:r>
          </a:p>
        </xdr:txBody>
      </xdr:sp>
      <xdr:sp macro="" textlink="">
        <xdr:nvSpPr>
          <xdr:cNvPr id="91" name="椭圆 90" descr="4">
            <a:extLst>
              <a:ext uri="{FF2B5EF4-FFF2-40B4-BE49-F238E27FC236}">
                <a16:creationId xmlns:a16="http://schemas.microsoft.com/office/drawing/2014/main" id="{00000000-0008-0000-0800-00005B000000}"/>
              </a:ext>
            </a:extLst>
          </xdr:cNvPr>
          <xdr:cNvSpPr/>
        </xdr:nvSpPr>
        <xdr:spPr>
          <a:xfrm>
            <a:off x="565124" y="275029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pic>
        <xdr:nvPicPr>
          <xdr:cNvPr id="144" name="图片 143" descr="“快速分析”按钮">
            <a:extLst>
              <a:ext uri="{FF2B5EF4-FFF2-40B4-BE49-F238E27FC236}">
                <a16:creationId xmlns:a16="http://schemas.microsoft.com/office/drawing/2014/main" id="{00000000-0008-0000-0800-000090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29498" t="32404" r="36228" b="19590"/>
          <a:stretch/>
        </xdr:blipFill>
        <xdr:spPr>
          <a:xfrm>
            <a:off x="4947563" y="1356122"/>
            <a:ext cx="243562" cy="241511"/>
          </a:xfrm>
          <a:prstGeom prst="rect">
            <a:avLst/>
          </a:prstGeom>
        </xdr:spPr>
      </xdr:pic>
      <xdr:pic>
        <xdr:nvPicPr>
          <xdr:cNvPr id="151" name="图片 150" descr="“快速分析”按钮">
            <a:extLst>
              <a:ext uri="{FF2B5EF4-FFF2-40B4-BE49-F238E27FC236}">
                <a16:creationId xmlns:a16="http://schemas.microsoft.com/office/drawing/2014/main" id="{00000000-0008-0000-0800-000097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29498" t="32404" r="36228" b="19590"/>
          <a:stretch/>
        </xdr:blipFill>
        <xdr:spPr>
          <a:xfrm>
            <a:off x="3252113" y="2280047"/>
            <a:ext cx="243562" cy="241511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727472</xdr:colOff>
      <xdr:row>13</xdr:row>
      <xdr:rowOff>0</xdr:rowOff>
    </xdr:from>
    <xdr:to>
      <xdr:col>5</xdr:col>
      <xdr:colOff>638585</xdr:colOff>
      <xdr:row>21</xdr:row>
      <xdr:rowOff>123825</xdr:rowOff>
    </xdr:to>
    <xdr:grpSp>
      <xdr:nvGrpSpPr>
        <xdr:cNvPr id="2" name="扩展知识" descr="扩展知识：当选择单元格时，会显示此按钮：这称为“快速分析”按钮。很贴切的名称，不是吗？如果你有关于数据的问题，请单击此按钮，看看它是否为你提供了一些答案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pSpPr/>
      </xdr:nvGrpSpPr>
      <xdr:grpSpPr>
        <a:xfrm>
          <a:off x="7175897" y="3048000"/>
          <a:ext cx="2987688" cy="1647825"/>
          <a:chOff x="7099696" y="3364706"/>
          <a:chExt cx="2844404" cy="1499688"/>
        </a:xfrm>
      </xdr:grpSpPr>
      <xdr:sp macro="" textlink="">
        <xdr:nvSpPr>
          <xdr:cNvPr id="40" name="步骤" descr="扩展知识&#10;当选择单元格时，会显示此按钮：这称为“快速分析”按钮。很贴切的名称，不是吗？如果你有关于数据的问题，请单击此按钮，看看它是否为你提供了一些答案">
            <a:extLst>
              <a:ext uri="{FF2B5EF4-FFF2-40B4-BE49-F238E27FC236}">
                <a16:creationId xmlns:a16="http://schemas.microsoft.com/office/drawing/2014/main" id="{00000000-0008-0000-0800-000028000000}"/>
              </a:ext>
            </a:extLst>
          </xdr:cNvPr>
          <xdr:cNvSpPr txBox="1"/>
        </xdr:nvSpPr>
        <xdr:spPr>
          <a:xfrm>
            <a:off x="7389029" y="3389710"/>
            <a:ext cx="2555071" cy="14746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扩展知识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当选择单元格时，会显示此按钮：</a:t>
            </a:r>
            <a:r>
              <a:rPr lang="en-US" alt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       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这称为</a:t>
            </a:r>
            <a:r>
              <a:rPr lang="zh-cn" sz="1100" b="1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“快速分析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”按钮。很贴切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的名称，不是吗？如果你有关于数据的问题，请单击此按钮，看看它是否为你提供了一些答案。 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147" name="图形 147" descr="眼镜">
            <a:extLst>
              <a:ext uri="{FF2B5EF4-FFF2-40B4-BE49-F238E27FC236}">
                <a16:creationId xmlns:a16="http://schemas.microsoft.com/office/drawing/2014/main" id="{00000000-0008-0000-0800-00009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7099696" y="3364706"/>
            <a:ext cx="324537" cy="367371"/>
          </a:xfrm>
          <a:prstGeom prst="rect">
            <a:avLst/>
          </a:prstGeom>
        </xdr:spPr>
      </xdr:pic>
      <xdr:pic>
        <xdr:nvPicPr>
          <xdr:cNvPr id="152" name="图片 151" descr="“快速分析”按钮">
            <a:extLst>
              <a:ext uri="{FF2B5EF4-FFF2-40B4-BE49-F238E27FC236}">
                <a16:creationId xmlns:a16="http://schemas.microsoft.com/office/drawing/2014/main" id="{00000000-0008-0000-0800-000098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29498" t="32404" r="36228" b="19590"/>
          <a:stretch/>
        </xdr:blipFill>
        <xdr:spPr>
          <a:xfrm>
            <a:off x="9491580" y="3618896"/>
            <a:ext cx="243562" cy="241511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723900</xdr:colOff>
      <xdr:row>13</xdr:row>
      <xdr:rowOff>161926</xdr:rowOff>
    </xdr:from>
    <xdr:to>
      <xdr:col>4</xdr:col>
      <xdr:colOff>200025</xdr:colOff>
      <xdr:row>21</xdr:row>
      <xdr:rowOff>171451</xdr:rowOff>
    </xdr:to>
    <xdr:grpSp>
      <xdr:nvGrpSpPr>
        <xdr:cNvPr id="5" name="组 4" descr="延伸知识&#10;想要直接在图表下方创建数据表？单击图表。在“图表工具”选项卡上，单击“设计”。然后单击“添加图表元素”&gt;“数据表”&gt;“显示图例项标示”">
          <a:extLst>
            <a:ext uri="{FF2B5EF4-FFF2-40B4-BE49-F238E27FC236}">
              <a16:creationId xmlns:a16="http://schemas.microsoft.com/office/drawing/2014/main" id="{FBAEC2C8-8F29-4E3B-9074-EB1EF5E2CFA5}"/>
            </a:ext>
          </a:extLst>
        </xdr:cNvPr>
        <xdr:cNvGrpSpPr/>
      </xdr:nvGrpSpPr>
      <xdr:grpSpPr>
        <a:xfrm>
          <a:off x="7096125" y="3209926"/>
          <a:ext cx="2762250" cy="1533525"/>
          <a:chOff x="7096125" y="3419474"/>
          <a:chExt cx="2762250" cy="1277937"/>
        </a:xfrm>
      </xdr:grpSpPr>
      <xdr:sp macro="" textlink="">
        <xdr:nvSpPr>
          <xdr:cNvPr id="40" name="步骤" descr="延伸知识&#10;想要直接在图表下方创建数据表？单击图表。在“图表工具”选项卡上，单击“设计”。然后单击“添加图表元素”&gt;“数据表”&gt;“显示图例项标示”">
            <a:extLst>
              <a:ext uri="{FF2B5EF4-FFF2-40B4-BE49-F238E27FC236}">
                <a16:creationId xmlns:a16="http://schemas.microsoft.com/office/drawing/2014/main" id="{00000000-0008-0000-0900-000028000000}"/>
              </a:ext>
            </a:extLst>
          </xdr:cNvPr>
          <xdr:cNvSpPr txBox="1"/>
        </xdr:nvSpPr>
        <xdr:spPr>
          <a:xfrm>
            <a:off x="7455706" y="3419474"/>
            <a:ext cx="2402669" cy="12779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想要直接在图表下方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创建数据表？单击图表。在“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图表工具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选项卡上，单击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设计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”。然后单击“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添加图表元素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”&gt; “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数据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表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 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 &gt;”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显示图例项标示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”。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41" name="图形 263" descr="功能区">
            <a:extLst>
              <a:ext uri="{FF2B5EF4-FFF2-40B4-BE49-F238E27FC236}">
                <a16:creationId xmlns:a16="http://schemas.microsoft.com/office/drawing/2014/main" id="{00000000-0008-0000-09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7096125" y="3474301"/>
            <a:ext cx="471716" cy="43973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333375</xdr:colOff>
      <xdr:row>0</xdr:row>
      <xdr:rowOff>266700</xdr:rowOff>
    </xdr:from>
    <xdr:to>
      <xdr:col>1</xdr:col>
      <xdr:colOff>4933950</xdr:colOff>
      <xdr:row>22</xdr:row>
      <xdr:rowOff>123825</xdr:rowOff>
    </xdr:to>
    <xdr:grpSp>
      <xdr:nvGrpSpPr>
        <xdr:cNvPr id="77" name="推荐使用的图表" descr="推荐使用的图表&#10;单击右侧数据中的任意位置，然后单击“插入”&gt;“推荐的图表”。&#10;你会看到几个建议。单击左侧第二个名为“簇状柱形图”的图表。然后单击“确定”。&#10;将出现一个柱形图，显示每月销售数量。可将其移动到任何所需位置。&#10;现在，可以添加趋势线。选择图表，“图表工具”选项卡将显示在 Excel 窗口的顶部。&#10;在“图表工具”选项卡上，单击“设计”。然后单击“添加图表元素”&gt;“趋势线”&gt;“线性”。现在，创建了一条趋势线，显示随时间推移销售数量的大致走向。&#10;向下滚动查看更多详细信息&#10;下一步">
          <a:extLst>
            <a:ext uri="{FF2B5EF4-FFF2-40B4-BE49-F238E27FC236}">
              <a16:creationId xmlns:a16="http://schemas.microsoft.com/office/drawing/2014/main" id="{00000000-0008-0000-0900-00004D000000}"/>
            </a:ext>
          </a:extLst>
        </xdr:cNvPr>
        <xdr:cNvGrpSpPr/>
      </xdr:nvGrpSpPr>
      <xdr:grpSpPr>
        <a:xfrm>
          <a:off x="333375" y="266700"/>
          <a:ext cx="5695950" cy="4619625"/>
          <a:chOff x="0" y="0"/>
          <a:chExt cx="5695950" cy="4619625"/>
        </a:xfrm>
      </xdr:grpSpPr>
      <xdr:sp macro="" textlink="">
        <xdr:nvSpPr>
          <xdr:cNvPr id="78" name="矩形 77" descr="背景">
            <a:extLst>
              <a:ext uri="{FF2B5EF4-FFF2-40B4-BE49-F238E27FC236}">
                <a16:creationId xmlns:a16="http://schemas.microsoft.com/office/drawing/2014/main" id="{00000000-0008-0000-0900-00004E000000}"/>
              </a:ext>
            </a:extLst>
          </xdr:cNvPr>
          <xdr:cNvSpPr/>
        </xdr:nvSpPr>
        <xdr:spPr>
          <a:xfrm>
            <a:off x="0" y="0"/>
            <a:ext cx="5695950" cy="46196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79" name="步骤" descr="推荐使用的图表">
            <a:extLst>
              <a:ext uri="{FF2B5EF4-FFF2-40B4-BE49-F238E27FC236}">
                <a16:creationId xmlns:a16="http://schemas.microsoft.com/office/drawing/2014/main" id="{00000000-0008-0000-0900-00004F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24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推荐使用的图表</a:t>
            </a:r>
            <a:endParaRPr lang="en-US" sz="2400">
              <a:solidFill>
                <a:schemeClr val="bg2">
                  <a:lumMod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80" name="直接连接符​​ 79" descr="装饰性线条">
            <a:extLst>
              <a:ext uri="{FF2B5EF4-FFF2-40B4-BE49-F238E27FC236}">
                <a16:creationId xmlns:a16="http://schemas.microsoft.com/office/drawing/2014/main" id="{00000000-0008-0000-0900-000050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" name="直接连接符​​ 81" descr="装饰性线条">
            <a:extLst>
              <a:ext uri="{FF2B5EF4-FFF2-40B4-BE49-F238E27FC236}">
                <a16:creationId xmlns:a16="http://schemas.microsoft.com/office/drawing/2014/main" id="{00000000-0008-0000-0900-000052000000}"/>
              </a:ext>
            </a:extLst>
          </xdr:cNvPr>
          <xdr:cNvCxnSpPr>
            <a:cxnSpLocks/>
          </xdr:cNvCxnSpPr>
        </xdr:nvCxnSpPr>
        <xdr:spPr>
          <a:xfrm>
            <a:off x="234924" y="370522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4" name="步骤" descr="单击右侧数据中的任意位置，然后单击“插入”&gt;“推荐的图表”">
            <a:extLst>
              <a:ext uri="{FF2B5EF4-FFF2-40B4-BE49-F238E27FC236}">
                <a16:creationId xmlns:a16="http://schemas.microsoft.com/office/drawing/2014/main" id="{00000000-0008-0000-0900-000054000000}"/>
              </a:ext>
            </a:extLst>
          </xdr:cNvPr>
          <xdr:cNvSpPr txBox="1"/>
        </xdr:nvSpPr>
        <xdr:spPr>
          <a:xfrm>
            <a:off x="638783" y="814277"/>
            <a:ext cx="4809516" cy="4214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单击右侧数据中的任意位置，然后单击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插入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 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推荐的图表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85" name="椭圆 84" descr="1">
            <a:extLst>
              <a:ext uri="{FF2B5EF4-FFF2-40B4-BE49-F238E27FC236}">
                <a16:creationId xmlns:a16="http://schemas.microsoft.com/office/drawing/2014/main" id="{00000000-0008-0000-0900-000055000000}"/>
              </a:ext>
            </a:extLst>
          </xdr:cNvPr>
          <xdr:cNvSpPr/>
        </xdr:nvSpPr>
        <xdr:spPr>
          <a:xfrm>
            <a:off x="231749" y="77177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86" name="步骤" descr="你会看到几个建议。单击左侧第二个名为“簇状柱形图”的图表。然后单击“确定”">
            <a:extLst>
              <a:ext uri="{FF2B5EF4-FFF2-40B4-BE49-F238E27FC236}">
                <a16:creationId xmlns:a16="http://schemas.microsoft.com/office/drawing/2014/main" id="{00000000-0008-0000-0900-000056000000}"/>
              </a:ext>
            </a:extLst>
          </xdr:cNvPr>
          <xdr:cNvSpPr txBox="1"/>
        </xdr:nvSpPr>
        <xdr:spPr>
          <a:xfrm>
            <a:off x="638782" y="1319302"/>
            <a:ext cx="4809517" cy="4999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你会看到几个建议。单击左侧第二个名为“簇状柱形图”的图表。然后单击“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87" name="椭圆 86" descr="2">
            <a:extLst>
              <a:ext uri="{FF2B5EF4-FFF2-40B4-BE49-F238E27FC236}">
                <a16:creationId xmlns:a16="http://schemas.microsoft.com/office/drawing/2014/main" id="{00000000-0008-0000-0900-000057000000}"/>
              </a:ext>
            </a:extLst>
          </xdr:cNvPr>
          <xdr:cNvSpPr/>
        </xdr:nvSpPr>
        <xdr:spPr>
          <a:xfrm>
            <a:off x="231749" y="127680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88" name="步骤" descr="柱形图显示每年与会者的总人数。可将其移动到任何所需位置。">
            <a:extLst>
              <a:ext uri="{FF2B5EF4-FFF2-40B4-BE49-F238E27FC236}">
                <a16:creationId xmlns:a16="http://schemas.microsoft.com/office/drawing/2014/main" id="{00000000-0008-0000-0900-000058000000}"/>
              </a:ext>
            </a:extLst>
          </xdr:cNvPr>
          <xdr:cNvSpPr txBox="1"/>
        </xdr:nvSpPr>
        <xdr:spPr>
          <a:xfrm>
            <a:off x="638783" y="1816432"/>
            <a:ext cx="4809516" cy="51719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altLang="en-US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柱形图显示每年与会者的总人数。可将其移动到任何所需位置。</a:t>
            </a:r>
            <a:endParaRPr lang="zh-cn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89" name="椭圆 88" descr="3">
            <a:extLst>
              <a:ext uri="{FF2B5EF4-FFF2-40B4-BE49-F238E27FC236}">
                <a16:creationId xmlns:a16="http://schemas.microsoft.com/office/drawing/2014/main" id="{00000000-0008-0000-0900-000059000000}"/>
              </a:ext>
            </a:extLst>
          </xdr:cNvPr>
          <xdr:cNvSpPr/>
        </xdr:nvSpPr>
        <xdr:spPr>
          <a:xfrm>
            <a:off x="231749" y="177393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90" name="步骤" descr="现在，可以添加趋势线。选择图表，“图表工具”选项卡将显示在 Excel 窗口的顶部">
            <a:extLst>
              <a:ext uri="{FF2B5EF4-FFF2-40B4-BE49-F238E27FC236}">
                <a16:creationId xmlns:a16="http://schemas.microsoft.com/office/drawing/2014/main" id="{00000000-0008-0000-0900-00005A000000}"/>
              </a:ext>
            </a:extLst>
          </xdr:cNvPr>
          <xdr:cNvSpPr txBox="1"/>
        </xdr:nvSpPr>
        <xdr:spPr>
          <a:xfrm>
            <a:off x="638783" y="2312507"/>
            <a:ext cx="4809516" cy="5068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现在，可以添加趋势线。选择图表，“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图表工具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”选项卡将显示在 Excel 窗口的顶部。 </a:t>
            </a:r>
          </a:p>
        </xdr:txBody>
      </xdr:sp>
      <xdr:sp macro="" textlink="">
        <xdr:nvSpPr>
          <xdr:cNvPr id="91" name="椭圆 90" descr="4">
            <a:extLst>
              <a:ext uri="{FF2B5EF4-FFF2-40B4-BE49-F238E27FC236}">
                <a16:creationId xmlns:a16="http://schemas.microsoft.com/office/drawing/2014/main" id="{00000000-0008-0000-0900-00005B000000}"/>
              </a:ext>
            </a:extLst>
          </xdr:cNvPr>
          <xdr:cNvSpPr/>
        </xdr:nvSpPr>
        <xdr:spPr>
          <a:xfrm>
            <a:off x="231749" y="227000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92" name="步骤" descr="在“图表工具”选项卡上，单击“设计”。然后单击“添加图表元素”&gt;“趋势线”&gt;“线性”。现在，创建了一条趋势线，显示随时间推移销售数量的大致走向">
            <a:extLst>
              <a:ext uri="{FF2B5EF4-FFF2-40B4-BE49-F238E27FC236}">
                <a16:creationId xmlns:a16="http://schemas.microsoft.com/office/drawing/2014/main" id="{00000000-0008-0000-0900-00005C000000}"/>
              </a:ext>
            </a:extLst>
          </xdr:cNvPr>
          <xdr:cNvSpPr txBox="1"/>
        </xdr:nvSpPr>
        <xdr:spPr>
          <a:xfrm>
            <a:off x="638783" y="2861086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图表工具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选项卡上，单击“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设计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”。然后单击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添加图表元素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趋势线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线性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。现在，创建了一条趋势线，显示随时间推移销售数量的大致走向。</a:t>
            </a:r>
          </a:p>
        </xdr:txBody>
      </xdr:sp>
      <xdr:sp macro="" textlink="">
        <xdr:nvSpPr>
          <xdr:cNvPr id="93" name="椭圆 92" descr="5">
            <a:extLst>
              <a:ext uri="{FF2B5EF4-FFF2-40B4-BE49-F238E27FC236}">
                <a16:creationId xmlns:a16="http://schemas.microsoft.com/office/drawing/2014/main" id="{00000000-0008-0000-0900-00005D000000}"/>
              </a:ext>
            </a:extLst>
          </xdr:cNvPr>
          <xdr:cNvSpPr/>
        </xdr:nvSpPr>
        <xdr:spPr>
          <a:xfrm>
            <a:off x="231749" y="281858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oneCell">
    <xdr:from>
      <xdr:col>0</xdr:col>
      <xdr:colOff>390525</xdr:colOff>
      <xdr:row>26</xdr:row>
      <xdr:rowOff>0</xdr:rowOff>
    </xdr:from>
    <xdr:to>
      <xdr:col>1</xdr:col>
      <xdr:colOff>4991100</xdr:colOff>
      <xdr:row>50</xdr:row>
      <xdr:rowOff>47625</xdr:rowOff>
    </xdr:to>
    <xdr:grpSp>
      <xdr:nvGrpSpPr>
        <xdr:cNvPr id="12" name="横坐标轴和纵坐标轴" descr="横坐标轴和纵坐标轴&#10;在学校里，你可能已经学过了什么是 x 轴和 y 轴。Excel 也有这两个轴，但其名称不同。&#10;&#10;在 Excel 中，其名称为：&#10;• 位于底部的 x 轴称为横坐标轴。&#10;• 指示上下的 y 轴称为纵坐标轴。&#10;&#10;每个坐标轴都可以是数值轴或分类轴。&#10;• 数值轴表示数值。例如，数值轴可以表示金额、小时数、持续时间、温度等。右侧的纵坐标轴是数值轴。&#10;• 分类轴表示日期、人名、产品名称等。右侧的横坐标轴含有年份：2012、2013 等等，因此它是分类轴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GrpSpPr/>
      </xdr:nvGrpSpPr>
      <xdr:grpSpPr>
        <a:xfrm>
          <a:off x="390525" y="5524500"/>
          <a:ext cx="5695950" cy="4619625"/>
          <a:chOff x="390525" y="5943600"/>
          <a:chExt cx="5695950" cy="4619625"/>
        </a:xfrm>
      </xdr:grpSpPr>
      <xdr:sp macro="" textlink="">
        <xdr:nvSpPr>
          <xdr:cNvPr id="100" name="矩形 99" descr="背景">
            <a:extLst>
              <a:ext uri="{FF2B5EF4-FFF2-40B4-BE49-F238E27FC236}">
                <a16:creationId xmlns:a16="http://schemas.microsoft.com/office/drawing/2014/main" id="{00000000-0008-0000-0900-000064000000}"/>
              </a:ext>
            </a:extLst>
          </xdr:cNvPr>
          <xdr:cNvSpPr/>
        </xdr:nvSpPr>
        <xdr:spPr>
          <a:xfrm>
            <a:off x="390525" y="5943600"/>
            <a:ext cx="5695950" cy="46196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101" name="直接连接符​​ 100" descr="装饰性线条">
            <a:extLst>
              <a:ext uri="{FF2B5EF4-FFF2-40B4-BE49-F238E27FC236}">
                <a16:creationId xmlns:a16="http://schemas.microsoft.com/office/drawing/2014/main" id="{00000000-0008-0000-0900-000065000000}"/>
              </a:ext>
            </a:extLst>
          </xdr:cNvPr>
          <xdr:cNvCxnSpPr>
            <a:cxnSpLocks/>
          </xdr:cNvCxnSpPr>
        </xdr:nvCxnSpPr>
        <xdr:spPr>
          <a:xfrm>
            <a:off x="625449" y="65697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" name="直接连接符​​ 101" descr="装饰性线条">
            <a:extLst>
              <a:ext uri="{FF2B5EF4-FFF2-40B4-BE49-F238E27FC236}">
                <a16:creationId xmlns:a16="http://schemas.microsoft.com/office/drawing/2014/main" id="{00000000-0008-0000-0900-000066000000}"/>
              </a:ext>
            </a:extLst>
          </xdr:cNvPr>
          <xdr:cNvCxnSpPr>
            <a:cxnSpLocks/>
          </xdr:cNvCxnSpPr>
        </xdr:nvCxnSpPr>
        <xdr:spPr>
          <a:xfrm>
            <a:off x="625449" y="1032256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9" name="步骤" descr="横坐标轴和纵坐标轴">
            <a:extLst>
              <a:ext uri="{FF2B5EF4-FFF2-40B4-BE49-F238E27FC236}">
                <a16:creationId xmlns:a16="http://schemas.microsoft.com/office/drawing/2014/main" id="{00000000-0008-0000-0900-000063000000}"/>
              </a:ext>
            </a:extLst>
          </xdr:cNvPr>
          <xdr:cNvSpPr txBox="1"/>
        </xdr:nvSpPr>
        <xdr:spPr>
          <a:xfrm>
            <a:off x="622273" y="60622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横坐标轴和纵坐标轴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sp macro="" textlink="">
        <xdr:nvSpPr>
          <xdr:cNvPr id="97" name="步骤" descr="在学校里，你可能已经学过了什么是 x 轴和 y 轴。Excel 也有这两个轴，但其名称不同。&#10;&#10;在 Excel 中，其名称为：&#10;&#10;• 位于底部的 x 轴称为横坐标轴。&#10;• 指示上下的 y 轴称为纵坐标轴。&#10;&#10;每个坐标轴都可以是数值轴或分类轴。&#10;• 数值轴表示数值。例如，数值轴可以表示金额、小时数、持续时间、温度等。右侧的纵坐标轴是数值轴。&#10;• 分类轴表示日期、人名、产品名称等。右侧的横坐标轴含有年份：2012、2013 等等，因此它是分类轴">
            <a:extLst>
              <a:ext uri="{FF2B5EF4-FFF2-40B4-BE49-F238E27FC236}">
                <a16:creationId xmlns:a16="http://schemas.microsoft.com/office/drawing/2014/main" id="{00000000-0008-0000-0900-000061000000}"/>
              </a:ext>
            </a:extLst>
          </xdr:cNvPr>
          <xdr:cNvSpPr txBox="1"/>
        </xdr:nvSpPr>
        <xdr:spPr>
          <a:xfrm>
            <a:off x="619125" y="6643320"/>
            <a:ext cx="5300938" cy="34385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在学校里，你可能已经学过了什么是 x 轴和 y 轴。Excel 也有这两个轴，但其名称不同。 </a:t>
            </a: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 Excel 中，其名称为：</a:t>
            </a: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• 位于底部的 x 轴称为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横坐标轴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 </a:t>
            </a:r>
          </a:p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• 指示上下的 y 轴称为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纵坐标轴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 </a:t>
            </a: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每个坐标轴都可以是数值轴或分类轴。 </a:t>
            </a:r>
          </a:p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• 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数值轴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表示数值。例如，数值轴可以表示金额、小时数、持续时间、温度等。右侧的纵坐标轴是数值轴。 </a:t>
            </a:r>
          </a:p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• </a:t>
            </a:r>
            <a:r>
              <a:rPr lang="zh-CN" altLang="en-US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分类轴</a:t>
            </a:r>
            <a:r>
              <a:rPr lang="zh-CN" altLang="en-US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表示日期、人名、产品名称等。右侧的横坐标显示有年份，因此是分类轴。</a:t>
            </a: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05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</xdr:grpSp>
    <xdr:clientData/>
  </xdr:twoCellAnchor>
  <xdr:twoCellAnchor editAs="oneCell">
    <xdr:from>
      <xdr:col>3</xdr:col>
      <xdr:colOff>19050</xdr:colOff>
      <xdr:row>51</xdr:row>
      <xdr:rowOff>133350</xdr:rowOff>
    </xdr:from>
    <xdr:to>
      <xdr:col>5</xdr:col>
      <xdr:colOff>1328786</xdr:colOff>
      <xdr:row>64</xdr:row>
      <xdr:rowOff>171450</xdr:rowOff>
    </xdr:to>
    <xdr:grpSp>
      <xdr:nvGrpSpPr>
        <xdr:cNvPr id="14" name="次坐标轴图表" descr="组合图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pSpPr/>
      </xdr:nvGrpSpPr>
      <xdr:grpSpPr>
        <a:xfrm>
          <a:off x="7581900" y="10420350"/>
          <a:ext cx="5453111" cy="2514600"/>
          <a:chOff x="7315200" y="10839450"/>
          <a:chExt cx="5453111" cy="2514600"/>
        </a:xfrm>
      </xdr:grpSpPr>
      <xdr:sp macro="" textlink="">
        <xdr:nvSpPr>
          <xdr:cNvPr id="131" name="任意多边形：形状 130" descr="括号线">
            <a:extLst>
              <a:ext uri="{FF2B5EF4-FFF2-40B4-BE49-F238E27FC236}">
                <a16:creationId xmlns:a16="http://schemas.microsoft.com/office/drawing/2014/main" id="{00000000-0008-0000-0900-000083000000}"/>
              </a:ext>
            </a:extLst>
          </xdr:cNvPr>
          <xdr:cNvSpPr/>
        </xdr:nvSpPr>
        <xdr:spPr>
          <a:xfrm>
            <a:off x="11638121" y="10985227"/>
            <a:ext cx="181608" cy="794460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32" name="任意多边形：形状 131" descr="括号线">
            <a:extLst>
              <a:ext uri="{FF2B5EF4-FFF2-40B4-BE49-F238E27FC236}">
                <a16:creationId xmlns:a16="http://schemas.microsoft.com/office/drawing/2014/main" id="{00000000-0008-0000-0900-000084000000}"/>
              </a:ext>
            </a:extLst>
          </xdr:cNvPr>
          <xdr:cNvSpPr/>
        </xdr:nvSpPr>
        <xdr:spPr>
          <a:xfrm rot="10800000" flipH="1">
            <a:off x="11627123" y="12006584"/>
            <a:ext cx="183793" cy="795015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33" name="弧形 132" descr="括号线">
            <a:extLst>
              <a:ext uri="{FF2B5EF4-FFF2-40B4-BE49-F238E27FC236}">
                <a16:creationId xmlns:a16="http://schemas.microsoft.com/office/drawing/2014/main" id="{00000000-0008-0000-0900-000085000000}"/>
              </a:ext>
            </a:extLst>
          </xdr:cNvPr>
          <xdr:cNvSpPr/>
        </xdr:nvSpPr>
        <xdr:spPr>
          <a:xfrm rot="16200000">
            <a:off x="11788745" y="11908378"/>
            <a:ext cx="260289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34" name="弧形 133" descr="括号线">
            <a:extLst>
              <a:ext uri="{FF2B5EF4-FFF2-40B4-BE49-F238E27FC236}">
                <a16:creationId xmlns:a16="http://schemas.microsoft.com/office/drawing/2014/main" id="{00000000-0008-0000-0900-000086000000}"/>
              </a:ext>
            </a:extLst>
          </xdr:cNvPr>
          <xdr:cNvSpPr/>
        </xdr:nvSpPr>
        <xdr:spPr>
          <a:xfrm rot="16200000" flipH="1">
            <a:off x="11786541" y="11641477"/>
            <a:ext cx="260289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40" name="步骤" descr="次坐标轴">
            <a:extLst>
              <a:ext uri="{FF2B5EF4-FFF2-40B4-BE49-F238E27FC236}">
                <a16:creationId xmlns:a16="http://schemas.microsoft.com/office/drawing/2014/main" id="{00000000-0008-0000-0900-00008C000000}"/>
              </a:ext>
            </a:extLst>
          </xdr:cNvPr>
          <xdr:cNvSpPr txBox="1"/>
        </xdr:nvSpPr>
        <xdr:spPr>
          <a:xfrm>
            <a:off x="11744324" y="11699707"/>
            <a:ext cx="1023987" cy="9780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次坐标轴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graphicFrame macro="">
        <xdr:nvGraphicFramePr>
          <xdr:cNvPr id="129" name="图表 128" descr="组合图">
            <a:extLst>
              <a:ext uri="{FF2B5EF4-FFF2-40B4-BE49-F238E27FC236}">
                <a16:creationId xmlns:a16="http://schemas.microsoft.com/office/drawing/2014/main" id="{00000000-0008-0000-0900-000081000000}"/>
              </a:ext>
            </a:extLst>
          </xdr:cNvPr>
          <xdr:cNvGraphicFramePr/>
        </xdr:nvGraphicFramePr>
        <xdr:xfrm>
          <a:off x="7315200" y="10839450"/>
          <a:ext cx="4257675" cy="2514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 editAs="oneCell">
    <xdr:from>
      <xdr:col>0</xdr:col>
      <xdr:colOff>390525</xdr:colOff>
      <xdr:row>51</xdr:row>
      <xdr:rowOff>1</xdr:rowOff>
    </xdr:from>
    <xdr:to>
      <xdr:col>1</xdr:col>
      <xdr:colOff>4991100</xdr:colOff>
      <xdr:row>65</xdr:row>
      <xdr:rowOff>114301</xdr:rowOff>
    </xdr:to>
    <xdr:grpSp>
      <xdr:nvGrpSpPr>
        <xdr:cNvPr id="11" name="次坐标轴" descr="次坐标轴&#10;你也可以在图表中使用次坐标轴。次坐标轴是附加值轴，可以显示不同于其他数值轴的值。&#10;右侧是一个常见示例。它与上方图表相同，但具有额外的次要纵坐标轴，表示每月销售额。有人会说，通过次坐标轴，几乎实现了“一表两用”。确实如此。该图表既是柱形图又是折线图。这类图表在 Excel 中称为组合图。如果你对这类图表感兴趣，请单击此工作表底部的链接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pSpPr/>
      </xdr:nvGrpSpPr>
      <xdr:grpSpPr>
        <a:xfrm>
          <a:off x="390525" y="10287001"/>
          <a:ext cx="5695950" cy="2781300"/>
          <a:chOff x="390525" y="10810875"/>
          <a:chExt cx="5695950" cy="2676525"/>
        </a:xfrm>
      </xdr:grpSpPr>
      <xdr:sp macro="" textlink="">
        <xdr:nvSpPr>
          <xdr:cNvPr id="122" name="矩形 121" descr="背景">
            <a:extLst>
              <a:ext uri="{FF2B5EF4-FFF2-40B4-BE49-F238E27FC236}">
                <a16:creationId xmlns:a16="http://schemas.microsoft.com/office/drawing/2014/main" id="{00000000-0008-0000-0900-00007A000000}"/>
              </a:ext>
            </a:extLst>
          </xdr:cNvPr>
          <xdr:cNvSpPr/>
        </xdr:nvSpPr>
        <xdr:spPr>
          <a:xfrm>
            <a:off x="390525" y="10810875"/>
            <a:ext cx="5695950" cy="26765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123" name="直接连接符 122" descr="装饰性线条">
            <a:extLst>
              <a:ext uri="{FF2B5EF4-FFF2-40B4-BE49-F238E27FC236}">
                <a16:creationId xmlns:a16="http://schemas.microsoft.com/office/drawing/2014/main" id="{00000000-0008-0000-0900-00007B000000}"/>
              </a:ext>
            </a:extLst>
          </xdr:cNvPr>
          <xdr:cNvCxnSpPr>
            <a:cxnSpLocks/>
          </xdr:cNvCxnSpPr>
        </xdr:nvCxnSpPr>
        <xdr:spPr>
          <a:xfrm>
            <a:off x="625449" y="11436986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4" name="直接连接符 123" descr="装饰性线条">
            <a:extLst>
              <a:ext uri="{FF2B5EF4-FFF2-40B4-BE49-F238E27FC236}">
                <a16:creationId xmlns:a16="http://schemas.microsoft.com/office/drawing/2014/main" id="{00000000-0008-0000-0900-00007C000000}"/>
              </a:ext>
            </a:extLst>
          </xdr:cNvPr>
          <xdr:cNvCxnSpPr>
            <a:cxnSpLocks/>
          </xdr:cNvCxnSpPr>
        </xdr:nvCxnSpPr>
        <xdr:spPr>
          <a:xfrm>
            <a:off x="625449" y="1324927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1" name="步骤" descr="次坐标轴">
            <a:extLst>
              <a:ext uri="{FF2B5EF4-FFF2-40B4-BE49-F238E27FC236}">
                <a16:creationId xmlns:a16="http://schemas.microsoft.com/office/drawing/2014/main" id="{00000000-0008-0000-0900-000079000000}"/>
              </a:ext>
            </a:extLst>
          </xdr:cNvPr>
          <xdr:cNvSpPr txBox="1"/>
        </xdr:nvSpPr>
        <xdr:spPr>
          <a:xfrm>
            <a:off x="622273" y="10929573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次坐标轴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sp macro="" textlink="">
        <xdr:nvSpPr>
          <xdr:cNvPr id="119" name="步骤" descr="你也可以在图表中使用次坐标轴。次坐标轴是附加值轴，可以显示不同于其他数值轴的值。&#10;&#10;右侧是一个常见示例。它与上方图表相同，但具有额外的次要纵坐标轴，表示每月销售额。有人会说，通过次坐标轴，几乎实现了“一表两用”。确实如此。该图表既是柱形图又是折线图。这类图表在 Excel 中称为组合图。如果你对这类图表感兴趣，请单击此工作表底部的链接">
            <a:extLst>
              <a:ext uri="{FF2B5EF4-FFF2-40B4-BE49-F238E27FC236}">
                <a16:creationId xmlns:a16="http://schemas.microsoft.com/office/drawing/2014/main" id="{00000000-0008-0000-0900-000077000000}"/>
              </a:ext>
            </a:extLst>
          </xdr:cNvPr>
          <xdr:cNvSpPr txBox="1"/>
        </xdr:nvSpPr>
        <xdr:spPr>
          <a:xfrm>
            <a:off x="619125" y="11456766"/>
            <a:ext cx="5300938" cy="17084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你也可以在图表中使用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次坐标轴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。次坐标轴是附加值轴，可以显示不同于其他数值轴的值。 </a:t>
            </a: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右侧是一个常见示例。它与上方图表相同，但具有额外的次要纵坐标轴，表示每月销售额。有人会说，通过次坐标轴，几乎实现了“一表两用”。确实如此。该图表既是柱形图又是折线图。这类图表在 Excel 中称为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组合图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。如果你对这类图表感兴趣，请单击此工作表底部的链接。</a:t>
            </a: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05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</xdr:grpSp>
    <xdr:clientData/>
  </xdr:twoCellAnchor>
  <xdr:twoCellAnchor editAs="oneCell">
    <xdr:from>
      <xdr:col>1</xdr:col>
      <xdr:colOff>5200650</xdr:colOff>
      <xdr:row>29</xdr:row>
      <xdr:rowOff>85725</xdr:rowOff>
    </xdr:from>
    <xdr:to>
      <xdr:col>5</xdr:col>
      <xdr:colOff>9525</xdr:colOff>
      <xdr:row>46</xdr:row>
      <xdr:rowOff>61120</xdr:rowOff>
    </xdr:to>
    <xdr:grpSp>
      <xdr:nvGrpSpPr>
        <xdr:cNvPr id="10" name="横坐标轴和纵坐标轴图表" descr="显示横坐标轴和纵坐标轴的图表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6296025" y="6181725"/>
          <a:ext cx="5419725" cy="3213895"/>
          <a:chOff x="6048375" y="6600825"/>
          <a:chExt cx="5419725" cy="3213895"/>
        </a:xfrm>
      </xdr:grpSpPr>
      <xdr:sp macro="" textlink="">
        <xdr:nvSpPr>
          <xdr:cNvPr id="116" name="步骤" descr="分类轴">
            <a:extLst>
              <a:ext uri="{FF2B5EF4-FFF2-40B4-BE49-F238E27FC236}">
                <a16:creationId xmlns:a16="http://schemas.microsoft.com/office/drawing/2014/main" id="{00000000-0008-0000-0900-000074000000}"/>
              </a:ext>
            </a:extLst>
          </xdr:cNvPr>
          <xdr:cNvSpPr txBox="1"/>
        </xdr:nvSpPr>
        <xdr:spPr>
          <a:xfrm>
            <a:off x="8010525" y="9480382"/>
            <a:ext cx="3090912" cy="3343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（分类轴）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graphicFrame macro="">
        <xdr:nvGraphicFramePr>
          <xdr:cNvPr id="94" name="图表 93" descr="图表">
            <a:extLst>
              <a:ext uri="{FF2B5EF4-FFF2-40B4-BE49-F238E27FC236}">
                <a16:creationId xmlns:a16="http://schemas.microsoft.com/office/drawing/2014/main" id="{00000000-0008-0000-0900-00005E000000}"/>
              </a:ext>
            </a:extLst>
          </xdr:cNvPr>
          <xdr:cNvGraphicFramePr/>
        </xdr:nvGraphicFramePr>
        <xdr:xfrm>
          <a:off x="7339012" y="6600825"/>
          <a:ext cx="4129088" cy="2438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36" name="任意多边形：形状 135" descr="括号线">
            <a:extLst>
              <a:ext uri="{FF2B5EF4-FFF2-40B4-BE49-F238E27FC236}">
                <a16:creationId xmlns:a16="http://schemas.microsoft.com/office/drawing/2014/main" id="{00000000-0008-0000-0900-000088000000}"/>
              </a:ext>
            </a:extLst>
          </xdr:cNvPr>
          <xdr:cNvSpPr/>
        </xdr:nvSpPr>
        <xdr:spPr>
          <a:xfrm rot="5400000">
            <a:off x="10405107" y="8322832"/>
            <a:ext cx="181608" cy="1639578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37" name="任意多边形：形状 136" descr="括号线">
            <a:extLst>
              <a:ext uri="{FF2B5EF4-FFF2-40B4-BE49-F238E27FC236}">
                <a16:creationId xmlns:a16="http://schemas.microsoft.com/office/drawing/2014/main" id="{00000000-0008-0000-0900-000089000000}"/>
              </a:ext>
            </a:extLst>
          </xdr:cNvPr>
          <xdr:cNvSpPr/>
        </xdr:nvSpPr>
        <xdr:spPr>
          <a:xfrm rot="16200000" flipH="1">
            <a:off x="8413546" y="8321878"/>
            <a:ext cx="183793" cy="1640724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38" name="弧形 137" descr="括号线">
            <a:extLst>
              <a:ext uri="{FF2B5EF4-FFF2-40B4-BE49-F238E27FC236}">
                <a16:creationId xmlns:a16="http://schemas.microsoft.com/office/drawing/2014/main" id="{00000000-0008-0000-0900-00008A000000}"/>
              </a:ext>
            </a:extLst>
          </xdr:cNvPr>
          <xdr:cNvSpPr/>
        </xdr:nvSpPr>
        <xdr:spPr>
          <a:xfrm>
            <a:off x="8987136" y="9228997"/>
            <a:ext cx="537176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39" name="弧形 138" descr="括号线">
            <a:extLst>
              <a:ext uri="{FF2B5EF4-FFF2-40B4-BE49-F238E27FC236}">
                <a16:creationId xmlns:a16="http://schemas.microsoft.com/office/drawing/2014/main" id="{00000000-0008-0000-0900-00008B000000}"/>
              </a:ext>
            </a:extLst>
          </xdr:cNvPr>
          <xdr:cNvSpPr/>
        </xdr:nvSpPr>
        <xdr:spPr>
          <a:xfrm flipH="1">
            <a:off x="9524312" y="9220181"/>
            <a:ext cx="537176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11" name="步骤" descr="横坐标轴">
            <a:extLst>
              <a:ext uri="{FF2B5EF4-FFF2-40B4-BE49-F238E27FC236}">
                <a16:creationId xmlns:a16="http://schemas.microsoft.com/office/drawing/2014/main" id="{00000000-0008-0000-0900-00006F000000}"/>
              </a:ext>
            </a:extLst>
          </xdr:cNvPr>
          <xdr:cNvSpPr txBox="1"/>
        </xdr:nvSpPr>
        <xdr:spPr>
          <a:xfrm>
            <a:off x="8010525" y="9337507"/>
            <a:ext cx="3090912" cy="3343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横坐标轴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sp macro="" textlink="">
        <xdr:nvSpPr>
          <xdr:cNvPr id="110" name="步骤" descr="纵坐标轴">
            <a:extLst>
              <a:ext uri="{FF2B5EF4-FFF2-40B4-BE49-F238E27FC236}">
                <a16:creationId xmlns:a16="http://schemas.microsoft.com/office/drawing/2014/main" id="{00000000-0008-0000-0900-00006E000000}"/>
              </a:ext>
            </a:extLst>
          </xdr:cNvPr>
          <xdr:cNvSpPr txBox="1"/>
        </xdr:nvSpPr>
        <xdr:spPr>
          <a:xfrm>
            <a:off x="6048375" y="7718257"/>
            <a:ext cx="1224012" cy="3343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纵坐标轴</a:t>
            </a:r>
          </a:p>
        </xdr:txBody>
      </xdr:sp>
      <xdr:sp macro="" textlink="">
        <xdr:nvSpPr>
          <xdr:cNvPr id="115" name="步骤" descr="数值轴">
            <a:extLst>
              <a:ext uri="{FF2B5EF4-FFF2-40B4-BE49-F238E27FC236}">
                <a16:creationId xmlns:a16="http://schemas.microsoft.com/office/drawing/2014/main" id="{00000000-0008-0000-0900-000073000000}"/>
              </a:ext>
            </a:extLst>
          </xdr:cNvPr>
          <xdr:cNvSpPr txBox="1"/>
        </xdr:nvSpPr>
        <xdr:spPr>
          <a:xfrm>
            <a:off x="6048375" y="7861132"/>
            <a:ext cx="1224012" cy="3343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（数值轴）</a:t>
            </a:r>
          </a:p>
        </xdr:txBody>
      </xdr:sp>
      <xdr:sp macro="" textlink="">
        <xdr:nvSpPr>
          <xdr:cNvPr id="142" name="任意多边形：形状 141" descr="括号线">
            <a:extLst>
              <a:ext uri="{FF2B5EF4-FFF2-40B4-BE49-F238E27FC236}">
                <a16:creationId xmlns:a16="http://schemas.microsoft.com/office/drawing/2014/main" id="{00000000-0008-0000-0900-00008E000000}"/>
              </a:ext>
            </a:extLst>
          </xdr:cNvPr>
          <xdr:cNvSpPr/>
        </xdr:nvSpPr>
        <xdr:spPr>
          <a:xfrm rot="10800000">
            <a:off x="7121654" y="7987498"/>
            <a:ext cx="181608" cy="804080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43" name="任意多边形：形状 142" descr="括号线">
            <a:extLst>
              <a:ext uri="{FF2B5EF4-FFF2-40B4-BE49-F238E27FC236}">
                <a16:creationId xmlns:a16="http://schemas.microsoft.com/office/drawing/2014/main" id="{00000000-0008-0000-0900-00008F000000}"/>
              </a:ext>
            </a:extLst>
          </xdr:cNvPr>
          <xdr:cNvSpPr/>
        </xdr:nvSpPr>
        <xdr:spPr>
          <a:xfrm flipH="1">
            <a:off x="7120941" y="7011053"/>
            <a:ext cx="183793" cy="804642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44" name="弧形 143" descr="括号线">
            <a:extLst>
              <a:ext uri="{FF2B5EF4-FFF2-40B4-BE49-F238E27FC236}">
                <a16:creationId xmlns:a16="http://schemas.microsoft.com/office/drawing/2014/main" id="{00000000-0008-0000-0900-000090000000}"/>
              </a:ext>
            </a:extLst>
          </xdr:cNvPr>
          <xdr:cNvSpPr/>
        </xdr:nvSpPr>
        <xdr:spPr>
          <a:xfrm rot="5400000">
            <a:off x="6890772" y="7677738"/>
            <a:ext cx="263441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45" name="弧形 144" descr="括号线">
            <a:extLst>
              <a:ext uri="{FF2B5EF4-FFF2-40B4-BE49-F238E27FC236}">
                <a16:creationId xmlns:a16="http://schemas.microsoft.com/office/drawing/2014/main" id="{00000000-0008-0000-0900-000091000000}"/>
              </a:ext>
            </a:extLst>
          </xdr:cNvPr>
          <xdr:cNvSpPr/>
        </xdr:nvSpPr>
        <xdr:spPr>
          <a:xfrm rot="5400000" flipH="1">
            <a:off x="6892976" y="7934567"/>
            <a:ext cx="263441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</xdr:grpSp>
    <xdr:clientData/>
  </xdr:twoCellAnchor>
  <xdr:twoCellAnchor editAs="oneCell">
    <xdr:from>
      <xdr:col>6</xdr:col>
      <xdr:colOff>104775</xdr:colOff>
      <xdr:row>67</xdr:row>
      <xdr:rowOff>57149</xdr:rowOff>
    </xdr:from>
    <xdr:to>
      <xdr:col>8</xdr:col>
      <xdr:colOff>44823</xdr:colOff>
      <xdr:row>74</xdr:row>
      <xdr:rowOff>33617</xdr:rowOff>
    </xdr:to>
    <xdr:grpSp>
      <xdr:nvGrpSpPr>
        <xdr:cNvPr id="2" name="次坐标轴数据" descr="支持上方次坐标轴的数据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pSpPr/>
      </xdr:nvGrpSpPr>
      <xdr:grpSpPr>
        <a:xfrm>
          <a:off x="13154025" y="13392149"/>
          <a:ext cx="1464048" cy="1309968"/>
          <a:chOff x="11627124" y="13830299"/>
          <a:chExt cx="1464048" cy="1309968"/>
        </a:xfrm>
      </xdr:grpSpPr>
      <xdr:sp macro="" textlink="">
        <xdr:nvSpPr>
          <xdr:cNvPr id="160" name="任意多边形：形状 159" descr="括号线">
            <a:extLst>
              <a:ext uri="{FF2B5EF4-FFF2-40B4-BE49-F238E27FC236}">
                <a16:creationId xmlns:a16="http://schemas.microsoft.com/office/drawing/2014/main" id="{00000000-0008-0000-0900-0000A0000000}"/>
              </a:ext>
            </a:extLst>
          </xdr:cNvPr>
          <xdr:cNvSpPr/>
        </xdr:nvSpPr>
        <xdr:spPr>
          <a:xfrm>
            <a:off x="11638122" y="13830299"/>
            <a:ext cx="181608" cy="468860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61" name="任意多边形：形状 160" descr="括号线">
            <a:extLst>
              <a:ext uri="{FF2B5EF4-FFF2-40B4-BE49-F238E27FC236}">
                <a16:creationId xmlns:a16="http://schemas.microsoft.com/office/drawing/2014/main" id="{00000000-0008-0000-0900-0000A1000000}"/>
              </a:ext>
            </a:extLst>
          </xdr:cNvPr>
          <xdr:cNvSpPr/>
        </xdr:nvSpPr>
        <xdr:spPr>
          <a:xfrm rot="10800000" flipH="1">
            <a:off x="11627124" y="14399337"/>
            <a:ext cx="183793" cy="469187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62" name="弧形 161" descr="括号线">
            <a:extLst>
              <a:ext uri="{FF2B5EF4-FFF2-40B4-BE49-F238E27FC236}">
                <a16:creationId xmlns:a16="http://schemas.microsoft.com/office/drawing/2014/main" id="{00000000-0008-0000-0900-0000A2000000}"/>
              </a:ext>
            </a:extLst>
          </xdr:cNvPr>
          <xdr:cNvSpPr/>
        </xdr:nvSpPr>
        <xdr:spPr>
          <a:xfrm rot="16200000">
            <a:off x="11842084" y="14306264"/>
            <a:ext cx="153613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63" name="弧形 162" descr="括号线">
            <a:extLst>
              <a:ext uri="{FF2B5EF4-FFF2-40B4-BE49-F238E27FC236}">
                <a16:creationId xmlns:a16="http://schemas.microsoft.com/office/drawing/2014/main" id="{00000000-0008-0000-0900-0000A3000000}"/>
              </a:ext>
            </a:extLst>
          </xdr:cNvPr>
          <xdr:cNvSpPr/>
        </xdr:nvSpPr>
        <xdr:spPr>
          <a:xfrm rot="16200000" flipH="1">
            <a:off x="11839880" y="14146039"/>
            <a:ext cx="153613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64" name="步骤" descr="支持上方次坐标轴的数据">
            <a:extLst>
              <a:ext uri="{FF2B5EF4-FFF2-40B4-BE49-F238E27FC236}">
                <a16:creationId xmlns:a16="http://schemas.microsoft.com/office/drawing/2014/main" id="{00000000-0008-0000-0900-0000A4000000}"/>
              </a:ext>
            </a:extLst>
          </xdr:cNvPr>
          <xdr:cNvSpPr txBox="1"/>
        </xdr:nvSpPr>
        <xdr:spPr>
          <a:xfrm>
            <a:off x="11849099" y="14075708"/>
            <a:ext cx="1242073" cy="10645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支持上方次坐标轴的数据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+mn-lt"/>
              <a:ea typeface="Segoe UI" pitchFamily="34" charset="0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oneCell">
    <xdr:from>
      <xdr:col>2</xdr:col>
      <xdr:colOff>724558</xdr:colOff>
      <xdr:row>74</xdr:row>
      <xdr:rowOff>0</xdr:rowOff>
    </xdr:from>
    <xdr:to>
      <xdr:col>4</xdr:col>
      <xdr:colOff>438149</xdr:colOff>
      <xdr:row>82</xdr:row>
      <xdr:rowOff>133350</xdr:rowOff>
    </xdr:to>
    <xdr:grpSp>
      <xdr:nvGrpSpPr>
        <xdr:cNvPr id="3" name="延伸知识" descr="延伸知识：尝试制作组合图。选择上方的数据，然后单击“插入”&gt;“推荐的图表”。在顶部，单击“所有图表”选项卡，然后单击底部的“组合图”。在右侧，单击“食物销售额”的“次坐标轴”复选框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pSpPr/>
      </xdr:nvGrpSpPr>
      <xdr:grpSpPr>
        <a:xfrm>
          <a:off x="7096783" y="14668500"/>
          <a:ext cx="2999716" cy="1657350"/>
          <a:chOff x="7096125" y="15201900"/>
          <a:chExt cx="3000375" cy="1657350"/>
        </a:xfrm>
      </xdr:grpSpPr>
      <xdr:sp macro="" textlink="">
        <xdr:nvSpPr>
          <xdr:cNvPr id="165" name="步骤" descr="延伸知识&#10;尝试制作组合图。选择上方的数据，然后单击“插入”&gt;“推荐的图表”。在顶部，单击“所有图表”选项卡，然后单击底部的“组合图”。在右侧，单击“食物销售额”的“次坐标轴”复选框">
            <a:extLst>
              <a:ext uri="{FF2B5EF4-FFF2-40B4-BE49-F238E27FC236}">
                <a16:creationId xmlns:a16="http://schemas.microsoft.com/office/drawing/2014/main" id="{00000000-0008-0000-0900-0000A5000000}"/>
              </a:ext>
            </a:extLst>
          </xdr:cNvPr>
          <xdr:cNvSpPr txBox="1"/>
        </xdr:nvSpPr>
        <xdr:spPr>
          <a:xfrm>
            <a:off x="7455706" y="15201900"/>
            <a:ext cx="2640794" cy="1657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尝试制作组合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图。选择上方的数据，然后单击“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插入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”&gt;“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推荐的图表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”。在顶部，单击“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所有图表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选项卡，然后单击底部的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组合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”。在右侧，单击“</a:t>
            </a:r>
            <a:r>
              <a:rPr lang="zh-CN" altLang="en-US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食品销售额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”的“次坐标轴”复选框。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166" name="图形 263" descr="功能区">
            <a:extLst>
              <a:ext uri="{FF2B5EF4-FFF2-40B4-BE49-F238E27FC236}">
                <a16:creationId xmlns:a16="http://schemas.microsoft.com/office/drawing/2014/main" id="{00000000-0008-0000-0900-0000A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7096125" y="15256726"/>
            <a:ext cx="471716" cy="439736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266700</xdr:rowOff>
    </xdr:from>
    <xdr:to>
      <xdr:col>1</xdr:col>
      <xdr:colOff>4933950</xdr:colOff>
      <xdr:row>21</xdr:row>
      <xdr:rowOff>104775</xdr:rowOff>
    </xdr:to>
    <xdr:grpSp>
      <xdr:nvGrpSpPr>
        <xdr:cNvPr id="97" name="使用数据透视表汇总数据" descr="使用数据透视表汇总数据&#10;查看“日期”、“销售人员”、“产品”和“金额”列。你能快速确定哪个产品是最赚钱的吗？或者哪个销售人员的销售额名列前茅？此时可使用下方的数据透视表。&#10;创建数据透视表时，单击几个按钮即可汇总数据。现在我们知道了哪个产品是最赚钱的。&#10;现在，将介绍如何透视数据，以便可以找出哪位销售人员的销售额名列前茅。右键单击数据透视表中的任意单元格，然后单击“显示字段列表”。&#10;将显示“数据透视表字段”窗格。在窗格底部的“行”下方，单击“产品”，然后单击“删除字段”。&#10;在窗格顶部，单击“销售人员”复选框。现在可以知道谁是业绩领先的销售人员&#10;向下滚动查看更多详细信息&#10;下一步">
          <a:extLst>
            <a:ext uri="{FF2B5EF4-FFF2-40B4-BE49-F238E27FC236}">
              <a16:creationId xmlns:a16="http://schemas.microsoft.com/office/drawing/2014/main" id="{00000000-0008-0000-0A00-000061000000}"/>
            </a:ext>
          </a:extLst>
        </xdr:cNvPr>
        <xdr:cNvGrpSpPr/>
      </xdr:nvGrpSpPr>
      <xdr:grpSpPr>
        <a:xfrm>
          <a:off x="333375" y="266700"/>
          <a:ext cx="5695950" cy="4619625"/>
          <a:chOff x="0" y="52174"/>
          <a:chExt cx="5695950" cy="4619625"/>
        </a:xfrm>
      </xdr:grpSpPr>
      <xdr:sp macro="" textlink="">
        <xdr:nvSpPr>
          <xdr:cNvPr id="98" name="矩形 97" descr="背景">
            <a:extLst>
              <a:ext uri="{FF2B5EF4-FFF2-40B4-BE49-F238E27FC236}">
                <a16:creationId xmlns:a16="http://schemas.microsoft.com/office/drawing/2014/main" id="{00000000-0008-0000-0A00-000062000000}"/>
              </a:ext>
            </a:extLst>
          </xdr:cNvPr>
          <xdr:cNvSpPr/>
        </xdr:nvSpPr>
        <xdr:spPr>
          <a:xfrm>
            <a:off x="0" y="52174"/>
            <a:ext cx="5695950" cy="46196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99" name="步骤" descr="使用数据透视表汇总数据">
            <a:extLst>
              <a:ext uri="{FF2B5EF4-FFF2-40B4-BE49-F238E27FC236}">
                <a16:creationId xmlns:a16="http://schemas.microsoft.com/office/drawing/2014/main" id="{00000000-0008-0000-0A00-000063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24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使用数据透视表汇总数据</a:t>
            </a:r>
            <a:endParaRPr lang="en-US" sz="2400">
              <a:solidFill>
                <a:schemeClr val="bg2">
                  <a:lumMod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00" name="直接连接符 99" descr="装饰性线条">
            <a:extLst>
              <a:ext uri="{FF2B5EF4-FFF2-40B4-BE49-F238E27FC236}">
                <a16:creationId xmlns:a16="http://schemas.microsoft.com/office/drawing/2014/main" id="{00000000-0008-0000-0A00-000064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1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A00-000065000000}"/>
              </a:ext>
            </a:extLst>
          </xdr:cNvPr>
          <xdr:cNvSpPr/>
        </xdr:nvSpPr>
        <xdr:spPr>
          <a:xfrm>
            <a:off x="234924" y="3957906"/>
            <a:ext cx="2723067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102" name="直接连接符​​ 101" descr="装饰性线条">
            <a:extLst>
              <a:ext uri="{FF2B5EF4-FFF2-40B4-BE49-F238E27FC236}">
                <a16:creationId xmlns:a16="http://schemas.microsoft.com/office/drawing/2014/main" id="{00000000-0008-0000-0A00-000066000000}"/>
              </a:ext>
            </a:extLst>
          </xdr:cNvPr>
          <xdr:cNvCxnSpPr>
            <a:cxnSpLocks/>
          </xdr:cNvCxnSpPr>
        </xdr:nvCxnSpPr>
        <xdr:spPr>
          <a:xfrm>
            <a:off x="234924" y="3733622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3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A00-000067000000}"/>
              </a:ext>
            </a:extLst>
          </xdr:cNvPr>
          <xdr:cNvSpPr/>
        </xdr:nvSpPr>
        <xdr:spPr>
          <a:xfrm>
            <a:off x="4293870" y="3957906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04" name="步骤" descr="查看“日期”、“销售人员”、“产品”和“金额”列。你能快速确定哪个产品是最赚钱的吗？或者哪个销售人员的销售额名列前茅？这是下方的数据透视表可以帮得上的地方">
            <a:extLst>
              <a:ext uri="{FF2B5EF4-FFF2-40B4-BE49-F238E27FC236}">
                <a16:creationId xmlns:a16="http://schemas.microsoft.com/office/drawing/2014/main" id="{00000000-0008-0000-0A00-000068000000}"/>
              </a:ext>
            </a:extLst>
          </xdr:cNvPr>
          <xdr:cNvSpPr txBox="1"/>
        </xdr:nvSpPr>
        <xdr:spPr>
          <a:xfrm>
            <a:off x="638783" y="814277"/>
            <a:ext cx="4809516" cy="6380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查看“日期”、“销售人员”、“产品”和“金额”列。你能快速确定哪个产品是最赚钱的吗？或者哪个销售人员的销售额名列前茅？此时可使用下方的数据透视表。</a:t>
            </a:r>
          </a:p>
        </xdr:txBody>
      </xdr:sp>
      <xdr:sp macro="" textlink="">
        <xdr:nvSpPr>
          <xdr:cNvPr id="105" name="椭圆 104" descr="1">
            <a:extLst>
              <a:ext uri="{FF2B5EF4-FFF2-40B4-BE49-F238E27FC236}">
                <a16:creationId xmlns:a16="http://schemas.microsoft.com/office/drawing/2014/main" id="{00000000-0008-0000-0A00-000069000000}"/>
              </a:ext>
            </a:extLst>
          </xdr:cNvPr>
          <xdr:cNvSpPr/>
        </xdr:nvSpPr>
        <xdr:spPr>
          <a:xfrm>
            <a:off x="231749" y="77177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06" name="步骤" descr="创建数据透视表时，单击几个按钮即可汇总数据。现在我们知道了哪个产品是最赚钱的">
            <a:extLst>
              <a:ext uri="{FF2B5EF4-FFF2-40B4-BE49-F238E27FC236}">
                <a16:creationId xmlns:a16="http://schemas.microsoft.com/office/drawing/2014/main" id="{00000000-0008-0000-0A00-00006A000000}"/>
              </a:ext>
            </a:extLst>
          </xdr:cNvPr>
          <xdr:cNvSpPr txBox="1"/>
        </xdr:nvSpPr>
        <xdr:spPr>
          <a:xfrm>
            <a:off x="638783" y="1483807"/>
            <a:ext cx="4809516" cy="5397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创建数据透视表时，单击几个按钮即可汇总数据。现在我们知道了哪个产品是最赚钱的。 </a:t>
            </a:r>
          </a:p>
        </xdr:txBody>
      </xdr:sp>
      <xdr:sp macro="" textlink="">
        <xdr:nvSpPr>
          <xdr:cNvPr id="107" name="椭圆 106" descr="2">
            <a:extLst>
              <a:ext uri="{FF2B5EF4-FFF2-40B4-BE49-F238E27FC236}">
                <a16:creationId xmlns:a16="http://schemas.microsoft.com/office/drawing/2014/main" id="{00000000-0008-0000-0A00-00006B000000}"/>
              </a:ext>
            </a:extLst>
          </xdr:cNvPr>
          <xdr:cNvSpPr/>
        </xdr:nvSpPr>
        <xdr:spPr>
          <a:xfrm>
            <a:off x="231749" y="144130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08" name="步骤" descr="现在，将介绍如何透视数据，以便可以找出哪位销售人员的销售额名列前茅。单击数据透视表中的任意单元格，然后单击“显示字段列表”">
            <a:extLst>
              <a:ext uri="{FF2B5EF4-FFF2-40B4-BE49-F238E27FC236}">
                <a16:creationId xmlns:a16="http://schemas.microsoft.com/office/drawing/2014/main" id="{00000000-0008-0000-0A00-00006C000000}"/>
              </a:ext>
            </a:extLst>
          </xdr:cNvPr>
          <xdr:cNvSpPr txBox="1"/>
        </xdr:nvSpPr>
        <xdr:spPr>
          <a:xfrm>
            <a:off x="638783" y="1988451"/>
            <a:ext cx="4809516" cy="6640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现在，将介绍如何透视数据，以便可以找出哪位销售人员的销售额名列前茅。右键单击数据透视表中的任意单元格，然后单击“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显示字段列表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 </a:t>
            </a:r>
          </a:p>
        </xdr:txBody>
      </xdr:sp>
      <xdr:sp macro="" textlink="">
        <xdr:nvSpPr>
          <xdr:cNvPr id="109" name="椭圆 108" descr="3">
            <a:extLst>
              <a:ext uri="{FF2B5EF4-FFF2-40B4-BE49-F238E27FC236}">
                <a16:creationId xmlns:a16="http://schemas.microsoft.com/office/drawing/2014/main" id="{00000000-0008-0000-0A00-00006D000000}"/>
              </a:ext>
            </a:extLst>
          </xdr:cNvPr>
          <xdr:cNvSpPr/>
        </xdr:nvSpPr>
        <xdr:spPr>
          <a:xfrm>
            <a:off x="231749" y="194595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10" name="步骤" descr="将显示“数据透视表字段”窗格。在窗格底部的“行”下方，单击“产品”，然后单击“删除字段”">
            <a:extLst>
              <a:ext uri="{FF2B5EF4-FFF2-40B4-BE49-F238E27FC236}">
                <a16:creationId xmlns:a16="http://schemas.microsoft.com/office/drawing/2014/main" id="{00000000-0008-0000-0A00-00006E000000}"/>
              </a:ext>
            </a:extLst>
          </xdr:cNvPr>
          <xdr:cNvSpPr txBox="1"/>
        </xdr:nvSpPr>
        <xdr:spPr>
          <a:xfrm>
            <a:off x="638783" y="2651970"/>
            <a:ext cx="4809516" cy="5397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将显示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“数据透视表字段”窗格。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在窗格底部的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行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下方，单击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产品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删除字段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11" name="椭圆 110" descr="4">
            <a:extLst>
              <a:ext uri="{FF2B5EF4-FFF2-40B4-BE49-F238E27FC236}">
                <a16:creationId xmlns:a16="http://schemas.microsoft.com/office/drawing/2014/main" id="{00000000-0008-0000-0A00-00006F000000}"/>
              </a:ext>
            </a:extLst>
          </xdr:cNvPr>
          <xdr:cNvSpPr/>
        </xdr:nvSpPr>
        <xdr:spPr>
          <a:xfrm>
            <a:off x="231749" y="260947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12" name="步骤" descr="在窗格顶部，单击“销售人员”复选框。现在可以知道谁是业绩领先的销售人员">
            <a:extLst>
              <a:ext uri="{FF2B5EF4-FFF2-40B4-BE49-F238E27FC236}">
                <a16:creationId xmlns:a16="http://schemas.microsoft.com/office/drawing/2014/main" id="{00000000-0008-0000-0A00-000070000000}"/>
              </a:ext>
            </a:extLst>
          </xdr:cNvPr>
          <xdr:cNvSpPr txBox="1"/>
        </xdr:nvSpPr>
        <xdr:spPr>
          <a:xfrm>
            <a:off x="638783" y="3173897"/>
            <a:ext cx="4809516" cy="4882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在窗格顶部，单击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销售人员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”复选框。现在可以知道谁是业绩领先的销售人员。</a:t>
            </a:r>
          </a:p>
        </xdr:txBody>
      </xdr:sp>
      <xdr:sp macro="" textlink="">
        <xdr:nvSpPr>
          <xdr:cNvPr id="113" name="椭圆 112" descr="5">
            <a:extLst>
              <a:ext uri="{FF2B5EF4-FFF2-40B4-BE49-F238E27FC236}">
                <a16:creationId xmlns:a16="http://schemas.microsoft.com/office/drawing/2014/main" id="{00000000-0008-0000-0A00-000071000000}"/>
              </a:ext>
            </a:extLst>
          </xdr:cNvPr>
          <xdr:cNvSpPr/>
        </xdr:nvSpPr>
        <xdr:spPr>
          <a:xfrm>
            <a:off x="231749" y="3091567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oneCell">
    <xdr:from>
      <xdr:col>0</xdr:col>
      <xdr:colOff>390525</xdr:colOff>
      <xdr:row>26</xdr:row>
      <xdr:rowOff>0</xdr:rowOff>
    </xdr:from>
    <xdr:to>
      <xdr:col>1</xdr:col>
      <xdr:colOff>4991100</xdr:colOff>
      <xdr:row>40</xdr:row>
      <xdr:rowOff>126547</xdr:rowOff>
    </xdr:to>
    <xdr:grpSp>
      <xdr:nvGrpSpPr>
        <xdr:cNvPr id="4" name="创建数据透视表" descr="创建数据透视表&#10;现在，你将自己创建数据透视表，以便在需要汇总数据时知道如何制作数据透视表。&#10;单击右侧单元格中的数据，然后单击“插入”菜单上的“数据透视表”。&#10;在出现的对话框中，单击“现有工作表”，然后在“位置”框中键入 C42。单击“确定”&#10;右侧将显示“数据透视表字段”窗格。&#10;在窗格顶部，单击“产品”复选框。&#10;执行该操作时，“产品”字段将添加到窗格底部的“行”区域。而且，产品数据会在新数据透视表中显示为“行标签”。&#10;在窗格顶部，单击“金额”复选框。&#10;执行该操作时，“金额”字段将添加到窗格底部的“值”区域。同时，数据透视表中的每个产品的金额都已汇总。&#10;恭喜，你制作了一个数据透视表。但还有很多可执行的操作。如果想要了解详细信息，请单击此工作表底部的链接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pSpPr/>
      </xdr:nvGrpSpPr>
      <xdr:grpSpPr>
        <a:xfrm>
          <a:off x="390525" y="5791200"/>
          <a:ext cx="5695950" cy="5736772"/>
          <a:chOff x="390525" y="5943600"/>
          <a:chExt cx="5695950" cy="5647502"/>
        </a:xfrm>
      </xdr:grpSpPr>
      <xdr:sp macro="" textlink="">
        <xdr:nvSpPr>
          <xdr:cNvPr id="124" name="矩形 123" descr="背景">
            <a:extLst>
              <a:ext uri="{FF2B5EF4-FFF2-40B4-BE49-F238E27FC236}">
                <a16:creationId xmlns:a16="http://schemas.microsoft.com/office/drawing/2014/main" id="{00000000-0008-0000-0A00-00007C000000}"/>
              </a:ext>
            </a:extLst>
          </xdr:cNvPr>
          <xdr:cNvSpPr/>
        </xdr:nvSpPr>
        <xdr:spPr>
          <a:xfrm>
            <a:off x="390525" y="5943600"/>
            <a:ext cx="5695950" cy="5647502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25" name="步骤" descr="创建数据透视表">
            <a:extLst>
              <a:ext uri="{FF2B5EF4-FFF2-40B4-BE49-F238E27FC236}">
                <a16:creationId xmlns:a16="http://schemas.microsoft.com/office/drawing/2014/main" id="{00000000-0008-0000-0A00-00007D000000}"/>
              </a:ext>
            </a:extLst>
          </xdr:cNvPr>
          <xdr:cNvSpPr txBox="1"/>
        </xdr:nvSpPr>
        <xdr:spPr>
          <a:xfrm>
            <a:off x="622273" y="605037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kern="0">
                <a:solidFill>
                  <a:schemeClr val="bg2">
                    <a:lumMod val="25000"/>
                  </a:schemeClr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创建数据透视表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26" name="直接连接符 125" descr="装饰性线条">
            <a:extLst>
              <a:ext uri="{FF2B5EF4-FFF2-40B4-BE49-F238E27FC236}">
                <a16:creationId xmlns:a16="http://schemas.microsoft.com/office/drawing/2014/main" id="{00000000-0008-0000-0A00-00007E000000}"/>
              </a:ext>
            </a:extLst>
          </xdr:cNvPr>
          <xdr:cNvCxnSpPr>
            <a:cxnSpLocks/>
          </xdr:cNvCxnSpPr>
        </xdr:nvCxnSpPr>
        <xdr:spPr>
          <a:xfrm>
            <a:off x="625449" y="655779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" name="直接连接符 133" descr="装饰性线条">
            <a:extLst>
              <a:ext uri="{FF2B5EF4-FFF2-40B4-BE49-F238E27FC236}">
                <a16:creationId xmlns:a16="http://schemas.microsoft.com/office/drawing/2014/main" id="{00000000-0008-0000-0A00-000086000000}"/>
              </a:ext>
            </a:extLst>
          </xdr:cNvPr>
          <xdr:cNvCxnSpPr>
            <a:cxnSpLocks/>
          </xdr:cNvCxnSpPr>
        </xdr:nvCxnSpPr>
        <xdr:spPr>
          <a:xfrm>
            <a:off x="625449" y="11267937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7" name="步骤" descr="现在，你将自己创建数据透视表，以便在需要汇总数据时知道如何制作数据透视表">
            <a:extLst>
              <a:ext uri="{FF2B5EF4-FFF2-40B4-BE49-F238E27FC236}">
                <a16:creationId xmlns:a16="http://schemas.microsoft.com/office/drawing/2014/main" id="{00000000-0008-0000-0A00-00007F000000}"/>
              </a:ext>
            </a:extLst>
          </xdr:cNvPr>
          <xdr:cNvSpPr txBox="1"/>
        </xdr:nvSpPr>
        <xdr:spPr>
          <a:xfrm>
            <a:off x="619125" y="6631401"/>
            <a:ext cx="5300938" cy="7884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现在，你将自己创建数据透视表，以便在需要汇总数据时知道如何制作数据透视表。</a:t>
            </a:r>
          </a:p>
        </xdr:txBody>
      </xdr:sp>
      <xdr:sp macro="" textlink="">
        <xdr:nvSpPr>
          <xdr:cNvPr id="128" name="步骤" descr="单击右侧单元格中的数据，然后单击“插入”菜单上的“数据透视表”">
            <a:extLst>
              <a:ext uri="{FF2B5EF4-FFF2-40B4-BE49-F238E27FC236}">
                <a16:creationId xmlns:a16="http://schemas.microsoft.com/office/drawing/2014/main" id="{00000000-0008-0000-0A00-000080000000}"/>
              </a:ext>
            </a:extLst>
          </xdr:cNvPr>
          <xdr:cNvSpPr txBox="1"/>
        </xdr:nvSpPr>
        <xdr:spPr>
          <a:xfrm>
            <a:off x="1029308" y="7208787"/>
            <a:ext cx="4809516" cy="5070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单击右侧单元格中的数据，然后单击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插入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菜单上的“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数据透视表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29" name="椭圆 128" descr="1">
            <a:extLst>
              <a:ext uri="{FF2B5EF4-FFF2-40B4-BE49-F238E27FC236}">
                <a16:creationId xmlns:a16="http://schemas.microsoft.com/office/drawing/2014/main" id="{00000000-0008-0000-0A00-000081000000}"/>
              </a:ext>
            </a:extLst>
          </xdr:cNvPr>
          <xdr:cNvSpPr/>
        </xdr:nvSpPr>
        <xdr:spPr>
          <a:xfrm>
            <a:off x="622274" y="716628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30" name="步骤" descr="在出现的对话框中，单击“现有工作表”，然后在“位置”框中键入 C42。单击“确定”">
            <a:extLst>
              <a:ext uri="{FF2B5EF4-FFF2-40B4-BE49-F238E27FC236}">
                <a16:creationId xmlns:a16="http://schemas.microsoft.com/office/drawing/2014/main" id="{00000000-0008-0000-0A00-000082000000}"/>
              </a:ext>
            </a:extLst>
          </xdr:cNvPr>
          <xdr:cNvSpPr txBox="1"/>
        </xdr:nvSpPr>
        <xdr:spPr>
          <a:xfrm>
            <a:off x="1029308" y="7720802"/>
            <a:ext cx="4809516" cy="4732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在出现的对话框中，单击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现有工作表</a:t>
            </a:r>
            <a:r>
              <a:rPr lang="zh-cn" sz="1100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b="1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</a:t>
            </a:r>
            <a:r>
              <a:rPr lang="zh-cn" sz="1100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然后在“</a:t>
            </a:r>
            <a:r>
              <a:rPr lang="zh-cn" sz="1100" b="1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位置</a:t>
            </a:r>
            <a:r>
              <a:rPr lang="zh-cn" sz="1100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”框中键入 C42。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31" name="椭圆 130" descr="2">
            <a:extLst>
              <a:ext uri="{FF2B5EF4-FFF2-40B4-BE49-F238E27FC236}">
                <a16:creationId xmlns:a16="http://schemas.microsoft.com/office/drawing/2014/main" id="{00000000-0008-0000-0A00-000083000000}"/>
              </a:ext>
            </a:extLst>
          </xdr:cNvPr>
          <xdr:cNvSpPr/>
        </xdr:nvSpPr>
        <xdr:spPr>
          <a:xfrm>
            <a:off x="622274" y="767830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32" name="步骤" descr="右侧将显示“数据透视表字段”窗格">
            <a:extLst>
              <a:ext uri="{FF2B5EF4-FFF2-40B4-BE49-F238E27FC236}">
                <a16:creationId xmlns:a16="http://schemas.microsoft.com/office/drawing/2014/main" id="{00000000-0008-0000-0A00-000084000000}"/>
              </a:ext>
            </a:extLst>
          </xdr:cNvPr>
          <xdr:cNvSpPr txBox="1"/>
        </xdr:nvSpPr>
        <xdr:spPr>
          <a:xfrm>
            <a:off x="1029308" y="8210250"/>
            <a:ext cx="4809516" cy="8135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右侧将显示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数据透视表字段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”窗格。</a:t>
            </a:r>
            <a:endParaRPr lang="en-US" sz="1100" b="1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33" name="椭圆 132" descr="3">
            <a:extLst>
              <a:ext uri="{FF2B5EF4-FFF2-40B4-BE49-F238E27FC236}">
                <a16:creationId xmlns:a16="http://schemas.microsoft.com/office/drawing/2014/main" id="{00000000-0008-0000-0A00-000085000000}"/>
              </a:ext>
            </a:extLst>
          </xdr:cNvPr>
          <xdr:cNvSpPr/>
        </xdr:nvSpPr>
        <xdr:spPr>
          <a:xfrm>
            <a:off x="622274" y="8167752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16" name="步骤" descr="在窗格顶部，单击“产品”复选框。&#10;执行该操作时，“产品”字段将添加到窗格底部的“行”区域。而且，产品数据会在新数据透视表中显示为“行标签”">
            <a:extLst>
              <a:ext uri="{FF2B5EF4-FFF2-40B4-BE49-F238E27FC236}">
                <a16:creationId xmlns:a16="http://schemas.microsoft.com/office/drawing/2014/main" id="{00000000-0008-0000-0A00-000074000000}"/>
              </a:ext>
            </a:extLst>
          </xdr:cNvPr>
          <xdr:cNvSpPr txBox="1"/>
        </xdr:nvSpPr>
        <xdr:spPr>
          <a:xfrm>
            <a:off x="1029308" y="8700056"/>
            <a:ext cx="4809516" cy="9094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在窗格顶部，单击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产品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”复选框。</a:t>
            </a:r>
            <a:b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b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执行该操作时，“产品”字段将添加到窗格底部的“行”区域。而且，产品数据会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在新数据透视表中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显示为“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行标签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17" name="椭圆 116" descr="4">
            <a:extLst>
              <a:ext uri="{FF2B5EF4-FFF2-40B4-BE49-F238E27FC236}">
                <a16:creationId xmlns:a16="http://schemas.microsoft.com/office/drawing/2014/main" id="{00000000-0008-0000-0A00-000075000000}"/>
              </a:ext>
            </a:extLst>
          </xdr:cNvPr>
          <xdr:cNvSpPr/>
        </xdr:nvSpPr>
        <xdr:spPr>
          <a:xfrm>
            <a:off x="622274" y="865755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18" name="步骤" descr="在窗格顶部，单击“金额”复选框。&#10;执行该操作时，“金额”字段将添加到窗格底部的“值”区域。同时，数据透视表中的每个产品的金额都已汇总">
            <a:extLst>
              <a:ext uri="{FF2B5EF4-FFF2-40B4-BE49-F238E27FC236}">
                <a16:creationId xmlns:a16="http://schemas.microsoft.com/office/drawing/2014/main" id="{00000000-0008-0000-0A00-000076000000}"/>
              </a:ext>
            </a:extLst>
          </xdr:cNvPr>
          <xdr:cNvSpPr txBox="1"/>
        </xdr:nvSpPr>
        <xdr:spPr>
          <a:xfrm>
            <a:off x="1029308" y="9703695"/>
            <a:ext cx="4809516" cy="9939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在窗格顶部，单击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金额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”复选框。</a:t>
            </a:r>
            <a:b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b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执行该操作时，“金额”字段将添加到窗格底部的“值”区域。同时，数据透视表中的每个产品的金额都已汇总。</a:t>
            </a:r>
          </a:p>
        </xdr:txBody>
      </xdr:sp>
      <xdr:sp macro="" textlink="">
        <xdr:nvSpPr>
          <xdr:cNvPr id="119" name="椭圆 118" descr="5">
            <a:extLst>
              <a:ext uri="{FF2B5EF4-FFF2-40B4-BE49-F238E27FC236}">
                <a16:creationId xmlns:a16="http://schemas.microsoft.com/office/drawing/2014/main" id="{00000000-0008-0000-0A00-000077000000}"/>
              </a:ext>
            </a:extLst>
          </xdr:cNvPr>
          <xdr:cNvSpPr/>
        </xdr:nvSpPr>
        <xdr:spPr>
          <a:xfrm>
            <a:off x="622274" y="9661197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sp macro="" textlink="">
        <xdr:nvSpPr>
          <xdr:cNvPr id="120" name="步骤" descr="恭喜，你制作了一个数据透视表。但还有很多可执行的操作。如果想要了解详细信息，请单击此工作表底部的链接">
            <a:extLst>
              <a:ext uri="{FF2B5EF4-FFF2-40B4-BE49-F238E27FC236}">
                <a16:creationId xmlns:a16="http://schemas.microsoft.com/office/drawing/2014/main" id="{00000000-0008-0000-0A00-000078000000}"/>
              </a:ext>
            </a:extLst>
          </xdr:cNvPr>
          <xdr:cNvSpPr txBox="1"/>
        </xdr:nvSpPr>
        <xdr:spPr>
          <a:xfrm>
            <a:off x="1029308" y="10708984"/>
            <a:ext cx="4809516" cy="4949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恭喜，你制作了一个数据透视表。但还有很多可执行的操作。如果想要了解详细信息，请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单击此工作表底部的链接。</a:t>
            </a:r>
          </a:p>
        </xdr:txBody>
      </xdr:sp>
      <xdr:sp macro="" textlink="">
        <xdr:nvSpPr>
          <xdr:cNvPr id="121" name="椭圆 120" descr="6">
            <a:extLst>
              <a:ext uri="{FF2B5EF4-FFF2-40B4-BE49-F238E27FC236}">
                <a16:creationId xmlns:a16="http://schemas.microsoft.com/office/drawing/2014/main" id="{00000000-0008-0000-0A00-000079000000}"/>
              </a:ext>
            </a:extLst>
          </xdr:cNvPr>
          <xdr:cNvSpPr/>
        </xdr:nvSpPr>
        <xdr:spPr>
          <a:xfrm>
            <a:off x="622274" y="1066648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6</a:t>
            </a:r>
          </a:p>
        </xdr:txBody>
      </xdr:sp>
      <xdr:pic>
        <xdr:nvPicPr>
          <xdr:cNvPr id="122" name="图片 121">
            <a:extLst>
              <a:ext uri="{FF2B5EF4-FFF2-40B4-BE49-F238E27FC236}">
                <a16:creationId xmlns:a16="http://schemas.microsoft.com/office/drawing/2014/main" id="{00000000-0008-0000-0A00-00007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338512" y="8757807"/>
            <a:ext cx="657225" cy="168781"/>
          </a:xfrm>
          <a:prstGeom prst="rect">
            <a:avLst/>
          </a:prstGeom>
        </xdr:spPr>
      </xdr:pic>
      <xdr:pic>
        <xdr:nvPicPr>
          <xdr:cNvPr id="123" name="图片 122">
            <a:extLst>
              <a:ext uri="{FF2B5EF4-FFF2-40B4-BE49-F238E27FC236}">
                <a16:creationId xmlns:a16="http://schemas.microsoft.com/office/drawing/2014/main" id="{00000000-0008-0000-0A00-00007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376612" y="9747600"/>
            <a:ext cx="657225" cy="168781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990600</xdr:colOff>
      <xdr:row>10</xdr:row>
      <xdr:rowOff>41741</xdr:rowOff>
    </xdr:from>
    <xdr:to>
      <xdr:col>3</xdr:col>
      <xdr:colOff>1119237</xdr:colOff>
      <xdr:row>13</xdr:row>
      <xdr:rowOff>82286</xdr:rowOff>
    </xdr:to>
    <xdr:grpSp>
      <xdr:nvGrpSpPr>
        <xdr:cNvPr id="2" name="数据透视表箭头" descr="指向数据透视表的箭头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pSpPr/>
      </xdr:nvGrpSpPr>
      <xdr:grpSpPr>
        <a:xfrm>
          <a:off x="7372350" y="2518241"/>
          <a:ext cx="1404987" cy="669195"/>
          <a:chOff x="6810375" y="2651591"/>
          <a:chExt cx="1404987" cy="669195"/>
        </a:xfrm>
      </xdr:grpSpPr>
      <xdr:sp macro="" textlink="">
        <xdr:nvSpPr>
          <xdr:cNvPr id="69" name="弧形 68" descr="箭头">
            <a:extLst>
              <a:ext uri="{FF2B5EF4-FFF2-40B4-BE49-F238E27FC236}">
                <a16:creationId xmlns:a16="http://schemas.microsoft.com/office/drawing/2014/main" id="{00000000-0008-0000-0A00-000045000000}"/>
              </a:ext>
            </a:extLst>
          </xdr:cNvPr>
          <xdr:cNvSpPr/>
        </xdr:nvSpPr>
        <xdr:spPr>
          <a:xfrm rot="9903799">
            <a:off x="7535519" y="2651591"/>
            <a:ext cx="640711" cy="669195"/>
          </a:xfrm>
          <a:prstGeom prst="arc">
            <a:avLst>
              <a:gd name="adj1" fmla="val 15011426"/>
              <a:gd name="adj2" fmla="val 20877560"/>
            </a:avLst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70" name="步骤" descr="数据透视表">
            <a:extLst>
              <a:ext uri="{FF2B5EF4-FFF2-40B4-BE49-F238E27FC236}">
                <a16:creationId xmlns:a16="http://schemas.microsoft.com/office/drawing/2014/main" id="{00000000-0008-0000-0A00-000046000000}"/>
              </a:ext>
            </a:extLst>
          </xdr:cNvPr>
          <xdr:cNvSpPr txBox="1"/>
        </xdr:nvSpPr>
        <xdr:spPr>
          <a:xfrm>
            <a:off x="6810375" y="2851150"/>
            <a:ext cx="1404987" cy="3216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数据透视表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ingyeah" refreshedDate="43553.425057870372" createdVersion="6" refreshedVersion="6" minRefreshableVersion="3" recordCount="6" xr:uid="{00000000-000A-0000-FFFF-FFFF20000000}">
  <cacheSource type="worksheet">
    <worksheetSource name="数据透视表数据"/>
  </cacheSource>
  <cacheFields count="4">
    <cacheField name="日期" numFmtId="177">
      <sharedItems containsSemiMixedTypes="0" containsNonDate="0" containsDate="1" containsString="0" minDate="2019-01-31T00:00:00" maxDate="2019-03-30T00:00:00" count="6">
        <d v="2019-01-31T00:00:00"/>
        <d v="2019-02-05T00:00:00"/>
        <d v="2019-02-22T00:00:00"/>
        <d v="2019-02-26T00:00:00"/>
        <d v="2019-03-18T00:00:00"/>
        <d v="2019-03-29T00:00:00"/>
      </sharedItems>
    </cacheField>
    <cacheField name="销售人员" numFmtId="0">
      <sharedItems count="4">
        <s v="茅彩"/>
        <s v="宋臻"/>
        <s v="游皑"/>
        <s v="康霓"/>
      </sharedItems>
    </cacheField>
    <cacheField name="产品" numFmtId="0">
      <sharedItems count="3">
        <s v="啤酒"/>
        <s v="葡萄酒"/>
        <s v="苏打饮料"/>
      </sharedItems>
    </cacheField>
    <cacheField name="金额" numFmtId="179">
      <sharedItems containsSemiMixedTypes="0" containsString="0" containsNumber="1" containsInteger="1" minValue="510" maxValue="1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  <x v="0"/>
    <n v="1400"/>
  </r>
  <r>
    <x v="1"/>
    <x v="1"/>
    <x v="1"/>
    <n v="1010"/>
  </r>
  <r>
    <x v="2"/>
    <x v="0"/>
    <x v="0"/>
    <n v="750"/>
  </r>
  <r>
    <x v="3"/>
    <x v="1"/>
    <x v="2"/>
    <n v="510"/>
  </r>
  <r>
    <x v="4"/>
    <x v="2"/>
    <x v="2"/>
    <n v="1600"/>
  </r>
  <r>
    <x v="5"/>
    <x v="3"/>
    <x v="1"/>
    <n v="6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Sample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E11:F15" firstHeaderRow="1" firstDataRow="1" firstDataCol="1"/>
  <pivotFields count="4">
    <pivotField numFmtId="177" subtotalTop="0" showAll="0"/>
    <pivotField subtotalTop="0" showAll="0"/>
    <pivotField axis="axisRow" subtotalTop="0" showAll="0">
      <items count="4">
        <item x="0"/>
        <item x="1"/>
        <item x="2"/>
        <item t="default"/>
      </items>
    </pivotField>
    <pivotField dataField="1" numFmtId="179" subtotalTop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金额" fld="3" baseField="0" baseItem="0" numFmtId="7"/>
  </dataFields>
  <formats count="8">
    <format dxfId="21">
      <pivotArea outline="0" collapsedLevelsAreSubtotals="1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2" type="button" dataOnly="0" labelOnly="1" outline="0" axis="axisRow" fieldPosition="0"/>
    </format>
    <format dxfId="17">
      <pivotArea dataOnly="0" labelOnly="1" outline="0" axis="axisValues" fieldPosition="0"/>
    </format>
    <format dxfId="16">
      <pivotArea dataOnly="0" labelOnly="1" fieldPosition="0">
        <references count="1">
          <reference field="2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</formats>
  <pivotTableStyleInfo name="数据透视表样式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900-000000000000}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5"/>
      <queryTableField id="2" name="name" tableColumnId="6"/>
    </queryTableFields>
  </queryTableRefresh>
</queryTable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0000000}" name="排序" displayName="排序" ref="C31:F37" headerRowDxfId="82" dataDxfId="81" totalsRowDxfId="80">
  <autoFilter ref="C31:F37" xr:uid="{00000000-0009-0000-0100-00000C000000}"/>
  <sortState xmlns:xlrd2="http://schemas.microsoft.com/office/spreadsheetml/2017/richdata2" ref="C32:F37">
    <sortCondition descending="1" ref="C31:C37"/>
  </sortState>
  <tableColumns count="4">
    <tableColumn id="1" xr3:uid="{00000000-0010-0000-0000-000001000000}" name="消费日期" totalsRowLabel="Total" dataDxfId="79" dataCellStyle="日期"/>
    <tableColumn id="2" xr3:uid="{00000000-0010-0000-0000-000002000000}" name="员工" dataDxfId="78"/>
    <tableColumn id="4" xr3:uid="{00000000-0010-0000-0000-000004000000}" name="餐饮" dataDxfId="77"/>
    <tableColumn id="5" xr3:uid="{00000000-0010-0000-0000-000005000000}" name="住宿" totalsRowFunction="sum" dataDxfId="76" dataCellStyle="突出显示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按日期或按颜色对包含四列的示例表进行排序：消费日期、员工、餐饮和住宿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09000000}" name="数据透视表数据" displayName="数据透视表数据" ref="C3:F9" totalsRowShown="0" headerRowDxfId="13" dataDxfId="12">
  <autoFilter ref="C3:F9" xr:uid="{00000000-0009-0000-0100-00001E000000}"/>
  <tableColumns count="4">
    <tableColumn id="1" xr3:uid="{00000000-0010-0000-0900-000001000000}" name="日期" dataDxfId="11" dataCellStyle="日期"/>
    <tableColumn id="2" xr3:uid="{00000000-0010-0000-0900-000002000000}" name="销售人员" dataDxfId="10"/>
    <tableColumn id="3" xr3:uid="{00000000-0010-0000-0900-000003000000}" name="产品" dataDxfId="9"/>
    <tableColumn id="4" xr3:uid="{00000000-0010-0000-0900-000004000000}" name="金额" dataDxfId="8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使用数据透视表汇总数据的示例表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A000000}" name="数据透视表数据2" displayName="数据透视表数据2" ref="C34:F40" totalsRowShown="0" headerRowDxfId="7" dataDxfId="6">
  <autoFilter ref="C34:F40" xr:uid="{00000000-0009-0000-0100-000005000000}"/>
  <tableColumns count="4">
    <tableColumn id="1" xr3:uid="{00000000-0010-0000-0A00-000001000000}" name="日期" dataDxfId="5" dataCellStyle="日期"/>
    <tableColumn id="2" xr3:uid="{00000000-0010-0000-0A00-000002000000}" name="销售人员" dataDxfId="4"/>
    <tableColumn id="3" xr3:uid="{00000000-0010-0000-0A00-000003000000}" name="产品" dataDxfId="3"/>
    <tableColumn id="4" xr3:uid="{00000000-0010-0000-0A00-000004000000}" name="金额" dataDxfId="2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创建一个包含四列的数据透视表示例表：日期、销售人员、产品和金额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B000000}" name="demo_demo" displayName="demo_demo" ref="A1:B3" tableType="queryTable" totalsRowShown="0">
  <autoFilter ref="A1:B3" xr:uid="{00000000-0009-0000-0100-000001000000}"/>
  <tableColumns count="2">
    <tableColumn id="5" xr3:uid="{00000000-0010-0000-0B00-000005000000}" uniqueName="5" name="id" queryTableFieldId="1" dataDxfId="1"/>
    <tableColumn id="6" xr3:uid="{00000000-0010-0000-0B00-000006000000}" uniqueName="6" name="name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1000000}" name="筛选" displayName="筛选" ref="C49:F55" headerRowDxfId="75" dataDxfId="74" totalsRowDxfId="73">
  <autoFilter ref="C49:F55" xr:uid="{00000000-0009-0000-0100-00000D000000}"/>
  <tableColumns count="4">
    <tableColumn id="1" xr3:uid="{00000000-0010-0000-0100-000001000000}" name="消费日期" totalsRowLabel="Total" dataDxfId="72" dataCellStyle="日期"/>
    <tableColumn id="2" xr3:uid="{00000000-0010-0000-0100-000002000000}" name="员工" dataDxfId="71"/>
    <tableColumn id="4" xr3:uid="{00000000-0010-0000-0100-000004000000}" name="餐饮" dataDxfId="70"/>
    <tableColumn id="5" xr3:uid="{00000000-0010-0000-0100-000005000000}" name="住宿" totalsRowFunction="sum" dataDxfId="69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对含有四列的示例表中的数据进行筛选的更多方法：消费日期、员工、餐饮和住宿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计算列" displayName="计算列" ref="C33:H41" totalsRowShown="0" headerRowDxfId="68" dataDxfId="67">
  <autoFilter ref="C33:H41" xr:uid="{00000000-0009-0000-0100-000002000000}"/>
  <tableColumns count="6">
    <tableColumn id="1" xr3:uid="{00000000-0010-0000-0200-000001000000}" name="部门" dataDxfId="66"/>
    <tableColumn id="2" xr3:uid="{00000000-0010-0000-0200-000002000000}" name="类别" dataDxfId="65"/>
    <tableColumn id="3" xr3:uid="{00000000-0010-0000-0200-000003000000}" name="十 月" dataDxfId="64"/>
    <tableColumn id="4" xr3:uid="{00000000-0010-0000-0200-000004000000}" name="十一月" dataDxfId="63"/>
    <tableColumn id="5" xr3:uid="{00000000-0010-0000-0200-000005000000}" name="十二 月" dataDxfId="62"/>
    <tableColumn id="6" xr3:uid="{00000000-0010-0000-0200-000006000000}" name="汇总" dataDxfId="61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用于演示表格中计算列的示例表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汇总行" displayName="汇总行" ref="C52:E60" headerRowDxfId="60" dataDxfId="59" totalsRowDxfId="58">
  <autoFilter ref="C52:E60" xr:uid="{00000000-0009-0000-0100-000003000000}"/>
  <tableColumns count="3">
    <tableColumn id="1" xr3:uid="{00000000-0010-0000-0300-000001000000}" name="部门" totalsRowLabel="汇总" dataDxfId="57"/>
    <tableColumn id="2" xr3:uid="{00000000-0010-0000-0300-000002000000}" name="类别" dataDxfId="56"/>
    <tableColumn id="6" xr3:uid="{00000000-0010-0000-0300-000006000000}" name="销售额" totalsRowFunction="sum" dataDxfId="55" totalsRowDxfId="54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用于演示表格中汇总行的示例表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4000000}" name="图表数据" displayName="图表数据" ref="C34:G42" headerRowDxfId="53" dataDxfId="52" totalsRowDxfId="51">
  <autoFilter ref="C34:G42" xr:uid="{00000000-0009-0000-0100-000011000000}"/>
  <tableColumns count="5">
    <tableColumn id="1" xr3:uid="{00000000-0010-0000-0400-000001000000}" name="部门" totalsRowLabel="Total" dataDxfId="50"/>
    <tableColumn id="2" xr3:uid="{00000000-0010-0000-0400-000002000000}" name="类别" dataDxfId="49"/>
    <tableColumn id="3" xr3:uid="{00000000-0010-0000-0400-000003000000}" name="十月" dataDxfId="48"/>
    <tableColumn id="4" xr3:uid="{00000000-0010-0000-0400-000004000000}" name="十一月" dataDxfId="47"/>
    <tableColumn id="5" xr3:uid="{00000000-0010-0000-0400-000005000000}" name="十二月" totalsRowFunction="sum" dataDxfId="46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快速制作具有五列的图表示例表：部门、类别、10 月、11 月和 12 月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5000000}" name="迷你图数据" displayName="迷你图数据" ref="C54:G62" headerRowDxfId="45" dataDxfId="44" totalsRowDxfId="43">
  <autoFilter ref="C54:G62" xr:uid="{00000000-0009-0000-0100-000013000000}"/>
  <tableColumns count="5">
    <tableColumn id="1" xr3:uid="{00000000-0010-0000-0500-000001000000}" name="部门" totalsRowLabel="Total" dataDxfId="42"/>
    <tableColumn id="2" xr3:uid="{00000000-0010-0000-0500-000002000000}" name="类别" dataDxfId="41"/>
    <tableColumn id="3" xr3:uid="{00000000-0010-0000-0500-000003000000}" name="十月" dataDxfId="40"/>
    <tableColumn id="4" xr3:uid="{00000000-0010-0000-0500-000004000000}" name="十一月" dataDxfId="39"/>
    <tableColumn id="5" xr3:uid="{00000000-0010-0000-0500-000005000000}" name="十二月" totalsRowFunction="sum" dataDxfId="38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快速制作具有下面 5 个列的迷你图示例表：部门、类别、10 月、11 月和 12 月。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6000000}" name="分析数据" displayName="分析数据" ref="C5:G13" totalsRowShown="0" headerRowDxfId="37" dataDxfId="36">
  <autoFilter ref="C5:G13" xr:uid="{00000000-0009-0000-0100-000010000000}"/>
  <tableColumns count="5">
    <tableColumn id="1" xr3:uid="{00000000-0010-0000-0600-000001000000}" name="部门" dataDxfId="35"/>
    <tableColumn id="2" xr3:uid="{00000000-0010-0000-0600-000002000000}" name="类别" dataDxfId="34"/>
    <tableColumn id="3" xr3:uid="{00000000-0010-0000-0600-000003000000}" name="十月" dataDxfId="33"/>
    <tableColumn id="4" xr3:uid="{00000000-0010-0000-0600-000004000000}" name="十一月" dataDxfId="32"/>
    <tableColumn id="5" xr3:uid="{00000000-0010-0000-0600-000005000000}" name="十二月" dataDxfId="31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快速分析表格以筛选数据。此示例数据包含“部门”、“类别”和“10 月”、“11 月”和“12 月”的示例数据金额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7000000}" name="推荐的图标数据" displayName="推荐的图标数据" ref="C5:D11" totalsRowShown="0" headerRowDxfId="30" dataDxfId="29">
  <autoFilter ref="C5:D11" xr:uid="{00000000-0009-0000-0100-000018000000}"/>
  <tableColumns count="2">
    <tableColumn id="1" xr3:uid="{00000000-0010-0000-0700-000001000000}" name="年份" dataDxfId="28"/>
    <tableColumn id="2" xr3:uid="{00000000-0010-0000-0700-000002000000}" name="参会人数" dataDxfId="27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用于演示制作图表的示例表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8000000}" name="推荐的图标数据2" displayName="推荐的图标数据2" ref="D67:F73" totalsRowShown="0" headerRowDxfId="26" dataDxfId="25">
  <autoFilter ref="D67:F73" xr:uid="{00000000-0009-0000-0100-00001A000000}"/>
  <tableColumns count="3">
    <tableColumn id="1" xr3:uid="{00000000-0010-0000-0800-000001000000}" name="日期" dataDxfId="24" dataCellStyle="年"/>
    <tableColumn id="2" xr3:uid="{00000000-0010-0000-0800-000002000000}" name="参会人数" dataDxfId="23"/>
    <tableColumn id="3" xr3:uid="{00000000-0010-0000-0800-000003000000}" name="食品销售额" dataDxfId="22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用于演示制作图表的示例表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6E747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85296"/>
      </a:hlink>
      <a:folHlink>
        <a:srgbClr val="993366"/>
      </a:folHlink>
    </a:clrScheme>
    <a:fontScheme name="Take a tour">
      <a:majorFont>
        <a:latin typeface="Segoe U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upport.office.com/zh-cn/article/&#21521;&#19979;&#30340;&#20844;&#24335;&#22635;&#20805;&#21040;&#30456;&#37051;&#21333;&#20803;&#26684;-041EDFE2-05BC-40E6-B933-EF48C3F308C6?ui=zh-CN&amp;rs=zh-CN&amp;ad=CN" TargetMode="External"/><Relationship Id="rId1" Type="http://schemas.openxmlformats.org/officeDocument/2006/relationships/hyperlink" Target="https://support.office.com/zh-cn/article/%e5%9c%a8%e5%b7%a5%e4%bd%9c%e8%a1%a8%e5%8d%95%e5%85%83%e6%a0%bc%e4%b8%ad%e8%87%aa%e5%8a%a8%e5%a1%ab%e5%85%85%e6%95%b0%e6%8d%ae-74e31bdd-d993-45da-aa82-35a236c5b5db?omkt=zh-CN&amp;ui=zh-CN&amp;rs=zh-CN&amp;ad=CN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support.office.com/zh-cn/article/LEFT&#12289;LEFTB-&#20989;&#25968;-9203D2D2-7960-479B-84C6-1EA52B99640C?ui=zh-CN&amp;rs=zh-CN&amp;ad=CN" TargetMode="External"/><Relationship Id="rId7" Type="http://schemas.openxmlformats.org/officeDocument/2006/relationships/hyperlink" Target="mailto:Mariva.Jones@contoso.com" TargetMode="External"/><Relationship Id="rId2" Type="http://schemas.openxmlformats.org/officeDocument/2006/relationships/hyperlink" Target="https://support.office.com/zh-cn/article/&#33719;&#21462;&#21644;&#36716;&#25442;&#22312;-Excel-2016-&#20013;-881c63c6-37c5-4ca2-b616-59e18d75b4de?ui=zh-CN&amp;rs=zh-CN&amp;ad=CN" TargetMode="External"/><Relationship Id="rId1" Type="http://schemas.openxmlformats.org/officeDocument/2006/relationships/hyperlink" Target="https://support.office.com/zh-cn/article/&#20351;&#29992;-&#25991;&#26412;&#20998;&#21015;&#21521;&#23548;-&#23558;&#25991;&#26412;&#25286;&#20998;&#20026;&#19981;&#21516;&#30340;&#21015;-30B14928-5550-41F5-97CA-7A3E9C363ED7?ui=zh-CN&amp;rs=zh-CN&amp;ad=CN" TargetMode="External"/><Relationship Id="rId6" Type="http://schemas.openxmlformats.org/officeDocument/2006/relationships/hyperlink" Target="https://support.office.com/zh-cn/article/LEN&#12289;LENB-&#20989;&#25968;-29236F94-CEDC-429D-AFFD-B5E33D2C67CB?ui=zh-CN&amp;rs=zh-CN&amp;ad=CN" TargetMode="External"/><Relationship Id="rId5" Type="http://schemas.openxmlformats.org/officeDocument/2006/relationships/hyperlink" Target="https://support.office.com/zh-cn/article/FIND&#12289;FINDB-&#20989;&#25968;-C7912941-AF2A-4BDF-A553-D0D89B0A0628?ui=zh-CN&amp;rs=zh-CN&amp;ad=CN" TargetMode="External"/><Relationship Id="rId4" Type="http://schemas.openxmlformats.org/officeDocument/2006/relationships/hyperlink" Target="https://support.office.com/zh-cn/article/RIGHT&#12289;RIGHTB-&#20989;&#25968;-240267EE-9AFA-4639-A02B-F19E1786CF2F?ui=zh-CN&amp;rs=zh-CN&amp;ad=CN" TargetMode="External"/><Relationship Id="rId9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office.com/zh-cn/article/&#21019;&#24314;&#25968;&#32452;&#20844;&#24335;-E43E12E0-AFC6-4A12-BC7F-48361075954D?ui=zh-CN&amp;rs=zh-CN&amp;ad=CN" TargetMode="External"/><Relationship Id="rId2" Type="http://schemas.openxmlformats.org/officeDocument/2006/relationships/hyperlink" Target="https://support.office.com/zh-cn/article/&#23558;&#25968;&#25454;&#20174;&#34892;&#36716;&#32622;&#21040;&#21015;%ef%bc%8c&#25110;&#23558;&#25968;&#25454;&#20174;&#21015;&#36716;&#32622;&#21040;&#34892;-3419F2E3-BEAB-4318-AAE5-D0F862209744?ui=zh-CN&amp;rs=zh-CN&amp;ad=CN" TargetMode="External"/><Relationship Id="rId1" Type="http://schemas.openxmlformats.org/officeDocument/2006/relationships/hyperlink" Target="https://support.office.com/zh-cn/article/TRANSPOSE-&#20989;&#25968;-ED039415-ED8A-4A81-93E9-4B6DFAC76027?ui=zh-CN&amp;rs=zh-CN&amp;ad=CN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support.office.com/zh-cn/article/&#23545;&#21306;&#22495;&#25110;&#34920;&#20013;&#30340;&#25968;&#25454;&#36827;&#34892;&#25490;&#24207;-62d0b95d-2a90-4610-a6ae-2e545c4a4654?ui=zh-CN&amp;rs=zh-CN&amp;ad=CN" TargetMode="External"/><Relationship Id="rId1" Type="http://schemas.openxmlformats.org/officeDocument/2006/relationships/hyperlink" Target="https://support.office.com/zh-cn/article/&#23545;&#21306;&#22495;&#25110;&#34920;&#20013;&#30340;&#25968;&#25454;&#36827;&#34892;&#31579;&#36873;-01832226-31b5-4568-8806-38c37dcc180e?ui=zh-CN&amp;rs=zh-CN&amp;ad=CN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office.com/zh-cn/article/Excel-&#34920;&#27010;&#36848;-7AB0BB7D-3A9E-4B56-A3C9-6C94334E492C?ui=zh-CN&amp;rs=zh-CN&amp;ad=CN" TargetMode="External"/><Relationship Id="rId7" Type="http://schemas.openxmlformats.org/officeDocument/2006/relationships/table" Target="../tables/table4.xml"/><Relationship Id="rId2" Type="http://schemas.openxmlformats.org/officeDocument/2006/relationships/hyperlink" Target="https://support.office.com/zh-cn/article/&#27719;&#24635;-Excel-&#34920;&#26684;&#20013;&#30340;&#25968;&#25454;-6944378F-A222-4449-93D8-474386B11F20?ui=zh-CN&amp;rs=zh-CN&amp;ad=CN" TargetMode="External"/><Relationship Id="rId1" Type="http://schemas.openxmlformats.org/officeDocument/2006/relationships/hyperlink" Target="https://support.office.com/zh-cn/article/&#20351;&#29992;-Excel-&#34920;&#26684;&#20013;&#30340;&#35745;&#31639;&#21015;-873FBAC6-7110-4300-8F6F-AAFA2EA11CE8?ui=zh-CN&amp;rs=zh-CN&amp;ad=CN" TargetMode="External"/><Relationship Id="rId6" Type="http://schemas.openxmlformats.org/officeDocument/2006/relationships/table" Target="../tables/table3.xm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support.office.com/zh-cn/article/%e5%b0%86%e6%95%b0%e6%8d%ae%e6%9c%89%e6%95%88%e6%80%a7%e5%ba%94%e7%94%a8%e4%ba%8e%e5%8d%95%e5%85%83%e6%a0%bc-29FECBCC-D1B9-42C1-9D76-EFF3CE5F7249?omkt=zh-CN&amp;ui=zh-CN&amp;rs=zh-CN&amp;ad=CN" TargetMode="External"/><Relationship Id="rId1" Type="http://schemas.openxmlformats.org/officeDocument/2006/relationships/hyperlink" Target="https://support.office.com/zh-cn/article/&#21019;&#24314;&#19979;&#25289;&#21015;&#34920;-7693307A-59EF-400A-B769-C5402DCE407B?ui=zh-CN&amp;rs=zh-CN&amp;ad=CN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table" Target="../tables/table7.xml"/><Relationship Id="rId2" Type="http://schemas.openxmlformats.org/officeDocument/2006/relationships/hyperlink" Target="https://support.office.com/zh-cn/article/&#20351;&#29992;&#36855;&#20320;&#22270;&#20998;&#26512;&#25968;&#25454;&#36235;&#21183;-be6579cf-a8e3-471a-a459-873614413ce1?ui=zh-CN&amp;rs=zh-CN&amp;ad=CN" TargetMode="External"/><Relationship Id="rId1" Type="http://schemas.openxmlformats.org/officeDocument/2006/relationships/hyperlink" Target="https://support.office.com/zh-cn/article/&#21363;&#26102;&#20998;&#26512;&#25968;&#25454;-9e382e73-7f5e-495a-a8dc-be8225b1bb78?ui=zh-CN&amp;rs=zh-CN&amp;ad=CN" TargetMode="Externa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office.com/zh-cn/article/&#20174;&#24320;&#22987;&#21040;&#32467;&#26463;&#23436;&#25972;&#22320;&#21019;&#24314;&#22270;&#34920;-0baf399e-dd61-4e18-8a73-b3fd5d5680c2?ui=zh-CN&amp;rs=zh-CN&amp;ad=CN" TargetMode="External"/><Relationship Id="rId7" Type="http://schemas.openxmlformats.org/officeDocument/2006/relationships/table" Target="../tables/table9.xml"/><Relationship Id="rId2" Type="http://schemas.openxmlformats.org/officeDocument/2006/relationships/hyperlink" Target="https://support.office.com/zh-cn/article/&#21019;&#24314;&#26377;&#27425;&#22352;&#26631;&#36724;&#30340;&#32452;&#21512;&#22270;-1d119e2d-1a5f-45a4-8ad3-bacc7430c0a1?ui=zh-CN&amp;rs=zh-CN&amp;ad=CN" TargetMode="External"/><Relationship Id="rId1" Type="http://schemas.openxmlformats.org/officeDocument/2006/relationships/hyperlink" Target="https://support.office.com/zh-cn/article/&#22312;-Office-&#20013;&#30340;&#21487;&#29992;&#22270;&#34920;&#31867;&#22411;-a6187218-807e-4103-9e0a-27cdb19afb90?ui=zh-CN&amp;rs=zh-CN&amp;ad=CN" TargetMode="External"/><Relationship Id="rId6" Type="http://schemas.openxmlformats.org/officeDocument/2006/relationships/table" Target="../tables/table8.xml"/><Relationship Id="rId5" Type="http://schemas.openxmlformats.org/officeDocument/2006/relationships/drawing" Target="../drawings/drawing8.xm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office.com/zh-cn/article/&#21019;&#24314;&#25968;&#25454;&#36879;&#35270;&#34920;&#20197;&#20998;&#26512;&#24037;&#20316;&#34920;&#25968;&#25454;-A9A84538-BFE9-40A9-A8E9-F99134456576?ui=zh-CN&amp;rs=zh-CN&amp;ad=CN" TargetMode="External"/><Relationship Id="rId7" Type="http://schemas.openxmlformats.org/officeDocument/2006/relationships/table" Target="../tables/table11.xml"/><Relationship Id="rId2" Type="http://schemas.openxmlformats.org/officeDocument/2006/relationships/hyperlink" Target="https://support.office.com/zh-cn/article/&#20351;&#29992;&#23383;&#27573;&#21015;&#34920;&#25490;&#21015;&#25968;&#25454;&#36879;&#35270;&#34920;&#20013;&#30340;&#23383;&#27573;-43980E05-A585-4FCD-BD91-80160ADFEBEC?ui=zh-CN&amp;rs=zh-CN&amp;ad=CN" TargetMode="Externa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0.xml"/><Relationship Id="rId5" Type="http://schemas.openxmlformats.org/officeDocument/2006/relationships/drawing" Target="../drawings/drawing9.xm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I67"/>
  <sheetViews>
    <sheetView showGridLines="0" tabSelected="1" zoomScaleNormal="100" zoomScalePageLayoutView="125" workbookViewId="0">
      <selection activeCell="I14" sqref="I14"/>
    </sheetView>
  </sheetViews>
  <sheetFormatPr defaultColWidth="8.88671875" defaultRowHeight="15" customHeight="1" x14ac:dyDescent="0.3"/>
  <cols>
    <col min="1" max="1" width="12.77734375" style="1" customWidth="1"/>
    <col min="2" max="2" width="60.44140625" style="3" customWidth="1"/>
    <col min="3" max="16384" width="8.88671875" style="3"/>
  </cols>
  <sheetData>
    <row r="1" spans="1:9" ht="60" customHeight="1" x14ac:dyDescent="0.3">
      <c r="A1" s="1" t="s">
        <v>17</v>
      </c>
    </row>
    <row r="2" spans="1:9" ht="15" customHeight="1" x14ac:dyDescent="0.3">
      <c r="A2" s="1" t="s">
        <v>18</v>
      </c>
    </row>
    <row r="3" spans="1:9" ht="15" customHeight="1" x14ac:dyDescent="0.3">
      <c r="A3" s="1" t="s">
        <v>19</v>
      </c>
      <c r="C3" s="5" t="s">
        <v>33</v>
      </c>
      <c r="D3" s="5" t="s">
        <v>38</v>
      </c>
      <c r="E3" s="5" t="s">
        <v>41</v>
      </c>
      <c r="F3" s="5" t="s">
        <v>38</v>
      </c>
      <c r="G3" s="5" t="s">
        <v>41</v>
      </c>
    </row>
    <row r="4" spans="1:9" ht="15" customHeight="1" x14ac:dyDescent="0.3">
      <c r="A4" s="1" t="s">
        <v>20</v>
      </c>
      <c r="C4" s="6">
        <v>50</v>
      </c>
      <c r="D4" s="6">
        <v>50</v>
      </c>
      <c r="E4" s="9">
        <f>SUM(C4,D4)</f>
        <v>100</v>
      </c>
      <c r="F4" s="6">
        <v>75</v>
      </c>
      <c r="G4" s="6">
        <f>SUM(E4:F4)</f>
        <v>175</v>
      </c>
    </row>
    <row r="5" spans="1:9" s="7" customFormat="1" ht="15" customHeight="1" x14ac:dyDescent="0.3">
      <c r="A5" s="1" t="s">
        <v>21</v>
      </c>
      <c r="B5" s="3"/>
      <c r="C5" s="6">
        <v>50</v>
      </c>
      <c r="D5" s="6">
        <v>60</v>
      </c>
      <c r="E5" s="6"/>
      <c r="F5" s="6">
        <v>75</v>
      </c>
      <c r="G5" s="6"/>
      <c r="H5" s="3"/>
      <c r="I5" s="3"/>
    </row>
    <row r="6" spans="1:9" s="7" customFormat="1" ht="15" customHeight="1" x14ac:dyDescent="0.3">
      <c r="A6" s="1" t="s">
        <v>22</v>
      </c>
      <c r="B6" s="3"/>
      <c r="C6" s="6">
        <v>50</v>
      </c>
      <c r="D6" s="6">
        <v>70</v>
      </c>
      <c r="E6" s="6"/>
      <c r="F6" s="6">
        <v>75</v>
      </c>
      <c r="G6" s="6"/>
      <c r="H6" s="3"/>
      <c r="I6" s="3"/>
    </row>
    <row r="7" spans="1:9" s="7" customFormat="1" ht="15" customHeight="1" x14ac:dyDescent="0.3">
      <c r="A7" s="1" t="s">
        <v>23</v>
      </c>
      <c r="B7" s="3"/>
      <c r="C7" s="6">
        <v>50</v>
      </c>
      <c r="D7" s="6">
        <v>80</v>
      </c>
      <c r="E7" s="6"/>
      <c r="F7" s="6">
        <v>75</v>
      </c>
      <c r="G7" s="6"/>
      <c r="H7" s="3"/>
      <c r="I7" s="3"/>
    </row>
    <row r="8" spans="1:9" s="7" customFormat="1" ht="15" customHeight="1" x14ac:dyDescent="0.3">
      <c r="A8" s="1" t="s">
        <v>24</v>
      </c>
      <c r="B8" s="3"/>
      <c r="C8" s="3"/>
      <c r="D8" s="3"/>
      <c r="E8" s="3"/>
      <c r="F8" s="3"/>
      <c r="G8" s="3"/>
      <c r="H8" s="3"/>
      <c r="I8" s="3"/>
    </row>
    <row r="9" spans="1:9" s="7" customFormat="1" ht="15" customHeight="1" x14ac:dyDescent="0.3">
      <c r="A9" s="1" t="s">
        <v>25</v>
      </c>
      <c r="B9" s="3"/>
      <c r="C9" s="3"/>
      <c r="D9" s="3"/>
      <c r="E9" s="3"/>
      <c r="F9" s="3"/>
      <c r="G9" s="3"/>
      <c r="H9" s="3"/>
      <c r="I9" s="3"/>
    </row>
    <row r="10" spans="1:9" s="7" customFormat="1" ht="15" customHeight="1" x14ac:dyDescent="0.3">
      <c r="A10" s="1"/>
      <c r="B10" s="3"/>
      <c r="C10" s="5" t="s">
        <v>33</v>
      </c>
      <c r="D10" s="5" t="s">
        <v>38</v>
      </c>
      <c r="E10" s="5" t="s">
        <v>41</v>
      </c>
      <c r="F10" s="5" t="s">
        <v>38</v>
      </c>
      <c r="G10" s="5" t="s">
        <v>41</v>
      </c>
      <c r="H10" s="3"/>
      <c r="I10" s="3"/>
    </row>
    <row r="11" spans="1:9" s="7" customFormat="1" ht="15" customHeight="1" x14ac:dyDescent="0.3">
      <c r="A11" s="1"/>
      <c r="B11" s="3"/>
      <c r="C11" s="6">
        <v>50</v>
      </c>
      <c r="D11" s="6">
        <v>50</v>
      </c>
      <c r="E11" s="6">
        <f>SUM(C11:D11)</f>
        <v>100</v>
      </c>
      <c r="F11" s="6">
        <v>75</v>
      </c>
      <c r="G11" s="6">
        <f>SUM(E11:F11)</f>
        <v>175</v>
      </c>
      <c r="H11" s="3"/>
      <c r="I11" s="3"/>
    </row>
    <row r="12" spans="1:9" s="7" customFormat="1" ht="15" customHeight="1" x14ac:dyDescent="0.3">
      <c r="A12" s="1"/>
      <c r="B12" s="3"/>
      <c r="C12" s="6">
        <v>50</v>
      </c>
      <c r="D12" s="6">
        <v>60</v>
      </c>
      <c r="E12" s="6">
        <f t="shared" ref="E12:E14" si="0">SUM(C12:D12)</f>
        <v>110</v>
      </c>
      <c r="F12" s="6">
        <v>75</v>
      </c>
      <c r="G12" s="6">
        <f t="shared" ref="G12:G14" si="1">SUM(E12:F12)</f>
        <v>185</v>
      </c>
      <c r="H12" s="3"/>
      <c r="I12" s="3"/>
    </row>
    <row r="13" spans="1:9" s="7" customFormat="1" ht="15" customHeight="1" x14ac:dyDescent="0.3">
      <c r="A13" s="1"/>
      <c r="B13" s="3"/>
      <c r="C13" s="6">
        <v>50</v>
      </c>
      <c r="D13" s="6">
        <v>70</v>
      </c>
      <c r="E13" s="6">
        <f t="shared" si="0"/>
        <v>120</v>
      </c>
      <c r="F13" s="6">
        <v>75</v>
      </c>
      <c r="G13" s="6">
        <f t="shared" si="1"/>
        <v>195</v>
      </c>
      <c r="H13" s="3"/>
      <c r="I13" s="3"/>
    </row>
    <row r="14" spans="1:9" s="7" customFormat="1" ht="15" customHeight="1" x14ac:dyDescent="0.3">
      <c r="A14" s="1"/>
      <c r="B14" s="3"/>
      <c r="C14" s="11">
        <v>50</v>
      </c>
      <c r="D14" s="11">
        <v>80</v>
      </c>
      <c r="E14" s="11">
        <f t="shared" si="0"/>
        <v>130</v>
      </c>
      <c r="F14" s="11">
        <v>75</v>
      </c>
      <c r="G14" s="11">
        <f t="shared" si="1"/>
        <v>205</v>
      </c>
      <c r="H14" s="3" t="s">
        <v>329</v>
      </c>
      <c r="I14" s="3" t="s">
        <v>328</v>
      </c>
    </row>
    <row r="15" spans="1:9" s="7" customFormat="1" ht="15" customHeight="1" x14ac:dyDescent="0.3">
      <c r="A15" s="1"/>
      <c r="B15" s="3"/>
      <c r="C15" s="9">
        <f>SUM(C11:C14)</f>
        <v>200</v>
      </c>
      <c r="D15" s="6"/>
      <c r="E15" s="6"/>
      <c r="F15" s="6"/>
      <c r="G15" s="6"/>
      <c r="H15" s="3"/>
      <c r="I15" s="3"/>
    </row>
    <row r="16" spans="1:9" s="7" customFormat="1" ht="15" customHeight="1" x14ac:dyDescent="0.3">
      <c r="A16" s="1"/>
      <c r="B16" s="3"/>
      <c r="H16" s="3"/>
      <c r="I16" s="3"/>
    </row>
    <row r="17" spans="1:9" s="7" customFormat="1" ht="15" customHeight="1" x14ac:dyDescent="0.3">
      <c r="A17" s="1"/>
      <c r="B17" s="3"/>
      <c r="H17" s="3"/>
      <c r="I17" s="3"/>
    </row>
    <row r="18" spans="1:9" s="7" customFormat="1" ht="15" customHeight="1" x14ac:dyDescent="0.3">
      <c r="A18" s="1"/>
      <c r="B18" s="3"/>
      <c r="C18" s="3"/>
      <c r="D18" s="3"/>
      <c r="E18" s="3"/>
      <c r="F18" s="3"/>
      <c r="G18" s="3"/>
      <c r="H18" s="3"/>
      <c r="I18" s="3"/>
    </row>
    <row r="19" spans="1:9" s="7" customFormat="1" ht="15" customHeight="1" x14ac:dyDescent="0.3">
      <c r="A19" s="1"/>
      <c r="B19" s="3"/>
      <c r="C19" s="3"/>
      <c r="D19" s="3"/>
      <c r="E19" s="3"/>
      <c r="F19" s="3"/>
      <c r="G19" s="3"/>
      <c r="H19" s="3"/>
      <c r="I19" s="3"/>
    </row>
    <row r="20" spans="1:9" s="7" customFormat="1" ht="15" customHeight="1" x14ac:dyDescent="0.3">
      <c r="A20" s="1"/>
      <c r="B20" s="3"/>
      <c r="C20" s="3"/>
      <c r="D20" s="3"/>
      <c r="E20" s="3"/>
      <c r="F20" s="3"/>
      <c r="G20" s="3"/>
      <c r="H20" s="3"/>
      <c r="I20" s="3"/>
    </row>
    <row r="21" spans="1:9" s="7" customFormat="1" ht="15" customHeight="1" x14ac:dyDescent="0.3">
      <c r="A21" s="1"/>
      <c r="B21" s="3"/>
      <c r="C21" s="3"/>
      <c r="D21" s="3"/>
      <c r="E21" s="3"/>
      <c r="F21" s="3"/>
      <c r="G21" s="3"/>
      <c r="H21" s="3"/>
      <c r="I21" s="3"/>
    </row>
    <row r="22" spans="1:9" s="7" customFormat="1" ht="15" customHeight="1" x14ac:dyDescent="0.3">
      <c r="A22" s="1"/>
      <c r="B22" s="3"/>
    </row>
    <row r="23" spans="1:9" s="7" customFormat="1" ht="15" customHeight="1" x14ac:dyDescent="0.3">
      <c r="A23" s="1"/>
      <c r="B23" s="3"/>
    </row>
    <row r="24" spans="1:9" s="7" customFormat="1" ht="15" customHeight="1" x14ac:dyDescent="0.3">
      <c r="A24" s="1"/>
      <c r="B24" s="3"/>
    </row>
    <row r="27" spans="1:9" ht="15" customHeight="1" x14ac:dyDescent="0.3">
      <c r="A27" s="1" t="s">
        <v>26</v>
      </c>
    </row>
    <row r="28" spans="1:9" ht="15" customHeight="1" x14ac:dyDescent="0.3">
      <c r="A28" s="1" t="s">
        <v>27</v>
      </c>
    </row>
    <row r="29" spans="1:9" ht="15" customHeight="1" x14ac:dyDescent="0.3">
      <c r="A29" s="1" t="s">
        <v>28</v>
      </c>
    </row>
    <row r="30" spans="1:9" ht="15" customHeight="1" x14ac:dyDescent="0.3">
      <c r="A30" s="1" t="s">
        <v>29</v>
      </c>
    </row>
    <row r="31" spans="1:9" ht="15" customHeight="1" x14ac:dyDescent="0.3">
      <c r="A31" s="1" t="s">
        <v>30</v>
      </c>
    </row>
    <row r="33" spans="3:8" ht="15" customHeight="1" x14ac:dyDescent="0.3">
      <c r="C33" s="5" t="s">
        <v>34</v>
      </c>
      <c r="D33" s="5" t="s">
        <v>39</v>
      </c>
      <c r="E33" s="5" t="s">
        <v>42</v>
      </c>
      <c r="F33" s="5" t="s">
        <v>44</v>
      </c>
    </row>
    <row r="34" spans="3:8" ht="15" customHeight="1" x14ac:dyDescent="0.3">
      <c r="C34" s="12" t="s">
        <v>35</v>
      </c>
      <c r="D34" s="12" t="s">
        <v>327</v>
      </c>
      <c r="E34" s="6" t="s">
        <v>4</v>
      </c>
      <c r="F34" s="6">
        <v>100</v>
      </c>
    </row>
    <row r="35" spans="3:8" ht="15" customHeight="1" x14ac:dyDescent="0.3">
      <c r="C35" s="6"/>
      <c r="D35" s="6"/>
      <c r="E35" s="6" t="s">
        <v>5</v>
      </c>
      <c r="F35" s="6">
        <v>200</v>
      </c>
    </row>
    <row r="36" spans="3:8" ht="15" customHeight="1" x14ac:dyDescent="0.3">
      <c r="C36" s="6"/>
      <c r="D36" s="6"/>
      <c r="E36" s="6" t="s">
        <v>6</v>
      </c>
      <c r="F36" s="6">
        <v>50</v>
      </c>
    </row>
    <row r="37" spans="3:8" ht="15" customHeight="1" x14ac:dyDescent="0.3">
      <c r="C37" s="6"/>
      <c r="D37" s="6"/>
      <c r="E37" s="6" t="s">
        <v>43</v>
      </c>
      <c r="F37" s="6">
        <v>100</v>
      </c>
    </row>
    <row r="46" spans="3:8" ht="15" customHeight="1" thickBot="1" x14ac:dyDescent="0.35">
      <c r="C46" s="5"/>
      <c r="D46" s="5" t="s">
        <v>40</v>
      </c>
      <c r="E46" s="5"/>
      <c r="F46" s="5"/>
    </row>
    <row r="47" spans="3:8" ht="15" customHeight="1" thickTop="1" thickBot="1" x14ac:dyDescent="0.35">
      <c r="C47" s="12" t="s">
        <v>36</v>
      </c>
      <c r="D47" s="6">
        <v>35</v>
      </c>
      <c r="E47" s="6">
        <v>44</v>
      </c>
      <c r="F47" s="6">
        <v>79</v>
      </c>
      <c r="H47" s="10" t="s">
        <v>45</v>
      </c>
    </row>
    <row r="48" spans="3:8" ht="15" customHeight="1" thickTop="1" x14ac:dyDescent="0.3">
      <c r="C48" s="6"/>
      <c r="D48" s="6">
        <v>74</v>
      </c>
      <c r="E48" s="6">
        <v>64</v>
      </c>
      <c r="F48" s="6">
        <v>56</v>
      </c>
      <c r="H48" s="6"/>
    </row>
    <row r="49" spans="1:8" ht="15" customHeight="1" x14ac:dyDescent="0.3">
      <c r="C49" s="6"/>
      <c r="D49" s="6">
        <v>82</v>
      </c>
      <c r="E49" s="6">
        <v>50</v>
      </c>
      <c r="F49" s="6">
        <v>83</v>
      </c>
      <c r="H49" s="6"/>
    </row>
    <row r="50" spans="1:8" ht="15" customHeight="1" x14ac:dyDescent="0.3">
      <c r="C50" s="6"/>
      <c r="D50" s="6">
        <v>90</v>
      </c>
      <c r="E50" s="6">
        <v>22</v>
      </c>
      <c r="F50" s="6">
        <v>89</v>
      </c>
      <c r="H50" s="6"/>
    </row>
    <row r="60" spans="1:8" ht="15" customHeight="1" x14ac:dyDescent="0.3">
      <c r="C60" s="5" t="s">
        <v>37</v>
      </c>
      <c r="D60" s="5"/>
      <c r="E60" s="5"/>
      <c r="F60" s="5"/>
      <c r="G60" s="5"/>
      <c r="H60" s="5"/>
    </row>
    <row r="61" spans="1:8" ht="15" customHeight="1" x14ac:dyDescent="0.3">
      <c r="C61" s="12">
        <v>15</v>
      </c>
      <c r="D61" s="12">
        <v>30</v>
      </c>
      <c r="E61" s="6"/>
      <c r="F61" s="6"/>
      <c r="G61" s="6"/>
      <c r="H61" s="6"/>
    </row>
    <row r="64" spans="1:8" ht="15" customHeight="1" x14ac:dyDescent="0.3">
      <c r="A64" s="1" t="s">
        <v>1</v>
      </c>
    </row>
    <row r="65" spans="1:1" ht="15" customHeight="1" x14ac:dyDescent="0.3">
      <c r="A65" s="1" t="s">
        <v>31</v>
      </c>
    </row>
    <row r="66" spans="1:1" ht="15" customHeight="1" x14ac:dyDescent="0.3">
      <c r="A66" s="1" t="s">
        <v>32</v>
      </c>
    </row>
    <row r="67" spans="1:1" ht="15" customHeight="1" x14ac:dyDescent="0.3">
      <c r="A67" s="1" t="s">
        <v>2</v>
      </c>
    </row>
  </sheetData>
  <phoneticPr fontId="21" type="noConversion"/>
  <hyperlinks>
    <hyperlink ref="A65" r:id="rId1" tooltip="选择此处，从网页上了解如何在工作表单元格中自动填充数据" xr:uid="{00000000-0004-0000-0000-000000000000}"/>
    <hyperlink ref="A66" r:id="rId2" tooltip="选择此处，从网页上了解如何将公式填充到相邻单元格中" xr:uid="{00000000-0004-0000-0000-000001000000}"/>
  </hyperlinks>
  <pageMargins left="0.7" right="0.7" top="0.75" bottom="0.75" header="0.3" footer="0.3"/>
  <pageSetup paperSize="9" orientation="landscape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"/>
  <sheetViews>
    <sheetView workbookViewId="0">
      <selection activeCell="C7" sqref="C7"/>
    </sheetView>
  </sheetViews>
  <sheetFormatPr defaultRowHeight="16.5" x14ac:dyDescent="0.3"/>
  <cols>
    <col min="1" max="1" width="4.88671875" bestFit="1" customWidth="1"/>
    <col min="2" max="2" width="8.109375" bestFit="1" customWidth="1"/>
  </cols>
  <sheetData>
    <row r="1" spans="1:2" x14ac:dyDescent="0.3">
      <c r="A1" s="33" t="s">
        <v>323</v>
      </c>
      <c r="B1" s="33" t="s">
        <v>324</v>
      </c>
    </row>
    <row r="2" spans="1:2" x14ac:dyDescent="0.3">
      <c r="A2" s="33">
        <v>1</v>
      </c>
      <c r="B2" s="33" t="s">
        <v>325</v>
      </c>
    </row>
    <row r="3" spans="1:2" x14ac:dyDescent="0.3">
      <c r="A3" s="33">
        <v>2</v>
      </c>
      <c r="B3" s="33" t="s">
        <v>326</v>
      </c>
    </row>
  </sheetData>
  <phoneticPr fontId="2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H86"/>
  <sheetViews>
    <sheetView showGridLines="0" topLeftCell="A25" zoomScaleNormal="100" zoomScalePageLayoutView="125" workbookViewId="0">
      <selection activeCell="F9" sqref="F9"/>
    </sheetView>
  </sheetViews>
  <sheetFormatPr defaultColWidth="8.88671875" defaultRowHeight="15" customHeight="1" x14ac:dyDescent="0.3"/>
  <cols>
    <col min="1" max="1" width="12.77734375" style="1" customWidth="1"/>
    <col min="2" max="2" width="62.33203125" style="3" customWidth="1"/>
    <col min="3" max="3" width="29.21875" style="3" customWidth="1"/>
    <col min="4" max="4" width="6.6640625" style="3" customWidth="1"/>
    <col min="5" max="5" width="9.88671875" style="3" customWidth="1"/>
    <col min="6" max="7" width="15.6640625" style="3" customWidth="1"/>
    <col min="8" max="8" width="9.88671875" style="3" customWidth="1"/>
    <col min="9" max="16384" width="8.88671875" style="3"/>
  </cols>
  <sheetData>
    <row r="1" spans="1:8" ht="60" customHeight="1" x14ac:dyDescent="0.3">
      <c r="A1" s="1" t="s">
        <v>46</v>
      </c>
    </row>
    <row r="2" spans="1:8" ht="15" customHeight="1" x14ac:dyDescent="0.3">
      <c r="A2" s="1" t="s">
        <v>47</v>
      </c>
    </row>
    <row r="3" spans="1:8" ht="15" customHeight="1" x14ac:dyDescent="0.3">
      <c r="A3" s="1" t="s">
        <v>48</v>
      </c>
    </row>
    <row r="4" spans="1:8" ht="15" customHeight="1" x14ac:dyDescent="0.3">
      <c r="A4" s="1" t="s">
        <v>49</v>
      </c>
      <c r="C4" s="5" t="s">
        <v>79</v>
      </c>
      <c r="D4" s="5" t="s">
        <v>92</v>
      </c>
      <c r="E4" s="5" t="s">
        <v>93</v>
      </c>
    </row>
    <row r="5" spans="1:8" s="7" customFormat="1" ht="15" customHeight="1" x14ac:dyDescent="0.3">
      <c r="A5" s="1" t="s">
        <v>50</v>
      </c>
      <c r="B5" s="3"/>
      <c r="C5" s="13" t="s">
        <v>80</v>
      </c>
      <c r="D5" s="14"/>
      <c r="E5" s="15" t="s">
        <v>94</v>
      </c>
      <c r="F5" s="3"/>
      <c r="G5" s="3"/>
      <c r="H5" s="3"/>
    </row>
    <row r="6" spans="1:8" s="7" customFormat="1" ht="15" customHeight="1" x14ac:dyDescent="0.3">
      <c r="A6" s="1" t="s">
        <v>51</v>
      </c>
      <c r="B6" s="3"/>
      <c r="C6" s="13" t="s">
        <v>81</v>
      </c>
      <c r="D6" s="3"/>
      <c r="E6" s="15"/>
      <c r="F6" s="3"/>
      <c r="G6" s="3"/>
      <c r="H6" s="3"/>
    </row>
    <row r="7" spans="1:8" s="7" customFormat="1" ht="15" customHeight="1" x14ac:dyDescent="0.3">
      <c r="A7" s="1" t="s">
        <v>25</v>
      </c>
      <c r="B7" s="3"/>
      <c r="C7" s="13" t="s">
        <v>82</v>
      </c>
      <c r="D7" s="3"/>
      <c r="E7" s="15"/>
      <c r="F7" s="3"/>
      <c r="G7" s="3"/>
      <c r="H7" s="3"/>
    </row>
    <row r="8" spans="1:8" s="7" customFormat="1" ht="15" customHeight="1" x14ac:dyDescent="0.3">
      <c r="A8" s="1"/>
      <c r="B8" s="3"/>
      <c r="C8" s="32" t="s">
        <v>320</v>
      </c>
      <c r="D8" s="3"/>
      <c r="E8" s="15"/>
      <c r="F8" s="3"/>
      <c r="G8" s="3"/>
      <c r="H8" s="3"/>
    </row>
    <row r="9" spans="1:8" s="7" customFormat="1" ht="15" customHeight="1" x14ac:dyDescent="0.3">
      <c r="A9" s="1"/>
      <c r="B9" s="3"/>
      <c r="C9" s="16" t="s">
        <v>302</v>
      </c>
      <c r="D9" s="17"/>
      <c r="E9" s="18"/>
      <c r="F9" s="3"/>
      <c r="G9" s="3"/>
      <c r="H9" s="3"/>
    </row>
    <row r="10" spans="1:8" s="7" customFormat="1" ht="15" customHeight="1" x14ac:dyDescent="0.3">
      <c r="A10" s="1"/>
      <c r="B10" s="3"/>
      <c r="C10" s="3"/>
      <c r="D10" s="3"/>
      <c r="E10" s="3"/>
      <c r="F10" s="3"/>
      <c r="G10" s="3"/>
      <c r="H10" s="3"/>
    </row>
    <row r="11" spans="1:8" s="7" customFormat="1" ht="15" customHeight="1" x14ac:dyDescent="0.3">
      <c r="A11" s="1"/>
      <c r="B11" s="3"/>
      <c r="C11" s="3"/>
      <c r="D11" s="3"/>
      <c r="E11" s="3"/>
      <c r="F11" s="3"/>
      <c r="G11" s="3"/>
      <c r="H11" s="3"/>
    </row>
    <row r="12" spans="1:8" s="7" customFormat="1" ht="15" customHeight="1" x14ac:dyDescent="0.3">
      <c r="A12" s="1"/>
      <c r="B12" s="3"/>
      <c r="C12" s="3"/>
      <c r="D12" s="3"/>
      <c r="E12" s="3"/>
      <c r="F12" s="3"/>
      <c r="G12" s="3"/>
      <c r="H12" s="3"/>
    </row>
    <row r="13" spans="1:8" s="7" customFormat="1" ht="15" customHeight="1" x14ac:dyDescent="0.3">
      <c r="A13" s="1"/>
      <c r="B13" s="3"/>
      <c r="C13" s="3"/>
      <c r="D13" s="3"/>
      <c r="E13" s="3"/>
      <c r="F13" s="3"/>
      <c r="G13" s="3"/>
      <c r="H13" s="3"/>
    </row>
    <row r="14" spans="1:8" s="7" customFormat="1" ht="15" customHeight="1" x14ac:dyDescent="0.3">
      <c r="A14" s="1"/>
      <c r="B14" s="3"/>
      <c r="C14" s="3"/>
      <c r="D14" s="3"/>
      <c r="E14" s="3"/>
      <c r="F14" s="3"/>
      <c r="G14" s="3"/>
      <c r="H14" s="3"/>
    </row>
    <row r="15" spans="1:8" s="7" customFormat="1" ht="15" customHeight="1" x14ac:dyDescent="0.3">
      <c r="A15" s="1"/>
      <c r="B15" s="3"/>
      <c r="C15" s="3"/>
      <c r="D15" s="3"/>
      <c r="E15" s="3"/>
      <c r="F15" s="3"/>
      <c r="G15" s="3"/>
      <c r="H15" s="3"/>
    </row>
    <row r="16" spans="1:8" s="7" customFormat="1" ht="15" customHeight="1" x14ac:dyDescent="0.3">
      <c r="A16" s="1"/>
      <c r="B16" s="3"/>
      <c r="C16" s="3"/>
      <c r="D16" s="3"/>
      <c r="E16" s="3"/>
      <c r="F16" s="3"/>
      <c r="G16" s="3"/>
      <c r="H16" s="3"/>
    </row>
    <row r="17" spans="1:8" s="7" customFormat="1" ht="15" customHeight="1" x14ac:dyDescent="0.3">
      <c r="A17" s="1"/>
      <c r="B17" s="3"/>
      <c r="C17" s="3"/>
      <c r="D17" s="3"/>
      <c r="E17" s="3"/>
      <c r="F17" s="3"/>
      <c r="G17" s="3"/>
      <c r="H17" s="3"/>
    </row>
    <row r="18" spans="1:8" s="7" customFormat="1" ht="15" customHeight="1" x14ac:dyDescent="0.3">
      <c r="A18" s="1"/>
      <c r="B18" s="3"/>
      <c r="C18" s="3"/>
      <c r="D18" s="3"/>
      <c r="E18" s="3"/>
      <c r="F18" s="3"/>
      <c r="G18" s="3"/>
      <c r="H18" s="3"/>
    </row>
    <row r="19" spans="1:8" s="7" customFormat="1" ht="15" customHeight="1" x14ac:dyDescent="0.3">
      <c r="A19" s="1"/>
      <c r="B19" s="3"/>
      <c r="C19" s="3"/>
      <c r="D19" s="3"/>
      <c r="E19" s="3"/>
      <c r="F19" s="3"/>
      <c r="G19" s="3"/>
      <c r="H19" s="3"/>
    </row>
    <row r="20" spans="1:8" s="7" customFormat="1" ht="15" customHeight="1" x14ac:dyDescent="0.3">
      <c r="A20" s="1"/>
      <c r="B20" s="3"/>
      <c r="C20" s="3"/>
      <c r="D20" s="3"/>
      <c r="E20" s="3"/>
      <c r="F20" s="3"/>
      <c r="G20" s="3"/>
      <c r="H20" s="3"/>
    </row>
    <row r="21" spans="1:8" s="7" customFormat="1" ht="15" customHeight="1" x14ac:dyDescent="0.3">
      <c r="A21" s="1"/>
      <c r="B21" s="3"/>
      <c r="C21" s="3"/>
      <c r="D21" s="3"/>
      <c r="E21" s="3"/>
      <c r="F21" s="3"/>
      <c r="G21" s="3"/>
      <c r="H21" s="3"/>
    </row>
    <row r="22" spans="1:8" s="7" customFormat="1" ht="15" customHeight="1" x14ac:dyDescent="0.3">
      <c r="A22" s="1"/>
      <c r="B22" s="3"/>
    </row>
    <row r="23" spans="1:8" s="7" customFormat="1" ht="15" customHeight="1" x14ac:dyDescent="0.3">
      <c r="A23" s="1"/>
      <c r="B23" s="3"/>
    </row>
    <row r="24" spans="1:8" s="7" customFormat="1" ht="15" customHeight="1" x14ac:dyDescent="0.3">
      <c r="A24" s="1"/>
      <c r="B24" s="3"/>
    </row>
    <row r="27" spans="1:8" ht="15" customHeight="1" x14ac:dyDescent="0.3">
      <c r="A27" s="1" t="s">
        <v>52</v>
      </c>
    </row>
    <row r="28" spans="1:8" ht="15" customHeight="1" x14ac:dyDescent="0.3">
      <c r="A28" s="1" t="s">
        <v>53</v>
      </c>
    </row>
    <row r="29" spans="1:8" ht="15" customHeight="1" x14ac:dyDescent="0.3">
      <c r="A29" s="1" t="s">
        <v>54</v>
      </c>
    </row>
    <row r="30" spans="1:8" ht="15" customHeight="1" x14ac:dyDescent="0.3">
      <c r="A30" s="1" t="s">
        <v>276</v>
      </c>
    </row>
    <row r="31" spans="1:8" ht="15" customHeight="1" x14ac:dyDescent="0.3">
      <c r="A31" s="1" t="s">
        <v>55</v>
      </c>
      <c r="C31" s="5" t="s">
        <v>83</v>
      </c>
      <c r="D31" s="5" t="s">
        <v>92</v>
      </c>
      <c r="E31" s="5" t="s">
        <v>93</v>
      </c>
      <c r="F31" s="5" t="s">
        <v>95</v>
      </c>
    </row>
    <row r="32" spans="1:8" ht="15" customHeight="1" x14ac:dyDescent="0.3">
      <c r="A32" s="1" t="s">
        <v>56</v>
      </c>
      <c r="C32" s="6" t="s">
        <v>84</v>
      </c>
    </row>
    <row r="33" spans="1:6" ht="15" customHeight="1" x14ac:dyDescent="0.3">
      <c r="A33" s="1" t="s">
        <v>57</v>
      </c>
      <c r="C33" s="6" t="s">
        <v>85</v>
      </c>
    </row>
    <row r="34" spans="1:6" ht="15" customHeight="1" x14ac:dyDescent="0.3">
      <c r="A34" s="1" t="s">
        <v>308</v>
      </c>
      <c r="C34" s="6" t="s">
        <v>86</v>
      </c>
    </row>
    <row r="35" spans="1:6" ht="15" customHeight="1" x14ac:dyDescent="0.3">
      <c r="A35" s="1" t="s">
        <v>58</v>
      </c>
      <c r="C35" s="6" t="s">
        <v>321</v>
      </c>
    </row>
    <row r="36" spans="1:6" ht="15" customHeight="1" x14ac:dyDescent="0.3">
      <c r="C36" s="6" t="s">
        <v>87</v>
      </c>
    </row>
    <row r="37" spans="1:6" ht="15" customHeight="1" x14ac:dyDescent="0.3">
      <c r="C37" s="6" t="s">
        <v>88</v>
      </c>
    </row>
    <row r="38" spans="1:6" ht="15" customHeight="1" x14ac:dyDescent="0.3">
      <c r="C38" s="6" t="s">
        <v>89</v>
      </c>
    </row>
    <row r="39" spans="1:6" ht="15" customHeight="1" x14ac:dyDescent="0.3">
      <c r="C39" s="11" t="s">
        <v>290</v>
      </c>
      <c r="D39" s="19"/>
      <c r="E39" s="19"/>
      <c r="F39" s="19"/>
    </row>
    <row r="40" spans="1:6" ht="15" customHeight="1" x14ac:dyDescent="0.3">
      <c r="C40" s="20"/>
      <c r="D40" s="20"/>
      <c r="E40" s="20"/>
      <c r="F40" s="20"/>
    </row>
    <row r="49" spans="1:8" ht="15" customHeight="1" x14ac:dyDescent="0.3">
      <c r="A49" s="1" t="s">
        <v>59</v>
      </c>
    </row>
    <row r="50" spans="1:8" ht="15" customHeight="1" x14ac:dyDescent="0.3">
      <c r="A50" s="1" t="s">
        <v>278</v>
      </c>
    </row>
    <row r="51" spans="1:8" ht="15" customHeight="1" x14ac:dyDescent="0.3">
      <c r="A51" s="1" t="s">
        <v>60</v>
      </c>
    </row>
    <row r="52" spans="1:8" ht="15" customHeight="1" x14ac:dyDescent="0.3">
      <c r="A52" s="1" t="s">
        <v>61</v>
      </c>
    </row>
    <row r="53" spans="1:8" ht="15" customHeight="1" x14ac:dyDescent="0.3">
      <c r="A53" s="1" t="s">
        <v>62</v>
      </c>
    </row>
    <row r="54" spans="1:8" ht="15" customHeight="1" x14ac:dyDescent="0.3">
      <c r="A54" s="1" t="s">
        <v>63</v>
      </c>
    </row>
    <row r="55" spans="1:8" ht="15" customHeight="1" x14ac:dyDescent="0.3">
      <c r="A55" s="1" t="s">
        <v>64</v>
      </c>
      <c r="C55" s="5" t="s">
        <v>90</v>
      </c>
      <c r="E55" s="5" t="s">
        <v>92</v>
      </c>
      <c r="F55" s="5" t="s">
        <v>96</v>
      </c>
      <c r="G55" s="5" t="s">
        <v>97</v>
      </c>
      <c r="H55" s="5" t="s">
        <v>93</v>
      </c>
    </row>
    <row r="56" spans="1:8" ht="15" customHeight="1" x14ac:dyDescent="0.3">
      <c r="A56" s="1" t="s">
        <v>65</v>
      </c>
      <c r="C56" s="6" t="s">
        <v>91</v>
      </c>
      <c r="E56" s="9" t="str">
        <f>LEFT(C56,FIND(" ",C56)-1)</f>
        <v>Yvonne</v>
      </c>
      <c r="F56" s="9" t="str">
        <f>RIGHT(C56,LEN(C56)-FIND(" ",C56))</f>
        <v>Francis McKay</v>
      </c>
      <c r="G56" s="9" t="str">
        <f>LEFT(F56,FIND(" ",F56)-1)</f>
        <v>Francis</v>
      </c>
      <c r="H56" s="9" t="str">
        <f>RIGHT(F56,LEN(F56)-FIND(" ",F56))</f>
        <v>McKay</v>
      </c>
    </row>
    <row r="57" spans="1:8" ht="15" customHeight="1" x14ac:dyDescent="0.3">
      <c r="A57" s="1" t="s">
        <v>66</v>
      </c>
    </row>
    <row r="58" spans="1:8" ht="15" customHeight="1" x14ac:dyDescent="0.3">
      <c r="A58" s="1" t="s">
        <v>67</v>
      </c>
    </row>
    <row r="59" spans="1:8" ht="15" customHeight="1" x14ac:dyDescent="0.3">
      <c r="A59" s="1" t="s">
        <v>68</v>
      </c>
    </row>
    <row r="60" spans="1:8" ht="15" customHeight="1" x14ac:dyDescent="0.3">
      <c r="A60" s="1" t="s">
        <v>69</v>
      </c>
    </row>
    <row r="61" spans="1:8" ht="15" customHeight="1" x14ac:dyDescent="0.3">
      <c r="A61" s="1" t="s">
        <v>70</v>
      </c>
    </row>
    <row r="62" spans="1:8" ht="15" customHeight="1" x14ac:dyDescent="0.3">
      <c r="A62" s="1" t="s">
        <v>71</v>
      </c>
    </row>
    <row r="63" spans="1:8" ht="15" customHeight="1" x14ac:dyDescent="0.3">
      <c r="A63" s="1" t="s">
        <v>72</v>
      </c>
    </row>
    <row r="79" spans="1:1" ht="15" customHeight="1" x14ac:dyDescent="0.3">
      <c r="A79" s="1" t="s">
        <v>1</v>
      </c>
    </row>
    <row r="80" spans="1:1" ht="15" customHeight="1" x14ac:dyDescent="0.3">
      <c r="A80" s="1" t="s">
        <v>73</v>
      </c>
    </row>
    <row r="81" spans="1:1" ht="15" customHeight="1" x14ac:dyDescent="0.3">
      <c r="A81" s="1" t="s">
        <v>74</v>
      </c>
    </row>
    <row r="82" spans="1:1" ht="15" customHeight="1" x14ac:dyDescent="0.3">
      <c r="A82" s="1" t="s">
        <v>75</v>
      </c>
    </row>
    <row r="83" spans="1:1" ht="15" customHeight="1" x14ac:dyDescent="0.3">
      <c r="A83" s="1" t="s">
        <v>76</v>
      </c>
    </row>
    <row r="84" spans="1:1" ht="15" customHeight="1" x14ac:dyDescent="0.3">
      <c r="A84" s="1" t="s">
        <v>77</v>
      </c>
    </row>
    <row r="85" spans="1:1" ht="15" customHeight="1" x14ac:dyDescent="0.3">
      <c r="A85" s="1" t="s">
        <v>78</v>
      </c>
    </row>
    <row r="86" spans="1:1" ht="15" customHeight="1" x14ac:dyDescent="0.3">
      <c r="A86" s="1" t="s">
        <v>2</v>
      </c>
    </row>
  </sheetData>
  <phoneticPr fontId="21" type="noConversion"/>
  <hyperlinks>
    <hyperlink ref="A80" r:id="rId1" tooltip="选择此处，从网页上了解如何将文本拆分成不同的列" xr:uid="{00000000-0004-0000-0100-000000000000}"/>
    <hyperlink ref="A81" r:id="rId2" tooltip="选择此处，从网页上了解有关获取和转换的全部内容" xr:uid="{00000000-0004-0000-0100-000001000000}"/>
    <hyperlink ref="A82" r:id="rId3" tooltip="选择此处，从网页上了解有关 LEFT 函数的全部内容" xr:uid="{00000000-0004-0000-0100-000002000000}"/>
    <hyperlink ref="A83" r:id="rId4" tooltip="选择此处，从网页上了解有关 RIGHT 函数的全部内容" xr:uid="{00000000-0004-0000-0100-000003000000}"/>
    <hyperlink ref="A84" r:id="rId5" tooltip="选择此处，从网页上了解有关 FIND 函数的全部内容" xr:uid="{00000000-0004-0000-0100-000004000000}"/>
    <hyperlink ref="A85" r:id="rId6" tooltip="选择此处，从网页上了解有关 LEN 函数的全部内容" xr:uid="{00000000-0004-0000-0100-000005000000}"/>
    <hyperlink ref="C8" r:id="rId7" xr:uid="{00000000-0004-0000-0100-000006000000}"/>
  </hyperlinks>
  <pageMargins left="0.7" right="0.7" top="0.75" bottom="0.75" header="0.3" footer="0.3"/>
  <pageSetup paperSize="9" orientation="landscape" r:id="rId8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H76"/>
  <sheetViews>
    <sheetView showGridLines="0" topLeftCell="A13" zoomScaleNormal="100" zoomScalePageLayoutView="125" workbookViewId="0">
      <selection activeCell="C12" sqref="C12"/>
    </sheetView>
  </sheetViews>
  <sheetFormatPr defaultColWidth="8.88671875" defaultRowHeight="15" customHeight="1" x14ac:dyDescent="0.3"/>
  <cols>
    <col min="1" max="1" width="12.77734375" style="1" customWidth="1"/>
    <col min="2" max="2" width="62.21875" style="3" customWidth="1"/>
    <col min="3" max="16384" width="8.88671875" style="3"/>
  </cols>
  <sheetData>
    <row r="1" spans="1:8" ht="60" customHeight="1" x14ac:dyDescent="0.3">
      <c r="A1" s="1" t="s">
        <v>98</v>
      </c>
    </row>
    <row r="2" spans="1:8" ht="15" customHeight="1" x14ac:dyDescent="0.3">
      <c r="A2" s="1" t="s">
        <v>99</v>
      </c>
    </row>
    <row r="3" spans="1:8" ht="15" customHeight="1" x14ac:dyDescent="0.3">
      <c r="A3" s="1" t="s">
        <v>100</v>
      </c>
    </row>
    <row r="4" spans="1:8" ht="15" customHeight="1" x14ac:dyDescent="0.3">
      <c r="A4" s="1" t="s">
        <v>101</v>
      </c>
    </row>
    <row r="5" spans="1:8" s="7" customFormat="1" ht="15" customHeight="1" x14ac:dyDescent="0.3">
      <c r="A5" s="1" t="s">
        <v>102</v>
      </c>
      <c r="B5" s="3"/>
      <c r="C5" s="5" t="s">
        <v>307</v>
      </c>
      <c r="D5" s="6" t="s">
        <v>8</v>
      </c>
      <c r="E5" s="6" t="s">
        <v>9</v>
      </c>
      <c r="F5" s="6" t="s">
        <v>10</v>
      </c>
      <c r="G5" s="6" t="s">
        <v>11</v>
      </c>
      <c r="H5" s="6" t="s">
        <v>12</v>
      </c>
    </row>
    <row r="6" spans="1:8" s="7" customFormat="1" ht="15" customHeight="1" x14ac:dyDescent="0.3">
      <c r="A6" s="1" t="s">
        <v>103</v>
      </c>
      <c r="B6" s="3"/>
      <c r="C6" s="5" t="s">
        <v>13</v>
      </c>
      <c r="D6" s="6">
        <v>50</v>
      </c>
      <c r="E6" s="6">
        <v>100</v>
      </c>
      <c r="F6" s="6">
        <v>40</v>
      </c>
      <c r="G6" s="6">
        <v>50</v>
      </c>
      <c r="H6" s="6">
        <v>20</v>
      </c>
    </row>
    <row r="7" spans="1:8" s="7" customFormat="1" ht="15" customHeight="1" x14ac:dyDescent="0.3">
      <c r="A7" s="1" t="s">
        <v>104</v>
      </c>
      <c r="B7" s="3"/>
      <c r="C7" s="3"/>
      <c r="D7" s="3"/>
      <c r="E7" s="3"/>
      <c r="F7" s="3"/>
      <c r="G7" s="3"/>
      <c r="H7" s="3"/>
    </row>
    <row r="8" spans="1:8" s="7" customFormat="1" ht="15" customHeight="1" x14ac:dyDescent="0.3">
      <c r="A8" s="21" t="s">
        <v>309</v>
      </c>
      <c r="B8" s="3"/>
      <c r="C8" s="3"/>
      <c r="D8" s="3"/>
      <c r="E8" s="3"/>
      <c r="F8" s="3"/>
      <c r="G8" s="3"/>
      <c r="H8" s="3"/>
    </row>
    <row r="9" spans="1:8" s="7" customFormat="1" ht="15" customHeight="1" x14ac:dyDescent="0.3">
      <c r="A9" s="1" t="s">
        <v>0</v>
      </c>
      <c r="B9" s="3" t="s">
        <v>121</v>
      </c>
      <c r="C9" s="9"/>
      <c r="D9" s="3"/>
      <c r="E9" s="3"/>
      <c r="F9" s="3"/>
      <c r="G9" s="3"/>
      <c r="H9" s="3"/>
    </row>
    <row r="10" spans="1:8" s="7" customFormat="1" ht="15" customHeight="1" x14ac:dyDescent="0.3">
      <c r="A10" s="1"/>
      <c r="B10" s="3"/>
      <c r="C10" s="3"/>
      <c r="D10" s="3"/>
      <c r="E10" s="3"/>
      <c r="F10" s="3"/>
      <c r="G10" s="3"/>
      <c r="H10" s="3"/>
    </row>
    <row r="11" spans="1:8" s="7" customFormat="1" ht="15" customHeight="1" x14ac:dyDescent="0.3">
      <c r="A11" s="1"/>
      <c r="B11" s="3"/>
      <c r="C11" s="3"/>
      <c r="D11" s="3"/>
      <c r="E11" s="3"/>
      <c r="F11" s="3"/>
      <c r="G11" s="3"/>
      <c r="H11" s="3"/>
    </row>
    <row r="12" spans="1:8" s="7" customFormat="1" ht="15" customHeight="1" x14ac:dyDescent="0.3">
      <c r="A12" s="1"/>
      <c r="B12" s="3"/>
      <c r="C12" s="3"/>
      <c r="D12" s="3"/>
      <c r="E12" s="3"/>
      <c r="F12" s="3"/>
      <c r="G12" s="3"/>
      <c r="H12" s="3"/>
    </row>
    <row r="13" spans="1:8" s="7" customFormat="1" ht="15" customHeight="1" x14ac:dyDescent="0.3">
      <c r="A13" s="1"/>
      <c r="B13" s="3"/>
      <c r="C13" s="3"/>
      <c r="D13" s="3"/>
      <c r="E13" s="3"/>
      <c r="F13" s="3"/>
      <c r="G13" s="3"/>
      <c r="H13" s="3"/>
    </row>
    <row r="14" spans="1:8" s="7" customFormat="1" ht="15" customHeight="1" x14ac:dyDescent="0.3">
      <c r="A14" s="1"/>
      <c r="B14" s="3"/>
      <c r="C14" s="3"/>
      <c r="D14" s="3"/>
      <c r="E14" s="3"/>
      <c r="F14" s="3"/>
      <c r="G14" s="3"/>
      <c r="H14" s="3"/>
    </row>
    <row r="15" spans="1:8" s="7" customFormat="1" ht="15" customHeight="1" x14ac:dyDescent="0.3">
      <c r="A15" s="1"/>
      <c r="B15" s="3"/>
      <c r="C15" s="3"/>
      <c r="D15" s="3"/>
      <c r="E15" s="3"/>
      <c r="F15" s="3"/>
      <c r="G15" s="3"/>
      <c r="H15" s="3"/>
    </row>
    <row r="16" spans="1:8" s="7" customFormat="1" ht="15" customHeight="1" x14ac:dyDescent="0.3">
      <c r="A16" s="1"/>
      <c r="B16" s="3"/>
      <c r="C16" s="3"/>
      <c r="D16" s="3"/>
      <c r="E16" s="3"/>
      <c r="F16" s="3"/>
      <c r="G16" s="3"/>
      <c r="H16" s="3"/>
    </row>
    <row r="17" spans="1:8" s="7" customFormat="1" ht="15" customHeight="1" x14ac:dyDescent="0.3">
      <c r="A17" s="1"/>
      <c r="B17" s="3"/>
      <c r="C17" s="3"/>
      <c r="D17" s="3"/>
      <c r="E17" s="3"/>
      <c r="F17" s="3"/>
      <c r="G17" s="3"/>
      <c r="H17" s="3"/>
    </row>
    <row r="18" spans="1:8" s="7" customFormat="1" ht="15" customHeight="1" x14ac:dyDescent="0.3">
      <c r="A18" s="1"/>
      <c r="B18" s="3"/>
      <c r="C18" s="3"/>
      <c r="D18" s="3"/>
      <c r="E18" s="3"/>
      <c r="F18" s="3"/>
      <c r="G18" s="3"/>
      <c r="H18" s="3"/>
    </row>
    <row r="19" spans="1:8" s="7" customFormat="1" ht="15" customHeight="1" x14ac:dyDescent="0.3">
      <c r="A19" s="1"/>
      <c r="B19" s="3"/>
      <c r="C19" s="3"/>
      <c r="D19" s="3"/>
      <c r="E19" s="3"/>
      <c r="F19" s="3"/>
      <c r="G19" s="3"/>
      <c r="H19" s="3"/>
    </row>
    <row r="20" spans="1:8" s="7" customFormat="1" ht="15" customHeight="1" x14ac:dyDescent="0.3">
      <c r="A20" s="1"/>
      <c r="B20" s="3"/>
      <c r="C20" s="3"/>
      <c r="D20" s="3"/>
      <c r="E20" s="3"/>
      <c r="F20" s="3"/>
      <c r="G20" s="3"/>
      <c r="H20" s="3"/>
    </row>
    <row r="21" spans="1:8" s="7" customFormat="1" ht="15" customHeight="1" x14ac:dyDescent="0.3">
      <c r="A21" s="1"/>
      <c r="B21" s="3"/>
      <c r="C21" s="3"/>
      <c r="D21" s="3"/>
      <c r="E21" s="3"/>
      <c r="F21" s="3"/>
      <c r="G21" s="3"/>
      <c r="H21" s="3"/>
    </row>
    <row r="22" spans="1:8" s="7" customFormat="1" ht="15" customHeight="1" x14ac:dyDescent="0.3">
      <c r="A22" s="1"/>
      <c r="B22" s="3"/>
    </row>
    <row r="23" spans="1:8" s="7" customFormat="1" ht="15" customHeight="1" x14ac:dyDescent="0.3">
      <c r="A23" s="1"/>
      <c r="B23" s="3"/>
    </row>
    <row r="24" spans="1:8" s="7" customFormat="1" ht="15" customHeight="1" x14ac:dyDescent="0.3">
      <c r="A24" s="1"/>
      <c r="B24" s="3"/>
    </row>
    <row r="27" spans="1:8" ht="15" customHeight="1" x14ac:dyDescent="0.3">
      <c r="A27" s="1" t="s">
        <v>105</v>
      </c>
    </row>
    <row r="28" spans="1:8" ht="15" customHeight="1" x14ac:dyDescent="0.3">
      <c r="A28" s="1" t="s">
        <v>106</v>
      </c>
    </row>
    <row r="29" spans="1:8" ht="15" customHeight="1" x14ac:dyDescent="0.3">
      <c r="A29" s="1" t="s">
        <v>107</v>
      </c>
    </row>
    <row r="30" spans="1:8" ht="15" customHeight="1" x14ac:dyDescent="0.3">
      <c r="A30" s="21" t="s">
        <v>108</v>
      </c>
    </row>
    <row r="31" spans="1:8" ht="15" customHeight="1" x14ac:dyDescent="0.3">
      <c r="A31" s="1" t="s">
        <v>109</v>
      </c>
    </row>
    <row r="32" spans="1:8" ht="15" customHeight="1" x14ac:dyDescent="0.3">
      <c r="A32" s="1" t="s">
        <v>110</v>
      </c>
    </row>
    <row r="33" spans="1:8" ht="15" customHeight="1" x14ac:dyDescent="0.3">
      <c r="A33" s="1" t="s">
        <v>111</v>
      </c>
      <c r="C33" s="5" t="s">
        <v>122</v>
      </c>
      <c r="D33" s="6" t="s">
        <v>8</v>
      </c>
      <c r="E33" s="6" t="s">
        <v>9</v>
      </c>
      <c r="F33" s="6" t="s">
        <v>10</v>
      </c>
      <c r="G33" s="6" t="s">
        <v>11</v>
      </c>
      <c r="H33" s="6" t="s">
        <v>12</v>
      </c>
    </row>
    <row r="34" spans="1:8" ht="15" customHeight="1" x14ac:dyDescent="0.3">
      <c r="C34" s="5" t="s">
        <v>13</v>
      </c>
      <c r="D34" s="6">
        <v>50</v>
      </c>
      <c r="E34" s="6">
        <v>100</v>
      </c>
      <c r="F34" s="6">
        <v>40</v>
      </c>
      <c r="G34" s="6">
        <v>50</v>
      </c>
      <c r="H34" s="6">
        <v>20</v>
      </c>
    </row>
    <row r="40" spans="1:8" ht="15" customHeight="1" x14ac:dyDescent="0.3">
      <c r="C40" s="9"/>
      <c r="D40" s="9"/>
    </row>
    <row r="41" spans="1:8" ht="15" customHeight="1" x14ac:dyDescent="0.3">
      <c r="C41" s="9"/>
      <c r="D41" s="9"/>
    </row>
    <row r="42" spans="1:8" ht="15" customHeight="1" x14ac:dyDescent="0.3">
      <c r="C42" s="9"/>
      <c r="D42" s="9"/>
    </row>
    <row r="43" spans="1:8" ht="15" customHeight="1" x14ac:dyDescent="0.3">
      <c r="C43" s="9"/>
      <c r="D43" s="9"/>
    </row>
    <row r="44" spans="1:8" ht="15" customHeight="1" x14ac:dyDescent="0.3">
      <c r="C44" s="9"/>
      <c r="D44" s="9"/>
    </row>
    <row r="45" spans="1:8" ht="15" customHeight="1" x14ac:dyDescent="0.3">
      <c r="C45" s="9"/>
      <c r="D45" s="9"/>
    </row>
    <row r="54" spans="1:1" ht="15" customHeight="1" x14ac:dyDescent="0.3">
      <c r="A54" s="1" t="s">
        <v>112</v>
      </c>
    </row>
    <row r="55" spans="1:1" ht="15" customHeight="1" x14ac:dyDescent="0.3">
      <c r="A55" s="1" t="s">
        <v>113</v>
      </c>
    </row>
    <row r="56" spans="1:1" ht="15" customHeight="1" x14ac:dyDescent="0.3">
      <c r="A56" s="1" t="s">
        <v>114</v>
      </c>
    </row>
    <row r="57" spans="1:1" ht="15" customHeight="1" x14ac:dyDescent="0.3">
      <c r="A57" s="1" t="s">
        <v>115</v>
      </c>
    </row>
    <row r="58" spans="1:1" ht="15" customHeight="1" x14ac:dyDescent="0.3">
      <c r="A58" s="1" t="s">
        <v>116</v>
      </c>
    </row>
    <row r="59" spans="1:1" ht="15" customHeight="1" x14ac:dyDescent="0.3">
      <c r="A59" s="1" t="s">
        <v>117</v>
      </c>
    </row>
    <row r="72" spans="1:1" ht="15" customHeight="1" x14ac:dyDescent="0.3">
      <c r="A72" s="1" t="s">
        <v>1</v>
      </c>
    </row>
    <row r="73" spans="1:1" ht="15" customHeight="1" x14ac:dyDescent="0.3">
      <c r="A73" s="1" t="s">
        <v>118</v>
      </c>
    </row>
    <row r="74" spans="1:1" ht="15" customHeight="1" x14ac:dyDescent="0.3">
      <c r="A74" s="1" t="s">
        <v>119</v>
      </c>
    </row>
    <row r="75" spans="1:1" ht="15" customHeight="1" x14ac:dyDescent="0.3">
      <c r="A75" s="1" t="s">
        <v>120</v>
      </c>
    </row>
    <row r="76" spans="1:1" ht="15" customHeight="1" x14ac:dyDescent="0.3">
      <c r="A76" s="1" t="s">
        <v>2</v>
      </c>
    </row>
  </sheetData>
  <phoneticPr fontId="21" type="noConversion"/>
  <hyperlinks>
    <hyperlink ref="A74" r:id="rId1" tooltip="选择此处，从网页上了解有关 TRANSPOSE 函数的全部内容" xr:uid="{00000000-0004-0000-0200-000000000000}"/>
    <hyperlink ref="A73" r:id="rId2" tooltip="选择此处，从网页上了解如何将数据从行转置（旋转）到列，或从列转置到行" xr:uid="{00000000-0004-0000-0200-000001000000}"/>
    <hyperlink ref="A75" r:id="rId3" tooltip="选择此处，从网页上了解如何创建数组公式" xr:uid="{00000000-0004-0000-0200-000002000000}"/>
  </hyperlinks>
  <pageMargins left="0.7" right="0.7" top="0.75" bottom="0.75" header="0.3" footer="0.3"/>
  <pageSetup paperSize="9" orientation="landscape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G63"/>
  <sheetViews>
    <sheetView showGridLines="0" topLeftCell="A40" zoomScaleNormal="100" zoomScalePageLayoutView="125" workbookViewId="0">
      <selection activeCell="E60" sqref="E60"/>
    </sheetView>
  </sheetViews>
  <sheetFormatPr defaultColWidth="8.88671875" defaultRowHeight="15" customHeight="1" x14ac:dyDescent="0.3"/>
  <cols>
    <col min="1" max="1" width="12.77734375" style="1" customWidth="1"/>
    <col min="2" max="2" width="63.21875" style="3" customWidth="1"/>
    <col min="3" max="3" width="15.21875" style="3" customWidth="1"/>
    <col min="4" max="4" width="12.6640625" style="3" customWidth="1"/>
    <col min="5" max="5" width="8.33203125" style="3" customWidth="1"/>
    <col min="6" max="6" width="9.33203125" style="3" customWidth="1"/>
    <col min="7" max="7" width="10.88671875" style="3" customWidth="1"/>
    <col min="8" max="16384" width="8.88671875" style="3"/>
  </cols>
  <sheetData>
    <row r="1" spans="1:7" ht="60" customHeight="1" x14ac:dyDescent="0.3">
      <c r="A1" s="1" t="s">
        <v>123</v>
      </c>
    </row>
    <row r="2" spans="1:7" ht="15" customHeight="1" x14ac:dyDescent="0.3">
      <c r="A2" s="1" t="s">
        <v>291</v>
      </c>
    </row>
    <row r="3" spans="1:7" ht="15" customHeight="1" x14ac:dyDescent="0.3">
      <c r="A3" s="1" t="s">
        <v>124</v>
      </c>
    </row>
    <row r="4" spans="1:7" ht="15" customHeight="1" x14ac:dyDescent="0.3">
      <c r="A4" s="1" t="s">
        <v>305</v>
      </c>
    </row>
    <row r="5" spans="1:7" s="7" customFormat="1" ht="15" customHeight="1" x14ac:dyDescent="0.3">
      <c r="A5" s="1" t="s">
        <v>306</v>
      </c>
      <c r="B5" s="3"/>
      <c r="C5" s="5" t="s">
        <v>34</v>
      </c>
      <c r="D5" s="5" t="s">
        <v>39</v>
      </c>
      <c r="E5" s="5" t="s">
        <v>266</v>
      </c>
      <c r="F5" s="5" t="s">
        <v>267</v>
      </c>
      <c r="G5" s="5" t="s">
        <v>268</v>
      </c>
    </row>
    <row r="6" spans="1:7" s="7" customFormat="1" ht="15" customHeight="1" x14ac:dyDescent="0.3">
      <c r="A6" s="1" t="s">
        <v>125</v>
      </c>
      <c r="B6" s="3"/>
      <c r="C6" s="6" t="s">
        <v>14</v>
      </c>
      <c r="D6" s="6" t="s">
        <v>15</v>
      </c>
      <c r="E6" s="22">
        <v>90000</v>
      </c>
      <c r="F6" s="22">
        <v>110000</v>
      </c>
      <c r="G6" s="22">
        <v>120000</v>
      </c>
    </row>
    <row r="7" spans="1:7" s="7" customFormat="1" ht="15" customHeight="1" x14ac:dyDescent="0.3">
      <c r="A7" s="1" t="s">
        <v>126</v>
      </c>
      <c r="B7" s="3"/>
      <c r="C7" s="3" t="s">
        <v>141</v>
      </c>
      <c r="D7" s="3" t="s">
        <v>144</v>
      </c>
      <c r="E7" s="23">
        <v>25000</v>
      </c>
      <c r="F7" s="23">
        <v>80000</v>
      </c>
      <c r="G7" s="23">
        <v>120000</v>
      </c>
    </row>
    <row r="8" spans="1:7" s="7" customFormat="1" ht="15" customHeight="1" x14ac:dyDescent="0.3">
      <c r="A8" s="1" t="s">
        <v>0</v>
      </c>
      <c r="B8" s="3"/>
      <c r="C8" s="6" t="s">
        <v>35</v>
      </c>
      <c r="D8" s="6" t="s">
        <v>3</v>
      </c>
      <c r="E8" s="22">
        <v>10000</v>
      </c>
      <c r="F8" s="22">
        <v>30000</v>
      </c>
      <c r="G8" s="22">
        <v>40000</v>
      </c>
    </row>
    <row r="9" spans="1:7" s="7" customFormat="1" ht="15" customHeight="1" x14ac:dyDescent="0.3">
      <c r="A9" s="1"/>
      <c r="B9" s="3"/>
      <c r="C9" s="3" t="s">
        <v>35</v>
      </c>
      <c r="D9" s="3" t="s">
        <v>145</v>
      </c>
      <c r="E9" s="23">
        <v>30000</v>
      </c>
      <c r="F9" s="23">
        <v>80000</v>
      </c>
      <c r="G9" s="23">
        <v>30000</v>
      </c>
    </row>
    <row r="10" spans="1:7" s="7" customFormat="1" ht="15" customHeight="1" x14ac:dyDescent="0.3">
      <c r="A10" s="1"/>
      <c r="B10" s="3"/>
      <c r="C10" s="6" t="s">
        <v>142</v>
      </c>
      <c r="D10" s="6" t="s">
        <v>146</v>
      </c>
      <c r="E10" s="22">
        <v>90000</v>
      </c>
      <c r="F10" s="22">
        <v>35000</v>
      </c>
      <c r="G10" s="22">
        <v>25000</v>
      </c>
    </row>
    <row r="11" spans="1:7" s="7" customFormat="1" ht="15" customHeight="1" x14ac:dyDescent="0.3">
      <c r="A11" s="1"/>
      <c r="B11" s="3"/>
      <c r="C11" s="3" t="s">
        <v>14</v>
      </c>
      <c r="D11" s="3" t="s">
        <v>16</v>
      </c>
      <c r="E11" s="23">
        <v>75000</v>
      </c>
      <c r="F11" s="23">
        <v>82000</v>
      </c>
      <c r="G11" s="23">
        <v>2000000</v>
      </c>
    </row>
    <row r="12" spans="1:7" s="7" customFormat="1" ht="15" customHeight="1" x14ac:dyDescent="0.3">
      <c r="A12" s="1"/>
      <c r="B12" s="3"/>
      <c r="C12" s="24" t="s">
        <v>141</v>
      </c>
      <c r="D12" s="24" t="s">
        <v>8</v>
      </c>
      <c r="E12" s="22">
        <v>30000</v>
      </c>
      <c r="F12" s="22">
        <v>15000</v>
      </c>
      <c r="G12" s="22">
        <v>20000</v>
      </c>
    </row>
    <row r="13" spans="1:7" s="7" customFormat="1" ht="15" customHeight="1" x14ac:dyDescent="0.3">
      <c r="A13" s="1"/>
      <c r="B13" s="3"/>
      <c r="C13" s="3" t="s">
        <v>142</v>
      </c>
      <c r="D13" s="3" t="s">
        <v>147</v>
      </c>
      <c r="E13" s="23">
        <v>80000</v>
      </c>
      <c r="F13" s="23">
        <v>40000</v>
      </c>
      <c r="G13" s="23">
        <v>20000</v>
      </c>
    </row>
    <row r="14" spans="1:7" s="7" customFormat="1" ht="15" customHeight="1" x14ac:dyDescent="0.3">
      <c r="A14" s="1"/>
      <c r="B14" s="3"/>
      <c r="C14" s="3"/>
      <c r="D14" s="3"/>
      <c r="E14" s="3"/>
      <c r="F14" s="3"/>
      <c r="G14" s="3"/>
    </row>
    <row r="15" spans="1:7" s="7" customFormat="1" ht="15" customHeight="1" x14ac:dyDescent="0.3">
      <c r="A15" s="1"/>
      <c r="B15" s="3"/>
      <c r="C15" s="3"/>
      <c r="D15" s="3"/>
      <c r="E15" s="3"/>
      <c r="F15" s="3"/>
      <c r="G15" s="3"/>
    </row>
    <row r="16" spans="1:7" s="7" customFormat="1" ht="15" customHeight="1" x14ac:dyDescent="0.3">
      <c r="A16" s="1"/>
      <c r="B16" s="3"/>
      <c r="C16" s="3"/>
      <c r="D16" s="3"/>
      <c r="E16" s="3"/>
      <c r="F16" s="3"/>
      <c r="G16" s="3"/>
    </row>
    <row r="17" spans="1:7" s="7" customFormat="1" ht="15" customHeight="1" x14ac:dyDescent="0.3">
      <c r="A17" s="1"/>
      <c r="B17" s="3"/>
      <c r="C17" s="3"/>
      <c r="D17" s="3"/>
      <c r="E17" s="3"/>
      <c r="F17" s="3"/>
      <c r="G17" s="3"/>
    </row>
    <row r="18" spans="1:7" s="7" customFormat="1" ht="15" customHeight="1" x14ac:dyDescent="0.3">
      <c r="A18" s="1"/>
      <c r="B18" s="3"/>
      <c r="C18" s="3"/>
      <c r="D18" s="3"/>
      <c r="E18" s="3"/>
      <c r="F18" s="3"/>
      <c r="G18" s="3"/>
    </row>
    <row r="19" spans="1:7" s="7" customFormat="1" ht="15" customHeight="1" x14ac:dyDescent="0.3">
      <c r="A19" s="1"/>
      <c r="B19" s="3"/>
      <c r="C19" s="3"/>
      <c r="D19" s="3"/>
      <c r="E19" s="3"/>
      <c r="F19" s="3"/>
      <c r="G19" s="3"/>
    </row>
    <row r="20" spans="1:7" s="7" customFormat="1" ht="15" customHeight="1" x14ac:dyDescent="0.3">
      <c r="A20" s="1"/>
      <c r="B20" s="3"/>
      <c r="C20" s="3"/>
      <c r="D20" s="3"/>
      <c r="E20" s="3"/>
      <c r="F20" s="3"/>
      <c r="G20" s="3"/>
    </row>
    <row r="21" spans="1:7" s="7" customFormat="1" ht="15" customHeight="1" x14ac:dyDescent="0.3">
      <c r="A21" s="1"/>
      <c r="B21" s="3"/>
      <c r="C21" s="3"/>
      <c r="D21" s="3"/>
      <c r="E21" s="3"/>
      <c r="F21" s="3"/>
      <c r="G21" s="3"/>
    </row>
    <row r="22" spans="1:7" s="7" customFormat="1" ht="15" customHeight="1" x14ac:dyDescent="0.3">
      <c r="A22" s="1"/>
      <c r="B22" s="3"/>
    </row>
    <row r="23" spans="1:7" s="7" customFormat="1" ht="15" customHeight="1" x14ac:dyDescent="0.3">
      <c r="A23" s="1"/>
      <c r="B23" s="3"/>
    </row>
    <row r="24" spans="1:7" s="7" customFormat="1" ht="15" customHeight="1" x14ac:dyDescent="0.3">
      <c r="A24" s="1"/>
      <c r="B24" s="3"/>
    </row>
    <row r="27" spans="1:7" ht="15" customHeight="1" x14ac:dyDescent="0.3">
      <c r="A27" s="1" t="s">
        <v>127</v>
      </c>
    </row>
    <row r="28" spans="1:7" ht="15" customHeight="1" x14ac:dyDescent="0.3">
      <c r="A28" s="1" t="s">
        <v>128</v>
      </c>
    </row>
    <row r="29" spans="1:7" ht="15" customHeight="1" x14ac:dyDescent="0.3">
      <c r="A29" s="1" t="s">
        <v>129</v>
      </c>
    </row>
    <row r="30" spans="1:7" ht="15" customHeight="1" x14ac:dyDescent="0.3">
      <c r="A30" s="1" t="s">
        <v>130</v>
      </c>
    </row>
    <row r="31" spans="1:7" ht="15" customHeight="1" x14ac:dyDescent="0.3">
      <c r="A31" s="1" t="s">
        <v>131</v>
      </c>
      <c r="C31" s="3" t="s">
        <v>143</v>
      </c>
      <c r="D31" s="3" t="s">
        <v>148</v>
      </c>
      <c r="E31" s="3" t="s">
        <v>149</v>
      </c>
      <c r="F31" s="3" t="s">
        <v>150</v>
      </c>
    </row>
    <row r="32" spans="1:7" ht="15" customHeight="1" x14ac:dyDescent="0.3">
      <c r="A32" s="1" t="s">
        <v>132</v>
      </c>
      <c r="C32" s="25">
        <f ca="1">TODAY()</f>
        <v>44301</v>
      </c>
      <c r="D32" s="3" t="s">
        <v>314</v>
      </c>
      <c r="E32" s="26">
        <v>30</v>
      </c>
      <c r="F32" s="27">
        <v>3085</v>
      </c>
    </row>
    <row r="33" spans="1:6" ht="15" customHeight="1" x14ac:dyDescent="0.3">
      <c r="A33" s="1" t="s">
        <v>133</v>
      </c>
      <c r="C33" s="25">
        <f ca="1">TODAY()-2</f>
        <v>44299</v>
      </c>
      <c r="D33" s="3" t="s">
        <v>312</v>
      </c>
      <c r="E33" s="26">
        <v>21</v>
      </c>
      <c r="F33" s="27">
        <v>3820</v>
      </c>
    </row>
    <row r="34" spans="1:6" ht="15" customHeight="1" x14ac:dyDescent="0.3">
      <c r="C34" s="25">
        <f ca="1">TODAY()-3</f>
        <v>44298</v>
      </c>
      <c r="D34" s="3" t="s">
        <v>313</v>
      </c>
      <c r="E34" s="26">
        <v>62</v>
      </c>
      <c r="F34" s="26">
        <v>2112</v>
      </c>
    </row>
    <row r="35" spans="1:6" ht="15" customHeight="1" x14ac:dyDescent="0.3">
      <c r="C35" s="25">
        <f ca="1">TODAY()-4</f>
        <v>44297</v>
      </c>
      <c r="D35" s="3" t="s">
        <v>317</v>
      </c>
      <c r="E35" s="26">
        <v>69</v>
      </c>
      <c r="F35" s="26">
        <v>528</v>
      </c>
    </row>
    <row r="36" spans="1:6" ht="15" customHeight="1" x14ac:dyDescent="0.3">
      <c r="C36" s="25">
        <f ca="1">TODAY()-5</f>
        <v>44296</v>
      </c>
      <c r="D36" s="3" t="s">
        <v>316</v>
      </c>
      <c r="E36" s="26">
        <v>45</v>
      </c>
      <c r="F36" s="27">
        <v>5050</v>
      </c>
    </row>
    <row r="37" spans="1:6" ht="15" customHeight="1" x14ac:dyDescent="0.3">
      <c r="C37" s="25">
        <f ca="1">TODAY()-6</f>
        <v>44295</v>
      </c>
      <c r="D37" s="3" t="s">
        <v>315</v>
      </c>
      <c r="E37" s="26">
        <v>25</v>
      </c>
      <c r="F37" s="26">
        <v>1611</v>
      </c>
    </row>
    <row r="43" spans="1:6" ht="15" customHeight="1" x14ac:dyDescent="0.3">
      <c r="A43" s="1" t="s">
        <v>134</v>
      </c>
    </row>
    <row r="44" spans="1:6" ht="15" customHeight="1" x14ac:dyDescent="0.3">
      <c r="A44" s="1" t="s">
        <v>135</v>
      </c>
    </row>
    <row r="45" spans="1:6" ht="15" customHeight="1" x14ac:dyDescent="0.3">
      <c r="A45" s="1" t="s">
        <v>136</v>
      </c>
    </row>
    <row r="46" spans="1:6" ht="15" customHeight="1" x14ac:dyDescent="0.3">
      <c r="A46" s="1" t="s">
        <v>137</v>
      </c>
    </row>
    <row r="47" spans="1:6" ht="15" customHeight="1" x14ac:dyDescent="0.3">
      <c r="A47" s="1" t="s">
        <v>138</v>
      </c>
    </row>
    <row r="49" spans="1:6" ht="15" customHeight="1" x14ac:dyDescent="0.3">
      <c r="C49" s="3" t="s">
        <v>143</v>
      </c>
      <c r="D49" s="3" t="s">
        <v>148</v>
      </c>
      <c r="E49" s="3" t="s">
        <v>149</v>
      </c>
      <c r="F49" s="3" t="s">
        <v>150</v>
      </c>
    </row>
    <row r="50" spans="1:6" ht="15" customHeight="1" x14ac:dyDescent="0.3">
      <c r="C50" s="25">
        <f ca="1">TODAY()-2</f>
        <v>44299</v>
      </c>
      <c r="D50" s="3" t="s">
        <v>312</v>
      </c>
      <c r="E50" s="26">
        <v>21</v>
      </c>
      <c r="F50" s="26">
        <v>3820</v>
      </c>
    </row>
    <row r="51" spans="1:6" ht="15" customHeight="1" x14ac:dyDescent="0.3">
      <c r="C51" s="25">
        <f ca="1">TODAY()-3</f>
        <v>44298</v>
      </c>
      <c r="D51" s="3" t="s">
        <v>313</v>
      </c>
      <c r="E51" s="26">
        <v>62</v>
      </c>
      <c r="F51" s="26">
        <v>2112</v>
      </c>
    </row>
    <row r="52" spans="1:6" ht="15" customHeight="1" x14ac:dyDescent="0.3">
      <c r="C52" s="25">
        <f ca="1">TODAY()</f>
        <v>44301</v>
      </c>
      <c r="D52" s="3" t="s">
        <v>314</v>
      </c>
      <c r="E52" s="26">
        <v>30</v>
      </c>
      <c r="F52" s="26">
        <v>3085</v>
      </c>
    </row>
    <row r="53" spans="1:6" ht="15" customHeight="1" x14ac:dyDescent="0.3">
      <c r="C53" s="25">
        <f ca="1">TODAY()-6</f>
        <v>44295</v>
      </c>
      <c r="D53" s="3" t="s">
        <v>315</v>
      </c>
      <c r="E53" s="26">
        <v>25</v>
      </c>
      <c r="F53" s="26">
        <v>1611</v>
      </c>
    </row>
    <row r="54" spans="1:6" ht="15" customHeight="1" x14ac:dyDescent="0.3">
      <c r="C54" s="25">
        <f ca="1">TODAY()-5</f>
        <v>44296</v>
      </c>
      <c r="D54" s="3" t="s">
        <v>316</v>
      </c>
      <c r="E54" s="26">
        <v>45</v>
      </c>
      <c r="F54" s="26">
        <v>5050</v>
      </c>
    </row>
    <row r="55" spans="1:6" ht="15" customHeight="1" x14ac:dyDescent="0.3">
      <c r="C55" s="25">
        <f ca="1">TODAY()-4</f>
        <v>44297</v>
      </c>
      <c r="D55" s="3" t="s">
        <v>317</v>
      </c>
      <c r="E55" s="26">
        <v>69</v>
      </c>
      <c r="F55" s="26">
        <v>528</v>
      </c>
    </row>
    <row r="60" spans="1:6" ht="15" customHeight="1" x14ac:dyDescent="0.3">
      <c r="A60" s="1" t="s">
        <v>1</v>
      </c>
    </row>
    <row r="61" spans="1:6" ht="15" customHeight="1" x14ac:dyDescent="0.3">
      <c r="A61" s="1" t="s">
        <v>139</v>
      </c>
    </row>
    <row r="62" spans="1:6" ht="15" customHeight="1" x14ac:dyDescent="0.3">
      <c r="A62" s="1" t="s">
        <v>140</v>
      </c>
    </row>
    <row r="63" spans="1:6" ht="15" customHeight="1" x14ac:dyDescent="0.3">
      <c r="A63" s="1" t="s">
        <v>2</v>
      </c>
    </row>
  </sheetData>
  <autoFilter ref="C5:G13" xr:uid="{00000000-0009-0000-0000-000003000000}"/>
  <sortState xmlns:xlrd2="http://schemas.microsoft.com/office/spreadsheetml/2017/richdata2" ref="C6:G13">
    <sortCondition ref="G5"/>
  </sortState>
  <phoneticPr fontId="21" type="noConversion"/>
  <hyperlinks>
    <hyperlink ref="A62" r:id="rId1" tooltip="选择此处，从网页上了解如何筛选范围或表格中的数据" xr:uid="{00000000-0004-0000-0300-000000000000}"/>
    <hyperlink ref="A61" r:id="rId2" tooltip="选择此处，从网页上了解如何对范围或表格中的数据进行排序" xr:uid="{00000000-0004-0000-0300-000001000000}"/>
  </hyperlinks>
  <pageMargins left="0.7" right="0.7" top="0.75" bottom="0.75" header="0.3" footer="0.3"/>
  <pageSetup paperSize="9" orientation="landscape" r:id="rId3"/>
  <drawing r:id="rId4"/>
  <tableParts count="2"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H76"/>
  <sheetViews>
    <sheetView showGridLines="0" topLeftCell="A49" zoomScaleNormal="100" zoomScalePageLayoutView="125" workbookViewId="0">
      <selection activeCell="D63" sqref="D63"/>
    </sheetView>
  </sheetViews>
  <sheetFormatPr defaultColWidth="8.88671875" defaultRowHeight="15" customHeight="1" x14ac:dyDescent="0.3"/>
  <cols>
    <col min="1" max="1" width="12.77734375" style="1" customWidth="1"/>
    <col min="2" max="2" width="61.5546875" style="3" customWidth="1"/>
    <col min="3" max="3" width="13.88671875" style="3" customWidth="1"/>
    <col min="4" max="4" width="11.109375" style="3" customWidth="1"/>
    <col min="5" max="8" width="9.33203125" style="3" customWidth="1"/>
    <col min="9" max="16384" width="8.88671875" style="3"/>
  </cols>
  <sheetData>
    <row r="1" spans="1:8" ht="60" customHeight="1" x14ac:dyDescent="0.6">
      <c r="A1" s="1" t="s">
        <v>151</v>
      </c>
      <c r="B1" s="2"/>
    </row>
    <row r="2" spans="1:8" ht="15" customHeight="1" x14ac:dyDescent="0.3">
      <c r="A2" s="1" t="s">
        <v>152</v>
      </c>
    </row>
    <row r="3" spans="1:8" ht="15" customHeight="1" x14ac:dyDescent="0.3">
      <c r="A3" s="1" t="s">
        <v>153</v>
      </c>
      <c r="B3" s="4"/>
    </row>
    <row r="4" spans="1:8" ht="15" customHeight="1" x14ac:dyDescent="0.3">
      <c r="A4" s="1" t="s">
        <v>154</v>
      </c>
    </row>
    <row r="5" spans="1:8" s="7" customFormat="1" ht="15" customHeight="1" x14ac:dyDescent="0.3">
      <c r="A5" s="1" t="s">
        <v>155</v>
      </c>
      <c r="C5" s="3" t="s">
        <v>34</v>
      </c>
      <c r="D5" s="3" t="s">
        <v>39</v>
      </c>
      <c r="E5" s="3" t="s">
        <v>269</v>
      </c>
      <c r="F5" s="3" t="s">
        <v>270</v>
      </c>
      <c r="G5" s="3" t="s">
        <v>271</v>
      </c>
      <c r="H5" s="3"/>
    </row>
    <row r="6" spans="1:8" s="7" customFormat="1" ht="15" customHeight="1" x14ac:dyDescent="0.3">
      <c r="A6" s="1" t="s">
        <v>156</v>
      </c>
      <c r="B6" s="8"/>
      <c r="C6" s="3" t="s">
        <v>35</v>
      </c>
      <c r="D6" s="3" t="s">
        <v>145</v>
      </c>
      <c r="E6" s="3">
        <v>30000</v>
      </c>
      <c r="F6" s="3">
        <v>80000</v>
      </c>
      <c r="G6" s="3">
        <v>30000</v>
      </c>
      <c r="H6" s="3"/>
    </row>
    <row r="7" spans="1:8" s="7" customFormat="1" ht="15" customHeight="1" x14ac:dyDescent="0.3">
      <c r="A7" s="1" t="s">
        <v>157</v>
      </c>
      <c r="C7" s="3" t="s">
        <v>35</v>
      </c>
      <c r="D7" s="3" t="s">
        <v>3</v>
      </c>
      <c r="E7" s="3">
        <v>10000</v>
      </c>
      <c r="F7" s="3">
        <v>30000</v>
      </c>
      <c r="G7" s="3">
        <v>40000</v>
      </c>
      <c r="H7" s="3"/>
    </row>
    <row r="8" spans="1:8" s="7" customFormat="1" ht="15" customHeight="1" x14ac:dyDescent="0.3">
      <c r="A8" s="1" t="s">
        <v>292</v>
      </c>
      <c r="C8" s="3" t="s">
        <v>141</v>
      </c>
      <c r="D8" s="3" t="s">
        <v>8</v>
      </c>
      <c r="E8" s="3">
        <v>30000</v>
      </c>
      <c r="F8" s="3">
        <v>15000</v>
      </c>
      <c r="G8" s="3">
        <v>20000</v>
      </c>
      <c r="H8" s="3"/>
    </row>
    <row r="9" spans="1:8" s="7" customFormat="1" ht="15" customHeight="1" x14ac:dyDescent="0.3">
      <c r="A9" s="21" t="s">
        <v>158</v>
      </c>
      <c r="C9" s="3" t="s">
        <v>141</v>
      </c>
      <c r="D9" s="3" t="s">
        <v>144</v>
      </c>
      <c r="E9" s="3">
        <v>25000</v>
      </c>
      <c r="F9" s="3">
        <v>80000</v>
      </c>
      <c r="G9" s="3">
        <v>120000</v>
      </c>
      <c r="H9" s="3"/>
    </row>
    <row r="10" spans="1:8" s="7" customFormat="1" ht="15" customHeight="1" x14ac:dyDescent="0.3">
      <c r="A10" s="1" t="s">
        <v>0</v>
      </c>
      <c r="C10" s="3" t="s">
        <v>142</v>
      </c>
      <c r="D10" s="3" t="s">
        <v>147</v>
      </c>
      <c r="E10" s="3">
        <v>80000</v>
      </c>
      <c r="F10" s="3">
        <v>40000</v>
      </c>
      <c r="G10" s="3">
        <v>20000</v>
      </c>
      <c r="H10" s="3"/>
    </row>
    <row r="11" spans="1:8" s="7" customFormat="1" ht="15" customHeight="1" x14ac:dyDescent="0.3">
      <c r="A11" s="1"/>
      <c r="C11" s="3" t="s">
        <v>142</v>
      </c>
      <c r="D11" s="3" t="s">
        <v>146</v>
      </c>
      <c r="E11" s="3">
        <v>90000</v>
      </c>
      <c r="F11" s="3">
        <v>35000</v>
      </c>
      <c r="G11" s="3">
        <v>25000</v>
      </c>
      <c r="H11" s="3"/>
    </row>
    <row r="12" spans="1:8" s="7" customFormat="1" ht="15" customHeight="1" x14ac:dyDescent="0.3">
      <c r="A12" s="1"/>
      <c r="C12" s="3" t="s">
        <v>14</v>
      </c>
      <c r="D12" s="3" t="s">
        <v>15</v>
      </c>
      <c r="E12" s="3">
        <v>90000</v>
      </c>
      <c r="F12" s="3">
        <v>110000</v>
      </c>
      <c r="G12" s="3">
        <v>200000</v>
      </c>
      <c r="H12" s="3"/>
    </row>
    <row r="13" spans="1:8" s="7" customFormat="1" ht="15" customHeight="1" x14ac:dyDescent="0.3">
      <c r="A13" s="1"/>
      <c r="C13" s="3" t="s">
        <v>14</v>
      </c>
      <c r="D13" s="3" t="s">
        <v>16</v>
      </c>
      <c r="E13" s="3">
        <v>75000</v>
      </c>
      <c r="F13" s="3">
        <v>82000</v>
      </c>
      <c r="G13" s="3">
        <v>150000</v>
      </c>
      <c r="H13" s="3"/>
    </row>
    <row r="14" spans="1:8" s="7" customFormat="1" ht="15" customHeight="1" x14ac:dyDescent="0.3">
      <c r="A14" s="1"/>
      <c r="C14" s="3"/>
      <c r="D14" s="3"/>
      <c r="E14" s="3"/>
      <c r="F14" s="3"/>
      <c r="G14" s="3"/>
      <c r="H14" s="3"/>
    </row>
    <row r="15" spans="1:8" s="7" customFormat="1" ht="15" customHeight="1" x14ac:dyDescent="0.3">
      <c r="A15" s="1"/>
      <c r="C15" s="3"/>
      <c r="D15" s="3"/>
      <c r="E15" s="3"/>
      <c r="F15" s="3"/>
      <c r="G15" s="3"/>
      <c r="H15" s="3"/>
    </row>
    <row r="16" spans="1:8" s="7" customFormat="1" ht="15" customHeight="1" x14ac:dyDescent="0.3">
      <c r="A16" s="1"/>
      <c r="C16" s="3"/>
      <c r="D16" s="3"/>
      <c r="E16" s="3"/>
      <c r="F16" s="3"/>
      <c r="G16" s="3"/>
      <c r="H16" s="3"/>
    </row>
    <row r="17" spans="1:8" s="7" customFormat="1" ht="15" customHeight="1" x14ac:dyDescent="0.3">
      <c r="A17" s="1"/>
      <c r="C17" s="3"/>
      <c r="D17" s="3"/>
      <c r="E17" s="3"/>
      <c r="F17" s="3"/>
      <c r="G17" s="3"/>
      <c r="H17" s="3"/>
    </row>
    <row r="18" spans="1:8" s="7" customFormat="1" ht="15" customHeight="1" x14ac:dyDescent="0.3">
      <c r="A18" s="1"/>
      <c r="C18" s="3"/>
      <c r="D18" s="3"/>
      <c r="E18" s="3"/>
      <c r="F18" s="3"/>
      <c r="G18" s="3"/>
      <c r="H18" s="3"/>
    </row>
    <row r="19" spans="1:8" s="7" customFormat="1" ht="15" customHeight="1" x14ac:dyDescent="0.3">
      <c r="A19" s="1"/>
      <c r="C19" s="3"/>
      <c r="D19" s="3"/>
      <c r="E19" s="3"/>
      <c r="F19" s="3"/>
      <c r="G19" s="3"/>
      <c r="H19" s="3"/>
    </row>
    <row r="20" spans="1:8" s="7" customFormat="1" ht="15" customHeight="1" x14ac:dyDescent="0.3">
      <c r="A20" s="1"/>
      <c r="C20" s="3"/>
      <c r="D20" s="3"/>
      <c r="E20" s="3"/>
      <c r="F20" s="3"/>
      <c r="G20" s="3"/>
      <c r="H20" s="3"/>
    </row>
    <row r="21" spans="1:8" s="7" customFormat="1" ht="15" customHeight="1" x14ac:dyDescent="0.3">
      <c r="A21" s="1"/>
      <c r="C21" s="3"/>
      <c r="D21" s="3"/>
      <c r="E21" s="3"/>
      <c r="F21" s="3"/>
      <c r="G21" s="3"/>
      <c r="H21" s="3"/>
    </row>
    <row r="22" spans="1:8" s="7" customFormat="1" ht="15" customHeight="1" x14ac:dyDescent="0.3">
      <c r="A22" s="1"/>
    </row>
    <row r="23" spans="1:8" s="7" customFormat="1" ht="15" customHeight="1" x14ac:dyDescent="0.3">
      <c r="A23" s="1"/>
    </row>
    <row r="24" spans="1:8" s="7" customFormat="1" ht="15" customHeight="1" x14ac:dyDescent="0.3">
      <c r="A24" s="1"/>
    </row>
    <row r="27" spans="1:8" ht="15" customHeight="1" x14ac:dyDescent="0.3">
      <c r="A27" s="1" t="s">
        <v>159</v>
      </c>
    </row>
    <row r="28" spans="1:8" ht="15" customHeight="1" x14ac:dyDescent="0.3">
      <c r="A28" s="1" t="s">
        <v>160</v>
      </c>
    </row>
    <row r="29" spans="1:8" ht="15" customHeight="1" x14ac:dyDescent="0.3">
      <c r="A29" s="1" t="s">
        <v>161</v>
      </c>
    </row>
    <row r="30" spans="1:8" ht="15" customHeight="1" x14ac:dyDescent="0.3">
      <c r="A30" s="1" t="s">
        <v>296</v>
      </c>
    </row>
    <row r="31" spans="1:8" ht="15" customHeight="1" x14ac:dyDescent="0.3">
      <c r="A31" s="1" t="s">
        <v>162</v>
      </c>
    </row>
    <row r="32" spans="1:8" ht="15" customHeight="1" x14ac:dyDescent="0.3">
      <c r="A32" s="1" t="s">
        <v>163</v>
      </c>
    </row>
    <row r="33" spans="1:8" ht="15" customHeight="1" x14ac:dyDescent="0.3">
      <c r="A33" s="1" t="s">
        <v>164</v>
      </c>
      <c r="C33" s="5" t="s">
        <v>34</v>
      </c>
      <c r="D33" s="5" t="s">
        <v>39</v>
      </c>
      <c r="E33" s="5" t="s">
        <v>293</v>
      </c>
      <c r="F33" s="5" t="s">
        <v>294</v>
      </c>
      <c r="G33" s="5" t="s">
        <v>295</v>
      </c>
      <c r="H33" s="5" t="s">
        <v>275</v>
      </c>
    </row>
    <row r="34" spans="1:8" ht="15" customHeight="1" x14ac:dyDescent="0.3">
      <c r="C34" s="24" t="s">
        <v>35</v>
      </c>
      <c r="D34" s="24" t="s">
        <v>145</v>
      </c>
      <c r="E34" s="22">
        <v>30000</v>
      </c>
      <c r="F34" s="22">
        <v>80000</v>
      </c>
      <c r="G34" s="22">
        <v>30000</v>
      </c>
      <c r="H34" s="23"/>
    </row>
    <row r="35" spans="1:8" ht="15" customHeight="1" x14ac:dyDescent="0.3">
      <c r="C35" s="3" t="s">
        <v>35</v>
      </c>
      <c r="D35" s="3" t="s">
        <v>3</v>
      </c>
      <c r="E35" s="23">
        <v>10000</v>
      </c>
      <c r="F35" s="23">
        <v>30000</v>
      </c>
      <c r="G35" s="23">
        <v>40000</v>
      </c>
      <c r="H35" s="23"/>
    </row>
    <row r="36" spans="1:8" ht="15" customHeight="1" x14ac:dyDescent="0.3">
      <c r="C36" s="24" t="s">
        <v>141</v>
      </c>
      <c r="D36" s="24" t="s">
        <v>8</v>
      </c>
      <c r="E36" s="22">
        <v>30000</v>
      </c>
      <c r="F36" s="22">
        <v>15000</v>
      </c>
      <c r="G36" s="22">
        <v>20000</v>
      </c>
      <c r="H36" s="23"/>
    </row>
    <row r="37" spans="1:8" ht="15" customHeight="1" x14ac:dyDescent="0.3">
      <c r="C37" s="3" t="s">
        <v>141</v>
      </c>
      <c r="D37" s="3" t="s">
        <v>144</v>
      </c>
      <c r="E37" s="23">
        <v>25000</v>
      </c>
      <c r="F37" s="23">
        <v>80000</v>
      </c>
      <c r="G37" s="23">
        <v>120000</v>
      </c>
      <c r="H37" s="23"/>
    </row>
    <row r="38" spans="1:8" ht="15" customHeight="1" x14ac:dyDescent="0.3">
      <c r="C38" s="24" t="s">
        <v>142</v>
      </c>
      <c r="D38" s="24" t="s">
        <v>147</v>
      </c>
      <c r="E38" s="22">
        <v>80000</v>
      </c>
      <c r="F38" s="22">
        <v>40000</v>
      </c>
      <c r="G38" s="22">
        <v>20000</v>
      </c>
      <c r="H38" s="23"/>
    </row>
    <row r="39" spans="1:8" ht="15" customHeight="1" x14ac:dyDescent="0.3">
      <c r="C39" s="3" t="s">
        <v>142</v>
      </c>
      <c r="D39" s="3" t="s">
        <v>146</v>
      </c>
      <c r="E39" s="23">
        <v>90000</v>
      </c>
      <c r="F39" s="23">
        <v>35000</v>
      </c>
      <c r="G39" s="23">
        <v>25000</v>
      </c>
      <c r="H39" s="23"/>
    </row>
    <row r="40" spans="1:8" ht="15" customHeight="1" x14ac:dyDescent="0.3">
      <c r="C40" s="24" t="s">
        <v>14</v>
      </c>
      <c r="D40" s="24" t="s">
        <v>15</v>
      </c>
      <c r="E40" s="22">
        <v>90000</v>
      </c>
      <c r="F40" s="22">
        <v>110000</v>
      </c>
      <c r="G40" s="22">
        <v>200000</v>
      </c>
      <c r="H40" s="23"/>
    </row>
    <row r="41" spans="1:8" ht="15" customHeight="1" x14ac:dyDescent="0.3">
      <c r="C41" s="3" t="s">
        <v>14</v>
      </c>
      <c r="D41" s="3" t="s">
        <v>16</v>
      </c>
      <c r="E41" s="23">
        <v>75000</v>
      </c>
      <c r="F41" s="23">
        <v>82000</v>
      </c>
      <c r="G41" s="23">
        <v>150000</v>
      </c>
      <c r="H41" s="23"/>
    </row>
    <row r="47" spans="1:8" ht="15" customHeight="1" x14ac:dyDescent="0.3">
      <c r="A47" s="1" t="s">
        <v>165</v>
      </c>
    </row>
    <row r="48" spans="1:8" ht="15" customHeight="1" x14ac:dyDescent="0.3">
      <c r="A48" s="1" t="s">
        <v>166</v>
      </c>
    </row>
    <row r="49" spans="1:5" ht="15" customHeight="1" x14ac:dyDescent="0.3">
      <c r="A49" s="1" t="s">
        <v>279</v>
      </c>
    </row>
    <row r="50" spans="1:5" ht="15" customHeight="1" x14ac:dyDescent="0.3">
      <c r="A50" s="1" t="s">
        <v>167</v>
      </c>
    </row>
    <row r="51" spans="1:5" ht="15" customHeight="1" x14ac:dyDescent="0.3">
      <c r="A51" s="1" t="s">
        <v>168</v>
      </c>
    </row>
    <row r="52" spans="1:5" ht="15" customHeight="1" x14ac:dyDescent="0.3">
      <c r="A52" s="1" t="s">
        <v>169</v>
      </c>
      <c r="C52" s="5" t="s">
        <v>34</v>
      </c>
      <c r="D52" s="5" t="s">
        <v>39</v>
      </c>
      <c r="E52" s="5" t="s">
        <v>174</v>
      </c>
    </row>
    <row r="53" spans="1:5" ht="15" customHeight="1" x14ac:dyDescent="0.3">
      <c r="A53" s="1" t="s">
        <v>280</v>
      </c>
      <c r="C53" s="24" t="s">
        <v>35</v>
      </c>
      <c r="D53" s="24" t="s">
        <v>145</v>
      </c>
      <c r="E53" s="23">
        <v>1000</v>
      </c>
    </row>
    <row r="54" spans="1:5" ht="15" customHeight="1" x14ac:dyDescent="0.3">
      <c r="A54" s="1" t="s">
        <v>281</v>
      </c>
      <c r="C54" s="3" t="s">
        <v>35</v>
      </c>
      <c r="D54" s="3" t="s">
        <v>3</v>
      </c>
      <c r="E54" s="23">
        <v>2000</v>
      </c>
    </row>
    <row r="55" spans="1:5" ht="15" customHeight="1" x14ac:dyDescent="0.3">
      <c r="A55" s="1" t="s">
        <v>282</v>
      </c>
      <c r="C55" s="24" t="s">
        <v>141</v>
      </c>
      <c r="D55" s="24" t="s">
        <v>8</v>
      </c>
      <c r="E55" s="23">
        <v>3000</v>
      </c>
    </row>
    <row r="56" spans="1:5" ht="15" customHeight="1" x14ac:dyDescent="0.3">
      <c r="A56" s="1" t="s">
        <v>170</v>
      </c>
      <c r="C56" s="3" t="s">
        <v>141</v>
      </c>
      <c r="D56" s="3" t="s">
        <v>144</v>
      </c>
      <c r="E56" s="23">
        <v>1000</v>
      </c>
    </row>
    <row r="57" spans="1:5" ht="15" customHeight="1" x14ac:dyDescent="0.3">
      <c r="A57" s="1" t="s">
        <v>117</v>
      </c>
      <c r="C57" s="24" t="s">
        <v>142</v>
      </c>
      <c r="D57" s="24" t="s">
        <v>147</v>
      </c>
      <c r="E57" s="23">
        <v>2000</v>
      </c>
    </row>
    <row r="58" spans="1:5" ht="15" customHeight="1" x14ac:dyDescent="0.3">
      <c r="C58" s="3" t="s">
        <v>142</v>
      </c>
      <c r="D58" s="3" t="s">
        <v>146</v>
      </c>
      <c r="E58" s="23">
        <v>3000</v>
      </c>
    </row>
    <row r="59" spans="1:5" ht="15" customHeight="1" x14ac:dyDescent="0.3">
      <c r="C59" s="24" t="s">
        <v>14</v>
      </c>
      <c r="D59" s="24" t="s">
        <v>15</v>
      </c>
      <c r="E59" s="23">
        <v>4000</v>
      </c>
    </row>
    <row r="60" spans="1:5" ht="15" customHeight="1" x14ac:dyDescent="0.3">
      <c r="C60" s="3" t="s">
        <v>14</v>
      </c>
      <c r="D60" s="3" t="s">
        <v>16</v>
      </c>
      <c r="E60" s="23">
        <v>8000</v>
      </c>
    </row>
    <row r="72" spans="1:1" ht="15" customHeight="1" x14ac:dyDescent="0.3">
      <c r="A72" s="1" t="s">
        <v>1</v>
      </c>
    </row>
    <row r="73" spans="1:1" ht="15" customHeight="1" x14ac:dyDescent="0.3">
      <c r="A73" s="1" t="s">
        <v>171</v>
      </c>
    </row>
    <row r="74" spans="1:1" ht="15" customHeight="1" x14ac:dyDescent="0.3">
      <c r="A74" s="1" t="s">
        <v>172</v>
      </c>
    </row>
    <row r="75" spans="1:1" ht="15" customHeight="1" x14ac:dyDescent="0.3">
      <c r="A75" s="1" t="s">
        <v>173</v>
      </c>
    </row>
    <row r="76" spans="1:1" ht="15" customHeight="1" x14ac:dyDescent="0.3">
      <c r="A76" s="1" t="s">
        <v>2</v>
      </c>
    </row>
  </sheetData>
  <phoneticPr fontId="21" type="noConversion"/>
  <hyperlinks>
    <hyperlink ref="A75" r:id="rId1" tooltip="选择此处，从网页上了解如何在 Excel 表格中使用计算列" xr:uid="{00000000-0004-0000-0400-000000000000}"/>
    <hyperlink ref="A74" r:id="rId2" tooltip="选择此处，从网页上了解如何汇总 Excel 表格中的数据" xr:uid="{00000000-0004-0000-0400-000001000000}"/>
    <hyperlink ref="A73" r:id="rId3" tooltip="选择此处，从网页上了解 Excel 表格概述" xr:uid="{00000000-0004-0000-0400-000002000000}"/>
  </hyperlinks>
  <pageMargins left="0.7" right="0.7" top="0.75" bottom="0.75" header="0.3" footer="0.3"/>
  <pageSetup paperSize="9" orientation="landscape" r:id="rId4"/>
  <drawing r:id="rId5"/>
  <tableParts count="2"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F63"/>
  <sheetViews>
    <sheetView showGridLines="0" topLeftCell="A25" zoomScaleNormal="100" zoomScalePageLayoutView="125" workbookViewId="0">
      <selection activeCell="D10" sqref="D10"/>
    </sheetView>
  </sheetViews>
  <sheetFormatPr defaultColWidth="8.88671875" defaultRowHeight="15" customHeight="1" x14ac:dyDescent="0.3"/>
  <cols>
    <col min="1" max="1" width="12.77734375" style="1" customWidth="1"/>
    <col min="2" max="2" width="61" style="3" customWidth="1"/>
    <col min="3" max="4" width="11.77734375" style="3" customWidth="1"/>
    <col min="5" max="6" width="13.88671875" style="3" customWidth="1"/>
    <col min="7" max="16384" width="8.88671875" style="3"/>
  </cols>
  <sheetData>
    <row r="1" spans="1:6" ht="60" customHeight="1" x14ac:dyDescent="0.3">
      <c r="A1" s="1" t="s">
        <v>175</v>
      </c>
    </row>
    <row r="2" spans="1:6" ht="15" customHeight="1" x14ac:dyDescent="0.3">
      <c r="A2" s="1" t="s">
        <v>176</v>
      </c>
    </row>
    <row r="3" spans="1:6" ht="15" customHeight="1" x14ac:dyDescent="0.3">
      <c r="A3" s="1" t="s">
        <v>297</v>
      </c>
      <c r="C3" s="5" t="s">
        <v>149</v>
      </c>
      <c r="D3" s="5" t="s">
        <v>34</v>
      </c>
    </row>
    <row r="4" spans="1:6" ht="15" customHeight="1" x14ac:dyDescent="0.3">
      <c r="A4" s="1" t="s">
        <v>177</v>
      </c>
      <c r="C4" s="6" t="s">
        <v>4</v>
      </c>
      <c r="D4" s="9"/>
    </row>
    <row r="5" spans="1:6" s="7" customFormat="1" ht="15" customHeight="1" x14ac:dyDescent="0.3">
      <c r="A5" s="1" t="s">
        <v>178</v>
      </c>
      <c r="B5" s="3"/>
      <c r="C5" s="6" t="s">
        <v>15</v>
      </c>
      <c r="D5" s="9"/>
      <c r="F5" s="3"/>
    </row>
    <row r="6" spans="1:6" s="7" customFormat="1" ht="15" customHeight="1" x14ac:dyDescent="0.3">
      <c r="A6" s="1" t="s">
        <v>310</v>
      </c>
      <c r="B6" s="3"/>
      <c r="C6" s="6" t="s">
        <v>6</v>
      </c>
      <c r="D6" s="9"/>
      <c r="F6" s="3"/>
    </row>
    <row r="7" spans="1:6" s="7" customFormat="1" ht="15" customHeight="1" x14ac:dyDescent="0.3">
      <c r="A7" s="1" t="s">
        <v>179</v>
      </c>
      <c r="B7" s="3"/>
      <c r="C7" s="6" t="s">
        <v>7</v>
      </c>
      <c r="D7" s="9"/>
      <c r="F7" s="3"/>
    </row>
    <row r="8" spans="1:6" s="7" customFormat="1" ht="15" customHeight="1" x14ac:dyDescent="0.3">
      <c r="A8" s="1" t="s">
        <v>180</v>
      </c>
      <c r="B8" s="3"/>
      <c r="C8" s="6" t="s">
        <v>192</v>
      </c>
      <c r="D8" s="9"/>
      <c r="F8" s="3"/>
    </row>
    <row r="9" spans="1:6" s="7" customFormat="1" ht="15" customHeight="1" x14ac:dyDescent="0.3">
      <c r="A9" s="21" t="s">
        <v>311</v>
      </c>
      <c r="B9" s="3"/>
      <c r="C9" s="6" t="s">
        <v>193</v>
      </c>
      <c r="D9" s="9"/>
      <c r="F9" s="3"/>
    </row>
    <row r="10" spans="1:6" s="7" customFormat="1" ht="15" customHeight="1" x14ac:dyDescent="0.3">
      <c r="A10" s="1" t="s">
        <v>0</v>
      </c>
      <c r="B10" s="3"/>
      <c r="C10" s="6" t="s">
        <v>194</v>
      </c>
      <c r="D10" s="9"/>
      <c r="F10" s="3"/>
    </row>
    <row r="11" spans="1:6" s="7" customFormat="1" ht="15" customHeight="1" x14ac:dyDescent="0.3">
      <c r="A11" s="1"/>
      <c r="B11" s="3"/>
      <c r="C11" s="6" t="s">
        <v>8</v>
      </c>
      <c r="D11" s="9"/>
      <c r="F11" s="3"/>
    </row>
    <row r="12" spans="1:6" s="7" customFormat="1" ht="15" customHeight="1" x14ac:dyDescent="0.3">
      <c r="A12" s="1"/>
      <c r="B12" s="3"/>
      <c r="C12" s="6" t="s">
        <v>16</v>
      </c>
      <c r="D12" s="9"/>
      <c r="F12" s="3"/>
    </row>
    <row r="13" spans="1:6" s="7" customFormat="1" ht="15" customHeight="1" x14ac:dyDescent="0.3">
      <c r="A13" s="1"/>
      <c r="B13" s="3"/>
      <c r="C13" s="6" t="s">
        <v>10</v>
      </c>
      <c r="D13" s="9"/>
      <c r="F13" s="3"/>
    </row>
    <row r="14" spans="1:6" s="7" customFormat="1" ht="15" customHeight="1" x14ac:dyDescent="0.3">
      <c r="A14" s="1"/>
      <c r="B14" s="3"/>
      <c r="C14" s="6" t="s">
        <v>11</v>
      </c>
      <c r="D14" s="9"/>
      <c r="F14" s="3"/>
    </row>
    <row r="15" spans="1:6" s="7" customFormat="1" ht="15" customHeight="1" x14ac:dyDescent="0.3">
      <c r="A15" s="1"/>
      <c r="B15" s="3"/>
      <c r="C15" s="6" t="s">
        <v>12</v>
      </c>
      <c r="D15" s="9"/>
      <c r="F15" s="3"/>
    </row>
    <row r="16" spans="1:6" s="7" customFormat="1" ht="15" customHeight="1" x14ac:dyDescent="0.3">
      <c r="A16" s="1"/>
      <c r="B16" s="3"/>
    </row>
    <row r="17" spans="1:6" s="7" customFormat="1" ht="15" customHeight="1" x14ac:dyDescent="0.3">
      <c r="A17" s="1"/>
      <c r="B17" s="3"/>
    </row>
    <row r="18" spans="1:6" s="7" customFormat="1" ht="15" customHeight="1" x14ac:dyDescent="0.3">
      <c r="A18" s="1"/>
      <c r="B18" s="3"/>
      <c r="C18" s="3"/>
      <c r="D18" s="3"/>
      <c r="E18" s="3"/>
      <c r="F18" s="3"/>
    </row>
    <row r="19" spans="1:6" s="7" customFormat="1" ht="15" customHeight="1" x14ac:dyDescent="0.3">
      <c r="A19" s="1"/>
      <c r="B19" s="3"/>
      <c r="C19" s="3"/>
      <c r="D19" s="3"/>
      <c r="E19" s="3"/>
      <c r="F19" s="3"/>
    </row>
    <row r="20" spans="1:6" s="7" customFormat="1" ht="15" customHeight="1" x14ac:dyDescent="0.3">
      <c r="A20" s="1"/>
      <c r="B20" s="3"/>
      <c r="C20" s="3"/>
      <c r="D20" s="3"/>
      <c r="E20" s="3"/>
      <c r="F20" s="3"/>
    </row>
    <row r="21" spans="1:6" s="7" customFormat="1" ht="15" customHeight="1" x14ac:dyDescent="0.3">
      <c r="A21" s="1"/>
      <c r="B21" s="3"/>
      <c r="C21" s="3"/>
      <c r="D21" s="3"/>
      <c r="E21" s="3"/>
      <c r="F21" s="3"/>
    </row>
    <row r="22" spans="1:6" s="7" customFormat="1" ht="15" customHeight="1" x14ac:dyDescent="0.3">
      <c r="A22" s="1"/>
      <c r="B22" s="3"/>
    </row>
    <row r="23" spans="1:6" s="7" customFormat="1" ht="15" customHeight="1" x14ac:dyDescent="0.3">
      <c r="A23" s="1"/>
      <c r="B23" s="3"/>
    </row>
    <row r="24" spans="1:6" s="7" customFormat="1" ht="15" customHeight="1" x14ac:dyDescent="0.3">
      <c r="A24" s="1"/>
      <c r="B24" s="3"/>
    </row>
    <row r="27" spans="1:6" ht="15" customHeight="1" x14ac:dyDescent="0.3">
      <c r="A27" s="1" t="s">
        <v>181</v>
      </c>
    </row>
    <row r="28" spans="1:6" ht="15" customHeight="1" x14ac:dyDescent="0.3">
      <c r="A28" s="1" t="s">
        <v>182</v>
      </c>
    </row>
    <row r="29" spans="1:6" ht="15" customHeight="1" x14ac:dyDescent="0.3">
      <c r="A29" s="1" t="s">
        <v>283</v>
      </c>
    </row>
    <row r="30" spans="1:6" ht="15" customHeight="1" x14ac:dyDescent="0.3">
      <c r="A30" s="1" t="s">
        <v>183</v>
      </c>
    </row>
    <row r="31" spans="1:6" ht="15" customHeight="1" x14ac:dyDescent="0.3">
      <c r="A31" s="1" t="s">
        <v>184</v>
      </c>
      <c r="C31" s="5" t="s">
        <v>149</v>
      </c>
      <c r="D31" s="5" t="s">
        <v>34</v>
      </c>
      <c r="F31" s="5" t="s">
        <v>34</v>
      </c>
    </row>
    <row r="32" spans="1:6" ht="15" customHeight="1" x14ac:dyDescent="0.3">
      <c r="A32" s="1" t="s">
        <v>185</v>
      </c>
      <c r="C32" s="6" t="s">
        <v>4</v>
      </c>
      <c r="D32" s="6"/>
      <c r="F32" s="6" t="s">
        <v>35</v>
      </c>
    </row>
    <row r="33" spans="1:6" ht="15" customHeight="1" x14ac:dyDescent="0.3">
      <c r="A33" s="1" t="s">
        <v>284</v>
      </c>
      <c r="C33" s="6" t="s">
        <v>15</v>
      </c>
      <c r="D33" s="6"/>
      <c r="F33" s="6" t="s">
        <v>14</v>
      </c>
    </row>
    <row r="34" spans="1:6" ht="15" customHeight="1" x14ac:dyDescent="0.3">
      <c r="A34" s="1" t="s">
        <v>186</v>
      </c>
      <c r="C34" s="6" t="s">
        <v>6</v>
      </c>
      <c r="D34" s="6"/>
      <c r="F34" s="6" t="s">
        <v>141</v>
      </c>
    </row>
    <row r="35" spans="1:6" ht="15" customHeight="1" x14ac:dyDescent="0.3">
      <c r="A35" s="1" t="s">
        <v>187</v>
      </c>
      <c r="C35" s="6" t="s">
        <v>7</v>
      </c>
      <c r="D35" s="6"/>
    </row>
    <row r="36" spans="1:6" ht="15" customHeight="1" x14ac:dyDescent="0.3">
      <c r="A36" s="1" t="s">
        <v>188</v>
      </c>
      <c r="C36" s="6" t="s">
        <v>192</v>
      </c>
      <c r="D36" s="6"/>
    </row>
    <row r="37" spans="1:6" ht="15" customHeight="1" x14ac:dyDescent="0.3">
      <c r="A37" s="1" t="s">
        <v>189</v>
      </c>
      <c r="C37" s="6" t="s">
        <v>193</v>
      </c>
      <c r="D37" s="6"/>
    </row>
    <row r="38" spans="1:6" ht="15" customHeight="1" x14ac:dyDescent="0.3">
      <c r="A38" s="1" t="s">
        <v>138</v>
      </c>
      <c r="C38" s="6" t="s">
        <v>194</v>
      </c>
      <c r="D38" s="6"/>
    </row>
    <row r="39" spans="1:6" ht="15" customHeight="1" x14ac:dyDescent="0.3">
      <c r="C39" s="6" t="s">
        <v>8</v>
      </c>
      <c r="D39" s="6"/>
    </row>
    <row r="40" spans="1:6" ht="15" customHeight="1" x14ac:dyDescent="0.3">
      <c r="C40" s="6" t="s">
        <v>16</v>
      </c>
      <c r="D40" s="6"/>
    </row>
    <row r="41" spans="1:6" ht="15" customHeight="1" x14ac:dyDescent="0.3">
      <c r="C41" s="6" t="s">
        <v>10</v>
      </c>
      <c r="D41" s="6"/>
    </row>
    <row r="42" spans="1:6" ht="15" customHeight="1" x14ac:dyDescent="0.3">
      <c r="C42" s="6" t="s">
        <v>11</v>
      </c>
      <c r="D42" s="6"/>
    </row>
    <row r="43" spans="1:6" ht="15" customHeight="1" x14ac:dyDescent="0.3">
      <c r="C43" s="6" t="s">
        <v>12</v>
      </c>
      <c r="D43" s="6"/>
    </row>
    <row r="60" spans="1:1" ht="15" customHeight="1" x14ac:dyDescent="0.3">
      <c r="A60" s="1" t="s">
        <v>1</v>
      </c>
    </row>
    <row r="61" spans="1:1" ht="15" customHeight="1" x14ac:dyDescent="0.3">
      <c r="A61" s="1" t="s">
        <v>190</v>
      </c>
    </row>
    <row r="62" spans="1:1" ht="15" customHeight="1" x14ac:dyDescent="0.3">
      <c r="A62" s="1" t="s">
        <v>191</v>
      </c>
    </row>
    <row r="63" spans="1:1" ht="15" customHeight="1" x14ac:dyDescent="0.3">
      <c r="A63" s="1" t="s">
        <v>2</v>
      </c>
    </row>
  </sheetData>
  <phoneticPr fontId="21" type="noConversion"/>
  <hyperlinks>
    <hyperlink ref="A62" r:id="rId1" tooltip="选择此处，从网页上了解如何创建下拉列表" xr:uid="{00000000-0004-0000-0500-000000000000}"/>
    <hyperlink ref="A61" r:id="rId2" tooltip="选择此处，从网页上了解如何将数据有效性应用于单元格" xr:uid="{00000000-0004-0000-0500-000001000000}"/>
  </hyperlinks>
  <pageMargins left="0.7" right="0.7" top="0.75" bottom="0.75" header="0.3" footer="0.3"/>
  <pageSetup paperSize="9" orientation="landscape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G71"/>
  <sheetViews>
    <sheetView showGridLines="0" topLeftCell="A31" zoomScaleNormal="100" zoomScalePageLayoutView="125" workbookViewId="0">
      <selection activeCell="K49" sqref="K49"/>
    </sheetView>
  </sheetViews>
  <sheetFormatPr defaultColWidth="8.88671875" defaultRowHeight="15" customHeight="1" x14ac:dyDescent="0.3"/>
  <cols>
    <col min="1" max="1" width="12.77734375" style="1" customWidth="1"/>
    <col min="2" max="2" width="62.44140625" style="3" customWidth="1"/>
    <col min="3" max="3" width="13.88671875" style="3" customWidth="1"/>
    <col min="4" max="4" width="11.109375" style="3" customWidth="1"/>
    <col min="5" max="5" width="10.88671875" style="3" customWidth="1"/>
    <col min="6" max="7" width="11.88671875" style="3" customWidth="1"/>
    <col min="8" max="16384" width="8.88671875" style="3"/>
  </cols>
  <sheetData>
    <row r="1" spans="1:7" ht="60" customHeight="1" x14ac:dyDescent="0.3">
      <c r="A1" s="1" t="s">
        <v>195</v>
      </c>
    </row>
    <row r="2" spans="1:7" ht="15" customHeight="1" x14ac:dyDescent="0.3">
      <c r="A2" s="1" t="s">
        <v>196</v>
      </c>
    </row>
    <row r="3" spans="1:7" ht="15" customHeight="1" x14ac:dyDescent="0.3">
      <c r="A3" s="1" t="s">
        <v>298</v>
      </c>
    </row>
    <row r="4" spans="1:7" ht="15" customHeight="1" x14ac:dyDescent="0.3">
      <c r="A4" s="1" t="s">
        <v>197</v>
      </c>
    </row>
    <row r="5" spans="1:7" s="7" customFormat="1" ht="15" customHeight="1" x14ac:dyDescent="0.3">
      <c r="A5" s="1" t="s">
        <v>285</v>
      </c>
      <c r="B5" s="3"/>
      <c r="C5" s="3" t="s">
        <v>34</v>
      </c>
      <c r="D5" s="3" t="s">
        <v>39</v>
      </c>
      <c r="E5" s="3" t="s">
        <v>266</v>
      </c>
      <c r="F5" s="3" t="s">
        <v>286</v>
      </c>
      <c r="G5" s="3" t="s">
        <v>287</v>
      </c>
    </row>
    <row r="6" spans="1:7" s="7" customFormat="1" ht="15" customHeight="1" x14ac:dyDescent="0.3">
      <c r="A6" s="1" t="s">
        <v>303</v>
      </c>
      <c r="B6" s="3"/>
      <c r="C6" s="3" t="s">
        <v>35</v>
      </c>
      <c r="D6" s="3" t="s">
        <v>145</v>
      </c>
      <c r="E6" s="23">
        <v>30000</v>
      </c>
      <c r="F6" s="23">
        <v>80000</v>
      </c>
      <c r="G6" s="23">
        <v>30000</v>
      </c>
    </row>
    <row r="7" spans="1:7" s="7" customFormat="1" ht="15" customHeight="1" x14ac:dyDescent="0.3">
      <c r="A7" s="1" t="s">
        <v>198</v>
      </c>
      <c r="B7" s="3"/>
      <c r="C7" s="3" t="s">
        <v>35</v>
      </c>
      <c r="D7" s="3" t="s">
        <v>3</v>
      </c>
      <c r="E7" s="23">
        <v>10000</v>
      </c>
      <c r="F7" s="23">
        <v>30000</v>
      </c>
      <c r="G7" s="23">
        <v>40000</v>
      </c>
    </row>
    <row r="8" spans="1:7" s="7" customFormat="1" ht="15" customHeight="1" x14ac:dyDescent="0.3">
      <c r="A8" s="1" t="s">
        <v>199</v>
      </c>
      <c r="B8" s="3"/>
      <c r="C8" s="3" t="s">
        <v>141</v>
      </c>
      <c r="D8" s="3" t="s">
        <v>8</v>
      </c>
      <c r="E8" s="23">
        <v>30000</v>
      </c>
      <c r="F8" s="23">
        <v>15000</v>
      </c>
      <c r="G8" s="23">
        <v>20000</v>
      </c>
    </row>
    <row r="9" spans="1:7" s="7" customFormat="1" ht="15" customHeight="1" x14ac:dyDescent="0.3">
      <c r="A9" s="1" t="s">
        <v>200</v>
      </c>
      <c r="B9" s="3"/>
      <c r="C9" s="3" t="s">
        <v>141</v>
      </c>
      <c r="D9" s="3" t="s">
        <v>144</v>
      </c>
      <c r="E9" s="23">
        <v>25000</v>
      </c>
      <c r="F9" s="23">
        <v>80000</v>
      </c>
      <c r="G9" s="23">
        <v>120000</v>
      </c>
    </row>
    <row r="10" spans="1:7" s="7" customFormat="1" ht="15" customHeight="1" x14ac:dyDescent="0.3">
      <c r="A10" s="1" t="s">
        <v>0</v>
      </c>
      <c r="B10" s="3"/>
      <c r="C10" s="3" t="s">
        <v>142</v>
      </c>
      <c r="D10" s="3" t="s">
        <v>147</v>
      </c>
      <c r="E10" s="23">
        <v>80000</v>
      </c>
      <c r="F10" s="23">
        <v>40000</v>
      </c>
      <c r="G10" s="23">
        <v>20000</v>
      </c>
    </row>
    <row r="11" spans="1:7" s="7" customFormat="1" ht="15" customHeight="1" x14ac:dyDescent="0.3">
      <c r="A11" s="1"/>
      <c r="B11" s="3"/>
      <c r="C11" s="3" t="s">
        <v>142</v>
      </c>
      <c r="D11" s="3" t="s">
        <v>146</v>
      </c>
      <c r="E11" s="23">
        <v>90000</v>
      </c>
      <c r="F11" s="23">
        <v>35000</v>
      </c>
      <c r="G11" s="23">
        <v>25000</v>
      </c>
    </row>
    <row r="12" spans="1:7" s="7" customFormat="1" ht="15" customHeight="1" x14ac:dyDescent="0.3">
      <c r="A12" s="1"/>
      <c r="B12" s="3"/>
      <c r="C12" s="3" t="s">
        <v>14</v>
      </c>
      <c r="D12" s="3" t="s">
        <v>15</v>
      </c>
      <c r="E12" s="23">
        <v>90000</v>
      </c>
      <c r="F12" s="23">
        <v>110000</v>
      </c>
      <c r="G12" s="23">
        <v>200000</v>
      </c>
    </row>
    <row r="13" spans="1:7" s="7" customFormat="1" ht="15" customHeight="1" x14ac:dyDescent="0.3">
      <c r="A13" s="1"/>
      <c r="B13" s="3"/>
      <c r="C13" s="3" t="s">
        <v>14</v>
      </c>
      <c r="D13" s="3" t="s">
        <v>16</v>
      </c>
      <c r="E13" s="23">
        <v>75000</v>
      </c>
      <c r="F13" s="23">
        <v>82000</v>
      </c>
      <c r="G13" s="23">
        <v>150000</v>
      </c>
    </row>
    <row r="14" spans="1:7" s="7" customFormat="1" ht="15" customHeight="1" x14ac:dyDescent="0.3">
      <c r="A14" s="1"/>
      <c r="B14" s="3"/>
      <c r="C14" s="3"/>
      <c r="D14" s="3"/>
      <c r="E14" s="3"/>
      <c r="F14" s="3"/>
      <c r="G14" s="3"/>
    </row>
    <row r="15" spans="1:7" s="7" customFormat="1" ht="15" customHeight="1" x14ac:dyDescent="0.3">
      <c r="A15" s="1"/>
      <c r="B15" s="3"/>
      <c r="C15" s="3"/>
      <c r="D15" s="3"/>
      <c r="E15" s="3"/>
      <c r="F15" s="3"/>
      <c r="G15" s="3"/>
    </row>
    <row r="16" spans="1:7" s="7" customFormat="1" ht="15" customHeight="1" x14ac:dyDescent="0.3">
      <c r="A16" s="1"/>
      <c r="B16" s="3"/>
      <c r="C16" s="3"/>
      <c r="D16" s="3"/>
      <c r="E16" s="3"/>
      <c r="F16" s="3"/>
      <c r="G16" s="3"/>
    </row>
    <row r="17" spans="1:7" s="7" customFormat="1" ht="15" customHeight="1" x14ac:dyDescent="0.3">
      <c r="A17" s="1"/>
      <c r="B17" s="3"/>
      <c r="C17" s="3"/>
      <c r="D17" s="3"/>
      <c r="E17" s="3"/>
      <c r="F17" s="3"/>
      <c r="G17" s="3"/>
    </row>
    <row r="18" spans="1:7" s="7" customFormat="1" ht="15" customHeight="1" x14ac:dyDescent="0.3">
      <c r="A18" s="1"/>
      <c r="B18" s="3"/>
      <c r="C18" s="3"/>
      <c r="D18" s="3"/>
      <c r="E18" s="3"/>
      <c r="F18" s="3"/>
      <c r="G18" s="3"/>
    </row>
    <row r="19" spans="1:7" s="7" customFormat="1" ht="15" customHeight="1" x14ac:dyDescent="0.3">
      <c r="A19" s="1"/>
      <c r="B19" s="3"/>
      <c r="C19" s="3"/>
      <c r="D19" s="3"/>
      <c r="E19" s="3"/>
      <c r="F19" s="3"/>
      <c r="G19" s="3"/>
    </row>
    <row r="20" spans="1:7" s="7" customFormat="1" ht="15" customHeight="1" x14ac:dyDescent="0.3">
      <c r="A20" s="1"/>
      <c r="B20" s="3"/>
      <c r="C20" s="3"/>
      <c r="D20" s="3"/>
      <c r="E20" s="3"/>
      <c r="F20" s="3"/>
      <c r="G20" s="3"/>
    </row>
    <row r="21" spans="1:7" s="7" customFormat="1" ht="15" customHeight="1" x14ac:dyDescent="0.3">
      <c r="A21" s="1"/>
      <c r="B21" s="3"/>
    </row>
    <row r="22" spans="1:7" s="7" customFormat="1" ht="15" customHeight="1" x14ac:dyDescent="0.3">
      <c r="A22" s="1"/>
      <c r="B22" s="3"/>
    </row>
    <row r="23" spans="1:7" s="7" customFormat="1" ht="15" customHeight="1" x14ac:dyDescent="0.3">
      <c r="A23" s="1"/>
      <c r="B23" s="3"/>
    </row>
    <row r="24" spans="1:7" s="7" customFormat="1" ht="15" customHeight="1" x14ac:dyDescent="0.3">
      <c r="A24" s="1"/>
      <c r="B24" s="3"/>
      <c r="C24" s="3"/>
      <c r="D24" s="3"/>
      <c r="E24" s="3"/>
      <c r="F24" s="3"/>
      <c r="G24" s="3"/>
    </row>
    <row r="27" spans="1:7" ht="15" customHeight="1" x14ac:dyDescent="0.3">
      <c r="A27" s="1" t="s">
        <v>201</v>
      </c>
    </row>
    <row r="28" spans="1:7" ht="15" customHeight="1" x14ac:dyDescent="0.3">
      <c r="A28" s="1" t="s">
        <v>202</v>
      </c>
    </row>
    <row r="29" spans="1:7" ht="15" customHeight="1" x14ac:dyDescent="0.3">
      <c r="A29" s="1" t="s">
        <v>299</v>
      </c>
    </row>
    <row r="30" spans="1:7" ht="15" customHeight="1" x14ac:dyDescent="0.3">
      <c r="A30" s="1" t="s">
        <v>203</v>
      </c>
    </row>
    <row r="31" spans="1:7" ht="15" customHeight="1" x14ac:dyDescent="0.3">
      <c r="A31" s="1" t="s">
        <v>204</v>
      </c>
    </row>
    <row r="32" spans="1:7" ht="15" customHeight="1" x14ac:dyDescent="0.3">
      <c r="A32" s="1" t="s">
        <v>205</v>
      </c>
    </row>
    <row r="33" spans="1:7" ht="15" customHeight="1" x14ac:dyDescent="0.3">
      <c r="A33" s="1" t="s">
        <v>300</v>
      </c>
    </row>
    <row r="34" spans="1:7" ht="15" customHeight="1" x14ac:dyDescent="0.3">
      <c r="A34" s="1" t="s">
        <v>164</v>
      </c>
      <c r="C34" s="3" t="s">
        <v>34</v>
      </c>
      <c r="D34" s="3" t="s">
        <v>39</v>
      </c>
      <c r="E34" s="3" t="s">
        <v>272</v>
      </c>
      <c r="F34" s="3" t="s">
        <v>273</v>
      </c>
      <c r="G34" s="3" t="s">
        <v>274</v>
      </c>
    </row>
    <row r="35" spans="1:7" ht="15" customHeight="1" x14ac:dyDescent="0.3">
      <c r="C35" s="3" t="s">
        <v>141</v>
      </c>
      <c r="D35" s="3" t="s">
        <v>8</v>
      </c>
      <c r="E35" s="23">
        <v>30000</v>
      </c>
      <c r="F35" s="23">
        <v>15000</v>
      </c>
      <c r="G35" s="23">
        <v>20000</v>
      </c>
    </row>
    <row r="36" spans="1:7" ht="15" customHeight="1" x14ac:dyDescent="0.3">
      <c r="C36" s="3" t="s">
        <v>141</v>
      </c>
      <c r="D36" s="3" t="s">
        <v>144</v>
      </c>
      <c r="E36" s="23">
        <v>25000</v>
      </c>
      <c r="F36" s="23">
        <v>80000</v>
      </c>
      <c r="G36" s="23">
        <v>120000</v>
      </c>
    </row>
    <row r="37" spans="1:7" ht="15" customHeight="1" x14ac:dyDescent="0.3">
      <c r="C37" s="3" t="s">
        <v>142</v>
      </c>
      <c r="D37" s="3" t="s">
        <v>147</v>
      </c>
      <c r="E37" s="23">
        <v>80000</v>
      </c>
      <c r="F37" s="23">
        <v>40000</v>
      </c>
      <c r="G37" s="23">
        <v>20000</v>
      </c>
    </row>
    <row r="38" spans="1:7" ht="15" customHeight="1" x14ac:dyDescent="0.3">
      <c r="C38" s="3" t="s">
        <v>142</v>
      </c>
      <c r="D38" s="3" t="s">
        <v>146</v>
      </c>
      <c r="E38" s="23">
        <v>90000</v>
      </c>
      <c r="F38" s="23">
        <v>35000</v>
      </c>
      <c r="G38" s="23">
        <v>25000</v>
      </c>
    </row>
    <row r="39" spans="1:7" ht="15" customHeight="1" x14ac:dyDescent="0.3">
      <c r="C39" s="3" t="s">
        <v>14</v>
      </c>
      <c r="D39" s="3" t="s">
        <v>15</v>
      </c>
      <c r="E39" s="23">
        <v>90000</v>
      </c>
      <c r="F39" s="23">
        <v>110000</v>
      </c>
      <c r="G39" s="23">
        <v>200000</v>
      </c>
    </row>
    <row r="40" spans="1:7" ht="15" customHeight="1" x14ac:dyDescent="0.3">
      <c r="C40" s="3" t="s">
        <v>14</v>
      </c>
      <c r="D40" s="3" t="s">
        <v>16</v>
      </c>
      <c r="E40" s="23">
        <v>75000</v>
      </c>
      <c r="F40" s="23">
        <v>82000</v>
      </c>
      <c r="G40" s="23">
        <v>150000</v>
      </c>
    </row>
    <row r="41" spans="1:7" ht="15" customHeight="1" x14ac:dyDescent="0.3">
      <c r="C41" s="3" t="s">
        <v>35</v>
      </c>
      <c r="D41" s="3" t="s">
        <v>145</v>
      </c>
      <c r="E41" s="23">
        <v>30000</v>
      </c>
      <c r="F41" s="23">
        <v>80000</v>
      </c>
      <c r="G41" s="23">
        <v>30000</v>
      </c>
    </row>
    <row r="42" spans="1:7" ht="15" customHeight="1" x14ac:dyDescent="0.3">
      <c r="C42" s="3" t="s">
        <v>35</v>
      </c>
      <c r="D42" s="3" t="s">
        <v>3</v>
      </c>
      <c r="E42" s="23">
        <v>10000</v>
      </c>
      <c r="F42" s="23">
        <v>30000</v>
      </c>
      <c r="G42" s="23">
        <v>40000</v>
      </c>
    </row>
    <row r="47" spans="1:7" ht="15" customHeight="1" x14ac:dyDescent="0.3">
      <c r="A47" s="1" t="s">
        <v>206</v>
      </c>
    </row>
    <row r="48" spans="1:7" ht="15" customHeight="1" x14ac:dyDescent="0.3">
      <c r="A48" s="1" t="s">
        <v>207</v>
      </c>
    </row>
    <row r="49" spans="1:7" ht="15" customHeight="1" x14ac:dyDescent="0.3">
      <c r="A49" s="1" t="s">
        <v>301</v>
      </c>
    </row>
    <row r="50" spans="1:7" ht="15" customHeight="1" x14ac:dyDescent="0.3">
      <c r="A50" s="1" t="s">
        <v>208</v>
      </c>
    </row>
    <row r="51" spans="1:7" ht="15" customHeight="1" x14ac:dyDescent="0.3">
      <c r="A51" s="1" t="s">
        <v>209</v>
      </c>
    </row>
    <row r="52" spans="1:7" ht="15" customHeight="1" x14ac:dyDescent="0.3">
      <c r="A52" s="1" t="s">
        <v>304</v>
      </c>
    </row>
    <row r="53" spans="1:7" ht="15" customHeight="1" x14ac:dyDescent="0.3">
      <c r="A53" s="1" t="s">
        <v>277</v>
      </c>
    </row>
    <row r="54" spans="1:7" ht="15" customHeight="1" x14ac:dyDescent="0.3">
      <c r="A54" s="1" t="s">
        <v>210</v>
      </c>
      <c r="C54" s="3" t="s">
        <v>34</v>
      </c>
      <c r="D54" s="3" t="s">
        <v>39</v>
      </c>
      <c r="E54" s="3" t="s">
        <v>272</v>
      </c>
      <c r="F54" s="3" t="s">
        <v>273</v>
      </c>
      <c r="G54" s="3" t="s">
        <v>274</v>
      </c>
    </row>
    <row r="55" spans="1:7" ht="15" customHeight="1" x14ac:dyDescent="0.3">
      <c r="C55" s="3" t="s">
        <v>141</v>
      </c>
      <c r="D55" s="3" t="s">
        <v>8</v>
      </c>
      <c r="E55" s="23">
        <v>30000</v>
      </c>
      <c r="F55" s="23">
        <v>15000</v>
      </c>
      <c r="G55" s="23">
        <v>20000</v>
      </c>
    </row>
    <row r="56" spans="1:7" ht="15" customHeight="1" x14ac:dyDescent="0.3">
      <c r="C56" s="3" t="s">
        <v>141</v>
      </c>
      <c r="D56" s="3" t="s">
        <v>144</v>
      </c>
      <c r="E56" s="23">
        <v>25000</v>
      </c>
      <c r="F56" s="23">
        <v>80000</v>
      </c>
      <c r="G56" s="23">
        <v>120000</v>
      </c>
    </row>
    <row r="57" spans="1:7" ht="15" customHeight="1" x14ac:dyDescent="0.3">
      <c r="C57" s="3" t="s">
        <v>142</v>
      </c>
      <c r="D57" s="3" t="s">
        <v>147</v>
      </c>
      <c r="E57" s="23">
        <v>80000</v>
      </c>
      <c r="F57" s="23">
        <v>40000</v>
      </c>
      <c r="G57" s="23">
        <v>20000</v>
      </c>
    </row>
    <row r="58" spans="1:7" ht="15" customHeight="1" x14ac:dyDescent="0.3">
      <c r="C58" s="3" t="s">
        <v>142</v>
      </c>
      <c r="D58" s="3" t="s">
        <v>146</v>
      </c>
      <c r="E58" s="23">
        <v>90000</v>
      </c>
      <c r="F58" s="23">
        <v>35000</v>
      </c>
      <c r="G58" s="23">
        <v>25000</v>
      </c>
    </row>
    <row r="59" spans="1:7" ht="15" customHeight="1" x14ac:dyDescent="0.3">
      <c r="C59" s="3" t="s">
        <v>14</v>
      </c>
      <c r="D59" s="3" t="s">
        <v>15</v>
      </c>
      <c r="E59" s="23">
        <v>90000</v>
      </c>
      <c r="F59" s="23">
        <v>110000</v>
      </c>
      <c r="G59" s="23">
        <v>200000</v>
      </c>
    </row>
    <row r="60" spans="1:7" ht="15" customHeight="1" x14ac:dyDescent="0.3">
      <c r="C60" s="3" t="s">
        <v>14</v>
      </c>
      <c r="D60" s="3" t="s">
        <v>16</v>
      </c>
      <c r="E60" s="23">
        <v>75000</v>
      </c>
      <c r="F60" s="23">
        <v>82000</v>
      </c>
      <c r="G60" s="23">
        <v>150000</v>
      </c>
    </row>
    <row r="61" spans="1:7" ht="15" customHeight="1" x14ac:dyDescent="0.3">
      <c r="C61" s="3" t="s">
        <v>35</v>
      </c>
      <c r="D61" s="3" t="s">
        <v>145</v>
      </c>
      <c r="E61" s="23">
        <v>30000</v>
      </c>
      <c r="F61" s="23">
        <v>80000</v>
      </c>
      <c r="G61" s="23">
        <v>30000</v>
      </c>
    </row>
    <row r="62" spans="1:7" ht="15" customHeight="1" x14ac:dyDescent="0.3">
      <c r="C62" s="3" t="s">
        <v>35</v>
      </c>
      <c r="D62" s="3" t="s">
        <v>3</v>
      </c>
      <c r="E62" s="23">
        <v>10000</v>
      </c>
      <c r="F62" s="23">
        <v>30000</v>
      </c>
      <c r="G62" s="23">
        <v>40000</v>
      </c>
    </row>
    <row r="68" spans="1:1" ht="15" customHeight="1" x14ac:dyDescent="0.3">
      <c r="A68" s="1" t="s">
        <v>1</v>
      </c>
    </row>
    <row r="69" spans="1:1" ht="15" customHeight="1" x14ac:dyDescent="0.3">
      <c r="A69" s="1" t="s">
        <v>211</v>
      </c>
    </row>
    <row r="70" spans="1:1" ht="15" customHeight="1" x14ac:dyDescent="0.3">
      <c r="A70" s="1" t="s">
        <v>212</v>
      </c>
    </row>
    <row r="71" spans="1:1" ht="15" customHeight="1" x14ac:dyDescent="0.3">
      <c r="A71" s="1" t="s">
        <v>2</v>
      </c>
    </row>
  </sheetData>
  <phoneticPr fontId="21" type="noConversion"/>
  <hyperlinks>
    <hyperlink ref="A69" r:id="rId1" tooltip="选择此处，从网页上了解如何即时分析数据" xr:uid="{00000000-0004-0000-0600-000000000000}"/>
    <hyperlink ref="A70" r:id="rId2" tooltip="选择此处，从网页上了解如何使用迷你图分析数据趋势" xr:uid="{00000000-0004-0000-0600-000001000000}"/>
  </hyperlinks>
  <pageMargins left="0.7" right="0.7" top="0.75" bottom="0.75" header="0.3" footer="0.3"/>
  <pageSetup paperSize="9" orientation="landscape" r:id="rId3"/>
  <drawing r:id="rId4"/>
  <tableParts count="3"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F73"/>
  <sheetViews>
    <sheetView showGridLines="0" topLeftCell="C43" zoomScaleNormal="100" zoomScalePageLayoutView="125" workbookViewId="0">
      <selection activeCell="K53" sqref="K53"/>
    </sheetView>
  </sheetViews>
  <sheetFormatPr defaultColWidth="8.88671875" defaultRowHeight="15" customHeight="1" x14ac:dyDescent="0.3"/>
  <cols>
    <col min="1" max="1" width="12.77734375" style="1" customWidth="1"/>
    <col min="2" max="2" width="61.5546875" style="3" customWidth="1"/>
    <col min="3" max="3" width="13.88671875" style="3" customWidth="1"/>
    <col min="4" max="4" width="24.44140625" style="3" customWidth="1"/>
    <col min="5" max="5" width="23.88671875" style="3" customWidth="1"/>
    <col min="6" max="6" width="15.6640625" style="3" customWidth="1"/>
    <col min="7" max="16384" width="8.88671875" style="3"/>
  </cols>
  <sheetData>
    <row r="1" spans="1:6" ht="60" customHeight="1" x14ac:dyDescent="0.3">
      <c r="A1" s="1" t="s">
        <v>213</v>
      </c>
    </row>
    <row r="2" spans="1:6" ht="15" customHeight="1" x14ac:dyDescent="0.3">
      <c r="A2" s="1" t="s">
        <v>214</v>
      </c>
    </row>
    <row r="3" spans="1:6" ht="15" customHeight="1" x14ac:dyDescent="0.3">
      <c r="A3" s="1" t="s">
        <v>215</v>
      </c>
    </row>
    <row r="4" spans="1:6" ht="15" customHeight="1" x14ac:dyDescent="0.3">
      <c r="A4" s="1" t="s">
        <v>216</v>
      </c>
    </row>
    <row r="5" spans="1:6" s="7" customFormat="1" ht="15" customHeight="1" x14ac:dyDescent="0.3">
      <c r="A5" s="1" t="s">
        <v>217</v>
      </c>
      <c r="B5" s="3"/>
      <c r="C5" s="3" t="s">
        <v>238</v>
      </c>
      <c r="D5" s="3" t="s">
        <v>239</v>
      </c>
      <c r="E5" s="3"/>
      <c r="F5" s="3"/>
    </row>
    <row r="6" spans="1:6" s="7" customFormat="1" ht="15" customHeight="1" x14ac:dyDescent="0.3">
      <c r="A6" s="1" t="s">
        <v>322</v>
      </c>
      <c r="B6" s="3"/>
      <c r="C6" s="3">
        <f ca="1">YEAR(TODAY())-5</f>
        <v>2016</v>
      </c>
      <c r="D6" s="3">
        <v>500</v>
      </c>
      <c r="E6" s="3"/>
      <c r="F6" s="3"/>
    </row>
    <row r="7" spans="1:6" s="7" customFormat="1" ht="15" customHeight="1" x14ac:dyDescent="0.3">
      <c r="A7" s="1" t="s">
        <v>218</v>
      </c>
      <c r="B7" s="3"/>
      <c r="C7" s="3">
        <f ca="1">YEAR(TODAY())-4</f>
        <v>2017</v>
      </c>
      <c r="D7" s="3">
        <v>800</v>
      </c>
      <c r="E7" s="3"/>
      <c r="F7" s="3"/>
    </row>
    <row r="8" spans="1:6" s="7" customFormat="1" ht="15" customHeight="1" x14ac:dyDescent="0.3">
      <c r="A8" s="1" t="s">
        <v>219</v>
      </c>
      <c r="B8" s="3"/>
      <c r="C8" s="3">
        <f ca="1">YEAR(TODAY())-3</f>
        <v>2018</v>
      </c>
      <c r="D8" s="3">
        <v>1000</v>
      </c>
      <c r="E8" s="3"/>
      <c r="F8" s="3"/>
    </row>
    <row r="9" spans="1:6" s="7" customFormat="1" ht="15" customHeight="1" x14ac:dyDescent="0.3">
      <c r="A9" s="21" t="s">
        <v>220</v>
      </c>
      <c r="B9" s="3"/>
      <c r="C9" s="3">
        <f ca="1">YEAR(TODAY())-2</f>
        <v>2019</v>
      </c>
      <c r="D9" s="3">
        <v>900</v>
      </c>
      <c r="E9" s="3"/>
      <c r="F9" s="3"/>
    </row>
    <row r="10" spans="1:6" s="7" customFormat="1" ht="15" customHeight="1" x14ac:dyDescent="0.3">
      <c r="A10" s="1" t="s">
        <v>0</v>
      </c>
      <c r="B10" s="3"/>
      <c r="C10" s="3">
        <f ca="1">YEAR(TODAY())-1</f>
        <v>2020</v>
      </c>
      <c r="D10" s="3">
        <v>1000</v>
      </c>
      <c r="E10" s="3"/>
      <c r="F10" s="3"/>
    </row>
    <row r="11" spans="1:6" s="7" customFormat="1" ht="15" customHeight="1" x14ac:dyDescent="0.3">
      <c r="A11" s="1"/>
      <c r="B11" s="3"/>
      <c r="C11" s="3">
        <f ca="1">YEAR(TODAY())</f>
        <v>2021</v>
      </c>
      <c r="D11" s="3">
        <v>1200</v>
      </c>
      <c r="E11" s="3"/>
      <c r="F11" s="3"/>
    </row>
    <row r="12" spans="1:6" s="7" customFormat="1" ht="15" customHeight="1" x14ac:dyDescent="0.3">
      <c r="A12" s="1"/>
      <c r="B12" s="3"/>
      <c r="C12" s="3"/>
      <c r="D12" s="3"/>
      <c r="E12" s="3"/>
      <c r="F12" s="3"/>
    </row>
    <row r="13" spans="1:6" s="7" customFormat="1" ht="15" customHeight="1" x14ac:dyDescent="0.3">
      <c r="A13" s="1"/>
      <c r="B13" s="3"/>
      <c r="C13" s="3"/>
      <c r="D13" s="3"/>
      <c r="E13" s="3"/>
      <c r="F13" s="3"/>
    </row>
    <row r="14" spans="1:6" s="7" customFormat="1" ht="15" customHeight="1" x14ac:dyDescent="0.3">
      <c r="A14" s="1"/>
      <c r="B14" s="3"/>
      <c r="C14" s="3"/>
      <c r="D14" s="3"/>
      <c r="E14" s="3"/>
      <c r="F14" s="3"/>
    </row>
    <row r="15" spans="1:6" s="7" customFormat="1" ht="15" customHeight="1" x14ac:dyDescent="0.3">
      <c r="A15" s="1"/>
      <c r="B15" s="3"/>
      <c r="C15" s="3"/>
      <c r="D15" s="3"/>
      <c r="E15" s="3"/>
      <c r="F15" s="3"/>
    </row>
    <row r="16" spans="1:6" s="7" customFormat="1" ht="15" customHeight="1" x14ac:dyDescent="0.3">
      <c r="A16" s="1"/>
      <c r="B16" s="3"/>
      <c r="C16" s="3"/>
      <c r="D16" s="3"/>
      <c r="E16" s="3"/>
      <c r="F16" s="3"/>
    </row>
    <row r="17" spans="1:6" s="7" customFormat="1" ht="15" customHeight="1" x14ac:dyDescent="0.3">
      <c r="A17" s="1"/>
      <c r="B17" s="3"/>
      <c r="C17" s="3"/>
      <c r="D17" s="3"/>
      <c r="E17" s="3"/>
      <c r="F17" s="3"/>
    </row>
    <row r="18" spans="1:6" s="7" customFormat="1" ht="15" customHeight="1" x14ac:dyDescent="0.3">
      <c r="A18" s="1"/>
      <c r="B18" s="3"/>
      <c r="C18" s="3"/>
      <c r="D18" s="3"/>
      <c r="E18" s="3"/>
      <c r="F18" s="3"/>
    </row>
    <row r="19" spans="1:6" s="7" customFormat="1" ht="15" customHeight="1" x14ac:dyDescent="0.3">
      <c r="A19" s="1"/>
      <c r="B19" s="3"/>
      <c r="C19" s="3"/>
      <c r="D19" s="3"/>
      <c r="E19" s="3"/>
      <c r="F19" s="3"/>
    </row>
    <row r="20" spans="1:6" s="7" customFormat="1" ht="15" customHeight="1" x14ac:dyDescent="0.3">
      <c r="A20" s="1"/>
      <c r="B20" s="3"/>
      <c r="C20" s="3"/>
      <c r="D20" s="3"/>
      <c r="E20" s="3"/>
      <c r="F20" s="3"/>
    </row>
    <row r="21" spans="1:6" s="7" customFormat="1" ht="15" customHeight="1" x14ac:dyDescent="0.3">
      <c r="A21" s="1"/>
      <c r="B21" s="3"/>
      <c r="C21" s="3"/>
      <c r="D21" s="3"/>
      <c r="E21" s="3"/>
      <c r="F21" s="3"/>
    </row>
    <row r="22" spans="1:6" s="7" customFormat="1" ht="15" customHeight="1" x14ac:dyDescent="0.3">
      <c r="A22" s="1"/>
      <c r="B22" s="3"/>
    </row>
    <row r="23" spans="1:6" s="7" customFormat="1" ht="15" customHeight="1" x14ac:dyDescent="0.3">
      <c r="A23" s="1"/>
      <c r="B23" s="3"/>
    </row>
    <row r="24" spans="1:6" s="7" customFormat="1" ht="15" customHeight="1" x14ac:dyDescent="0.3">
      <c r="A24" s="1"/>
      <c r="B24" s="3"/>
    </row>
    <row r="27" spans="1:6" ht="15" customHeight="1" x14ac:dyDescent="0.3">
      <c r="A27" s="1" t="s">
        <v>221</v>
      </c>
    </row>
    <row r="28" spans="1:6" ht="15" customHeight="1" x14ac:dyDescent="0.3">
      <c r="A28" s="1" t="s">
        <v>222</v>
      </c>
    </row>
    <row r="29" spans="1:6" ht="15" customHeight="1" x14ac:dyDescent="0.3">
      <c r="A29" s="1" t="s">
        <v>223</v>
      </c>
    </row>
    <row r="30" spans="1:6" ht="15" customHeight="1" x14ac:dyDescent="0.3">
      <c r="A30" s="1" t="s">
        <v>224</v>
      </c>
    </row>
    <row r="31" spans="1:6" ht="15" customHeight="1" x14ac:dyDescent="0.3">
      <c r="A31" s="1" t="s">
        <v>225</v>
      </c>
    </row>
    <row r="32" spans="1:6" ht="15" customHeight="1" x14ac:dyDescent="0.3">
      <c r="A32" s="1" t="s">
        <v>226</v>
      </c>
    </row>
    <row r="33" spans="1:1" ht="15" customHeight="1" x14ac:dyDescent="0.3">
      <c r="A33" s="1" t="s">
        <v>227</v>
      </c>
    </row>
    <row r="34" spans="1:1" ht="15" customHeight="1" x14ac:dyDescent="0.3">
      <c r="A34" s="1" t="s">
        <v>228</v>
      </c>
    </row>
    <row r="35" spans="1:1" ht="15" customHeight="1" x14ac:dyDescent="0.3">
      <c r="A35" s="1" t="s">
        <v>229</v>
      </c>
    </row>
    <row r="52" spans="1:1" ht="15" customHeight="1" x14ac:dyDescent="0.3">
      <c r="A52" s="1" t="s">
        <v>230</v>
      </c>
    </row>
    <row r="53" spans="1:1" ht="15" customHeight="1" x14ac:dyDescent="0.3">
      <c r="A53" s="1" t="s">
        <v>231</v>
      </c>
    </row>
    <row r="54" spans="1:1" ht="15" customHeight="1" x14ac:dyDescent="0.3">
      <c r="A54" s="1" t="s">
        <v>232</v>
      </c>
    </row>
    <row r="55" spans="1:1" ht="15" customHeight="1" x14ac:dyDescent="0.3">
      <c r="A55" s="1" t="s">
        <v>233</v>
      </c>
    </row>
    <row r="56" spans="1:1" ht="15" customHeight="1" x14ac:dyDescent="0.3">
      <c r="A56" s="21" t="s">
        <v>234</v>
      </c>
    </row>
    <row r="57" spans="1:1" ht="15" customHeight="1" x14ac:dyDescent="0.3">
      <c r="A57" s="1" t="s">
        <v>210</v>
      </c>
    </row>
    <row r="67" spans="1:6" ht="15" customHeight="1" x14ac:dyDescent="0.3">
      <c r="D67" s="28" t="s">
        <v>240</v>
      </c>
      <c r="E67" s="28" t="s">
        <v>239</v>
      </c>
      <c r="F67" s="28" t="s">
        <v>241</v>
      </c>
    </row>
    <row r="68" spans="1:6" ht="15" customHeight="1" x14ac:dyDescent="0.3">
      <c r="A68" s="1" t="s">
        <v>1</v>
      </c>
      <c r="D68" s="3">
        <f ca="1">YEAR(TODAY())-5</f>
        <v>2016</v>
      </c>
      <c r="E68" s="24">
        <v>500</v>
      </c>
      <c r="F68" s="22">
        <v>5000</v>
      </c>
    </row>
    <row r="69" spans="1:6" ht="15" customHeight="1" x14ac:dyDescent="0.3">
      <c r="A69" s="1" t="s">
        <v>235</v>
      </c>
      <c r="D69" s="3">
        <f ca="1">YEAR(TODAY())-4</f>
        <v>2017</v>
      </c>
      <c r="E69" s="3">
        <v>800</v>
      </c>
      <c r="F69" s="23">
        <v>11200</v>
      </c>
    </row>
    <row r="70" spans="1:6" ht="15" customHeight="1" x14ac:dyDescent="0.3">
      <c r="A70" s="1" t="s">
        <v>236</v>
      </c>
      <c r="D70" s="3">
        <f ca="1">YEAR(TODAY())-3</f>
        <v>2018</v>
      </c>
      <c r="E70" s="24">
        <v>1000</v>
      </c>
      <c r="F70" s="22">
        <v>30000</v>
      </c>
    </row>
    <row r="71" spans="1:6" ht="15" customHeight="1" x14ac:dyDescent="0.3">
      <c r="A71" s="1" t="s">
        <v>237</v>
      </c>
      <c r="D71" s="3">
        <f ca="1">YEAR(TODAY())-2</f>
        <v>2019</v>
      </c>
      <c r="E71" s="3">
        <v>900</v>
      </c>
      <c r="F71" s="23">
        <v>25000</v>
      </c>
    </row>
    <row r="72" spans="1:6" ht="15" customHeight="1" x14ac:dyDescent="0.3">
      <c r="A72" s="1" t="s">
        <v>2</v>
      </c>
      <c r="D72" s="3">
        <f ca="1">YEAR(TODAY())-1</f>
        <v>2020</v>
      </c>
      <c r="E72" s="24">
        <v>1000</v>
      </c>
      <c r="F72" s="22">
        <v>5000</v>
      </c>
    </row>
    <row r="73" spans="1:6" ht="15" customHeight="1" x14ac:dyDescent="0.3">
      <c r="D73" s="3">
        <f ca="1">YEAR(TODAY())</f>
        <v>2021</v>
      </c>
      <c r="E73" s="3">
        <v>1200</v>
      </c>
      <c r="F73" s="23">
        <v>8000</v>
      </c>
    </row>
  </sheetData>
  <phoneticPr fontId="21" type="noConversion"/>
  <hyperlinks>
    <hyperlink ref="A71" r:id="rId1" tooltip="选择此处，从网页上了解 Office 中的可用图表类型" xr:uid="{00000000-0004-0000-0700-000000000000}"/>
    <hyperlink ref="A70" r:id="rId2" tooltip="选择此处，从网页上了解如何创建具有次坐标轴的组合图" xr:uid="{00000000-0004-0000-0700-000001000000}"/>
    <hyperlink ref="A69" r:id="rId3" tooltip="选择此处，从网页上了解创建图表的全过程" xr:uid="{00000000-0004-0000-0700-000002000000}"/>
  </hyperlinks>
  <pageMargins left="0.7" right="0.7" top="0.75" bottom="0.75" header="0.3" footer="0.3"/>
  <pageSetup paperSize="9" orientation="landscape" r:id="rId4"/>
  <drawing r:id="rId5"/>
  <tableParts count="2">
    <tablePart r:id="rId6"/>
    <tablePart r:id="rId7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F61"/>
  <sheetViews>
    <sheetView showGridLines="0" zoomScaleNormal="100" zoomScalePageLayoutView="125" workbookViewId="0">
      <selection activeCell="C16" sqref="C16"/>
    </sheetView>
  </sheetViews>
  <sheetFormatPr defaultColWidth="8.88671875" defaultRowHeight="15" customHeight="1" x14ac:dyDescent="0.3"/>
  <cols>
    <col min="1" max="1" width="12.77734375" style="1" customWidth="1"/>
    <col min="2" max="2" width="61.6640625" style="3" customWidth="1"/>
    <col min="3" max="3" width="14.88671875" style="3" customWidth="1"/>
    <col min="4" max="4" width="14.109375" style="3" customWidth="1"/>
    <col min="5" max="5" width="8.21875" style="3" bestFit="1" customWidth="1"/>
    <col min="6" max="6" width="10.109375" style="3" bestFit="1" customWidth="1"/>
    <col min="7" max="16384" width="8.88671875" style="3"/>
  </cols>
  <sheetData>
    <row r="1" spans="1:6" ht="60" customHeight="1" x14ac:dyDescent="0.3">
      <c r="A1" s="1" t="s">
        <v>242</v>
      </c>
    </row>
    <row r="2" spans="1:6" ht="15" customHeight="1" x14ac:dyDescent="0.3">
      <c r="A2" s="1" t="s">
        <v>243</v>
      </c>
    </row>
    <row r="3" spans="1:6" ht="15" customHeight="1" x14ac:dyDescent="0.3">
      <c r="A3" s="1" t="s">
        <v>244</v>
      </c>
      <c r="C3" s="3" t="s">
        <v>240</v>
      </c>
      <c r="D3" s="3" t="s">
        <v>261</v>
      </c>
      <c r="E3" s="3" t="s">
        <v>42</v>
      </c>
      <c r="F3" s="3" t="s">
        <v>13</v>
      </c>
    </row>
    <row r="4" spans="1:6" ht="15" customHeight="1" x14ac:dyDescent="0.3">
      <c r="A4" s="1" t="s">
        <v>245</v>
      </c>
      <c r="C4" s="25">
        <f ca="1">TODAY()-57</f>
        <v>44244</v>
      </c>
      <c r="D4" s="3" t="s">
        <v>318</v>
      </c>
      <c r="E4" s="3" t="s">
        <v>262</v>
      </c>
      <c r="F4" s="29">
        <v>1400</v>
      </c>
    </row>
    <row r="5" spans="1:6" s="7" customFormat="1" ht="15" customHeight="1" x14ac:dyDescent="0.3">
      <c r="A5" s="1" t="s">
        <v>246</v>
      </c>
      <c r="B5" s="3"/>
      <c r="C5" s="25">
        <f ca="1">TODAY()-52</f>
        <v>44249</v>
      </c>
      <c r="D5" s="3" t="s">
        <v>313</v>
      </c>
      <c r="E5" s="3" t="s">
        <v>263</v>
      </c>
      <c r="F5" s="29">
        <v>1010</v>
      </c>
    </row>
    <row r="6" spans="1:6" s="7" customFormat="1" ht="15" customHeight="1" x14ac:dyDescent="0.3">
      <c r="A6" s="1" t="s">
        <v>247</v>
      </c>
      <c r="B6" s="3"/>
      <c r="C6" s="25">
        <f ca="1">TODAY()-35</f>
        <v>44266</v>
      </c>
      <c r="D6" s="3" t="s">
        <v>318</v>
      </c>
      <c r="E6" s="3" t="s">
        <v>262</v>
      </c>
      <c r="F6" s="29">
        <v>750</v>
      </c>
    </row>
    <row r="7" spans="1:6" s="7" customFormat="1" ht="15" customHeight="1" x14ac:dyDescent="0.3">
      <c r="A7" s="1" t="s">
        <v>248</v>
      </c>
      <c r="B7" s="3"/>
      <c r="C7" s="25">
        <f ca="1">TODAY()-31</f>
        <v>44270</v>
      </c>
      <c r="D7" s="3" t="s">
        <v>313</v>
      </c>
      <c r="E7" s="3" t="s">
        <v>264</v>
      </c>
      <c r="F7" s="29">
        <v>510</v>
      </c>
    </row>
    <row r="8" spans="1:6" s="7" customFormat="1" ht="15" customHeight="1" x14ac:dyDescent="0.3">
      <c r="A8" s="1" t="s">
        <v>0</v>
      </c>
      <c r="B8" s="3"/>
      <c r="C8" s="25">
        <f ca="1">TODAY()-11</f>
        <v>44290</v>
      </c>
      <c r="D8" s="3" t="s">
        <v>319</v>
      </c>
      <c r="E8" s="3" t="s">
        <v>264</v>
      </c>
      <c r="F8" s="29">
        <v>1600</v>
      </c>
    </row>
    <row r="9" spans="1:6" s="7" customFormat="1" ht="15" customHeight="1" x14ac:dyDescent="0.3">
      <c r="A9" s="1"/>
      <c r="B9" s="3"/>
      <c r="C9" s="25">
        <f ca="1">TODAY()</f>
        <v>44301</v>
      </c>
      <c r="D9" s="3" t="s">
        <v>316</v>
      </c>
      <c r="E9" s="3" t="s">
        <v>263</v>
      </c>
      <c r="F9" s="29">
        <v>680</v>
      </c>
    </row>
    <row r="10" spans="1:6" s="7" customFormat="1" ht="15" customHeight="1" x14ac:dyDescent="0.3">
      <c r="A10" s="1"/>
      <c r="B10" s="3"/>
      <c r="C10" s="3"/>
      <c r="D10" s="3"/>
      <c r="E10" s="3"/>
      <c r="F10" s="3"/>
    </row>
    <row r="11" spans="1:6" s="7" customFormat="1" ht="16.5" x14ac:dyDescent="0.3">
      <c r="A11" s="1"/>
      <c r="B11" s="3"/>
      <c r="E11" s="30" t="s">
        <v>288</v>
      </c>
      <c r="F11" s="3" t="s">
        <v>265</v>
      </c>
    </row>
    <row r="12" spans="1:6" s="7" customFormat="1" ht="16.5" x14ac:dyDescent="0.3">
      <c r="A12" s="1"/>
      <c r="B12" s="3"/>
      <c r="E12" s="7" t="s">
        <v>262</v>
      </c>
      <c r="F12" s="31">
        <v>2150</v>
      </c>
    </row>
    <row r="13" spans="1:6" s="7" customFormat="1" ht="16.5" x14ac:dyDescent="0.3">
      <c r="A13" s="1"/>
      <c r="B13" s="3"/>
      <c r="E13" s="7" t="s">
        <v>263</v>
      </c>
      <c r="F13" s="31">
        <v>1690</v>
      </c>
    </row>
    <row r="14" spans="1:6" s="7" customFormat="1" ht="16.5" x14ac:dyDescent="0.3">
      <c r="A14" s="1"/>
      <c r="B14" s="3"/>
      <c r="E14" s="7" t="s">
        <v>264</v>
      </c>
      <c r="F14" s="31">
        <v>2110</v>
      </c>
    </row>
    <row r="15" spans="1:6" s="7" customFormat="1" ht="16.5" x14ac:dyDescent="0.3">
      <c r="A15" s="1"/>
      <c r="B15" s="3"/>
      <c r="E15" s="7" t="s">
        <v>289</v>
      </c>
      <c r="F15" s="31">
        <v>5950</v>
      </c>
    </row>
    <row r="16" spans="1:6" s="7" customFormat="1" ht="16.5" x14ac:dyDescent="0.3">
      <c r="A16" s="1"/>
      <c r="B16" s="3"/>
      <c r="C16" s="3"/>
      <c r="D16" s="3"/>
      <c r="E16" s="3"/>
      <c r="F16" s="3"/>
    </row>
    <row r="17" spans="1:6" s="7" customFormat="1" ht="16.5" x14ac:dyDescent="0.3">
      <c r="A17" s="1"/>
      <c r="B17" s="3"/>
      <c r="C17" s="3"/>
      <c r="D17" s="3"/>
      <c r="E17" s="3"/>
      <c r="F17" s="3"/>
    </row>
    <row r="18" spans="1:6" s="7" customFormat="1" ht="16.5" x14ac:dyDescent="0.3">
      <c r="A18" s="1"/>
      <c r="B18" s="3"/>
      <c r="C18" s="3"/>
      <c r="D18" s="3"/>
      <c r="E18" s="3"/>
      <c r="F18" s="3"/>
    </row>
    <row r="19" spans="1:6" s="7" customFormat="1" ht="16.5" x14ac:dyDescent="0.3">
      <c r="A19" s="1"/>
      <c r="B19" s="3"/>
      <c r="C19" s="3"/>
      <c r="D19" s="3"/>
      <c r="E19" s="3"/>
      <c r="F19" s="3"/>
    </row>
    <row r="20" spans="1:6" s="7" customFormat="1" ht="16.5" x14ac:dyDescent="0.3">
      <c r="A20" s="1"/>
      <c r="B20" s="3"/>
      <c r="C20" s="3"/>
      <c r="D20" s="3"/>
      <c r="E20" s="3"/>
      <c r="F20" s="3"/>
    </row>
    <row r="21" spans="1:6" s="7" customFormat="1" ht="16.5" x14ac:dyDescent="0.3">
      <c r="A21" s="1"/>
      <c r="B21" s="3"/>
      <c r="C21" s="3"/>
      <c r="D21" s="3"/>
      <c r="E21" s="3"/>
      <c r="F21" s="3"/>
    </row>
    <row r="22" spans="1:6" s="7" customFormat="1" ht="16.5" x14ac:dyDescent="0.3">
      <c r="A22" s="1"/>
      <c r="B22" s="3"/>
      <c r="C22" s="3"/>
      <c r="D22" s="3"/>
      <c r="E22" s="3"/>
    </row>
    <row r="23" spans="1:6" s="7" customFormat="1" ht="16.5" x14ac:dyDescent="0.3">
      <c r="A23" s="1"/>
      <c r="B23" s="3"/>
      <c r="C23" s="3"/>
      <c r="D23" s="3"/>
      <c r="E23" s="3"/>
    </row>
    <row r="24" spans="1:6" s="7" customFormat="1" ht="16.5" x14ac:dyDescent="0.3">
      <c r="A24" s="1"/>
      <c r="B24" s="3"/>
      <c r="C24" s="3"/>
      <c r="D24" s="3"/>
      <c r="E24" s="3"/>
    </row>
    <row r="27" spans="1:6" ht="16.5" x14ac:dyDescent="0.3">
      <c r="A27" s="1" t="s">
        <v>249</v>
      </c>
    </row>
    <row r="28" spans="1:6" ht="16.5" x14ac:dyDescent="0.3">
      <c r="A28" s="1" t="s">
        <v>250</v>
      </c>
    </row>
    <row r="29" spans="1:6" ht="16.5" x14ac:dyDescent="0.3">
      <c r="A29" s="1" t="s">
        <v>251</v>
      </c>
    </row>
    <row r="30" spans="1:6" ht="16.5" x14ac:dyDescent="0.3">
      <c r="A30" s="1" t="s">
        <v>252</v>
      </c>
    </row>
    <row r="31" spans="1:6" ht="16.5" x14ac:dyDescent="0.3">
      <c r="A31" s="1" t="s">
        <v>253</v>
      </c>
    </row>
    <row r="32" spans="1:6" ht="16.5" x14ac:dyDescent="0.3">
      <c r="A32" s="1" t="s">
        <v>254</v>
      </c>
    </row>
    <row r="33" spans="1:6" ht="231" x14ac:dyDescent="0.3">
      <c r="A33" s="21" t="s">
        <v>255</v>
      </c>
    </row>
    <row r="34" spans="1:6" ht="17.25" customHeight="1" x14ac:dyDescent="0.3">
      <c r="A34" s="21" t="s">
        <v>256</v>
      </c>
      <c r="C34" s="3" t="s">
        <v>240</v>
      </c>
      <c r="D34" s="3" t="s">
        <v>261</v>
      </c>
      <c r="E34" s="3" t="s">
        <v>42</v>
      </c>
      <c r="F34" s="3" t="s">
        <v>13</v>
      </c>
    </row>
    <row r="35" spans="1:6" ht="16.5" x14ac:dyDescent="0.3">
      <c r="A35" s="1" t="s">
        <v>257</v>
      </c>
      <c r="C35" s="25">
        <f ca="1">TODAY()-57</f>
        <v>44244</v>
      </c>
      <c r="D35" s="3" t="s">
        <v>318</v>
      </c>
      <c r="E35" s="3" t="s">
        <v>262</v>
      </c>
      <c r="F35" s="29">
        <v>1400</v>
      </c>
    </row>
    <row r="36" spans="1:6" ht="16.5" x14ac:dyDescent="0.3">
      <c r="A36" s="1" t="s">
        <v>258</v>
      </c>
      <c r="C36" s="25">
        <f ca="1">TODAY()-52</f>
        <v>44249</v>
      </c>
      <c r="D36" s="3" t="s">
        <v>313</v>
      </c>
      <c r="E36" s="3" t="s">
        <v>263</v>
      </c>
      <c r="F36" s="29">
        <v>1010</v>
      </c>
    </row>
    <row r="37" spans="1:6" ht="16.5" x14ac:dyDescent="0.3">
      <c r="C37" s="25">
        <f ca="1">TODAY()-35</f>
        <v>44266</v>
      </c>
      <c r="D37" s="3" t="s">
        <v>318</v>
      </c>
      <c r="E37" s="3" t="s">
        <v>262</v>
      </c>
      <c r="F37" s="29">
        <v>750</v>
      </c>
    </row>
    <row r="38" spans="1:6" ht="15" customHeight="1" x14ac:dyDescent="0.3">
      <c r="C38" s="25">
        <f ca="1">TODAY()-31</f>
        <v>44270</v>
      </c>
      <c r="D38" s="3" t="s">
        <v>313</v>
      </c>
      <c r="E38" s="3" t="s">
        <v>264</v>
      </c>
      <c r="F38" s="29">
        <v>510</v>
      </c>
    </row>
    <row r="39" spans="1:6" ht="15" customHeight="1" x14ac:dyDescent="0.3">
      <c r="C39" s="25">
        <f ca="1">TODAY()-11</f>
        <v>44290</v>
      </c>
      <c r="D39" s="3" t="s">
        <v>319</v>
      </c>
      <c r="E39" s="3" t="s">
        <v>264</v>
      </c>
      <c r="F39" s="29">
        <v>1600</v>
      </c>
    </row>
    <row r="40" spans="1:6" ht="15" customHeight="1" x14ac:dyDescent="0.3">
      <c r="C40" s="25">
        <f ca="1">TODAY()</f>
        <v>44301</v>
      </c>
      <c r="D40" s="3" t="s">
        <v>316</v>
      </c>
      <c r="E40" s="3" t="s">
        <v>263</v>
      </c>
      <c r="F40" s="29">
        <v>680</v>
      </c>
    </row>
    <row r="58" spans="1:1" ht="15" customHeight="1" x14ac:dyDescent="0.3">
      <c r="A58" s="1" t="s">
        <v>1</v>
      </c>
    </row>
    <row r="59" spans="1:1" ht="15" customHeight="1" x14ac:dyDescent="0.3">
      <c r="A59" s="1" t="s">
        <v>259</v>
      </c>
    </row>
    <row r="60" spans="1:1" ht="15" customHeight="1" x14ac:dyDescent="0.3">
      <c r="A60" s="1" t="s">
        <v>260</v>
      </c>
    </row>
    <row r="61" spans="1:1" ht="15" customHeight="1" x14ac:dyDescent="0.3">
      <c r="A61" s="1" t="s">
        <v>2</v>
      </c>
    </row>
  </sheetData>
  <phoneticPr fontId="21" type="noConversion"/>
  <hyperlinks>
    <hyperlink ref="A60" r:id="rId2" tooltip="选择此处，从网页上了解如何使用字段列表排列数据透视表中的字段" xr:uid="{00000000-0004-0000-0800-000000000000}"/>
    <hyperlink ref="A59" r:id="rId3" tooltip="选择此处，从网页上了解如何创建数据透视表以分析工作表数据" xr:uid="{00000000-0004-0000-0800-000001000000}"/>
  </hyperlinks>
  <pageMargins left="0.7" right="0.7" top="0.75" bottom="0.75" header="0.3" footer="0.3"/>
  <pageSetup paperSize="9" orientation="landscape" r:id="rId4"/>
  <drawing r:id="rId5"/>
  <tableParts count="2"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D A A B Q S w M E F A A C A A g A h 0 u T T / I c B q 6 o A A A A + Q A A A B I A H A B D b 2 5 m a W c v U G F j a 2 F n Z S 5 4 b W w g o h g A K K A U A A A A A A A A A A A A A A A A A A A A A A A A A A A A h Y / N C o J A G E V f R W b v / J h F x O e 4 c J s R B N F 2 G C c d 0 j G c s Z F e r U W P 1 C s k l O G u 5 b 2 c C + e + H k 9 I h 6 Y O b q q z u j U J Y p i i Q B n Z F t q U C e r d O V y j l M N e y I s o V T D C x m 4 G q x N U O X f d E O K 9 x 3 6 B 2 6 4 k E a W M n P L t Q V a q E a E 2 1 g k j F f q t i v 8 r x O H 4 k e E R j m I c 0 9 U S s 5 g y I F M P u T Y z Z l T G F M i s h K y v X d 8 p f q / C b A d k i k C + N / g b U E s D B B Q A A g A I A I d L k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S 5 N P w 2 Q Q k o I A A A C v A A A A E w A c A E Z v c m 1 1 b G F z L 1 N l Y 3 R p b 2 4 x L m 0 g o h g A K K A U A A A A A A A A A A A A A A A A A A A A A A A A A A A A K 0 5 N L s n M z 1 M I h t C G 1 r x c v F z F G Y l F q S k K y k o p q b n 5 C i B C S c F W I S e 1 h J d L A Q i e 7 Z o A 5 P p W B g f 6 6 L k k l i Q m J R a n a i j l 5 C c n 5 m T k F 5 d Y G R s b m C n p K I B 1 K 2 n q Q D S B O P F g 8 2 x B B l R H B y d n p O Y m 2 k J U 6 X i W p O Z C 2 b G 1 0 S B T Y 3 m 5 M v P Q 9 F o D A F B L A Q I t A B Q A A g A I A I d L k 0 / y H A a u q A A A A P k A A A A S A A A A A A A A A A A A A A A A A A A A A A B D b 2 5 m a W c v U G F j a 2 F n Z S 5 4 b W x Q S w E C L Q A U A A I A C A C H S 5 N P D 8 r p q 6 Q A A A D p A A A A E w A A A A A A A A A A A A A A A A D 0 A A A A W 0 N v b n R l b n R f V H l w Z X N d L n h t b F B L A Q I t A B Q A A g A I A I d L k 0 / D Z B C S g g A A A K 8 A A A A T A A A A A A A A A A A A A A A A A O U B A A B G b 3 J t d W x h c y 9 T Z W N 0 a W 9 u M S 5 t U E s F B g A A A A A D A A M A w g A A A L Q C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h U J A A A A A A A A 8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1 v J T I w Z G V t b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Z G V t b 1 9 k Z W 1 v I i A v P j x F b n R y e S B U e X B l P S J G a W x s U 3 R h d H V z I i B W Y W x 1 Z T 0 i c 0 N v b X B s Z X R l I i A v P j x F b n R y e S B U e X B l P S J G a W x s Q 2 9 1 b n Q i I F Z h b H V l P S J s M i I g L z 4 8 R W 5 0 c n k g V H l w Z T 0 i R m l s b E V y c m 9 y Q 2 9 1 b n Q i I F Z h b H V l P S J s M C I g L z 4 8 R W 5 0 c n k g V H l w Z T 0 i R m l s b E N v b H V t b l R 5 c G V z I i B W Y W x 1 Z T 0 i c 0 F n W T 0 i I C 8 + P E V u d H J 5 I F R 5 c G U 9 I k Z p b G x D b 2 x 1 b W 5 O Y W 1 l c y I g V m F s d W U 9 I n N b J n F 1 b 3 Q 7 a W Q m c X V v d D s s J n F 1 b 3 Q 7 b m F t Z S Z x d W 9 0 O 1 0 i I C 8 + P E V u d H J 5 I F R 5 c G U 9 I k Z p b G x F c n J v c k N v Z G U i I F Z h b H V l P S J z V W 5 r b m 9 3 b i I g L z 4 8 R W 5 0 c n k g V H l w Z T 0 i R m l s b E x h c 3 R V c G R h d G V k I i B W Y W x 1 Z T 0 i Z D I w M T k t M T I t M T h U M T M 6 N T E 6 M D A u M T A w N z A z M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a W Q m c X V v d D t d L C Z x d W 9 0 O 3 F 1 Z X J 5 U m V s Y X R p b 2 5 z a G l w c y Z x d W 9 0 O z p b X S w m c X V v d D t j b 2 x 1 b W 5 J Z G V u d G l 0 a W V z J n F 1 b 3 Q 7 O l s m c X V v d D t T Z X J 2 Z X I u R G F 0 Y W J h c 2 V c X C 8 y L 0 1 5 U 3 F s L 2 x v Y 2 F s a G 9 z d D o z M z A 2 O 2 R l b W 8 v Z G V t b y 9 k Z W 1 v L m R l b W 8 u e 2 l k L D B 9 J n F 1 b 3 Q 7 L C Z x d W 9 0 O 1 N l c n Z l c i 5 E Y X R h Y m F z Z V x c L z I v T X l T c W w v b G 9 j Y W x o b 3 N 0 O j M z M D Y 7 Z G V t b y 9 k Z W 1 v L 2 R l b W 8 u Z G V t b y 5 7 b m F t Z S w x f S Z x d W 9 0 O 1 0 s J n F 1 b 3 Q 7 Q 2 9 s d W 1 u Q 2 9 1 b n Q m c X V v d D s 6 M i w m c X V v d D t L Z X l D b 2 x 1 b W 5 O Y W 1 l c y Z x d W 9 0 O z p b J n F 1 b 3 Q 7 a W Q m c X V v d D t d L C Z x d W 9 0 O 0 N v b H V t b k l k Z W 5 0 a X R p Z X M m c X V v d D s 6 W y Z x d W 9 0 O 1 N l c n Z l c i 5 E Y X R h Y m F z Z V x c L z I v T X l T c W w v b G 9 j Y W x o b 3 N 0 O j M z M D Y 7 Z G V t b y 9 k Z W 1 v L 2 R l b W 8 u Z G V t b y 5 7 a W Q s M H 0 m c X V v d D s s J n F 1 b 3 Q 7 U 2 V y d m V y L k R h d G F i Y X N l X F w v M i 9 N e V N x b C 9 s b 2 N h b G h v c 3 Q 6 M z M w N j t k Z W 1 v L 2 R l b W 8 v Z G V t b y 5 k Z W 1 v L n t u Y W 1 l L D F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k Z W 1 v J T I w Z G V t b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1 v J T I w Z G V t b y 9 k Z W 1 v X 2 R l b W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b Q k 2 F u K O k y e U g N H D F I W / Q A A A A A C A A A A A A A Q Z g A A A A E A A C A A A A D F F G M 9 T 0 7 T G F G c p l E 4 v m 9 / q i c g f w i G / z b P A J 2 V 2 c S t l Q A A A A A O g A A A A A I A A C A A A A A t S e c W D 0 k Z S M J C 7 A t 1 H + o J 9 / 3 5 5 l q 9 v x R C T k y y w p w Q V l A A A A B L 2 v b 3 w i v Z c z Z S j Y 2 8 r 0 v W i C 2 C U i 2 X N W / d b m N 9 3 a / i P X f S / D B 2 1 V H e Z S S d E K G 3 5 l y + R J 9 w 6 c d s I j U G m a D h n 0 o r A l E M T t v T T P / U m x v s E X X x j E A A A A A S Z 9 f F f O k u 9 X A m w J 7 p / F 6 t b F u I r 0 / w 2 4 p r u a 2 D r b 5 5 s H V D g f X L A Y 9 C 5 5 P B 3 L G B C E m T n m v 6 E w 8 y 1 O G h w P Q 6 Y r 0 f < / D a t a M a s h u p > 
</file>

<file path=customXml/itemProps1.xml><?xml version="1.0" encoding="utf-8"?>
<ds:datastoreItem xmlns:ds="http://schemas.openxmlformats.org/officeDocument/2006/customXml" ds:itemID="{2F3C24DA-0E47-41B8-B1AC-9F6A254F03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1.填充</vt:lpstr>
      <vt:lpstr>2.拆分</vt:lpstr>
      <vt:lpstr>3.转置</vt:lpstr>
      <vt:lpstr>4.排序和筛选</vt:lpstr>
      <vt:lpstr>5.表格</vt:lpstr>
      <vt:lpstr>6.下拉列表</vt:lpstr>
      <vt:lpstr>7.分析</vt:lpstr>
      <vt:lpstr>8.图表</vt:lpstr>
      <vt:lpstr>9.数据透视表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>Administrator</cp:lastModifiedBy>
  <dcterms:created xsi:type="dcterms:W3CDTF">2017-04-12T04:42:41Z</dcterms:created>
  <dcterms:modified xsi:type="dcterms:W3CDTF">2021-04-15T07:32:50Z</dcterms:modified>
  <cp:version/>
</cp:coreProperties>
</file>