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troyoconnor/Library/Mobile Documents/com~apple~CloudDocs/Downloads/"/>
    </mc:Choice>
  </mc:AlternateContent>
  <xr:revisionPtr revIDLastSave="0" documentId="8_{7998A972-542A-E84C-93D2-F968DD2D41E0}" xr6:coauthVersionLast="47" xr6:coauthVersionMax="47" xr10:uidLastSave="{00000000-0000-0000-0000-000000000000}"/>
  <bookViews>
    <workbookView xWindow="6920" yWindow="500" windowWidth="25600" windowHeight="14360" xr2:uid="{00000000-000D-0000-FFFF-FFFF00000000}"/>
  </bookViews>
  <sheets>
    <sheet name="1.2 Data" sheetId="3" r:id="rId1"/>
    <sheet name="1.2 Histogram" sheetId="6" r:id="rId2"/>
    <sheet name="1.3 StandardDeviation" sheetId="2" r:id="rId3"/>
  </sheets>
  <calcPr calcId="191028"/>
  <pivotCaches>
    <pivotCache cacheId="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/>
  <c r="G28" i="2"/>
  <c r="F28" i="2"/>
  <c r="E2" i="2" a="1"/>
  <c r="E2" i="2" s="1"/>
  <c r="C2" i="2" a="1"/>
  <c r="C2" i="2" s="1"/>
  <c r="B28" i="2"/>
  <c r="A28" i="2"/>
  <c r="A4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<sst xmlns="http://schemas.openxmlformats.org/spreadsheetml/2006/main" count="18" uniqueCount="18">
  <si>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Radioactive Mat</t>
  </si>
  <si>
    <t>Rad. Mat.</t>
  </si>
  <si>
    <t>Row Labels</t>
  </si>
  <si>
    <t>Grand Total</t>
  </si>
  <si>
    <t xml:space="preserve">sum= </t>
  </si>
  <si>
    <t>Count of Rad. Mat.</t>
  </si>
  <si>
    <t>5.7-7.7</t>
  </si>
  <si>
    <t>7.7-9.7</t>
  </si>
  <si>
    <t>9.7-11.7</t>
  </si>
  <si>
    <t>11.7-13.7</t>
  </si>
  <si>
    <t>33.7-35.7</t>
  </si>
  <si>
    <t>sum =</t>
  </si>
  <si>
    <t>mean=</t>
  </si>
  <si>
    <t>deviation squared</t>
  </si>
  <si>
    <t>deviation from mean</t>
  </si>
  <si>
    <t xml:space="preserve">sumOfSquares = </t>
  </si>
  <si>
    <t xml:space="preserve">variance = </t>
  </si>
  <si>
    <t>StandardDev=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</si>
</sst>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[StatsAndProb_1.2_1.xlsx]1.2 Histogram!PivotTable3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'1.2 Histogram'!$B$3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'1.2 Histogram'!$A$4:$A$9</c:f>
              <c:strCache>
                <c:ptCount val="5"/>
                <c:pt idx="0">
                  <c:v>5.7-7.7</c:v>
                </c:pt>
                <c:pt idx="1">
                  <c:v>7.7-9.7</c:v>
                </c:pt>
                <c:pt idx="2">
                  <c:v>9.7-11.7</c:v>
                </c:pt>
                <c:pt idx="3">
                  <c:v>11.7-13.7</c:v>
                </c:pt>
                <c:pt idx="4">
                  <c:v>33.7-35.7</c:v>
                </c:pt>
              </c:strCache>
            </c:strRef>
          </c:cat>
          <c:val>
            <c:numRef>
              <c:f>'1.2 Histogram'!$B$4:$B$9</c:f>
              <c:numCache>
                <c:formatCode>0.000%</c:formatCode>
                <c:ptCount val="5"/>
                <c:pt idx="0">
                  <c:v>0.1111111111111111</c:v>
                </c:pt>
                <c:pt idx="1">
                  <c:v>0.57777777777777772</c:v>
                </c:pt>
                <c:pt idx="2">
                  <c:v>0.22222222222222221</c:v>
                </c:pt>
                <c:pt idx="3">
                  <c:v>6.6666666666666666E-2</c:v>
                </c:pt>
                <c:pt idx="4">
                  <c:v>2.2222222222222223E-2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6-764C-AC26-374F65A60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804271"/>
        <c:axId val="64520159"/>
      </c:barChart>
      <c:catAx>
        <c:axId val="6480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20159"/>
        <c:crosses val="autoZero"/>
        <c:auto val="1"/>
        <c:lblAlgn val="ctr"/>
        <c:lblOffset val="100"/>
        <c:noMultiLvlLbl val="0"/>
      </c:catAx>
      <c:valAx>
        <c:axId val="645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19050</xdr:rowOff>
    </xdr:from>
    <xdr:to>
      <xdr:col>5</xdr:col>
      <xdr:colOff>12700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457EE6-1969-7644-7DB1-E991E7095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59.63549375" createdVersion="8" refreshedVersion="8" minRefreshableVersion="3" recordCount="45" xr:uid="{976D823C-CF4C-9749-B7B8-CDF80836FF38}">
  <cacheSource type="worksheet">
    <worksheetSource ref="A1:A46" sheet="1.2 Data"/>
  </cacheSource>
  <cacheFields count="1">
    <cacheField name="Rad. Mat." numFmtId="0">
      <sharedItems containsSemiMixedTypes="0" containsString="0" containsNumber="1" minValue="5.7" maxValue="35.1" count="34">
        <n v="8.9"/>
        <n v="12.4"/>
        <n v="8.6"/>
        <n v="11.3"/>
        <n v="9.1999999999999993"/>
        <n v="8.8000000000000007"/>
        <n v="35.1"/>
        <n v="6.2"/>
        <n v="7"/>
        <n v="7.1"/>
        <n v="11.8"/>
        <n v="10.7"/>
        <n v="7.6"/>
        <n v="9.1"/>
        <n v="8.1999999999999993"/>
        <n v="9"/>
        <n v="8.6999999999999993"/>
        <n v="10.9"/>
        <n v="10.3"/>
        <n v="9.6"/>
        <n v="7.8"/>
        <n v="11.5"/>
        <n v="9.3000000000000007"/>
        <n v="7.9"/>
        <n v="12.7"/>
        <n v="8.4"/>
        <n v="5.7"/>
        <n v="10.5"/>
        <n v="10.199999999999999"/>
        <n v="7.7"/>
        <n v="10.6"/>
        <n v="8.3000000000000007"/>
        <n v="9.5"/>
        <n v="9.4"/>
      </sharedItems>
      <fieldGroup base="0">
        <rangePr startNum="5.7" endNum="35.1" groupInterval="2"/>
        <groupItems count="17">
          <s v="&lt;5.7"/>
          <s v="5.7-7.7"/>
          <s v="7.7-9.7"/>
          <s v="9.7-11.7"/>
          <s v="11.7-13.7"/>
          <s v="13.7-15.7"/>
          <s v="15.7-17.7"/>
          <s v="17.7-19.7"/>
          <s v="19.7-21.7"/>
          <s v="21.7-23.7"/>
          <s v="23.7-25.7"/>
          <s v="25.7-27.7"/>
          <s v="27.7-29.7"/>
          <s v="29.7-31.7"/>
          <s v="31.7-33.7"/>
          <s v="33.7-35.7"/>
          <s v="&gt;35.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4"/>
  </r>
  <r>
    <x v="14"/>
  </r>
  <r>
    <x v="15"/>
  </r>
  <r>
    <x v="16"/>
  </r>
  <r>
    <x v="13"/>
  </r>
  <r>
    <x v="17"/>
  </r>
  <r>
    <x v="18"/>
  </r>
  <r>
    <x v="19"/>
  </r>
  <r>
    <x v="20"/>
  </r>
  <r>
    <x v="21"/>
  </r>
  <r>
    <x v="22"/>
  </r>
  <r>
    <x v="23"/>
  </r>
  <r>
    <x v="5"/>
  </r>
  <r>
    <x v="5"/>
  </r>
  <r>
    <x v="24"/>
  </r>
  <r>
    <x v="25"/>
  </r>
  <r>
    <x v="20"/>
  </r>
  <r>
    <x v="26"/>
  </r>
  <r>
    <x v="27"/>
  </r>
  <r>
    <x v="27"/>
  </r>
  <r>
    <x v="19"/>
  </r>
  <r>
    <x v="0"/>
  </r>
  <r>
    <x v="28"/>
  </r>
  <r>
    <x v="18"/>
  </r>
  <r>
    <x v="29"/>
  </r>
  <r>
    <x v="30"/>
  </r>
  <r>
    <x v="31"/>
  </r>
  <r>
    <x v="5"/>
  </r>
  <r>
    <x v="32"/>
  </r>
  <r>
    <x v="5"/>
  </r>
  <r>
    <x v="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31F0D-0CC8-0A46-8998-5649C491296E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9" firstHeaderRow="1" firstDataRow="1" firstDataCol="1"/>
  <pivotFields count="1"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15"/>
    </i>
    <i t="grand">
      <x/>
    </i>
  </rowItems>
  <colItems count="1">
    <i/>
  </colItems>
  <dataFields count="1">
    <dataField name="Count of Rad. Mat." fld="0" subtotal="count" showDataAs="percentOfTotal" baseField="0" baseItem="0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DFCA-D0AD-9D42-8905-453914CDA7C7}">
  <dimension ref="A1:A48"/>
  <sheetViews>
    <sheetView tabSelected="1" workbookViewId="0">
      <selection activeCell="C27" sqref="C27"/>
    </sheetView>
  </sheetViews>
  <sheetFormatPr baseColWidth="10" defaultRowHeight="15" x14ac:dyDescent="0.2"/>
  <sheetData>
    <row r="1" spans="1:1" x14ac:dyDescent="0.2">
      <c r="A1" t="s">
        <v>1</v>
      </c>
    </row>
    <row r="2" spans="1:1" x14ac:dyDescent="0.2">
      <c r="A2">
        <v>8.9</v>
      </c>
    </row>
    <row r="3" spans="1:1" x14ac:dyDescent="0.2">
      <c r="A3">
        <v>12.4</v>
      </c>
    </row>
    <row r="4" spans="1:1" x14ac:dyDescent="0.2">
      <c r="A4">
        <v>8.6</v>
      </c>
    </row>
    <row r="5" spans="1:1" x14ac:dyDescent="0.2">
      <c r="A5">
        <v>11.3</v>
      </c>
    </row>
    <row r="6" spans="1:1" x14ac:dyDescent="0.2">
      <c r="A6">
        <v>9.1999999999999993</v>
      </c>
    </row>
    <row r="7" spans="1:1" x14ac:dyDescent="0.2">
      <c r="A7">
        <v>8.8000000000000007</v>
      </c>
    </row>
    <row r="8" spans="1:1" x14ac:dyDescent="0.2">
      <c r="A8">
        <v>35.1</v>
      </c>
    </row>
    <row r="9" spans="1:1" x14ac:dyDescent="0.2">
      <c r="A9">
        <v>6.2</v>
      </c>
    </row>
    <row r="10" spans="1:1" x14ac:dyDescent="0.2">
      <c r="A10">
        <v>7</v>
      </c>
    </row>
    <row r="11" spans="1:1" x14ac:dyDescent="0.2">
      <c r="A11">
        <v>7.1</v>
      </c>
    </row>
    <row r="12" spans="1:1" x14ac:dyDescent="0.2">
      <c r="A12">
        <v>11.8</v>
      </c>
    </row>
    <row r="13" spans="1:1" x14ac:dyDescent="0.2">
      <c r="A13">
        <v>10.7</v>
      </c>
    </row>
    <row r="14" spans="1:1" x14ac:dyDescent="0.2">
      <c r="A14">
        <v>7.6</v>
      </c>
    </row>
    <row r="15" spans="1:1" x14ac:dyDescent="0.2">
      <c r="A15">
        <v>9.1</v>
      </c>
    </row>
    <row r="16" spans="1:1" x14ac:dyDescent="0.2">
      <c r="A16">
        <v>9.1999999999999993</v>
      </c>
    </row>
    <row r="17" spans="1:1" x14ac:dyDescent="0.2">
      <c r="A17">
        <v>8.1999999999999993</v>
      </c>
    </row>
    <row r="18" spans="1:1" x14ac:dyDescent="0.2">
      <c r="A18">
        <v>9</v>
      </c>
    </row>
    <row r="19" spans="1:1" x14ac:dyDescent="0.2">
      <c r="A19">
        <v>8.6999999999999993</v>
      </c>
    </row>
    <row r="20" spans="1:1" x14ac:dyDescent="0.2">
      <c r="A20">
        <v>9.1</v>
      </c>
    </row>
    <row r="21" spans="1:1" x14ac:dyDescent="0.2">
      <c r="A21">
        <v>10.9</v>
      </c>
    </row>
    <row r="22" spans="1:1" x14ac:dyDescent="0.2">
      <c r="A22">
        <v>10.3</v>
      </c>
    </row>
    <row r="23" spans="1:1" x14ac:dyDescent="0.2">
      <c r="A23">
        <v>9.6</v>
      </c>
    </row>
    <row r="24" spans="1:1" x14ac:dyDescent="0.2">
      <c r="A24">
        <v>7.8</v>
      </c>
    </row>
    <row r="25" spans="1:1" x14ac:dyDescent="0.2">
      <c r="A25">
        <v>11.5</v>
      </c>
    </row>
    <row r="26" spans="1:1" x14ac:dyDescent="0.2">
      <c r="A26">
        <v>9.3000000000000007</v>
      </c>
    </row>
    <row r="27" spans="1:1" x14ac:dyDescent="0.2">
      <c r="A27">
        <v>7.9</v>
      </c>
    </row>
    <row r="28" spans="1:1" x14ac:dyDescent="0.2">
      <c r="A28">
        <v>8.8000000000000007</v>
      </c>
    </row>
    <row r="29" spans="1:1" x14ac:dyDescent="0.2">
      <c r="A29">
        <v>8.8000000000000007</v>
      </c>
    </row>
    <row r="30" spans="1:1" x14ac:dyDescent="0.2">
      <c r="A30">
        <v>12.7</v>
      </c>
    </row>
    <row r="31" spans="1:1" x14ac:dyDescent="0.2">
      <c r="A31">
        <v>8.4</v>
      </c>
    </row>
    <row r="32" spans="1:1" x14ac:dyDescent="0.2">
      <c r="A32">
        <v>7.8</v>
      </c>
    </row>
    <row r="33" spans="1:1" x14ac:dyDescent="0.2">
      <c r="A33">
        <v>5.7</v>
      </c>
    </row>
    <row r="34" spans="1:1" x14ac:dyDescent="0.2">
      <c r="A34">
        <v>10.5</v>
      </c>
    </row>
    <row r="35" spans="1:1" x14ac:dyDescent="0.2">
      <c r="A35">
        <v>10.5</v>
      </c>
    </row>
    <row r="36" spans="1:1" x14ac:dyDescent="0.2">
      <c r="A36">
        <v>9.6</v>
      </c>
    </row>
    <row r="37" spans="1:1" x14ac:dyDescent="0.2">
      <c r="A37">
        <v>8.9</v>
      </c>
    </row>
    <row r="38" spans="1:1" x14ac:dyDescent="0.2">
      <c r="A38">
        <v>10.199999999999999</v>
      </c>
    </row>
    <row r="39" spans="1:1" x14ac:dyDescent="0.2">
      <c r="A39">
        <v>10.3</v>
      </c>
    </row>
    <row r="40" spans="1:1" x14ac:dyDescent="0.2">
      <c r="A40">
        <v>7.7</v>
      </c>
    </row>
    <row r="41" spans="1:1" x14ac:dyDescent="0.2">
      <c r="A41">
        <v>10.6</v>
      </c>
    </row>
    <row r="42" spans="1:1" x14ac:dyDescent="0.2">
      <c r="A42">
        <v>8.3000000000000007</v>
      </c>
    </row>
    <row r="43" spans="1:1" x14ac:dyDescent="0.2">
      <c r="A43">
        <v>8.8000000000000007</v>
      </c>
    </row>
    <row r="44" spans="1:1" x14ac:dyDescent="0.2">
      <c r="A44">
        <v>9.5</v>
      </c>
    </row>
    <row r="45" spans="1:1" x14ac:dyDescent="0.2">
      <c r="A45">
        <v>8.8000000000000007</v>
      </c>
    </row>
    <row r="46" spans="1:1" x14ac:dyDescent="0.2">
      <c r="A46">
        <v>9.4</v>
      </c>
    </row>
    <row r="47" spans="1:1" x14ac:dyDescent="0.2">
      <c r="A47" t="s">
        <v>4</v>
      </c>
    </row>
    <row r="48" spans="1:1" x14ac:dyDescent="0.2">
      <c r="A48">
        <f>SUM(A2:A46)</f>
        <v>440.59999999999997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8DAF-D66C-CE4D-92E0-97E069545435}">
  <dimension ref="A3:B9"/>
  <sheetViews>
    <sheetView workbookViewId="0">
      <selection activeCell="B6" sqref="B6"/>
    </sheetView>
  </sheetViews>
  <sheetFormatPr baseColWidth="10" defaultRowHeight="15" x14ac:dyDescent="0.2"/>
  <cols>
    <col min="1" max="1" width="12.1640625" bestFit="1" customWidth="1"/>
    <col min="2" max="2" width="15.1640625" bestFit="1" customWidth="1"/>
  </cols>
  <sheetData>
    <row r="3" spans="1:2" x14ac:dyDescent="0.2">
      <c r="A3" s="2" t="s">
        <v>2</v>
      </c>
      <c r="B3" t="s">
        <v>5</v>
      </c>
    </row>
    <row r="4" spans="1:2" x14ac:dyDescent="0.2">
      <c r="A4" s="3" t="s">
        <v>6</v>
      </c>
      <c r="B4" s="4">
        <v>0.1111111111111111</v>
      </c>
    </row>
    <row r="5" spans="1:2" x14ac:dyDescent="0.2">
      <c r="A5" s="3" t="s">
        <v>7</v>
      </c>
      <c r="B5" s="4">
        <v>0.57777777777777772</v>
      </c>
    </row>
    <row r="6" spans="1:2" x14ac:dyDescent="0.2">
      <c r="A6" s="3" t="s">
        <v>8</v>
      </c>
      <c r="B6" s="4">
        <v>0.22222222222222221</v>
      </c>
    </row>
    <row r="7" spans="1:2" x14ac:dyDescent="0.2">
      <c r="A7" s="3" t="s">
        <v>9</v>
      </c>
      <c r="B7" s="4">
        <v>6.6666666666666666E-2</v>
      </c>
    </row>
    <row r="8" spans="1:2" x14ac:dyDescent="0.2">
      <c r="A8" s="3" t="s">
        <v>10</v>
      </c>
      <c r="B8" s="4">
        <v>2.2222222222222223E-2</v>
      </c>
    </row>
    <row r="9" spans="1:2" x14ac:dyDescent="0.2">
      <c r="A9" s="3" t="s">
        <v>3</v>
      </c>
      <c r="B9" s="4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25CC-AE08-BD4B-8BF8-4C869E89B32A}">
  <dimension ref="A1:H28"/>
  <sheetViews>
    <sheetView workbookViewId="0">
      <selection activeCell="I25" sqref="I25"/>
    </sheetView>
  </sheetViews>
  <sheetFormatPr baseColWidth="10" defaultRowHeight="15" x14ac:dyDescent="0.2"/>
  <sheetData>
    <row r="1" spans="1:5" ht="16" x14ac:dyDescent="0.2">
      <c r="A1" s="1" t="s">
        <v>0</v>
      </c>
      <c r="C1" t="s">
        <v>14</v>
      </c>
      <c r="E1" t="s">
        <v>13</v>
      </c>
    </row>
    <row r="2" spans="1:5" ht="16" x14ac:dyDescent="0.2">
      <c r="A2" s="1">
        <v>0.74</v>
      </c>
      <c r="C2" cm="1">
        <f t="array" ref="C2:C26">A2:A26-B28</f>
        <v>-2.4851999999999999</v>
      </c>
      <c r="E2" cm="1">
        <f t="array" ref="E2:E26">C2:C26^2</f>
        <v>6.1762190399999994</v>
      </c>
    </row>
    <row r="3" spans="1:5" ht="16" x14ac:dyDescent="0.2">
      <c r="A3" s="1">
        <v>6.47</v>
      </c>
      <c r="C3">
        <v>3.2448000000000001</v>
      </c>
      <c r="E3">
        <v>10.528727040000001</v>
      </c>
    </row>
    <row r="4" spans="1:5" ht="16" x14ac:dyDescent="0.2">
      <c r="A4" s="1">
        <v>1.9</v>
      </c>
      <c r="C4">
        <v>-1.3251999999999997</v>
      </c>
      <c r="E4">
        <v>1.7561550399999992</v>
      </c>
    </row>
    <row r="5" spans="1:5" ht="16" x14ac:dyDescent="0.2">
      <c r="A5" s="1">
        <v>2.69</v>
      </c>
      <c r="C5">
        <v>-0.53519999999999968</v>
      </c>
      <c r="E5">
        <v>0.28643903999999965</v>
      </c>
    </row>
    <row r="6" spans="1:5" ht="16" x14ac:dyDescent="0.2">
      <c r="A6" s="1">
        <v>0.75</v>
      </c>
      <c r="C6">
        <v>-2.4751999999999996</v>
      </c>
      <c r="E6">
        <v>6.1266150399999981</v>
      </c>
    </row>
    <row r="7" spans="1:5" ht="16" x14ac:dyDescent="0.2">
      <c r="A7" s="1">
        <v>0.32</v>
      </c>
      <c r="C7">
        <v>-2.9051999999999998</v>
      </c>
      <c r="E7">
        <v>8.4401870399999979</v>
      </c>
    </row>
    <row r="8" spans="1:5" ht="16" x14ac:dyDescent="0.2">
      <c r="A8" s="1">
        <v>9.99</v>
      </c>
      <c r="C8">
        <v>6.764800000000001</v>
      </c>
      <c r="E8">
        <v>45.762519040000015</v>
      </c>
    </row>
    <row r="9" spans="1:5" ht="16" x14ac:dyDescent="0.2">
      <c r="A9" s="1">
        <v>1.77</v>
      </c>
      <c r="C9">
        <v>-1.4551999999999996</v>
      </c>
      <c r="E9">
        <v>2.1176070399999989</v>
      </c>
    </row>
    <row r="10" spans="1:5" ht="16" x14ac:dyDescent="0.2">
      <c r="A10" s="1">
        <v>2.41</v>
      </c>
      <c r="C10">
        <v>-0.81519999999999948</v>
      </c>
      <c r="E10">
        <v>0.6645510399999992</v>
      </c>
    </row>
    <row r="11" spans="1:5" ht="16" x14ac:dyDescent="0.2">
      <c r="A11" s="1">
        <v>1.96</v>
      </c>
      <c r="C11">
        <v>-1.2651999999999997</v>
      </c>
      <c r="E11">
        <v>1.6007310399999992</v>
      </c>
    </row>
    <row r="12" spans="1:5" ht="16" x14ac:dyDescent="0.2">
      <c r="A12" s="1">
        <v>1.66</v>
      </c>
      <c r="C12">
        <v>-1.5651999999999997</v>
      </c>
      <c r="E12">
        <v>2.4498510399999991</v>
      </c>
    </row>
    <row r="13" spans="1:5" ht="16" x14ac:dyDescent="0.2">
      <c r="A13" s="1">
        <v>0.7</v>
      </c>
      <c r="C13">
        <v>-2.5251999999999999</v>
      </c>
      <c r="E13">
        <v>6.3766350399999991</v>
      </c>
    </row>
    <row r="14" spans="1:5" ht="16" x14ac:dyDescent="0.2">
      <c r="A14" s="1">
        <v>2.42</v>
      </c>
      <c r="C14">
        <v>-0.80519999999999969</v>
      </c>
      <c r="E14">
        <v>0.64834703999999954</v>
      </c>
    </row>
    <row r="15" spans="1:5" ht="16" x14ac:dyDescent="0.2">
      <c r="A15" s="1">
        <v>0.54</v>
      </c>
      <c r="C15">
        <v>-2.6851999999999996</v>
      </c>
      <c r="E15">
        <v>7.210299039999998</v>
      </c>
    </row>
    <row r="16" spans="1:5" ht="16" x14ac:dyDescent="0.2">
      <c r="A16" s="1">
        <v>3.36</v>
      </c>
      <c r="C16">
        <v>0.13480000000000025</v>
      </c>
      <c r="E16">
        <v>1.8171040000000069E-2</v>
      </c>
    </row>
    <row r="17" spans="1:8" ht="16" x14ac:dyDescent="0.2">
      <c r="A17" s="1">
        <v>3.59</v>
      </c>
      <c r="C17">
        <v>0.36480000000000024</v>
      </c>
      <c r="E17">
        <v>0.13307904000000018</v>
      </c>
    </row>
    <row r="18" spans="1:8" ht="16" x14ac:dyDescent="0.2">
      <c r="A18" s="1">
        <v>0.37</v>
      </c>
      <c r="C18">
        <v>-2.8551999999999995</v>
      </c>
      <c r="E18">
        <v>8.1521670399999966</v>
      </c>
    </row>
    <row r="19" spans="1:8" ht="16" x14ac:dyDescent="0.2">
      <c r="A19" s="1">
        <v>1.0900000000000001</v>
      </c>
      <c r="C19">
        <v>-2.1351999999999993</v>
      </c>
      <c r="E19">
        <v>4.5590790399999968</v>
      </c>
    </row>
    <row r="20" spans="1:8" ht="16" x14ac:dyDescent="0.2">
      <c r="A20" s="1">
        <v>8.32</v>
      </c>
      <c r="C20">
        <v>5.0948000000000011</v>
      </c>
      <c r="E20">
        <v>25.956987040000012</v>
      </c>
    </row>
    <row r="21" spans="1:8" ht="16" x14ac:dyDescent="0.2">
      <c r="A21" s="1">
        <v>4.0599999999999996</v>
      </c>
      <c r="C21">
        <v>0.83479999999999999</v>
      </c>
      <c r="E21">
        <v>0.69689104000000002</v>
      </c>
    </row>
    <row r="22" spans="1:8" ht="16" x14ac:dyDescent="0.2">
      <c r="A22" s="1">
        <v>4.55</v>
      </c>
      <c r="C22">
        <v>1.3248000000000002</v>
      </c>
      <c r="E22">
        <v>1.7550950400000005</v>
      </c>
    </row>
    <row r="23" spans="1:8" ht="16" x14ac:dyDescent="0.2">
      <c r="A23" s="1">
        <v>0.76</v>
      </c>
      <c r="C23">
        <v>-2.4651999999999994</v>
      </c>
      <c r="E23">
        <v>6.0772110399999972</v>
      </c>
    </row>
    <row r="24" spans="1:8" ht="16" x14ac:dyDescent="0.2">
      <c r="A24" s="1">
        <v>2.0299999999999998</v>
      </c>
      <c r="C24">
        <v>-1.1951999999999998</v>
      </c>
      <c r="E24">
        <v>1.4285030399999996</v>
      </c>
    </row>
    <row r="25" spans="1:8" ht="16" x14ac:dyDescent="0.2">
      <c r="A25" s="1">
        <v>5.7</v>
      </c>
      <c r="C25">
        <v>2.4748000000000006</v>
      </c>
      <c r="E25">
        <v>6.1246350400000029</v>
      </c>
    </row>
    <row r="26" spans="1:8" ht="16" x14ac:dyDescent="0.2">
      <c r="A26" s="1">
        <v>12.48</v>
      </c>
      <c r="C26">
        <v>9.2548000000000012</v>
      </c>
      <c r="E26">
        <v>85.651323040000023</v>
      </c>
    </row>
    <row r="27" spans="1:8" ht="19" x14ac:dyDescent="0.25">
      <c r="A27" t="s">
        <v>11</v>
      </c>
      <c r="B27" t="s">
        <v>12</v>
      </c>
      <c r="E27" t="s">
        <v>15</v>
      </c>
      <c r="G27" t="s">
        <v>16</v>
      </c>
      <c r="H27" s="5" t="s">
        <v>17</v>
      </c>
    </row>
    <row r="28" spans="1:8" ht="19" x14ac:dyDescent="0.25">
      <c r="A28">
        <f>SUM(A2:A26)</f>
        <v>80.63</v>
      </c>
      <c r="B28">
        <f>80.63/25</f>
        <v>3.2251999999999996</v>
      </c>
      <c r="F28">
        <f>SUM(_xlfn.ANCHORARRAY(E2))</f>
        <v>240.69802400000006</v>
      </c>
      <c r="G28">
        <f>F28/24</f>
        <v>10.029084333333335</v>
      </c>
      <c r="H28" s="5">
        <f>SQRT(G28)</f>
        <v>3.1668729581928821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1.2 Data</vt:lpstr>
      <vt:lpstr>1.2 Histogram</vt:lpstr>
      <vt:lpstr>1.3 StandardDeviation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Troy T O'Connor</cp:lastModifiedBy>
  <cp:revision/>
  <dcterms:created xsi:type="dcterms:W3CDTF">2024-09-19T20:33:14Z</dcterms:created>
  <dcterms:modified xsi:type="dcterms:W3CDTF">2024-09-24T19:49:56Z</dcterms:modified>
  <cp:category/>
  <cp:contentStatus/>
</cp:coreProperties>
</file>